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รักการอ่านจัดสรร 59" sheetId="1" r:id="rId1"/>
  </sheets>
  <definedNames>
    <definedName name="_xlnm.Print_Titles" localSheetId="0">'รักการอ่านจัดสรร 59'!$7:$8</definedName>
  </definedNames>
  <calcPr calcId="125725"/>
</workbook>
</file>

<file path=xl/calcChain.xml><?xml version="1.0" encoding="utf-8"?>
<calcChain xmlns="http://schemas.openxmlformats.org/spreadsheetml/2006/main">
  <c r="AH587" i="1"/>
  <c r="AG587"/>
  <c r="AF587"/>
  <c r="AE587"/>
  <c r="AD587"/>
  <c r="AC587"/>
  <c r="AB587"/>
  <c r="AA587"/>
  <c r="Z587"/>
  <c r="Y587"/>
  <c r="X587"/>
  <c r="W587"/>
  <c r="V587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D587"/>
  <c r="C587"/>
  <c r="AH585"/>
  <c r="AG585"/>
  <c r="AF585"/>
  <c r="AE585"/>
  <c r="AD585"/>
  <c r="AC585"/>
  <c r="AB585"/>
  <c r="AA585"/>
  <c r="Z585"/>
  <c r="Y585"/>
  <c r="X585"/>
  <c r="W585"/>
  <c r="V585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D585"/>
  <c r="C585"/>
  <c r="AH582"/>
  <c r="AG582"/>
  <c r="AF582"/>
  <c r="AE582"/>
  <c r="AD582"/>
  <c r="AC582"/>
  <c r="AB582"/>
  <c r="AA582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D582"/>
  <c r="C582"/>
  <c r="AH580"/>
  <c r="AG580"/>
  <c r="AF580"/>
  <c r="AE580"/>
  <c r="AD580"/>
  <c r="AC580"/>
  <c r="AB580"/>
  <c r="AA580"/>
  <c r="Z580"/>
  <c r="Y580"/>
  <c r="X580"/>
  <c r="W580"/>
  <c r="V580"/>
  <c r="U580"/>
  <c r="T580"/>
  <c r="S580"/>
  <c r="R580"/>
  <c r="Q580"/>
  <c r="P580"/>
  <c r="O580"/>
  <c r="N580"/>
  <c r="M580"/>
  <c r="L580"/>
  <c r="K580"/>
  <c r="J580"/>
  <c r="I580"/>
  <c r="H580"/>
  <c r="G580"/>
  <c r="F580"/>
  <c r="E580"/>
  <c r="D580"/>
  <c r="C580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H578"/>
  <c r="G578"/>
  <c r="F578"/>
  <c r="E578"/>
  <c r="D578"/>
  <c r="C578"/>
  <c r="AH576"/>
  <c r="AG576"/>
  <c r="AF576"/>
  <c r="AE576"/>
  <c r="AD576"/>
  <c r="AC576"/>
  <c r="AB576"/>
  <c r="AA576"/>
  <c r="Z576"/>
  <c r="Y576"/>
  <c r="X576"/>
  <c r="W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D576"/>
  <c r="C576"/>
  <c r="AH574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D574"/>
  <c r="C574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D572"/>
  <c r="C572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D569"/>
  <c r="C569"/>
  <c r="AH566"/>
  <c r="AG566"/>
  <c r="AF566"/>
  <c r="AE566"/>
  <c r="AD566"/>
  <c r="AC566"/>
  <c r="AB566"/>
  <c r="AA566"/>
  <c r="Z566"/>
  <c r="Y566"/>
  <c r="X566"/>
  <c r="W566"/>
  <c r="V566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D566"/>
  <c r="C566"/>
  <c r="AH564"/>
  <c r="AG564"/>
  <c r="AF564"/>
  <c r="AE564"/>
  <c r="AD564"/>
  <c r="AC564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H564"/>
  <c r="G564"/>
  <c r="F564"/>
  <c r="E564"/>
  <c r="D564"/>
  <c r="C564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D562"/>
  <c r="C562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D560"/>
  <c r="C560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D558"/>
  <c r="C558"/>
  <c r="AH556"/>
  <c r="AG556"/>
  <c r="AF556"/>
  <c r="AE556"/>
  <c r="AD556"/>
  <c r="AC556"/>
  <c r="AB556"/>
  <c r="AA556"/>
  <c r="Z556"/>
  <c r="Y556"/>
  <c r="X556"/>
  <c r="W556"/>
  <c r="V556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D556"/>
  <c r="C556"/>
  <c r="AH554"/>
  <c r="AG554"/>
  <c r="AF554"/>
  <c r="AE554"/>
  <c r="AD554"/>
  <c r="AC554"/>
  <c r="AB554"/>
  <c r="AA554"/>
  <c r="Z554"/>
  <c r="Y554"/>
  <c r="X554"/>
  <c r="W554"/>
  <c r="V554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D554"/>
  <c r="C554"/>
  <c r="G553"/>
  <c r="AH552"/>
  <c r="AG552"/>
  <c r="AF552"/>
  <c r="AE552"/>
  <c r="AD552"/>
  <c r="AC552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C552"/>
  <c r="AH551"/>
  <c r="AG551"/>
  <c r="AF551"/>
  <c r="AE551"/>
  <c r="AD551"/>
  <c r="AC551"/>
  <c r="AB551"/>
  <c r="AA551"/>
  <c r="Z551"/>
  <c r="Y551"/>
  <c r="X551"/>
  <c r="W551"/>
  <c r="V551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D551"/>
  <c r="C551"/>
  <c r="AH549"/>
  <c r="AG549"/>
  <c r="AF549"/>
  <c r="AE549"/>
  <c r="AD549"/>
  <c r="AC549"/>
  <c r="AB549"/>
  <c r="AA549"/>
  <c r="Z549"/>
  <c r="Y549"/>
  <c r="X549"/>
  <c r="W549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C549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D547"/>
  <c r="C547"/>
  <c r="AH545"/>
  <c r="AG545"/>
  <c r="AF545"/>
  <c r="AE545"/>
  <c r="AD545"/>
  <c r="AC545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C545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AH540"/>
  <c r="AG540"/>
  <c r="AF540"/>
  <c r="AE540"/>
  <c r="AD540"/>
  <c r="AC540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C540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AH536"/>
  <c r="AG536"/>
  <c r="AF536"/>
  <c r="AE536"/>
  <c r="AD536"/>
  <c r="AC536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C536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AH530"/>
  <c r="AG530"/>
  <c r="AF530"/>
  <c r="AE530"/>
  <c r="AD530"/>
  <c r="AC530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C530"/>
  <c r="AH527"/>
  <c r="AG527"/>
  <c r="AF527"/>
  <c r="AE527"/>
  <c r="AD527"/>
  <c r="AC527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C527"/>
  <c r="AH525"/>
  <c r="AG525"/>
  <c r="AF525"/>
  <c r="AE525"/>
  <c r="AD525"/>
  <c r="AC525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C525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C523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C520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C518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C516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C513"/>
  <c r="AH511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C511"/>
  <c r="AH509"/>
  <c r="AG509"/>
  <c r="AF509"/>
  <c r="AE509"/>
  <c r="AD509"/>
  <c r="AC509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AH507"/>
  <c r="AG507"/>
  <c r="AF507"/>
  <c r="AE507"/>
  <c r="AD507"/>
  <c r="AC507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AH505"/>
  <c r="AG505"/>
  <c r="AF505"/>
  <c r="AE505"/>
  <c r="AD505"/>
  <c r="AC505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C505"/>
  <c r="AH503"/>
  <c r="AG503"/>
  <c r="AF503"/>
  <c r="AE503"/>
  <c r="AD503"/>
  <c r="AC503"/>
  <c r="AB503"/>
  <c r="AA503"/>
  <c r="Z503"/>
  <c r="Y503"/>
  <c r="X503"/>
  <c r="W503"/>
  <c r="V503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C503"/>
  <c r="AH500"/>
  <c r="AG500"/>
  <c r="AF500"/>
  <c r="AE500"/>
  <c r="AD500"/>
  <c r="AC500"/>
  <c r="AB500"/>
  <c r="AA500"/>
  <c r="Z500"/>
  <c r="Y500"/>
  <c r="X500"/>
  <c r="W500"/>
  <c r="V500"/>
  <c r="U500"/>
  <c r="T500"/>
  <c r="S500"/>
  <c r="R500"/>
  <c r="R496" s="1"/>
  <c r="Q500"/>
  <c r="P500"/>
  <c r="O500"/>
  <c r="N500"/>
  <c r="M500"/>
  <c r="L500"/>
  <c r="K500"/>
  <c r="J500"/>
  <c r="I500"/>
  <c r="H500"/>
  <c r="G500"/>
  <c r="F500"/>
  <c r="E500"/>
  <c r="D500"/>
  <c r="C500"/>
  <c r="AH498"/>
  <c r="AG498"/>
  <c r="AF498"/>
  <c r="AE498"/>
  <c r="AD498"/>
  <c r="AC498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D498"/>
  <c r="C498"/>
  <c r="AH496"/>
  <c r="AG496"/>
  <c r="AF496"/>
  <c r="AE496"/>
  <c r="AD496"/>
  <c r="AC496"/>
  <c r="AB496"/>
  <c r="AA496"/>
  <c r="Z496"/>
  <c r="Y496"/>
  <c r="X496"/>
  <c r="W496"/>
  <c r="V496"/>
  <c r="U496"/>
  <c r="T496"/>
  <c r="S496"/>
  <c r="Q496"/>
  <c r="P496"/>
  <c r="O496"/>
  <c r="N496"/>
  <c r="M496"/>
  <c r="L496"/>
  <c r="K496"/>
  <c r="J496"/>
  <c r="I496"/>
  <c r="H496"/>
  <c r="G496"/>
  <c r="F496"/>
  <c r="E496"/>
  <c r="D496"/>
  <c r="C496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C494"/>
  <c r="AH491"/>
  <c r="AG491"/>
  <c r="AF491"/>
  <c r="AE491"/>
  <c r="AD491"/>
  <c r="AC491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1"/>
  <c r="C491"/>
  <c r="AH489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C489"/>
  <c r="AH487"/>
  <c r="AG487"/>
  <c r="AF487"/>
  <c r="AE487"/>
  <c r="AD487"/>
  <c r="AC487"/>
  <c r="AB487"/>
  <c r="AA487"/>
  <c r="Z487"/>
  <c r="Y487"/>
  <c r="X487"/>
  <c r="W487"/>
  <c r="V487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D487"/>
  <c r="C487"/>
  <c r="AH485"/>
  <c r="AG485"/>
  <c r="AF485"/>
  <c r="AE485"/>
  <c r="AD485"/>
  <c r="AC485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C485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D483"/>
  <c r="C483"/>
  <c r="AH481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C481"/>
  <c r="AH479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C479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C477"/>
  <c r="AH475"/>
  <c r="AG475"/>
  <c r="AF475"/>
  <c r="AE475"/>
  <c r="AD475"/>
  <c r="AC475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AH473"/>
  <c r="AG473"/>
  <c r="AF473"/>
  <c r="AE473"/>
  <c r="AD473"/>
  <c r="AC473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AH471"/>
  <c r="AG471"/>
  <c r="AF471"/>
  <c r="AE471"/>
  <c r="AD471"/>
  <c r="AC471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C471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C469"/>
  <c r="AH467"/>
  <c r="AG467"/>
  <c r="AF467"/>
  <c r="AE467"/>
  <c r="AD467"/>
  <c r="AC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C467"/>
  <c r="AH465"/>
  <c r="AG465"/>
  <c r="AF465"/>
  <c r="AE465"/>
  <c r="AD465"/>
  <c r="AC465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C462"/>
  <c r="AH459"/>
  <c r="AG459"/>
  <c r="AF459"/>
  <c r="AE459"/>
  <c r="AD459"/>
  <c r="AC459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9"/>
  <c r="AH457"/>
  <c r="AG457"/>
  <c r="AF457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C457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C455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AH451"/>
  <c r="AG451"/>
  <c r="AF451"/>
  <c r="AE451"/>
  <c r="AD451"/>
  <c r="AC451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C451"/>
  <c r="AH449"/>
  <c r="AG449"/>
  <c r="AF449"/>
  <c r="AE449"/>
  <c r="AD449"/>
  <c r="AC449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C449"/>
  <c r="AH446"/>
  <c r="AG446"/>
  <c r="AF446"/>
  <c r="AE446"/>
  <c r="AD446"/>
  <c r="AC446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C446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AH440"/>
  <c r="AG440"/>
  <c r="AF440"/>
  <c r="AE440"/>
  <c r="AD440"/>
  <c r="AC440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C440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C437"/>
  <c r="AH435"/>
  <c r="AG435"/>
  <c r="AF435"/>
  <c r="AE435"/>
  <c r="AD435"/>
  <c r="AC435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C435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C433"/>
  <c r="AH430"/>
  <c r="AG430"/>
  <c r="AF430"/>
  <c r="AE430"/>
  <c r="AD430"/>
  <c r="AC430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D430"/>
  <c r="C430"/>
  <c r="AH428"/>
  <c r="AG428"/>
  <c r="AF428"/>
  <c r="AE428"/>
  <c r="AD428"/>
  <c r="AC428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C428"/>
  <c r="AH426"/>
  <c r="AG426"/>
  <c r="AF426"/>
  <c r="AE426"/>
  <c r="AD426"/>
  <c r="AC426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C423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C421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C419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D416"/>
  <c r="C416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D414"/>
  <c r="C414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C412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D409"/>
  <c r="C409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D407"/>
  <c r="C407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D405"/>
  <c r="C405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C402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C400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C398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C395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C393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391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9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C384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C382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C380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C378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C376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C374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C371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C369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C367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C365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C363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C361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C359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C356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C350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C348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C346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C344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C341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C339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C337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C334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C332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C328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C326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C324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C321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D319"/>
  <c r="C319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C317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4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N153" s="1"/>
  <c r="M155"/>
  <c r="L155"/>
  <c r="K155"/>
  <c r="J155"/>
  <c r="I155"/>
  <c r="H155"/>
  <c r="G155"/>
  <c r="F155"/>
  <c r="E155"/>
  <c r="D155"/>
  <c r="C155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M153"/>
  <c r="L153"/>
  <c r="K153"/>
  <c r="J153"/>
  <c r="I153"/>
  <c r="H153"/>
  <c r="G153"/>
  <c r="F153"/>
  <c r="E153"/>
  <c r="D153"/>
  <c r="C153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H9"/>
  <c r="AH589" s="1"/>
  <c r="AG9"/>
  <c r="AG589" s="1"/>
  <c r="AF9"/>
  <c r="AF589" s="1"/>
  <c r="AE9"/>
  <c r="AE589" s="1"/>
  <c r="AD9"/>
  <c r="AD589" s="1"/>
  <c r="AC9"/>
  <c r="AB9"/>
  <c r="AB589" s="1"/>
  <c r="AA9"/>
  <c r="AA589" s="1"/>
  <c r="Z9"/>
  <c r="Z589" s="1"/>
  <c r="Y9"/>
  <c r="X9"/>
  <c r="X589" s="1"/>
  <c r="W9"/>
  <c r="W589" s="1"/>
  <c r="V9"/>
  <c r="V589" s="1"/>
  <c r="U9"/>
  <c r="T9"/>
  <c r="T589" s="1"/>
  <c r="S9"/>
  <c r="S589" s="1"/>
  <c r="R9"/>
  <c r="Q9"/>
  <c r="P9"/>
  <c r="P589" s="1"/>
  <c r="O9"/>
  <c r="O589" s="1"/>
  <c r="N9"/>
  <c r="M9"/>
  <c r="L9"/>
  <c r="L589" s="1"/>
  <c r="K9"/>
  <c r="K589" s="1"/>
  <c r="J9"/>
  <c r="J589" s="1"/>
  <c r="I9"/>
  <c r="H9"/>
  <c r="H589" s="1"/>
  <c r="G9"/>
  <c r="G589" s="1"/>
  <c r="F9"/>
  <c r="F589" s="1"/>
  <c r="E9"/>
  <c r="D9"/>
  <c r="D589" s="1"/>
  <c r="C9"/>
  <c r="C589" s="1"/>
  <c r="R589" l="1"/>
  <c r="I589"/>
  <c r="Q589"/>
  <c r="N589"/>
  <c r="E589"/>
  <c r="M589"/>
  <c r="U589"/>
  <c r="Y589"/>
  <c r="AC589"/>
</calcChain>
</file>

<file path=xl/sharedStrings.xml><?xml version="1.0" encoding="utf-8"?>
<sst xmlns="http://schemas.openxmlformats.org/spreadsheetml/2006/main" count="628" uniqueCount="621">
  <si>
    <t>(เอกสารแนบท้ายหมายเลข 3)</t>
  </si>
  <si>
    <t xml:space="preserve">บัญชีรายละเอียดประกอบการจัดสรรงบประมาณเงินอุดหนุนทั่วไป :เงินอุดหนุนสำหรับส่งเสริมศักยภาพการจัดการศึกษาของท้องถิ่น </t>
  </si>
  <si>
    <t>รายการค่าใช้จ่ายในการส่งเสริมกิจกรรมรักการอ่านในสถานศึกษา สังกัดองค์กรปกครองส่วนท้องถิ่น</t>
  </si>
  <si>
    <t xml:space="preserve"> ประจำปีงบประมาณ พ.ศ. 2559  ประจำไตรมาส 1 (จัดครั้งเดียวเต็มจำนวน)</t>
  </si>
  <si>
    <t>แนบท้ายหนังสือกรมส่งเสริมการปกครองท้องถิ่น ด่วนมาก ที่ มท 0893.2/ว 2464  ลงวันที่ 24  ธันวาคม 2558</t>
  </si>
  <si>
    <t>ที่</t>
  </si>
  <si>
    <t>ชื่อสถานศึกษา</t>
  </si>
  <si>
    <t>สูตร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</si>
  <si>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</si>
  <si>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</si>
  <si>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</si>
  <si>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</si>
  <si>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</si>
  <si>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 หลักสูตร 2 ปี</t>
  </si>
  <si>
    <t>รวมทุกระดับ</t>
  </si>
  <si>
    <t>จัดสรรงบประมาณปี 2559</t>
  </si>
  <si>
    <t>วงเงินจัดสรรงบประมาณ(บาท)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</si>
  <si>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</si>
  <si>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</si>
  <si>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</si>
  <si>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</si>
  <si>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</si>
  <si>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</si>
  <si>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</si>
  <si>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</si>
  <si>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</si>
  <si>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</si>
  <si>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</si>
  <si>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</si>
  <si>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</si>
  <si>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</si>
  <si>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</si>
  <si>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</si>
  <si>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</si>
  <si>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</si>
  <si>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</si>
  <si>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ปวส.1/ ปกศ. สูง 1</t>
  </si>
  <si>
    <t>ปวส.2 / ปกศ. สูง 2</t>
  </si>
  <si>
    <t>ปี 1</t>
  </si>
  <si>
    <t>ปี 2</t>
  </si>
  <si>
    <t>กระบี่</t>
  </si>
  <si>
    <t>อำเภอเมืองกระบี่</t>
  </si>
  <si>
    <t>อบต.อ่าวนาง</t>
  </si>
  <si>
    <t>ร.ร.บ้านช่องพลี</t>
  </si>
  <si>
    <t>อำเภออ่าวลึก</t>
  </si>
  <si>
    <t>ทต.อ่าวลึกใต้</t>
  </si>
  <si>
    <t>ร.ร.เทศบาลอ่าวลึกใต้</t>
  </si>
  <si>
    <t>กาญจนบุรี</t>
  </si>
  <si>
    <t>อำเภอเมืองกาญจนบุรี</t>
  </si>
  <si>
    <t>อบต.บ้านเก่า</t>
  </si>
  <si>
    <t>ร.ร.วัดพุน้ำร้อนรัตนคีรี</t>
  </si>
  <si>
    <t>อำเภอทองผาภูมิ</t>
  </si>
  <si>
    <t>ทต.ทองผาภูมิ</t>
  </si>
  <si>
    <t>ร.ร.เทศบาลทองผาภูมิ</t>
  </si>
  <si>
    <t>กาฬสินธุ์</t>
  </si>
  <si>
    <t>อำเภอฆ้องชัย</t>
  </si>
  <si>
    <t>อบต.โคกสะอาด</t>
  </si>
  <si>
    <t>ร.ร.องค์การบริหารส่วนตำบลโคกสะอาด</t>
  </si>
  <si>
    <t>อำเภอยางตลาด</t>
  </si>
  <si>
    <t>อบต.คลองขาม</t>
  </si>
  <si>
    <t>ร.ร.อนุบาลองค์การบริหารส่วนตำบลคลองขาม</t>
  </si>
  <si>
    <t>อำเภอร่องคำ</t>
  </si>
  <si>
    <t>ทต.ร่องคำ</t>
  </si>
  <si>
    <t>ร.ร.อนุบาลเทศบาลตำบลร่องคำ</t>
  </si>
  <si>
    <t>กำแพงเพชร</t>
  </si>
  <si>
    <t>อำเภอลานกระบือ</t>
  </si>
  <si>
    <t>ทต.ช่องลม</t>
  </si>
  <si>
    <t>ร.ร.เทศบาลช่องลม</t>
  </si>
  <si>
    <t>ทต.ลานกระบือ</t>
  </si>
  <si>
    <t>ร.ร.เทศบาลลานกระบือ</t>
  </si>
  <si>
    <t>ขอนแก่น</t>
  </si>
  <si>
    <t>อำเภอเมืองขอนแก่น</t>
  </si>
  <si>
    <t>ทม.บ้านทุ่ม</t>
  </si>
  <si>
    <t>ร.ร.เทศบาลบ้านทุ่ม</t>
  </si>
  <si>
    <t>อำเภอชุมแพ</t>
  </si>
  <si>
    <t>ทม.ชุมแพ</t>
  </si>
  <si>
    <t>ร.ร.เทศบาล 1 (สำนักงานสลากกินแบ่งรัฐบาลอุปถัมภ์)</t>
  </si>
  <si>
    <t>อำเภอน้ำพอง</t>
  </si>
  <si>
    <t>ทต.กุดน้ำใส</t>
  </si>
  <si>
    <t>ร.ร.เทศบาลกุดน้ำใส</t>
  </si>
  <si>
    <t>ทต.ลำน้ำพอง</t>
  </si>
  <si>
    <t>ร.ร.เทศบาลลำน้ำพอง</t>
  </si>
  <si>
    <t>อำเภอหนองเรือ</t>
  </si>
  <si>
    <t>ทต.หนองแก</t>
  </si>
  <si>
    <t>ร.ร.เทศบาลหนองแก</t>
  </si>
  <si>
    <t>จันทบุรี</t>
  </si>
  <si>
    <t>อำเภอท่าใหม่</t>
  </si>
  <si>
    <t>ทม.ท่าใหม่</t>
  </si>
  <si>
    <t>ร.ร.เทศบาลวัดบุญญวาสวิหาร</t>
  </si>
  <si>
    <t>อำเภอสอยดาว</t>
  </si>
  <si>
    <t>ทต.ทับช้าง</t>
  </si>
  <si>
    <t>ร.ร.เทศบาลทับช้าง 1</t>
  </si>
  <si>
    <t>ฉะเชิงเทรา</t>
  </si>
  <si>
    <t>อำเภอเมืองฉะเชิงเทรา</t>
  </si>
  <si>
    <t xml:space="preserve">อบจ.ฉะเชิงเทรา </t>
  </si>
  <si>
    <t>ร.ร.ชำป่างามวิทยาคม</t>
  </si>
  <si>
    <t>อำเภอบางคล้า</t>
  </si>
  <si>
    <t>ทต.บางคล้า</t>
  </si>
  <si>
    <t>ร.ร.เทศบาล 1 วัดแจ้ง</t>
  </si>
  <si>
    <t>ชลบุรี</t>
  </si>
  <si>
    <t>อำเภอบางละมุง</t>
  </si>
  <si>
    <t>ทม.หนองปรือ</t>
  </si>
  <si>
    <t>ร.ร.อนุบาลเทศบาลเมืองหนองปรือ</t>
  </si>
  <si>
    <t>ทต.ห้วยใหญ่</t>
  </si>
  <si>
    <t>ร.ร.เทศบาล 1 บ้านหนองชากแง้ว</t>
  </si>
  <si>
    <t>อำเภอบ้านบึง</t>
  </si>
  <si>
    <t>ทม.บ้านบึง</t>
  </si>
  <si>
    <t>ร.ร.เทศบาล 1 (สถาวร)</t>
  </si>
  <si>
    <t>อำเภอพนัสนิคม</t>
  </si>
  <si>
    <t>ทม.พนัสนิคม</t>
  </si>
  <si>
    <t>ร.ร.เทศบาล 1 ศรีกิตติวรรณนุสรณ์</t>
  </si>
  <si>
    <t>ชัยนาท</t>
  </si>
  <si>
    <t>อำเภอมโนรมย์</t>
  </si>
  <si>
    <t>ทต.หางน้ำสาคร</t>
  </si>
  <si>
    <t>ร.ร.เทศบาลตำบลหางน้ำสาคร</t>
  </si>
  <si>
    <t>ชัยภูมิ</t>
  </si>
  <si>
    <t>อำเภอเมืองชัยภูมิ</t>
  </si>
  <si>
    <t xml:space="preserve">อบจ.ชัยภูมิ </t>
  </si>
  <si>
    <t>ร.ร.บำเหน็จณรงค์วิทยาคม</t>
  </si>
  <si>
    <t>อำเภอแก้งคร้อ</t>
  </si>
  <si>
    <t>ทต.แก้งคร้อ</t>
  </si>
  <si>
    <t>ร.ร.เทศบาลแก้งคร้อ</t>
  </si>
  <si>
    <t>ทต.นาหนองทุ่ม</t>
  </si>
  <si>
    <t>ร.ร.อนุบาลเทศบาลตำบลนาหนองทุ่ม</t>
  </si>
  <si>
    <t>อำเภอคอนสาร</t>
  </si>
  <si>
    <t>ทต.คอนสาร</t>
  </si>
  <si>
    <t>ร.ร.เทศบาลบ้านฝายดินสอ</t>
  </si>
  <si>
    <t>อำเภอภูเขียว</t>
  </si>
  <si>
    <t>ทต.ภูเขียว</t>
  </si>
  <si>
    <t>ร.ร.อนุบาลเทศบาลตำบลภูเขียว</t>
  </si>
  <si>
    <t>ชุมพร</t>
  </si>
  <si>
    <t>อำเภอหลังสวน</t>
  </si>
  <si>
    <t>ทม.หลังสวน</t>
  </si>
  <si>
    <t>ร.ร.เทศบาลวัดด่านประชากร</t>
  </si>
  <si>
    <t>เชียงราย</t>
  </si>
  <si>
    <t>อำเภอเมืองเชียงราย</t>
  </si>
  <si>
    <t>ทน.เชียงราย</t>
  </si>
  <si>
    <t>ร.ร.เทศบาล 6 นครเชียงราย</t>
  </si>
  <si>
    <t>อำเภอป่าแดด</t>
  </si>
  <si>
    <t>ทต.ป่าแงะ</t>
  </si>
  <si>
    <t>ร.ร.เทศบาล 2 (สามัคคีราษฏร์รังสรรค์)</t>
  </si>
  <si>
    <t>อำเภอพาน</t>
  </si>
  <si>
    <t>ทต.เมืองพาน</t>
  </si>
  <si>
    <t>ร.ร.เทศบาล 1 บ้านเก่า</t>
  </si>
  <si>
    <t>อำเภอแม่จัน</t>
  </si>
  <si>
    <t>ทต.จันจว้า</t>
  </si>
  <si>
    <t>ร.ร.เทศบาล 2 บ้านใหม่ประกอบราษฎร์วิทยานุกูล</t>
  </si>
  <si>
    <t>อำเภอแม่ลาว</t>
  </si>
  <si>
    <t>ทต.ป่าก่อดำ</t>
  </si>
  <si>
    <t>ร.ร.เทศบาล 1 ป่าก่อดำ</t>
  </si>
  <si>
    <t>เชียงใหม่</t>
  </si>
  <si>
    <t>อำเภอเมืองเชียงใหม่</t>
  </si>
  <si>
    <t>ทต.หนองป่าครั่ง</t>
  </si>
  <si>
    <t>ร.ร.อนุบาลหนองป่าครั่ง</t>
  </si>
  <si>
    <t>อำเภอเชียงดาว</t>
  </si>
  <si>
    <t>ทต.ทุ่งข้าวพวง</t>
  </si>
  <si>
    <t>ร.ร.บ้านห้วยเป้า</t>
  </si>
  <si>
    <t>อำเภอไชยปราการ</t>
  </si>
  <si>
    <t>ทต.ไชยปราการ</t>
  </si>
  <si>
    <t>ร.ร.เทศบาล 1 ไชยปราการ</t>
  </si>
  <si>
    <t>อำเภอฝาง</t>
  </si>
  <si>
    <t>ทต.เวียงฝาง</t>
  </si>
  <si>
    <t>ร.ร.เทศบาลเวียงฝาง</t>
  </si>
  <si>
    <t>อบต.แม่ข่า</t>
  </si>
  <si>
    <t>ร.ร.บ้านหล่ายฝาง</t>
  </si>
  <si>
    <t>ตรัง</t>
  </si>
  <si>
    <t>อำเภอกันตัง</t>
  </si>
  <si>
    <t>ทม.กันตัง</t>
  </si>
  <si>
    <t>ร.ร.เทศบาลบ้านคลองภาษี</t>
  </si>
  <si>
    <t>อำเภอสิเกา</t>
  </si>
  <si>
    <t>ทต.ควนกุน</t>
  </si>
  <si>
    <t>ร.ร.อนุบาลเทศบาลควนกุน</t>
  </si>
  <si>
    <t>ตาก</t>
  </si>
  <si>
    <t>อำเภอพบพระ</t>
  </si>
  <si>
    <t>ทต.พบพระ</t>
  </si>
  <si>
    <t>ร.ร.อนุบาลเทศบาลตำบลพบพระ</t>
  </si>
  <si>
    <t>อบต.พบพระ</t>
  </si>
  <si>
    <t>ร.ร.ตำรวจตระเวนชายแดนบ้านมอเกอร์</t>
  </si>
  <si>
    <t>อำเภอแม่สอด</t>
  </si>
  <si>
    <t>ทต.แม่กุ</t>
  </si>
  <si>
    <t>ร.ร.อนุบาลเทศบาลตำบลแม่กุ</t>
  </si>
  <si>
    <t>อำเภออุ้มผาง</t>
  </si>
  <si>
    <t>อบต.โมโกร</t>
  </si>
  <si>
    <t>ร.ร.ตำรวจตระเวนชายแดนบ้านแม่กลองใหญ่</t>
  </si>
  <si>
    <t>นครนายก</t>
  </si>
  <si>
    <t>อำเภอเมืองนครนายก</t>
  </si>
  <si>
    <t>ทม.นครนายก</t>
  </si>
  <si>
    <t>ร.ร.เทศบาล 2 บ้านตลาดเก่า</t>
  </si>
  <si>
    <t>นครปฐม</t>
  </si>
  <si>
    <t>อำเภอนครชัยศรี</t>
  </si>
  <si>
    <t>ทต.ห้วยพลู</t>
  </si>
  <si>
    <t>ร.ร.เทศบาลห้วยพลู (วัดห้วยพลู)</t>
  </si>
  <si>
    <t>อำเภอสามพราน</t>
  </si>
  <si>
    <t>ทม.สามพราน</t>
  </si>
  <si>
    <t>ร.ร.เทศบาล 1 บ้านสามพราน</t>
  </si>
  <si>
    <t>นครพนม</t>
  </si>
  <si>
    <t>อำเภอเมืองนครพนม</t>
  </si>
  <si>
    <t xml:space="preserve">อบจ.นครพนม </t>
  </si>
  <si>
    <t>ร.ร.ชุมชนอาจสามารถ</t>
  </si>
  <si>
    <t>อำเภอธาตุพนม</t>
  </si>
  <si>
    <t>ทต.น้ำก่ำ</t>
  </si>
  <si>
    <t>ร.ร.อนุบาลเทศบาลตำบลน้ำก่ำ</t>
  </si>
  <si>
    <t>นครราชสีมา</t>
  </si>
  <si>
    <t>อำเภอเมืองนครราชสีมา</t>
  </si>
  <si>
    <t xml:space="preserve">อบจ.นครราชสีมา </t>
  </si>
  <si>
    <t>ร.ร.บัวใหญ่</t>
  </si>
  <si>
    <t>ร.ร.ประทาย</t>
  </si>
  <si>
    <t>อำเภอขามสะแกแสง</t>
  </si>
  <si>
    <t>ทต.หนองหัวฟาน</t>
  </si>
  <si>
    <t>ร.ร.เทศบาลหนองหัวฟาน</t>
  </si>
  <si>
    <t>อำเภอจักราช</t>
  </si>
  <si>
    <t>ทต.จักราช</t>
  </si>
  <si>
    <t>ร.ร.เทศบาลตำบลจักราช</t>
  </si>
  <si>
    <t>อำเภอโชคชัย</t>
  </si>
  <si>
    <t>ทต.ด่านเกวียน</t>
  </si>
  <si>
    <t>ร.ร.อนุบาลเทศบาลตำบลด่านเกวียน</t>
  </si>
  <si>
    <t>อำเภอโนนสูง</t>
  </si>
  <si>
    <t>ทต.ตลาดแค</t>
  </si>
  <si>
    <t>ร.ร.เทศบาลตลาดแค</t>
  </si>
  <si>
    <t>ทต.โนนสูง</t>
  </si>
  <si>
    <t>ร.ร.เทศบาล 2 รัฐราษฎร์บำรุง</t>
  </si>
  <si>
    <t>อำเภอบัวใหญ่</t>
  </si>
  <si>
    <t>ทม.บัวใหญ่</t>
  </si>
  <si>
    <t>ร.ร.เทศบาล 2 สหกรณ์สมทบ</t>
  </si>
  <si>
    <t>นครศรีธรรมราช</t>
  </si>
  <si>
    <t>อำเภอเมืองนครศรีธรรมราช</t>
  </si>
  <si>
    <t>ทน.นครศรีธรรมราช</t>
  </si>
  <si>
    <t>ร.ร.เทศบาลวัดเสมาเมือง</t>
  </si>
  <si>
    <t>ทต.ท่าแพ</t>
  </si>
  <si>
    <t>ร.ร.เทศบาลตำบลท่าแพ</t>
  </si>
  <si>
    <t>อำเภอทุ่งสง</t>
  </si>
  <si>
    <t>ทม.ทุ่งสง</t>
  </si>
  <si>
    <t>ร.ร.เทศบาลวัดชัยชุมพล</t>
  </si>
  <si>
    <t>อำเภอทุ่งใหญ่</t>
  </si>
  <si>
    <t>ทต.ทุ่งสัง</t>
  </si>
  <si>
    <t>ร.ร.เทศบาลตำบลทุ่งสัง</t>
  </si>
  <si>
    <t>นครสวรรค์</t>
  </si>
  <si>
    <t>อำเภอเมืองนครสวรรค์</t>
  </si>
  <si>
    <t>ทต.หนองเบน</t>
  </si>
  <si>
    <t>ร.ร.เทศบาลวัดศรีประชาสรรค์</t>
  </si>
  <si>
    <t>อำเภอตาคลี</t>
  </si>
  <si>
    <t>ทม.ตาคลี</t>
  </si>
  <si>
    <t>ร.ร.เทศบาลเมืองตาคลี (ขุนตาคลีคณะกิจ)</t>
  </si>
  <si>
    <t>นนทบุรี</t>
  </si>
  <si>
    <t>อำเภอเมืองนนทบุรี</t>
  </si>
  <si>
    <t xml:space="preserve">อบจ.นนทบุรี </t>
  </si>
  <si>
    <t>ร.ร.จันทร์ทองเอี่ยม</t>
  </si>
  <si>
    <t>ร.ร.วัดพิกุลเงิน</t>
  </si>
  <si>
    <t>ทต.ไทรม้า</t>
  </si>
  <si>
    <t>ร.ร.อนุบาลเทศบาลไทรม้า</t>
  </si>
  <si>
    <t>อำเภอบางกรวย</t>
  </si>
  <si>
    <t>ทต.ปลายบาง</t>
  </si>
  <si>
    <t>ร.ร.เทศบาลปลายบางวัดสุนทรธรรมิการาม</t>
  </si>
  <si>
    <t>อำเภอบางบัวทอง</t>
  </si>
  <si>
    <t>อบต.บางบัวทอง</t>
  </si>
  <si>
    <t>ร.ร.สหศึกษาบางบัวทอง</t>
  </si>
  <si>
    <t>อำเภอปากเกร็ด</t>
  </si>
  <si>
    <t>ทต.บางพลับ</t>
  </si>
  <si>
    <t>ร.ร.วัดสาลีโขภิตาราม</t>
  </si>
  <si>
    <t>นราธิวาส</t>
  </si>
  <si>
    <t>อำเภอบาเจาะ</t>
  </si>
  <si>
    <t>อบต.ลุโบะสาวอ</t>
  </si>
  <si>
    <t>ร.ร.อนุบาลประจำตำบลลุโบะสาวอ</t>
  </si>
  <si>
    <t>อำเภอสุไหงโก-ลก</t>
  </si>
  <si>
    <t>ทม.สุไหงโก-ลก</t>
  </si>
  <si>
    <t>ร.ร.เทศบาล 3 วิมุกตายนวิทยา</t>
  </si>
  <si>
    <t>น่าน</t>
  </si>
  <si>
    <t>อำเภอเวียงสา</t>
  </si>
  <si>
    <t>อบต.แม่สา</t>
  </si>
  <si>
    <t>ร.ร.แม่สาวิทยาคาร (บ้านเอิน)</t>
  </si>
  <si>
    <t>บึงกาฬ</t>
  </si>
  <si>
    <t>อำเภอปากคาด</t>
  </si>
  <si>
    <t>ทต.ปากคาด</t>
  </si>
  <si>
    <t>ร.ร.เทศบาลปากคาด</t>
  </si>
  <si>
    <t>บุรีรัมย์</t>
  </si>
  <si>
    <t>อำเภอนาโพธิ์</t>
  </si>
  <si>
    <t>ทต.นาโพธิ์</t>
  </si>
  <si>
    <t>ร.ร.เทศบาลตำบลนาโพธิ์</t>
  </si>
  <si>
    <t>ปทุมธานี</t>
  </si>
  <si>
    <t>อำเภอเมืองปทุมธานี</t>
  </si>
  <si>
    <t>ทม.ปทุมธานี</t>
  </si>
  <si>
    <t>ร.ร.เทศบาลเมืองปทุมธานี</t>
  </si>
  <si>
    <t>อำเภอลำลูกกา</t>
  </si>
  <si>
    <t>ทม.ลำสามแก้ว</t>
  </si>
  <si>
    <t>ร.ร.เทศบาล 1 ขจรเนติยุทธ</t>
  </si>
  <si>
    <t>อบต.บึงคำพร้อย</t>
  </si>
  <si>
    <t>ร.ร.วัดราษฎร์ศรัทธาราม</t>
  </si>
  <si>
    <t>ประจวบคีรีขันธ์</t>
  </si>
  <si>
    <t>อำเภอปราณบุรี</t>
  </si>
  <si>
    <t>ทต.ปราณบุรี</t>
  </si>
  <si>
    <t>ร.ร.เทศบาลปราณบุรี (บ้านปลายน้ำ)</t>
  </si>
  <si>
    <t>อบต.หนองตาแต้ม</t>
  </si>
  <si>
    <t>ร.ร.บ้านหนองตาแต้ม</t>
  </si>
  <si>
    <t>ปราจีนบุรี</t>
  </si>
  <si>
    <t>อำเภอกบินทร์บุรี</t>
  </si>
  <si>
    <t>ทต.กบินทร์</t>
  </si>
  <si>
    <t>ร.ร.เทศบาล 2 วัดใหม่ท่าพาณิชย์</t>
  </si>
  <si>
    <t>อำเภอนาดี</t>
  </si>
  <si>
    <t>ทต.นาดี</t>
  </si>
  <si>
    <t>ร.ร.อนุบาลเทศบาลตำบลนาดี</t>
  </si>
  <si>
    <t>ปัตตานี</t>
  </si>
  <si>
    <t>อำเภอเมืองปัตตานี</t>
  </si>
  <si>
    <t xml:space="preserve">อบจ.ปัตตานี </t>
  </si>
  <si>
    <t>ร.ร.บ้านเขาตูม</t>
  </si>
  <si>
    <t>อำเภอสายบุรี</t>
  </si>
  <si>
    <t>อบต.มะนังดาลำ</t>
  </si>
  <si>
    <t>ร.ร.ตัรบียะห์</t>
  </si>
  <si>
    <t>พระนครศรีอยุธยา</t>
  </si>
  <si>
    <t>อำเภอพระนครศรีอยุธยา</t>
  </si>
  <si>
    <t>ทน.พระนครศรีอยุธยา</t>
  </si>
  <si>
    <t>ร.ร.เทศบาลชุมชนป้อมเพชร</t>
  </si>
  <si>
    <t>อำเภอเสนา</t>
  </si>
  <si>
    <t>ทม.เสนา</t>
  </si>
  <si>
    <t>ร.ร.เสนาบดี</t>
  </si>
  <si>
    <t>ทต.บางนมโค</t>
  </si>
  <si>
    <t>ร.ร.เทศบาลวัดมารวิชัย (เกษม ปกาสิตนุสรณ์)</t>
  </si>
  <si>
    <t>พะเยา</t>
  </si>
  <si>
    <t>อำเภอปง</t>
  </si>
  <si>
    <t>ทต.งิม</t>
  </si>
  <si>
    <t>ร.ร.เทศบาลตำบลงิม</t>
  </si>
  <si>
    <t>ทต.ปง</t>
  </si>
  <si>
    <t>ร.ร.เทศบาลตำบลปง</t>
  </si>
  <si>
    <t>พังงา</t>
  </si>
  <si>
    <t>อำเภอเมืองพังงา</t>
  </si>
  <si>
    <t>ทต.บางเตย</t>
  </si>
  <si>
    <t>ร.ร.เทศบาลตำบลบางเตย</t>
  </si>
  <si>
    <t>อำเภอท้ายเหมือง</t>
  </si>
  <si>
    <t>อบต.ทุ่งมะพร้าว</t>
  </si>
  <si>
    <t>ร.ร.องค์การบริหารส่วนตำบลทุ่งมะพร้าว</t>
  </si>
  <si>
    <t>พัทลุง</t>
  </si>
  <si>
    <t>อำเภอเขาชัยสน</t>
  </si>
  <si>
    <t>ทต.เขาชัยสน</t>
  </si>
  <si>
    <t>ร.ร.เทศบาลเขาชัยสน</t>
  </si>
  <si>
    <t>อำเภอตะโหมด</t>
  </si>
  <si>
    <t>ทต.แม่ขรี</t>
  </si>
  <si>
    <t>ร.ร.อนุบาลเทศบาลตำบลแม่ขรี</t>
  </si>
  <si>
    <t>พิจิตร</t>
  </si>
  <si>
    <t>อำเภอเมืองพิจิตร</t>
  </si>
  <si>
    <t xml:space="preserve">อบจ.พิจิตร </t>
  </si>
  <si>
    <t>ร.ร.บางลายพิทยาคม</t>
  </si>
  <si>
    <t>อำเภอโพธิ์ประทับช้าง</t>
  </si>
  <si>
    <t>ทต.โพธิ์ประทับช้าง</t>
  </si>
  <si>
    <t>ร.ร.เทศบาลโพธิ์ประทับช้าง</t>
  </si>
  <si>
    <t>พิษณุโลก</t>
  </si>
  <si>
    <t>อำเภอเมืองพิษณุโลก</t>
  </si>
  <si>
    <t xml:space="preserve">อบจ.พิษณุโลก </t>
  </si>
  <si>
    <t>ร.ร.ศรีอินทราทิตย์พิทยาคม</t>
  </si>
  <si>
    <t>อำเภอพรหมพิราม</t>
  </si>
  <si>
    <t>ทต.วงฆ้อง</t>
  </si>
  <si>
    <t>ร.ร.เทศบาล 1 หนองตมศึกษา (จิ้นตง)</t>
  </si>
  <si>
    <t>เพชรบุรี</t>
  </si>
  <si>
    <t>อำเภอชะอำ</t>
  </si>
  <si>
    <t>ทม.ชะอำ</t>
  </si>
  <si>
    <t>ร.ร.เทศบาล 5 บ้านห้วยทรายใต้</t>
  </si>
  <si>
    <t>อำเภอบ้านแหลม</t>
  </si>
  <si>
    <t>ทต.บ้านแหลม</t>
  </si>
  <si>
    <t>ร.ร.เทศบาลวัดลักษณาราม</t>
  </si>
  <si>
    <t>เพชรบูรณ์</t>
  </si>
  <si>
    <t>อำเภอเมืองเพชรบูรณ์</t>
  </si>
  <si>
    <t xml:space="preserve">อบจ.เพชรบูรณ์ </t>
  </si>
  <si>
    <t>ร.ร.องค์การบริหารส่วนจังหวัดเพชรบูรณ์ (วังชมภูวิทยาคม)</t>
  </si>
  <si>
    <t>ทต.นางั่ว</t>
  </si>
  <si>
    <t>ร.ร.เทศบาลตำบลนางั่ว</t>
  </si>
  <si>
    <t>แพร่</t>
  </si>
  <si>
    <t>อำเภอเด่นชัย</t>
  </si>
  <si>
    <t>ทต.เด่นชัย</t>
  </si>
  <si>
    <t>ร.ร.อนุบาลเทศบาลตำบลเด่นชัย</t>
  </si>
  <si>
    <t>อำเภอร้องกวาง</t>
  </si>
  <si>
    <t>ทต.ร้องกวาง</t>
  </si>
  <si>
    <t>ร.ร.อนุบาลเทศบาลตำบลร้องกวาง</t>
  </si>
  <si>
    <t>ภูเก็ต</t>
  </si>
  <si>
    <t>อำเภอเมืองภูเก็ต</t>
  </si>
  <si>
    <t>ทต.กะรน</t>
  </si>
  <si>
    <t>ร.ร.เทศบาลวัดกิตติสังฆาราม</t>
  </si>
  <si>
    <t>อำเภอกะทู้</t>
  </si>
  <si>
    <t>ทม.กะทู้</t>
  </si>
  <si>
    <t>ร.ร.เทศบาล 2 บ้านกะทู้</t>
  </si>
  <si>
    <t>ทม.ป่าตอง</t>
  </si>
  <si>
    <t>ร.ร.อนุบาลเทศบาลเมืองป่าตอง</t>
  </si>
  <si>
    <t>มหาสารคาม</t>
  </si>
  <si>
    <t>อำเภอเมืองมหาสารคาม</t>
  </si>
  <si>
    <t xml:space="preserve">อบจ.มหาสารคาม </t>
  </si>
  <si>
    <t>ร.ร.ท่าขอนยางพิทยาคม</t>
  </si>
  <si>
    <t>อำเภอนาเชือก</t>
  </si>
  <si>
    <t>ทต.นาเชือก</t>
  </si>
  <si>
    <t>ร.ร.เทศบาลนาเชือก</t>
  </si>
  <si>
    <t>อำเภอบรบือ</t>
  </si>
  <si>
    <t>อบต.บรบือ</t>
  </si>
  <si>
    <t>ร.ร.อนุบาลองค์การบริหารส่วนตำบลบรบือ</t>
  </si>
  <si>
    <t>อำเภอพยัคฆภูมิพิสัย</t>
  </si>
  <si>
    <t>ทต.พยัคฆภูมิพิสัย</t>
  </si>
  <si>
    <t>ร.ร.อนุบาลเทศบาลตำบลพยัคฆภูมิพิสัย</t>
  </si>
  <si>
    <t>มุกดาหาร</t>
  </si>
  <si>
    <t>อำเภอคำชะอี</t>
  </si>
  <si>
    <t>ทต.คำชะอี</t>
  </si>
  <si>
    <t>ร.ร.อนุบาลเทศบาลตำบลคำชะอี</t>
  </si>
  <si>
    <t>แม่ฮ่องสอน</t>
  </si>
  <si>
    <t>อำเภอแม่ลาน้อย</t>
  </si>
  <si>
    <t>ทต.แม่ลาน้อย</t>
  </si>
  <si>
    <t>ร.ร.ร่มฉัตรวิทยา (เทศบาล ๒)</t>
  </si>
  <si>
    <t>ยโสธร</t>
  </si>
  <si>
    <t>อำเภอเมืองยโสธร</t>
  </si>
  <si>
    <t xml:space="preserve">อบจ.ยโสธร </t>
  </si>
  <si>
    <t>ร.ร.หนองแหนพัฒนวิทยาคม</t>
  </si>
  <si>
    <t>อำเภอทรายมูล</t>
  </si>
  <si>
    <t>ทต.ทรายมูล</t>
  </si>
  <si>
    <t>ร.ร.เทศบาลตำบลทรายมูล</t>
  </si>
  <si>
    <t>ยะลา</t>
  </si>
  <si>
    <t>อำเภอเมืองยะลา</t>
  </si>
  <si>
    <t xml:space="preserve">อบจ.ยะลา </t>
  </si>
  <si>
    <t>ร.ร.ลำพะยาประชานุเคราะห์</t>
  </si>
  <si>
    <t>ทต.ลำใหม่</t>
  </si>
  <si>
    <t>ร.ร.อนุบาลเทศบาลตำบลลำใหม่</t>
  </si>
  <si>
    <t>ร้อยเอ็ด</t>
  </si>
  <si>
    <t>อำเภอโพธิ์ชัย</t>
  </si>
  <si>
    <t>ทต.เชียงใหม่</t>
  </si>
  <si>
    <t>ร.ร.อนุบาลเทศบาลตำบลเชียงใหม่</t>
  </si>
  <si>
    <t>อำเภอหนองพอก</t>
  </si>
  <si>
    <t>อบต.ภูเขาทอง</t>
  </si>
  <si>
    <t>ร.ร.บ้านโนนสมบูรณ์ประชารัฐ</t>
  </si>
  <si>
    <t>ระนอง</t>
  </si>
  <si>
    <t>อำเภอละอุ่น</t>
  </si>
  <si>
    <t>ทต.ละอุ่น</t>
  </si>
  <si>
    <t>ร.ร.อนุบาลเทศบาลตำบลละอุ่น</t>
  </si>
  <si>
    <t>ระยอง</t>
  </si>
  <si>
    <t>อำเภอเมืองระยอง</t>
  </si>
  <si>
    <t>ทม.มาบตาพุด</t>
  </si>
  <si>
    <t>ร.ร.เทศบาลมาบตาพุด</t>
  </si>
  <si>
    <t>อำเภอปลวกแดง</t>
  </si>
  <si>
    <t>ทต.บ้านปลวกแดง</t>
  </si>
  <si>
    <t>ร.ร.เทศบาลตำบลบ้านปลวกแดง</t>
  </si>
  <si>
    <t>ราชบุรี</t>
  </si>
  <si>
    <t>อำเภอเมืองราชบุรี</t>
  </si>
  <si>
    <t>ทต.เขางู</t>
  </si>
  <si>
    <t>ร.ร.อนุบาลเทศบาลตำบลเขางู</t>
  </si>
  <si>
    <t>อำเภอบ้านโป่ง</t>
  </si>
  <si>
    <t>ทม.บ้านโป่ง</t>
  </si>
  <si>
    <t>ร.ร.เทศบาล 1 ทรงพลวิทยา</t>
  </si>
  <si>
    <t>ลพบุรี</t>
  </si>
  <si>
    <t>อำเภอเมืองลพบุรี</t>
  </si>
  <si>
    <t>ทม.เขาสามยอด</t>
  </si>
  <si>
    <t>ร.ร.เทศบาลเมืองเขาสามยอด ๑</t>
  </si>
  <si>
    <t>อำเภอบ้านหมี่</t>
  </si>
  <si>
    <t>ทม.บ้านหมี่</t>
  </si>
  <si>
    <t>ร.ร.เทศบาลบ้านหมี่</t>
  </si>
  <si>
    <t>ลำปาง</t>
  </si>
  <si>
    <t>อำเภอแม่ทะ</t>
  </si>
  <si>
    <t>ทต.ป่าตันนาครัว</t>
  </si>
  <si>
    <t>ร.ร.เทศบาลป่าตันนาครัว</t>
  </si>
  <si>
    <t>อำเภอสบปราบ</t>
  </si>
  <si>
    <t>ทต.สบปราบ</t>
  </si>
  <si>
    <t>ร.ร.เทศบาล 1 บ้านหล่าย</t>
  </si>
  <si>
    <t>ลำพูน</t>
  </si>
  <si>
    <t>อำเภอเมืองลำพูน</t>
  </si>
  <si>
    <t xml:space="preserve">อบจ.ลำพูน </t>
  </si>
  <si>
    <t>ร.ร.นาทรายวิทยาคม</t>
  </si>
  <si>
    <t>อำเภอเวียงหนองล่อง</t>
  </si>
  <si>
    <t>ทต.วังผาง</t>
  </si>
  <si>
    <t>ร.ร.เทศบาลตำบลวังผาง</t>
  </si>
  <si>
    <t>เลย</t>
  </si>
  <si>
    <t>อำเภอเมืองเลย</t>
  </si>
  <si>
    <t xml:space="preserve">อบจ.เลย </t>
  </si>
  <si>
    <t>ร.ร.เหมืองแบ่งวิทยาคม</t>
  </si>
  <si>
    <t>อำเภอนาด้วง</t>
  </si>
  <si>
    <t>ทต.นาด้วง</t>
  </si>
  <si>
    <t>ร.ร.เทศบาลตำบลนาด้วง</t>
  </si>
  <si>
    <t>ศรีสะเกษ</t>
  </si>
  <si>
    <t>อำเภอเมืองศรีสะเกษ</t>
  </si>
  <si>
    <t xml:space="preserve">อบจ.ศรีสะเกษ </t>
  </si>
  <si>
    <t>ร.ร.ขุนหาญวิทยาสรรค์</t>
  </si>
  <si>
    <t>ร.ร.ราษีไศล</t>
  </si>
  <si>
    <t>ทม.ศรีสะเกษ</t>
  </si>
  <si>
    <t>ร.ร.เทศบาล 1 วัดเจียงอี</t>
  </si>
  <si>
    <t>อำเภอกันทรารมย์</t>
  </si>
  <si>
    <t>อบต.ผักแพว</t>
  </si>
  <si>
    <t>ร.ร.บ้านบกบ่างถ่อนหนองขุน</t>
  </si>
  <si>
    <t>อำเภอบึงบูรพ์</t>
  </si>
  <si>
    <t>ทต.บึงบูรพ์</t>
  </si>
  <si>
    <t>ร.ร.เทศบาล 1 บ้านค้อ</t>
  </si>
  <si>
    <t>อำเภอราษีไศล</t>
  </si>
  <si>
    <t>อบต.เมืองคง</t>
  </si>
  <si>
    <t>ร.ร.บ้านบากเรือ</t>
  </si>
  <si>
    <t>สกลนคร</t>
  </si>
  <si>
    <t>อำเภออากาศอำนวย</t>
  </si>
  <si>
    <t>ทต.บะหว้า</t>
  </si>
  <si>
    <t>ร.ร.อนุบาลเทศบาลตำบลบะหว้า</t>
  </si>
  <si>
    <t>ทต.อากาศอำนวย</t>
  </si>
  <si>
    <t>ร.ร.ทต.อากาศอำนวย (ชุมชนอุปถัมภ์)</t>
  </si>
  <si>
    <t>สงขลา</t>
  </si>
  <si>
    <t>อำเภอนาทวี</t>
  </si>
  <si>
    <t>ทต.นาทวี</t>
  </si>
  <si>
    <t>ร.ร.เทศบาลตำบลนาทวี</t>
  </si>
  <si>
    <t>อำเภอสะเดา</t>
  </si>
  <si>
    <t>ทต.ปริก</t>
  </si>
  <si>
    <t>ร.ร.เทศบาลตำบลปริก</t>
  </si>
  <si>
    <t>อำเภอหาดใหญ่</t>
  </si>
  <si>
    <t>ทต.พะตง</t>
  </si>
  <si>
    <t>ร.ร.เทศบาล 1 ชุมชนบ้านอุดมทอง</t>
  </si>
  <si>
    <t>สตูล</t>
  </si>
  <si>
    <t>อำเภอเมืองสตูล</t>
  </si>
  <si>
    <t>ทต.คลองขุด</t>
  </si>
  <si>
    <t>ร.ร.เทศบาล 1 (บ้านท่าจีน)</t>
  </si>
  <si>
    <t>สมุทรปราการ</t>
  </si>
  <si>
    <t>อำเภอเมืองสมุทรปราการ</t>
  </si>
  <si>
    <t>ทม.ปากน้ำสมุทรปราการ</t>
  </si>
  <si>
    <t>ร.ร.เทศบาล 1 (ในระบบสาธิต ม.ราม)</t>
  </si>
  <si>
    <t>ทต.ด่านสำโรง</t>
  </si>
  <si>
    <t>ร.ร.อนุบาลเทศบาลด่านสำโรง</t>
  </si>
  <si>
    <t>ทต.แพรกษา</t>
  </si>
  <si>
    <t>ร.ร.แพรกษาวิเทศศึกษา</t>
  </si>
  <si>
    <t>สมุทรสงคราม</t>
  </si>
  <si>
    <t>อำเภอเมืองสมุทรสงคราม</t>
  </si>
  <si>
    <t>ทม.สมุทรสงคราม</t>
  </si>
  <si>
    <t>ร.ร.เทศบาลวัดป้อมแก้ว</t>
  </si>
  <si>
    <t>สมุทรสาคร</t>
  </si>
  <si>
    <t>อำเภอเมืองสมุทรสาคร</t>
  </si>
  <si>
    <t xml:space="preserve">อบจ.สมุทรสาคร </t>
  </si>
  <si>
    <t>ร.ร.บ้านปล่องเหลี่ยม</t>
  </si>
  <si>
    <t>สระแก้ว</t>
  </si>
  <si>
    <t>อำเภอวังน้ำเย็น</t>
  </si>
  <si>
    <t>ทม.วังน้ำเย็น</t>
  </si>
  <si>
    <t>ร.ร.เทศบาลมิตรสัมพันธ์วิทยา</t>
  </si>
  <si>
    <t>อำเภออรัญประเทศ</t>
  </si>
  <si>
    <t>ทม.อรัญญประเทศ</t>
  </si>
  <si>
    <t>ร.ร.เทศบาลบ้านกิโลสอง</t>
  </si>
  <si>
    <t>สระบุรี</t>
  </si>
  <si>
    <t>อำเภอเมืองสระบุรี</t>
  </si>
  <si>
    <t xml:space="preserve">อบจ.สระบุรี </t>
  </si>
  <si>
    <t>ร.ร.หรเทพ (รุ่งเรืองประชาสามัคคี)</t>
  </si>
  <si>
    <t>ทม.สระบุรี</t>
  </si>
  <si>
    <t>ร.ร.เทศบาล 4 วัดบำรุงธรรม</t>
  </si>
  <si>
    <t>อำเภอหนองแค</t>
  </si>
  <si>
    <t>ทต.หินกอง</t>
  </si>
  <si>
    <t>ร.ร.อนุบาลเทศบาลตำบลหินกอง</t>
  </si>
  <si>
    <t>สิงห์บุรี</t>
  </si>
  <si>
    <t>อำเภออินทร์บุรี</t>
  </si>
  <si>
    <t>ทต.ทับยา</t>
  </si>
  <si>
    <t>ร.ร.วัดสุทธาวาส</t>
  </si>
  <si>
    <t>สุโขทัย</t>
  </si>
  <si>
    <t>อำเภอเมืองสุโขทัย</t>
  </si>
  <si>
    <t xml:space="preserve">อบจ.สุโขทัย </t>
  </si>
  <si>
    <t>ร.ร.วัดวังสวรรค์</t>
  </si>
  <si>
    <t>อบต.ยางซ้าย</t>
  </si>
  <si>
    <t>ร.ร.บ้านหรรษาเจริญประชานุเคราะห์</t>
  </si>
  <si>
    <t>อำเภอบ้านด่านลานหอย</t>
  </si>
  <si>
    <t>อบต.วังน้ำขาว</t>
  </si>
  <si>
    <t>ร.ร.บ้านวังโคนไผ่</t>
  </si>
  <si>
    <t>สุพรรณบุรี</t>
  </si>
  <si>
    <t>อำเภอสองพี่น้อง</t>
  </si>
  <si>
    <t>อบต.บางตาเถร</t>
  </si>
  <si>
    <t>ร.ร.องค์การบริหารส่วนตำบลบางตาเถร</t>
  </si>
  <si>
    <t>อำเภอหนองหญ้าไซ</t>
  </si>
  <si>
    <t>ทต.หนองหญ้าไซ</t>
  </si>
  <si>
    <t>ร.ร.อนุบาลเทศบาลตำบลหนองหญ้าไซ</t>
  </si>
  <si>
    <t>สุราษฎร์ธานี</t>
  </si>
  <si>
    <t>อำเภอกาญจนดิษฐ์</t>
  </si>
  <si>
    <t>ทต.กาญจนดิษฐ์</t>
  </si>
  <si>
    <t>ร.ร.เทศบาล 1 (บ้านไร่หลวง)</t>
  </si>
  <si>
    <t>อำเภอเกาะพะงัน</t>
  </si>
  <si>
    <t>ทต.เกาะพะงัน</t>
  </si>
  <si>
    <t>ร.ร.เทศบาลตำบลเกาะพะงัน</t>
  </si>
  <si>
    <t>อำเภอเกาะสมุย</t>
  </si>
  <si>
    <t>ทน.เกาะสมุย</t>
  </si>
  <si>
    <t>ร.ร.เทศบาล 1 วัดละไม</t>
  </si>
  <si>
    <t>อำเภอบ้านนาสาร</t>
  </si>
  <si>
    <t>ทม.นาสาร</t>
  </si>
  <si>
    <t>ร.ร.เทศบาล 3 บ้านคลองหา-นาเตรียะ</t>
  </si>
  <si>
    <t>สุรินทร์</t>
  </si>
  <si>
    <t>อำเภอรัตนบุรี</t>
  </si>
  <si>
    <t>ทต.รัตนบุรี</t>
  </si>
  <si>
    <t>ร.ร.เทศบาลรัตนบุรี</t>
  </si>
  <si>
    <t>อำเภอสังขะ</t>
  </si>
  <si>
    <t>ทต.สังขะ</t>
  </si>
  <si>
    <t>ร.ร.เทศบาลสังขะ</t>
  </si>
  <si>
    <t>หนองคาย</t>
  </si>
  <si>
    <t>อำเภอเมืองหนองคาย</t>
  </si>
  <si>
    <t xml:space="preserve">อบจ.หนองคาย </t>
  </si>
  <si>
    <t>ร.ร.กีฬาจังหวัดหนองคาย</t>
  </si>
  <si>
    <t>ทต.วัดธาตุ</t>
  </si>
  <si>
    <t>ร.ร.อนุบาลเทศบาลตำบลวัดธาตุ</t>
  </si>
  <si>
    <t>หนองบัวลำภู</t>
  </si>
  <si>
    <t>ทต.นากลาง</t>
  </si>
  <si>
    <t>ร.ร.เทศบาลนากลาง ๑</t>
  </si>
  <si>
    <t>อ่างทอง</t>
  </si>
  <si>
    <t>อำเภอโพธิ์ทอง</t>
  </si>
  <si>
    <t>ทต.โคกพุทรา</t>
  </si>
  <si>
    <t>ร.ร.อนุบาลเทศบาลตำบลโคกพุทรา</t>
  </si>
  <si>
    <t>อบต.บางเจ้าฉ่า</t>
  </si>
  <si>
    <t>ร.ร.อนุบาลองค์การบริหารส่วนตำบลบางเจ้าฉ่า</t>
  </si>
  <si>
    <t>อำนาจเจริญ</t>
  </si>
  <si>
    <t>อำเภอลืออำนาจ</t>
  </si>
  <si>
    <t>ทต.อำนาจ</t>
  </si>
  <si>
    <t>ร.ร.เทศบาลอำนาจ</t>
  </si>
  <si>
    <t>อุดรธานี</t>
  </si>
  <si>
    <t>อำเภอเมืองอุดรธานี</t>
  </si>
  <si>
    <t xml:space="preserve">อบจ.อุดรธานี </t>
  </si>
  <si>
    <t>ร.ร.กุงเจริญพิทยาคม</t>
  </si>
  <si>
    <t>อำเภอกุมภวาปี</t>
  </si>
  <si>
    <t>ทต.ห้วยเกิ้ง</t>
  </si>
  <si>
    <t>ร.ร.เทศบาล 1 บ้านโสกคูณ</t>
  </si>
  <si>
    <t>อำเภอโนนสะอาด</t>
  </si>
  <si>
    <t>ทต.โนนสะอาด</t>
  </si>
  <si>
    <t>ร.ร.เทศบาลตำบลโนนสะอาด</t>
  </si>
  <si>
    <t>อุตรดิตถ์</t>
  </si>
  <si>
    <t>อำเภอลับแล</t>
  </si>
  <si>
    <t>ทต.หัวดง</t>
  </si>
  <si>
    <t>ร.ร.เทศบาลหัวดง (ป.ฟักอังกูร)</t>
  </si>
  <si>
    <t>อุบลราชธานี</t>
  </si>
  <si>
    <t>อำเภอเมืองอุบลราชธานี</t>
  </si>
  <si>
    <t xml:space="preserve">อบจ.อุบลราชธานี </t>
  </si>
  <si>
    <t>ร.ร.น้ำขุ่นวิทยา</t>
  </si>
  <si>
    <t>ทต.ขามใหญ่</t>
  </si>
  <si>
    <t>ร.ร.เทศบาลขามใหญ่บ้านหนองไผ่</t>
  </si>
  <si>
    <t>อำเภอวารินชำราบ</t>
  </si>
  <si>
    <t>ทม.วารินชำราบ</t>
  </si>
  <si>
    <t>ร.ร.เทศบาลวารินวิชาชาติ</t>
  </si>
  <si>
    <t>ทต.แสนสุข</t>
  </si>
  <si>
    <t>ร.ร.เทศบาลแสนสุข</t>
  </si>
  <si>
    <t>รวมทั้งสิ้น</t>
  </si>
  <si>
    <t>ขาด  จ อุทัยธานี 1 แห่ง ไม่รายงาน</t>
  </si>
  <si>
    <t>โยกให้ จ.นครราชสีมา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</si>
</sst>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sz val="16"/>
      <color rgb="FFC00000"/>
      <name val="TH SarabunPSK"/>
      <family val="2"/>
    </font>
    <font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AC2FF"/>
        <bgColor rgb="FF000000"/>
      </patternFill>
    </fill>
    <fill>
      <patternFill patternType="solid">
        <fgColor rgb="FFA9BCF5"/>
        <bgColor rgb="FF000000"/>
      </patternFill>
    </fill>
    <fill>
      <patternFill patternType="solid">
        <fgColor rgb="FF81F7BE"/>
        <bgColor rgb="FF000000"/>
      </patternFill>
    </fill>
    <fill>
      <patternFill patternType="solid">
        <fgColor rgb="FFCEF6F5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Alignment="1"/>
    <xf numFmtId="0" fontId="2" fillId="2" borderId="0" xfId="0" applyFont="1" applyFill="1" applyAlignment="1"/>
    <xf numFmtId="187" fontId="2" fillId="2" borderId="0" xfId="1" applyNumberFormat="1" applyFont="1" applyFill="1" applyAlignment="1"/>
    <xf numFmtId="187" fontId="4" fillId="2" borderId="0" xfId="1" applyNumberFormat="1" applyFont="1" applyFill="1" applyAlignment="1"/>
    <xf numFmtId="187" fontId="3" fillId="2" borderId="0" xfId="1" applyNumberFormat="1" applyFont="1" applyFill="1" applyAlignment="1">
      <alignment horizontal="right"/>
    </xf>
    <xf numFmtId="0" fontId="3" fillId="2" borderId="0" xfId="0" applyFont="1" applyFill="1" applyAlignment="1"/>
    <xf numFmtId="187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shrinkToFit="1"/>
    </xf>
    <xf numFmtId="187" fontId="2" fillId="4" borderId="0" xfId="1" applyNumberFormat="1" applyFont="1" applyFill="1" applyAlignment="1"/>
    <xf numFmtId="0" fontId="2" fillId="4" borderId="0" xfId="0" applyFont="1" applyFill="1" applyAlignment="1"/>
    <xf numFmtId="187" fontId="3" fillId="5" borderId="2" xfId="1" applyNumberFormat="1" applyFont="1" applyFill="1" applyBorder="1" applyAlignment="1">
      <alignment horizontal="center" wrapText="1"/>
    </xf>
    <xf numFmtId="0" fontId="3" fillId="4" borderId="0" xfId="0" applyFont="1" applyFill="1" applyAlignment="1"/>
    <xf numFmtId="187" fontId="3" fillId="5" borderId="3" xfId="1" applyNumberFormat="1" applyFont="1" applyFill="1" applyBorder="1" applyAlignment="1">
      <alignment horizontal="center" wrapText="1"/>
    </xf>
    <xf numFmtId="187" fontId="3" fillId="5" borderId="1" xfId="1" applyNumberFormat="1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shrinkToFit="1"/>
    </xf>
    <xf numFmtId="187" fontId="3" fillId="6" borderId="4" xfId="1" applyNumberFormat="1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shrinkToFit="1"/>
    </xf>
    <xf numFmtId="187" fontId="3" fillId="7" borderId="5" xfId="1" applyNumberFormat="1" applyFont="1" applyFill="1" applyBorder="1" applyAlignment="1">
      <alignment wrapText="1"/>
    </xf>
    <xf numFmtId="0" fontId="3" fillId="8" borderId="5" xfId="0" applyFont="1" applyFill="1" applyBorder="1" applyAlignment="1">
      <alignment shrinkToFit="1"/>
    </xf>
    <xf numFmtId="187" fontId="3" fillId="8" borderId="5" xfId="1" applyNumberFormat="1" applyFont="1" applyFill="1" applyBorder="1" applyAlignment="1">
      <alignment wrapText="1"/>
    </xf>
    <xf numFmtId="0" fontId="2" fillId="4" borderId="5" xfId="0" applyFont="1" applyFill="1" applyBorder="1" applyAlignment="1">
      <alignment shrinkToFit="1"/>
    </xf>
    <xf numFmtId="187" fontId="2" fillId="4" borderId="5" xfId="1" applyNumberFormat="1" applyFont="1" applyFill="1" applyBorder="1" applyAlignment="1">
      <alignment wrapText="1"/>
    </xf>
    <xf numFmtId="187" fontId="2" fillId="4" borderId="5" xfId="1" applyNumberFormat="1" applyFont="1" applyFill="1" applyBorder="1" applyAlignment="1">
      <alignment horizontal="right" wrapText="1"/>
    </xf>
    <xf numFmtId="187" fontId="2" fillId="4" borderId="5" xfId="1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shrinkToFit="1"/>
    </xf>
    <xf numFmtId="187" fontId="3" fillId="6" borderId="5" xfId="1" applyNumberFormat="1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shrinkToFit="1"/>
    </xf>
    <xf numFmtId="187" fontId="2" fillId="4" borderId="6" xfId="1" applyNumberFormat="1" applyFont="1" applyFill="1" applyBorder="1" applyAlignment="1">
      <alignment wrapText="1"/>
    </xf>
    <xf numFmtId="187" fontId="2" fillId="4" borderId="6" xfId="1" applyNumberFormat="1" applyFont="1" applyFill="1" applyBorder="1" applyAlignment="1">
      <alignment horizontal="right" wrapText="1"/>
    </xf>
    <xf numFmtId="187" fontId="2" fillId="4" borderId="6" xfId="1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shrinkToFit="1"/>
    </xf>
    <xf numFmtId="187" fontId="3" fillId="6" borderId="7" xfId="1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shrinkToFit="1"/>
    </xf>
    <xf numFmtId="187" fontId="3" fillId="7" borderId="7" xfId="1" applyNumberFormat="1" applyFont="1" applyFill="1" applyBorder="1" applyAlignment="1">
      <alignment wrapText="1"/>
    </xf>
    <xf numFmtId="187" fontId="2" fillId="9" borderId="5" xfId="1" applyNumberFormat="1" applyFont="1" applyFill="1" applyBorder="1" applyAlignment="1">
      <alignment wrapText="1"/>
    </xf>
    <xf numFmtId="0" fontId="3" fillId="8" borderId="7" xfId="0" applyFont="1" applyFill="1" applyBorder="1" applyAlignment="1">
      <alignment shrinkToFit="1"/>
    </xf>
    <xf numFmtId="187" fontId="3" fillId="8" borderId="7" xfId="1" applyNumberFormat="1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shrinkToFit="1"/>
    </xf>
    <xf numFmtId="187" fontId="6" fillId="4" borderId="5" xfId="1" applyNumberFormat="1" applyFont="1" applyFill="1" applyBorder="1" applyAlignment="1">
      <alignment wrapText="1"/>
    </xf>
    <xf numFmtId="187" fontId="6" fillId="4" borderId="5" xfId="1" applyNumberFormat="1" applyFont="1" applyFill="1" applyBorder="1" applyAlignment="1">
      <alignment horizontal="center" wrapText="1"/>
    </xf>
    <xf numFmtId="187" fontId="6" fillId="4" borderId="5" xfId="1" applyNumberFormat="1" applyFont="1" applyFill="1" applyBorder="1" applyAlignment="1">
      <alignment horizontal="right" wrapText="1"/>
    </xf>
    <xf numFmtId="0" fontId="6" fillId="4" borderId="0" xfId="0" applyFont="1" applyFill="1" applyAlignment="1"/>
    <xf numFmtId="187" fontId="3" fillId="5" borderId="9" xfId="1" applyNumberFormat="1" applyFont="1" applyFill="1" applyBorder="1" applyAlignment="1">
      <alignment horizontal="right" wrapText="1"/>
    </xf>
    <xf numFmtId="187" fontId="7" fillId="4" borderId="0" xfId="1" applyNumberFormat="1" applyFont="1" applyFill="1" applyAlignment="1"/>
    <xf numFmtId="187" fontId="3" fillId="5" borderId="1" xfId="1" applyNumberFormat="1" applyFont="1" applyFill="1" applyBorder="1" applyAlignment="1">
      <alignment horizontal="center" wrapText="1"/>
    </xf>
    <xf numFmtId="187" fontId="3" fillId="5" borderId="2" xfId="1" applyNumberFormat="1" applyFont="1" applyFill="1" applyBorder="1" applyAlignment="1">
      <alignment horizontal="center" vertical="top" wrapText="1"/>
    </xf>
    <xf numFmtId="187" fontId="3" fillId="5" borderId="3" xfId="1" applyNumberFormat="1" applyFont="1" applyFill="1" applyBorder="1" applyAlignment="1">
      <alignment horizontal="center" vertical="top" wrapText="1"/>
    </xf>
    <xf numFmtId="187" fontId="3" fillId="5" borderId="2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3"/>
  <sheetViews>
    <sheetView showGridLines="0" tabSelected="1" view="pageBreakPreview" zoomScaleNormal="85" zoomScaleSheetLayoutView="100" workbookViewId="0">
      <selection activeCell="AH11" sqref="AH11"/>
    </sheetView>
  </sheetViews>
  <sheetFormatPr defaultRowHeight="23.1" customHeight="1"/>
  <cols>
    <col min="1" max="1" width="4.125" style="10" customWidth="1"/>
    <col min="2" max="2" width="41.25" style="11" customWidth="1"/>
    <col min="3" max="3" width="4.75" style="12" hidden="1" customWidth="1"/>
    <col min="4" max="4" width="17.75" style="12" hidden="1" customWidth="1"/>
    <col min="5" max="6" width="8.5" style="12" hidden="1" customWidth="1"/>
    <col min="7" max="7" width="9.75" style="12" hidden="1" customWidth="1"/>
    <col min="8" max="13" width="6.5" style="12" hidden="1" customWidth="1"/>
    <col min="14" max="14" width="10.5" style="12" hidden="1" customWidth="1"/>
    <col min="15" max="17" width="6.5" style="12" hidden="1" customWidth="1"/>
    <col min="18" max="18" width="15.25" style="12" hidden="1" customWidth="1"/>
    <col min="19" max="21" width="6.5" style="12" hidden="1" customWidth="1"/>
    <col min="22" max="22" width="14.875" style="12" hidden="1" customWidth="1"/>
    <col min="23" max="25" width="5.625" style="12" hidden="1" customWidth="1"/>
    <col min="26" max="26" width="15.375" style="12" hidden="1" customWidth="1"/>
    <col min="27" max="27" width="16" style="12" hidden="1" customWidth="1"/>
    <col min="28" max="28" width="10.125" style="12" hidden="1" customWidth="1"/>
    <col min="29" max="31" width="6.375" style="12" hidden="1" customWidth="1"/>
    <col min="32" max="32" width="10.875" style="12" hidden="1" customWidth="1"/>
    <col min="33" max="33" width="20.25" style="12" customWidth="1"/>
    <col min="34" max="34" width="22.375" style="12" customWidth="1"/>
    <col min="35" max="16384" width="9" style="13"/>
  </cols>
  <sheetData>
    <row r="1" spans="1:38" s="3" customFormat="1" ht="18" customHeight="1">
      <c r="A1" s="1"/>
      <c r="B1" s="2"/>
      <c r="C1" s="2"/>
      <c r="D1" s="2"/>
      <c r="G1" s="4"/>
      <c r="H1" s="5"/>
      <c r="I1" s="5"/>
      <c r="J1" s="5"/>
      <c r="K1" s="5"/>
      <c r="L1" s="4"/>
      <c r="M1" s="4"/>
      <c r="N1" s="6"/>
      <c r="O1" s="6"/>
      <c r="P1" s="4"/>
      <c r="AH1" s="7" t="s">
        <v>0</v>
      </c>
      <c r="AJ1" s="6"/>
      <c r="AK1" s="6"/>
      <c r="AL1" s="8"/>
    </row>
    <row r="2" spans="1:38" s="3" customFormat="1" ht="18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9"/>
      <c r="AJ2" s="9"/>
      <c r="AK2" s="9"/>
    </row>
    <row r="3" spans="1:38" s="3" customFormat="1" ht="18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9"/>
      <c r="AJ3" s="9"/>
      <c r="AK3" s="9"/>
    </row>
    <row r="4" spans="1:38" s="3" customFormat="1" ht="18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"/>
      <c r="AJ4" s="9"/>
      <c r="AK4" s="9"/>
    </row>
    <row r="5" spans="1:38" s="3" customFormat="1" ht="18" customHeight="1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"/>
      <c r="AJ5" s="1"/>
      <c r="AK5" s="1"/>
    </row>
    <row r="6" spans="1:38" ht="5.25" customHeight="1"/>
    <row r="7" spans="1:38" s="15" customFormat="1" ht="9" customHeight="1">
      <c r="A7" s="64" t="s">
        <v>5</v>
      </c>
      <c r="B7" s="65" t="s">
        <v>6</v>
      </c>
      <c r="C7" s="14" t="s">
        <v>7</v>
      </c>
      <c r="D7" s="55" t="s">
        <v>8</v>
      </c>
      <c r="E7" s="55"/>
      <c r="F7" s="55"/>
      <c r="G7" s="55"/>
      <c r="H7" s="55" t="s">
        <v>9</v>
      </c>
      <c r="I7" s="55"/>
      <c r="J7" s="55"/>
      <c r="K7" s="55"/>
      <c r="L7" s="55"/>
      <c r="M7" s="55"/>
      <c r="N7" s="55"/>
      <c r="O7" s="55" t="s">
        <v>10</v>
      </c>
      <c r="P7" s="55"/>
      <c r="Q7" s="55"/>
      <c r="R7" s="55"/>
      <c r="S7" s="55" t="s">
        <v>11</v>
      </c>
      <c r="T7" s="55"/>
      <c r="U7" s="55"/>
      <c r="V7" s="55"/>
      <c r="W7" s="55" t="s">
        <v>12</v>
      </c>
      <c r="X7" s="55"/>
      <c r="Y7" s="55"/>
      <c r="Z7" s="55"/>
      <c r="AA7" s="55"/>
      <c r="AB7" s="55"/>
      <c r="AC7" s="55" t="s">
        <v>13</v>
      </c>
      <c r="AD7" s="55"/>
      <c r="AE7" s="55"/>
      <c r="AF7" s="56" t="s">
        <v>14</v>
      </c>
      <c r="AG7" s="58" t="s">
        <v>15</v>
      </c>
      <c r="AH7" s="58" t="s">
        <v>16</v>
      </c>
    </row>
    <row r="8" spans="1:38" s="15" customFormat="1" ht="23.1" customHeight="1">
      <c r="A8" s="64"/>
      <c r="B8" s="65"/>
      <c r="C8" s="16"/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25</v>
      </c>
      <c r="M8" s="17" t="s">
        <v>26</v>
      </c>
      <c r="N8" s="17" t="s">
        <v>20</v>
      </c>
      <c r="O8" s="17" t="s">
        <v>27</v>
      </c>
      <c r="P8" s="17" t="s">
        <v>28</v>
      </c>
      <c r="Q8" s="17" t="s">
        <v>29</v>
      </c>
      <c r="R8" s="17" t="s">
        <v>20</v>
      </c>
      <c r="S8" s="17" t="s">
        <v>30</v>
      </c>
      <c r="T8" s="17" t="s">
        <v>31</v>
      </c>
      <c r="U8" s="17" t="s">
        <v>32</v>
      </c>
      <c r="V8" s="17" t="s">
        <v>20</v>
      </c>
      <c r="W8" s="17" t="s">
        <v>33</v>
      </c>
      <c r="X8" s="17" t="s">
        <v>34</v>
      </c>
      <c r="Y8" s="17" t="s">
        <v>35</v>
      </c>
      <c r="Z8" s="17" t="s">
        <v>36</v>
      </c>
      <c r="AA8" s="17" t="s">
        <v>37</v>
      </c>
      <c r="AB8" s="17" t="s">
        <v>20</v>
      </c>
      <c r="AC8" s="17" t="s">
        <v>38</v>
      </c>
      <c r="AD8" s="17" t="s">
        <v>39</v>
      </c>
      <c r="AE8" s="17" t="s">
        <v>20</v>
      </c>
      <c r="AF8" s="57"/>
      <c r="AG8" s="59"/>
      <c r="AH8" s="59"/>
    </row>
    <row r="9" spans="1:38" ht="19.5" customHeight="1">
      <c r="A9" s="18">
        <v>1</v>
      </c>
      <c r="B9" s="19" t="s">
        <v>40</v>
      </c>
      <c r="C9" s="20">
        <f t="shared" ref="C9:AH9" si="0">SUM(C10:C15)/2</f>
        <v>0</v>
      </c>
      <c r="D9" s="20">
        <f t="shared" si="0"/>
        <v>139</v>
      </c>
      <c r="E9" s="20">
        <f t="shared" si="0"/>
        <v>147</v>
      </c>
      <c r="F9" s="20">
        <f t="shared" si="0"/>
        <v>150</v>
      </c>
      <c r="G9" s="20">
        <f t="shared" si="0"/>
        <v>436</v>
      </c>
      <c r="H9" s="20">
        <f t="shared" si="0"/>
        <v>151</v>
      </c>
      <c r="I9" s="20">
        <f t="shared" si="0"/>
        <v>100</v>
      </c>
      <c r="J9" s="20">
        <f t="shared" si="0"/>
        <v>95</v>
      </c>
      <c r="K9" s="20">
        <f t="shared" si="0"/>
        <v>123</v>
      </c>
      <c r="L9" s="20">
        <f t="shared" si="0"/>
        <v>111</v>
      </c>
      <c r="M9" s="20">
        <f t="shared" si="0"/>
        <v>88</v>
      </c>
      <c r="N9" s="20">
        <f t="shared" si="0"/>
        <v>668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si="0"/>
        <v>0</v>
      </c>
      <c r="Y9" s="20">
        <f t="shared" si="0"/>
        <v>0</v>
      </c>
      <c r="Z9" s="20">
        <f t="shared" si="0"/>
        <v>0</v>
      </c>
      <c r="AA9" s="20">
        <f t="shared" si="0"/>
        <v>0</v>
      </c>
      <c r="AB9" s="20">
        <f t="shared" si="0"/>
        <v>0</v>
      </c>
      <c r="AC9" s="20">
        <f t="shared" si="0"/>
        <v>0</v>
      </c>
      <c r="AD9" s="20">
        <f t="shared" si="0"/>
        <v>0</v>
      </c>
      <c r="AE9" s="20">
        <f t="shared" si="0"/>
        <v>0</v>
      </c>
      <c r="AF9" s="20">
        <f t="shared" si="0"/>
        <v>1104</v>
      </c>
      <c r="AG9" s="20">
        <f t="shared" si="0"/>
        <v>2</v>
      </c>
      <c r="AH9" s="20">
        <f t="shared" si="0"/>
        <v>100000</v>
      </c>
    </row>
    <row r="10" spans="1:38" ht="19.5" customHeight="1">
      <c r="A10" s="21"/>
      <c r="B10" s="22" t="s">
        <v>41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8" ht="19.5" customHeight="1">
      <c r="A11" s="21"/>
      <c r="B11" s="24" t="s">
        <v>42</v>
      </c>
      <c r="C11" s="25">
        <f t="shared" ref="C11:AH11" si="1">SUM(C12:C12)</f>
        <v>0</v>
      </c>
      <c r="D11" s="25">
        <f t="shared" si="1"/>
        <v>35</v>
      </c>
      <c r="E11" s="25">
        <f t="shared" si="1"/>
        <v>60</v>
      </c>
      <c r="F11" s="25">
        <f t="shared" si="1"/>
        <v>68</v>
      </c>
      <c r="G11" s="25">
        <f t="shared" si="1"/>
        <v>163</v>
      </c>
      <c r="H11" s="25">
        <f t="shared" si="1"/>
        <v>106</v>
      </c>
      <c r="I11" s="25">
        <f t="shared" si="1"/>
        <v>67</v>
      </c>
      <c r="J11" s="25">
        <f t="shared" si="1"/>
        <v>71</v>
      </c>
      <c r="K11" s="25">
        <f t="shared" si="1"/>
        <v>111</v>
      </c>
      <c r="L11" s="25">
        <f t="shared" si="1"/>
        <v>88</v>
      </c>
      <c r="M11" s="25">
        <f t="shared" si="1"/>
        <v>66</v>
      </c>
      <c r="N11" s="25">
        <f t="shared" si="1"/>
        <v>509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f t="shared" si="1"/>
        <v>0</v>
      </c>
      <c r="X11" s="25">
        <f t="shared" si="1"/>
        <v>0</v>
      </c>
      <c r="Y11" s="25">
        <f t="shared" si="1"/>
        <v>0</v>
      </c>
      <c r="Z11" s="25">
        <f t="shared" si="1"/>
        <v>0</v>
      </c>
      <c r="AA11" s="25">
        <f t="shared" si="1"/>
        <v>0</v>
      </c>
      <c r="AB11" s="25">
        <f t="shared" si="1"/>
        <v>0</v>
      </c>
      <c r="AC11" s="25">
        <f t="shared" si="1"/>
        <v>0</v>
      </c>
      <c r="AD11" s="25">
        <f t="shared" si="1"/>
        <v>0</v>
      </c>
      <c r="AE11" s="25">
        <f t="shared" si="1"/>
        <v>0</v>
      </c>
      <c r="AF11" s="25">
        <f t="shared" si="1"/>
        <v>672</v>
      </c>
      <c r="AG11" s="25">
        <f t="shared" si="1"/>
        <v>1</v>
      </c>
      <c r="AH11" s="25">
        <f t="shared" si="1"/>
        <v>50000</v>
      </c>
    </row>
    <row r="12" spans="1:38" ht="19.5" customHeight="1">
      <c r="A12" s="21"/>
      <c r="B12" s="26" t="s">
        <v>43</v>
      </c>
      <c r="C12" s="27"/>
      <c r="D12" s="28">
        <v>35</v>
      </c>
      <c r="E12" s="28">
        <v>60</v>
      </c>
      <c r="F12" s="28">
        <v>68</v>
      </c>
      <c r="G12" s="28">
        <v>163</v>
      </c>
      <c r="H12" s="28">
        <v>106</v>
      </c>
      <c r="I12" s="28">
        <v>67</v>
      </c>
      <c r="J12" s="28">
        <v>71</v>
      </c>
      <c r="K12" s="28">
        <v>111</v>
      </c>
      <c r="L12" s="28">
        <v>88</v>
      </c>
      <c r="M12" s="28">
        <v>66</v>
      </c>
      <c r="N12" s="28">
        <v>509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8">
        <v>672</v>
      </c>
      <c r="AG12" s="27">
        <v>1</v>
      </c>
      <c r="AH12" s="27">
        <v>50000</v>
      </c>
    </row>
    <row r="13" spans="1:38" ht="19.5" customHeight="1">
      <c r="A13" s="21"/>
      <c r="B13" s="22" t="s">
        <v>44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8" ht="19.5" customHeight="1">
      <c r="A14" s="21"/>
      <c r="B14" s="24" t="s">
        <v>45</v>
      </c>
      <c r="C14" s="25">
        <f>SUM(C15)</f>
        <v>0</v>
      </c>
      <c r="D14" s="25">
        <f t="shared" ref="D14:AF14" si="2">SUM(D15)</f>
        <v>104</v>
      </c>
      <c r="E14" s="25">
        <f t="shared" si="2"/>
        <v>87</v>
      </c>
      <c r="F14" s="25">
        <f t="shared" si="2"/>
        <v>82</v>
      </c>
      <c r="G14" s="25">
        <f t="shared" si="2"/>
        <v>273</v>
      </c>
      <c r="H14" s="25">
        <f t="shared" si="2"/>
        <v>45</v>
      </c>
      <c r="I14" s="25">
        <f t="shared" si="2"/>
        <v>33</v>
      </c>
      <c r="J14" s="25">
        <f t="shared" si="2"/>
        <v>24</v>
      </c>
      <c r="K14" s="25">
        <f t="shared" si="2"/>
        <v>12</v>
      </c>
      <c r="L14" s="25">
        <f t="shared" si="2"/>
        <v>23</v>
      </c>
      <c r="M14" s="25">
        <f t="shared" si="2"/>
        <v>22</v>
      </c>
      <c r="N14" s="25">
        <f t="shared" si="2"/>
        <v>159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432</v>
      </c>
      <c r="AG14" s="25">
        <f>SUM(AG15)</f>
        <v>1</v>
      </c>
      <c r="AH14" s="25">
        <f>SUM(AH15)</f>
        <v>50000</v>
      </c>
    </row>
    <row r="15" spans="1:38" ht="19.5" customHeight="1">
      <c r="A15" s="21"/>
      <c r="B15" s="26" t="s">
        <v>46</v>
      </c>
      <c r="C15" s="27"/>
      <c r="D15" s="28">
        <v>104</v>
      </c>
      <c r="E15" s="28">
        <v>87</v>
      </c>
      <c r="F15" s="28">
        <v>82</v>
      </c>
      <c r="G15" s="28">
        <v>273</v>
      </c>
      <c r="H15" s="28">
        <v>45</v>
      </c>
      <c r="I15" s="28">
        <v>33</v>
      </c>
      <c r="J15" s="28">
        <v>24</v>
      </c>
      <c r="K15" s="28">
        <v>12</v>
      </c>
      <c r="L15" s="28">
        <v>23</v>
      </c>
      <c r="M15" s="28">
        <v>22</v>
      </c>
      <c r="N15" s="28">
        <v>159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8">
        <v>432</v>
      </c>
      <c r="AG15" s="27">
        <v>1</v>
      </c>
      <c r="AH15" s="27">
        <v>50000</v>
      </c>
    </row>
    <row r="16" spans="1:38" ht="19.5" customHeight="1">
      <c r="A16" s="30">
        <v>2</v>
      </c>
      <c r="B16" s="31" t="s">
        <v>47</v>
      </c>
      <c r="C16" s="32">
        <f t="shared" ref="C16:AH16" si="3">SUM(C17:C22)/2</f>
        <v>0</v>
      </c>
      <c r="D16" s="32">
        <f t="shared" si="3"/>
        <v>76</v>
      </c>
      <c r="E16" s="32">
        <f t="shared" si="3"/>
        <v>78</v>
      </c>
      <c r="F16" s="32">
        <f t="shared" si="3"/>
        <v>0</v>
      </c>
      <c r="G16" s="32">
        <f t="shared" si="3"/>
        <v>154</v>
      </c>
      <c r="H16" s="32">
        <f t="shared" si="3"/>
        <v>75</v>
      </c>
      <c r="I16" s="32">
        <f t="shared" si="3"/>
        <v>68</v>
      </c>
      <c r="J16" s="32">
        <f t="shared" si="3"/>
        <v>43</v>
      </c>
      <c r="K16" s="32">
        <f t="shared" si="3"/>
        <v>54</v>
      </c>
      <c r="L16" s="32">
        <f t="shared" si="3"/>
        <v>49</v>
      </c>
      <c r="M16" s="32">
        <f t="shared" si="3"/>
        <v>41</v>
      </c>
      <c r="N16" s="32">
        <f t="shared" si="3"/>
        <v>330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>
        <f t="shared" si="3"/>
        <v>0</v>
      </c>
      <c r="W16" s="32">
        <f t="shared" si="3"/>
        <v>0</v>
      </c>
      <c r="X16" s="32">
        <f t="shared" si="3"/>
        <v>0</v>
      </c>
      <c r="Y16" s="32">
        <f t="shared" si="3"/>
        <v>0</v>
      </c>
      <c r="Z16" s="32">
        <f t="shared" si="3"/>
        <v>0</v>
      </c>
      <c r="AA16" s="32">
        <f t="shared" si="3"/>
        <v>0</v>
      </c>
      <c r="AB16" s="32">
        <f t="shared" si="3"/>
        <v>0</v>
      </c>
      <c r="AC16" s="32">
        <f t="shared" si="3"/>
        <v>0</v>
      </c>
      <c r="AD16" s="32">
        <f t="shared" si="3"/>
        <v>0</v>
      </c>
      <c r="AE16" s="32">
        <f t="shared" si="3"/>
        <v>0</v>
      </c>
      <c r="AF16" s="32">
        <f t="shared" si="3"/>
        <v>484</v>
      </c>
      <c r="AG16" s="32">
        <f t="shared" si="3"/>
        <v>2</v>
      </c>
      <c r="AH16" s="32">
        <f t="shared" si="3"/>
        <v>100000</v>
      </c>
    </row>
    <row r="17" spans="1:34" ht="19.5" customHeight="1">
      <c r="A17" s="21"/>
      <c r="B17" s="22" t="s">
        <v>48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9.5" customHeight="1">
      <c r="A18" s="21"/>
      <c r="B18" s="24" t="s">
        <v>49</v>
      </c>
      <c r="C18" s="25">
        <f>SUM(C19)</f>
        <v>0</v>
      </c>
      <c r="D18" s="25">
        <f t="shared" ref="D18:AF18" si="4">SUM(D19)</f>
        <v>18</v>
      </c>
      <c r="E18" s="25">
        <f t="shared" si="4"/>
        <v>27</v>
      </c>
      <c r="F18" s="25">
        <f t="shared" si="4"/>
        <v>0</v>
      </c>
      <c r="G18" s="25">
        <f t="shared" si="4"/>
        <v>45</v>
      </c>
      <c r="H18" s="25">
        <f t="shared" si="4"/>
        <v>25</v>
      </c>
      <c r="I18" s="25">
        <f t="shared" si="4"/>
        <v>16</v>
      </c>
      <c r="J18" s="25">
        <f t="shared" si="4"/>
        <v>13</v>
      </c>
      <c r="K18" s="25">
        <f t="shared" si="4"/>
        <v>17</v>
      </c>
      <c r="L18" s="25">
        <f t="shared" si="4"/>
        <v>20</v>
      </c>
      <c r="M18" s="25">
        <f t="shared" si="4"/>
        <v>20</v>
      </c>
      <c r="N18" s="25">
        <f t="shared" si="4"/>
        <v>111</v>
      </c>
      <c r="O18" s="25">
        <f t="shared" si="4"/>
        <v>0</v>
      </c>
      <c r="P18" s="25">
        <f t="shared" si="4"/>
        <v>0</v>
      </c>
      <c r="Q18" s="25">
        <f t="shared" si="4"/>
        <v>0</v>
      </c>
      <c r="R18" s="25">
        <f t="shared" si="4"/>
        <v>0</v>
      </c>
      <c r="S18" s="25">
        <f t="shared" si="4"/>
        <v>0</v>
      </c>
      <c r="T18" s="25">
        <f t="shared" si="4"/>
        <v>0</v>
      </c>
      <c r="U18" s="25">
        <f t="shared" si="4"/>
        <v>0</v>
      </c>
      <c r="V18" s="25">
        <f t="shared" si="4"/>
        <v>0</v>
      </c>
      <c r="W18" s="25">
        <f t="shared" si="4"/>
        <v>0</v>
      </c>
      <c r="X18" s="25">
        <f t="shared" si="4"/>
        <v>0</v>
      </c>
      <c r="Y18" s="25">
        <f t="shared" si="4"/>
        <v>0</v>
      </c>
      <c r="Z18" s="25">
        <f t="shared" si="4"/>
        <v>0</v>
      </c>
      <c r="AA18" s="25">
        <f t="shared" si="4"/>
        <v>0</v>
      </c>
      <c r="AB18" s="25">
        <f t="shared" si="4"/>
        <v>0</v>
      </c>
      <c r="AC18" s="25">
        <f t="shared" si="4"/>
        <v>0</v>
      </c>
      <c r="AD18" s="25">
        <f t="shared" si="4"/>
        <v>0</v>
      </c>
      <c r="AE18" s="25">
        <f t="shared" si="4"/>
        <v>0</v>
      </c>
      <c r="AF18" s="25">
        <f t="shared" si="4"/>
        <v>156</v>
      </c>
      <c r="AG18" s="25">
        <f>SUM(AG19)</f>
        <v>1</v>
      </c>
      <c r="AH18" s="25">
        <f>SUM(AH19)</f>
        <v>50000</v>
      </c>
    </row>
    <row r="19" spans="1:34" ht="19.5" customHeight="1">
      <c r="A19" s="21"/>
      <c r="B19" s="26" t="s">
        <v>50</v>
      </c>
      <c r="C19" s="27"/>
      <c r="D19" s="28">
        <v>18</v>
      </c>
      <c r="E19" s="28">
        <v>27</v>
      </c>
      <c r="F19" s="29">
        <v>0</v>
      </c>
      <c r="G19" s="28">
        <v>45</v>
      </c>
      <c r="H19" s="28">
        <v>25</v>
      </c>
      <c r="I19" s="28">
        <v>16</v>
      </c>
      <c r="J19" s="28">
        <v>13</v>
      </c>
      <c r="K19" s="28">
        <v>17</v>
      </c>
      <c r="L19" s="28">
        <v>20</v>
      </c>
      <c r="M19" s="28">
        <v>20</v>
      </c>
      <c r="N19" s="28">
        <v>111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8">
        <v>156</v>
      </c>
      <c r="AG19" s="27">
        <v>1</v>
      </c>
      <c r="AH19" s="27">
        <v>50000</v>
      </c>
    </row>
    <row r="20" spans="1:34" ht="19.5" customHeight="1">
      <c r="A20" s="21"/>
      <c r="B20" s="22" t="s">
        <v>51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9.5" customHeight="1">
      <c r="A21" s="21"/>
      <c r="B21" s="24" t="s">
        <v>52</v>
      </c>
      <c r="C21" s="25">
        <f>SUM(C22)</f>
        <v>0</v>
      </c>
      <c r="D21" s="25">
        <f t="shared" ref="D21:AF21" si="5">SUM(D22)</f>
        <v>58</v>
      </c>
      <c r="E21" s="25">
        <f t="shared" si="5"/>
        <v>51</v>
      </c>
      <c r="F21" s="25">
        <f t="shared" si="5"/>
        <v>0</v>
      </c>
      <c r="G21" s="25">
        <f t="shared" si="5"/>
        <v>109</v>
      </c>
      <c r="H21" s="25">
        <f t="shared" si="5"/>
        <v>50</v>
      </c>
      <c r="I21" s="25">
        <f t="shared" si="5"/>
        <v>52</v>
      </c>
      <c r="J21" s="25">
        <f t="shared" si="5"/>
        <v>30</v>
      </c>
      <c r="K21" s="25">
        <f t="shared" si="5"/>
        <v>37</v>
      </c>
      <c r="L21" s="25">
        <f t="shared" si="5"/>
        <v>29</v>
      </c>
      <c r="M21" s="25">
        <f t="shared" si="5"/>
        <v>21</v>
      </c>
      <c r="N21" s="25">
        <f t="shared" si="5"/>
        <v>219</v>
      </c>
      <c r="O21" s="25">
        <f t="shared" si="5"/>
        <v>0</v>
      </c>
      <c r="P21" s="25">
        <f t="shared" si="5"/>
        <v>0</v>
      </c>
      <c r="Q21" s="25">
        <f t="shared" si="5"/>
        <v>0</v>
      </c>
      <c r="R21" s="25">
        <f t="shared" si="5"/>
        <v>0</v>
      </c>
      <c r="S21" s="25">
        <f t="shared" si="5"/>
        <v>0</v>
      </c>
      <c r="T21" s="25">
        <f t="shared" si="5"/>
        <v>0</v>
      </c>
      <c r="U21" s="25">
        <f t="shared" si="5"/>
        <v>0</v>
      </c>
      <c r="V21" s="25">
        <f t="shared" si="5"/>
        <v>0</v>
      </c>
      <c r="W21" s="25">
        <f t="shared" si="5"/>
        <v>0</v>
      </c>
      <c r="X21" s="25">
        <f t="shared" si="5"/>
        <v>0</v>
      </c>
      <c r="Y21" s="25">
        <f t="shared" si="5"/>
        <v>0</v>
      </c>
      <c r="Z21" s="25">
        <f t="shared" si="5"/>
        <v>0</v>
      </c>
      <c r="AA21" s="25">
        <f t="shared" si="5"/>
        <v>0</v>
      </c>
      <c r="AB21" s="25">
        <f t="shared" si="5"/>
        <v>0</v>
      </c>
      <c r="AC21" s="25">
        <f t="shared" si="5"/>
        <v>0</v>
      </c>
      <c r="AD21" s="25">
        <f t="shared" si="5"/>
        <v>0</v>
      </c>
      <c r="AE21" s="25">
        <f t="shared" si="5"/>
        <v>0</v>
      </c>
      <c r="AF21" s="25">
        <f t="shared" si="5"/>
        <v>328</v>
      </c>
      <c r="AG21" s="25">
        <f>SUM(AG22)</f>
        <v>1</v>
      </c>
      <c r="AH21" s="25">
        <f>SUM(AH22)</f>
        <v>50000</v>
      </c>
    </row>
    <row r="22" spans="1:34" ht="19.5" customHeight="1">
      <c r="A22" s="21"/>
      <c r="B22" s="26" t="s">
        <v>53</v>
      </c>
      <c r="C22" s="27"/>
      <c r="D22" s="28">
        <v>58</v>
      </c>
      <c r="E22" s="28">
        <v>51</v>
      </c>
      <c r="F22" s="29">
        <v>0</v>
      </c>
      <c r="G22" s="28">
        <v>109</v>
      </c>
      <c r="H22" s="28">
        <v>50</v>
      </c>
      <c r="I22" s="28">
        <v>52</v>
      </c>
      <c r="J22" s="28">
        <v>30</v>
      </c>
      <c r="K22" s="28">
        <v>37</v>
      </c>
      <c r="L22" s="28">
        <v>29</v>
      </c>
      <c r="M22" s="28">
        <v>21</v>
      </c>
      <c r="N22" s="28">
        <v>219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8">
        <v>328</v>
      </c>
      <c r="AG22" s="27">
        <v>1</v>
      </c>
      <c r="AH22" s="27">
        <v>50000</v>
      </c>
    </row>
    <row r="23" spans="1:34" ht="19.5" customHeight="1">
      <c r="A23" s="30">
        <v>3</v>
      </c>
      <c r="B23" s="31" t="s">
        <v>54</v>
      </c>
      <c r="C23" s="32">
        <f t="shared" ref="C23:AH23" si="6">SUM(C24:C32)/2</f>
        <v>0</v>
      </c>
      <c r="D23" s="32">
        <f t="shared" si="6"/>
        <v>186</v>
      </c>
      <c r="E23" s="32">
        <f t="shared" si="6"/>
        <v>140</v>
      </c>
      <c r="F23" s="32">
        <f t="shared" si="6"/>
        <v>58</v>
      </c>
      <c r="G23" s="32">
        <f t="shared" si="6"/>
        <v>384</v>
      </c>
      <c r="H23" s="32">
        <f t="shared" si="6"/>
        <v>166</v>
      </c>
      <c r="I23" s="32">
        <f t="shared" si="6"/>
        <v>144</v>
      </c>
      <c r="J23" s="32">
        <f t="shared" si="6"/>
        <v>135</v>
      </c>
      <c r="K23" s="32">
        <f t="shared" si="6"/>
        <v>17</v>
      </c>
      <c r="L23" s="32">
        <f t="shared" si="6"/>
        <v>31</v>
      </c>
      <c r="M23" s="32">
        <f t="shared" si="6"/>
        <v>0</v>
      </c>
      <c r="N23" s="32">
        <f t="shared" si="6"/>
        <v>493</v>
      </c>
      <c r="O23" s="32">
        <f t="shared" si="6"/>
        <v>0</v>
      </c>
      <c r="P23" s="32">
        <f t="shared" si="6"/>
        <v>0</v>
      </c>
      <c r="Q23" s="32">
        <f t="shared" si="6"/>
        <v>0</v>
      </c>
      <c r="R23" s="32">
        <f t="shared" si="6"/>
        <v>0</v>
      </c>
      <c r="S23" s="32">
        <f t="shared" si="6"/>
        <v>0</v>
      </c>
      <c r="T23" s="32">
        <f t="shared" si="6"/>
        <v>0</v>
      </c>
      <c r="U23" s="32">
        <f t="shared" si="6"/>
        <v>0</v>
      </c>
      <c r="V23" s="32">
        <f t="shared" si="6"/>
        <v>0</v>
      </c>
      <c r="W23" s="32">
        <f t="shared" si="6"/>
        <v>0</v>
      </c>
      <c r="X23" s="32">
        <f t="shared" si="6"/>
        <v>0</v>
      </c>
      <c r="Y23" s="32">
        <f t="shared" si="6"/>
        <v>0</v>
      </c>
      <c r="Z23" s="32">
        <f t="shared" si="6"/>
        <v>0</v>
      </c>
      <c r="AA23" s="32">
        <f t="shared" si="6"/>
        <v>0</v>
      </c>
      <c r="AB23" s="32">
        <f t="shared" si="6"/>
        <v>0</v>
      </c>
      <c r="AC23" s="32">
        <f t="shared" si="6"/>
        <v>0</v>
      </c>
      <c r="AD23" s="32">
        <f t="shared" si="6"/>
        <v>0</v>
      </c>
      <c r="AE23" s="32">
        <f t="shared" si="6"/>
        <v>0</v>
      </c>
      <c r="AF23" s="32">
        <f t="shared" si="6"/>
        <v>877</v>
      </c>
      <c r="AG23" s="32">
        <f t="shared" si="6"/>
        <v>3</v>
      </c>
      <c r="AH23" s="32">
        <f t="shared" si="6"/>
        <v>150000</v>
      </c>
    </row>
    <row r="24" spans="1:34" ht="19.5" customHeight="1">
      <c r="A24" s="21"/>
      <c r="B24" s="22" t="s">
        <v>55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9.5" customHeight="1">
      <c r="A25" s="21"/>
      <c r="B25" s="24" t="s">
        <v>56</v>
      </c>
      <c r="C25" s="25">
        <f>SUM(C26)</f>
        <v>0</v>
      </c>
      <c r="D25" s="25">
        <f t="shared" ref="D25:AF25" si="7">SUM(D26)</f>
        <v>30</v>
      </c>
      <c r="E25" s="25">
        <f t="shared" si="7"/>
        <v>42</v>
      </c>
      <c r="F25" s="25">
        <f t="shared" si="7"/>
        <v>58</v>
      </c>
      <c r="G25" s="25">
        <f t="shared" si="7"/>
        <v>130</v>
      </c>
      <c r="H25" s="25">
        <f t="shared" si="7"/>
        <v>39</v>
      </c>
      <c r="I25" s="25">
        <f t="shared" si="7"/>
        <v>40</v>
      </c>
      <c r="J25" s="25">
        <f t="shared" si="7"/>
        <v>32</v>
      </c>
      <c r="K25" s="25">
        <f t="shared" si="7"/>
        <v>17</v>
      </c>
      <c r="L25" s="25">
        <f t="shared" si="7"/>
        <v>31</v>
      </c>
      <c r="M25" s="25">
        <f t="shared" si="7"/>
        <v>0</v>
      </c>
      <c r="N25" s="25">
        <f t="shared" si="7"/>
        <v>159</v>
      </c>
      <c r="O25" s="25">
        <f t="shared" si="7"/>
        <v>0</v>
      </c>
      <c r="P25" s="25">
        <f t="shared" si="7"/>
        <v>0</v>
      </c>
      <c r="Q25" s="25">
        <f t="shared" si="7"/>
        <v>0</v>
      </c>
      <c r="R25" s="25">
        <f t="shared" si="7"/>
        <v>0</v>
      </c>
      <c r="S25" s="25">
        <f t="shared" si="7"/>
        <v>0</v>
      </c>
      <c r="T25" s="25">
        <f t="shared" si="7"/>
        <v>0</v>
      </c>
      <c r="U25" s="25">
        <f t="shared" si="7"/>
        <v>0</v>
      </c>
      <c r="V25" s="25">
        <f t="shared" si="7"/>
        <v>0</v>
      </c>
      <c r="W25" s="25">
        <f t="shared" si="7"/>
        <v>0</v>
      </c>
      <c r="X25" s="25">
        <f t="shared" si="7"/>
        <v>0</v>
      </c>
      <c r="Y25" s="25">
        <f t="shared" si="7"/>
        <v>0</v>
      </c>
      <c r="Z25" s="25">
        <f t="shared" si="7"/>
        <v>0</v>
      </c>
      <c r="AA25" s="25">
        <f t="shared" si="7"/>
        <v>0</v>
      </c>
      <c r="AB25" s="25">
        <f t="shared" si="7"/>
        <v>0</v>
      </c>
      <c r="AC25" s="25">
        <f t="shared" si="7"/>
        <v>0</v>
      </c>
      <c r="AD25" s="25">
        <f t="shared" si="7"/>
        <v>0</v>
      </c>
      <c r="AE25" s="25">
        <f t="shared" si="7"/>
        <v>0</v>
      </c>
      <c r="AF25" s="25">
        <f t="shared" si="7"/>
        <v>289</v>
      </c>
      <c r="AG25" s="25">
        <f>SUM(AG26)</f>
        <v>1</v>
      </c>
      <c r="AH25" s="25">
        <f>SUM(AH26)</f>
        <v>50000</v>
      </c>
    </row>
    <row r="26" spans="1:34" ht="19.5" customHeight="1">
      <c r="A26" s="21"/>
      <c r="B26" s="26" t="s">
        <v>57</v>
      </c>
      <c r="C26" s="27"/>
      <c r="D26" s="28">
        <v>30</v>
      </c>
      <c r="E26" s="28">
        <v>42</v>
      </c>
      <c r="F26" s="28">
        <v>58</v>
      </c>
      <c r="G26" s="28">
        <v>130</v>
      </c>
      <c r="H26" s="28">
        <v>39</v>
      </c>
      <c r="I26" s="28">
        <v>40</v>
      </c>
      <c r="J26" s="28">
        <v>32</v>
      </c>
      <c r="K26" s="28">
        <v>17</v>
      </c>
      <c r="L26" s="28">
        <v>31</v>
      </c>
      <c r="M26" s="29">
        <v>0</v>
      </c>
      <c r="N26" s="28">
        <v>159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8">
        <v>289</v>
      </c>
      <c r="AG26" s="27">
        <v>1</v>
      </c>
      <c r="AH26" s="27">
        <v>50000</v>
      </c>
    </row>
    <row r="27" spans="1:34" ht="19.5" customHeight="1">
      <c r="A27" s="21"/>
      <c r="B27" s="22" t="s">
        <v>58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9.5" customHeight="1">
      <c r="A28" s="21"/>
      <c r="B28" s="24" t="s">
        <v>59</v>
      </c>
      <c r="C28" s="25">
        <f>SUM(C29)</f>
        <v>0</v>
      </c>
      <c r="D28" s="25">
        <f t="shared" ref="D28:AF28" si="8">SUM(D29)</f>
        <v>101</v>
      </c>
      <c r="E28" s="25">
        <f t="shared" si="8"/>
        <v>38</v>
      </c>
      <c r="F28" s="25">
        <f t="shared" si="8"/>
        <v>0</v>
      </c>
      <c r="G28" s="25">
        <f t="shared" si="8"/>
        <v>139</v>
      </c>
      <c r="H28" s="25">
        <f t="shared" si="8"/>
        <v>67</v>
      </c>
      <c r="I28" s="25">
        <f t="shared" si="8"/>
        <v>48</v>
      </c>
      <c r="J28" s="25">
        <f t="shared" si="8"/>
        <v>61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176</v>
      </c>
      <c r="O28" s="25">
        <f t="shared" si="8"/>
        <v>0</v>
      </c>
      <c r="P28" s="25">
        <f t="shared" si="8"/>
        <v>0</v>
      </c>
      <c r="Q28" s="25">
        <f t="shared" si="8"/>
        <v>0</v>
      </c>
      <c r="R28" s="25">
        <f t="shared" si="8"/>
        <v>0</v>
      </c>
      <c r="S28" s="25">
        <f t="shared" si="8"/>
        <v>0</v>
      </c>
      <c r="T28" s="25">
        <f t="shared" si="8"/>
        <v>0</v>
      </c>
      <c r="U28" s="25">
        <f t="shared" si="8"/>
        <v>0</v>
      </c>
      <c r="V28" s="25">
        <f t="shared" si="8"/>
        <v>0</v>
      </c>
      <c r="W28" s="25">
        <f t="shared" si="8"/>
        <v>0</v>
      </c>
      <c r="X28" s="25">
        <f t="shared" si="8"/>
        <v>0</v>
      </c>
      <c r="Y28" s="25">
        <f t="shared" si="8"/>
        <v>0</v>
      </c>
      <c r="Z28" s="25">
        <f t="shared" si="8"/>
        <v>0</v>
      </c>
      <c r="AA28" s="25">
        <f t="shared" si="8"/>
        <v>0</v>
      </c>
      <c r="AB28" s="25">
        <f t="shared" si="8"/>
        <v>0</v>
      </c>
      <c r="AC28" s="25">
        <f t="shared" si="8"/>
        <v>0</v>
      </c>
      <c r="AD28" s="25">
        <f t="shared" si="8"/>
        <v>0</v>
      </c>
      <c r="AE28" s="25">
        <f t="shared" si="8"/>
        <v>0</v>
      </c>
      <c r="AF28" s="25">
        <f t="shared" si="8"/>
        <v>315</v>
      </c>
      <c r="AG28" s="25">
        <f>SUM(AG29)</f>
        <v>1</v>
      </c>
      <c r="AH28" s="25">
        <f>SUM(AH29)</f>
        <v>50000</v>
      </c>
    </row>
    <row r="29" spans="1:34" ht="19.5" customHeight="1">
      <c r="A29" s="21"/>
      <c r="B29" s="26" t="s">
        <v>60</v>
      </c>
      <c r="C29" s="27"/>
      <c r="D29" s="28">
        <v>101</v>
      </c>
      <c r="E29" s="28">
        <v>38</v>
      </c>
      <c r="F29" s="29">
        <v>0</v>
      </c>
      <c r="G29" s="28">
        <v>139</v>
      </c>
      <c r="H29" s="28">
        <v>67</v>
      </c>
      <c r="I29" s="28">
        <v>48</v>
      </c>
      <c r="J29" s="28">
        <v>61</v>
      </c>
      <c r="K29" s="29">
        <v>0</v>
      </c>
      <c r="L29" s="29">
        <v>0</v>
      </c>
      <c r="M29" s="29">
        <v>0</v>
      </c>
      <c r="N29" s="28">
        <v>176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8">
        <v>315</v>
      </c>
      <c r="AG29" s="27">
        <v>1</v>
      </c>
      <c r="AH29" s="27">
        <v>50000</v>
      </c>
    </row>
    <row r="30" spans="1:34" ht="19.5" customHeight="1">
      <c r="A30" s="21"/>
      <c r="B30" s="22" t="s">
        <v>61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9.5" customHeight="1">
      <c r="A31" s="21"/>
      <c r="B31" s="24" t="s">
        <v>62</v>
      </c>
      <c r="C31" s="25">
        <f>SUM(C32)</f>
        <v>0</v>
      </c>
      <c r="D31" s="25">
        <f t="shared" ref="D31:AF31" si="9">SUM(D32)</f>
        <v>55</v>
      </c>
      <c r="E31" s="25">
        <f t="shared" si="9"/>
        <v>60</v>
      </c>
      <c r="F31" s="25">
        <f t="shared" si="9"/>
        <v>0</v>
      </c>
      <c r="G31" s="25">
        <f t="shared" si="9"/>
        <v>115</v>
      </c>
      <c r="H31" s="25">
        <f t="shared" si="9"/>
        <v>60</v>
      </c>
      <c r="I31" s="25">
        <f t="shared" si="9"/>
        <v>56</v>
      </c>
      <c r="J31" s="25">
        <f t="shared" si="9"/>
        <v>42</v>
      </c>
      <c r="K31" s="25">
        <f t="shared" si="9"/>
        <v>0</v>
      </c>
      <c r="L31" s="25">
        <f t="shared" si="9"/>
        <v>0</v>
      </c>
      <c r="M31" s="25">
        <f t="shared" si="9"/>
        <v>0</v>
      </c>
      <c r="N31" s="25">
        <f t="shared" si="9"/>
        <v>158</v>
      </c>
      <c r="O31" s="25">
        <f t="shared" si="9"/>
        <v>0</v>
      </c>
      <c r="P31" s="25">
        <f t="shared" si="9"/>
        <v>0</v>
      </c>
      <c r="Q31" s="25">
        <f t="shared" si="9"/>
        <v>0</v>
      </c>
      <c r="R31" s="25">
        <f t="shared" si="9"/>
        <v>0</v>
      </c>
      <c r="S31" s="25">
        <f t="shared" si="9"/>
        <v>0</v>
      </c>
      <c r="T31" s="25">
        <f t="shared" si="9"/>
        <v>0</v>
      </c>
      <c r="U31" s="25">
        <f t="shared" si="9"/>
        <v>0</v>
      </c>
      <c r="V31" s="25">
        <f t="shared" si="9"/>
        <v>0</v>
      </c>
      <c r="W31" s="25">
        <f t="shared" si="9"/>
        <v>0</v>
      </c>
      <c r="X31" s="25">
        <f t="shared" si="9"/>
        <v>0</v>
      </c>
      <c r="Y31" s="25">
        <f t="shared" si="9"/>
        <v>0</v>
      </c>
      <c r="Z31" s="25">
        <f t="shared" si="9"/>
        <v>0</v>
      </c>
      <c r="AA31" s="25">
        <f t="shared" si="9"/>
        <v>0</v>
      </c>
      <c r="AB31" s="25">
        <f t="shared" si="9"/>
        <v>0</v>
      </c>
      <c r="AC31" s="25">
        <f t="shared" si="9"/>
        <v>0</v>
      </c>
      <c r="AD31" s="25">
        <f t="shared" si="9"/>
        <v>0</v>
      </c>
      <c r="AE31" s="25">
        <f t="shared" si="9"/>
        <v>0</v>
      </c>
      <c r="AF31" s="25">
        <f t="shared" si="9"/>
        <v>273</v>
      </c>
      <c r="AG31" s="25">
        <f>SUM(AG32)</f>
        <v>1</v>
      </c>
      <c r="AH31" s="25">
        <f>SUM(AH32)</f>
        <v>50000</v>
      </c>
    </row>
    <row r="32" spans="1:34" ht="19.5" customHeight="1">
      <c r="A32" s="21"/>
      <c r="B32" s="26" t="s">
        <v>63</v>
      </c>
      <c r="C32" s="27"/>
      <c r="D32" s="28">
        <v>55</v>
      </c>
      <c r="E32" s="28">
        <v>60</v>
      </c>
      <c r="F32" s="29">
        <v>0</v>
      </c>
      <c r="G32" s="28">
        <v>115</v>
      </c>
      <c r="H32" s="28">
        <v>60</v>
      </c>
      <c r="I32" s="28">
        <v>56</v>
      </c>
      <c r="J32" s="28">
        <v>42</v>
      </c>
      <c r="K32" s="29">
        <v>0</v>
      </c>
      <c r="L32" s="29">
        <v>0</v>
      </c>
      <c r="M32" s="29">
        <v>0</v>
      </c>
      <c r="N32" s="28">
        <v>158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8">
        <v>273</v>
      </c>
      <c r="AG32" s="27">
        <v>1</v>
      </c>
      <c r="AH32" s="27">
        <v>50000</v>
      </c>
    </row>
    <row r="33" spans="1:34" ht="19.5" customHeight="1">
      <c r="A33" s="30">
        <v>4</v>
      </c>
      <c r="B33" s="31" t="s">
        <v>64</v>
      </c>
      <c r="C33" s="32">
        <f t="shared" ref="C33:AH33" si="10">SUM(C34:C38)/2</f>
        <v>0</v>
      </c>
      <c r="D33" s="32">
        <f t="shared" si="10"/>
        <v>100</v>
      </c>
      <c r="E33" s="32">
        <f t="shared" si="10"/>
        <v>88</v>
      </c>
      <c r="F33" s="32">
        <f t="shared" si="10"/>
        <v>77</v>
      </c>
      <c r="G33" s="32">
        <f t="shared" si="10"/>
        <v>265</v>
      </c>
      <c r="H33" s="32">
        <f t="shared" si="10"/>
        <v>71</v>
      </c>
      <c r="I33" s="32">
        <f t="shared" si="10"/>
        <v>68</v>
      </c>
      <c r="J33" s="32">
        <f t="shared" si="10"/>
        <v>63</v>
      </c>
      <c r="K33" s="32">
        <f t="shared" si="10"/>
        <v>40</v>
      </c>
      <c r="L33" s="32">
        <f t="shared" si="10"/>
        <v>31</v>
      </c>
      <c r="M33" s="32">
        <f t="shared" si="10"/>
        <v>0</v>
      </c>
      <c r="N33" s="32">
        <f t="shared" si="10"/>
        <v>273</v>
      </c>
      <c r="O33" s="32">
        <f t="shared" si="10"/>
        <v>0</v>
      </c>
      <c r="P33" s="32">
        <f t="shared" si="10"/>
        <v>0</v>
      </c>
      <c r="Q33" s="32">
        <f t="shared" si="10"/>
        <v>0</v>
      </c>
      <c r="R33" s="32">
        <f t="shared" si="10"/>
        <v>0</v>
      </c>
      <c r="S33" s="32">
        <f t="shared" si="10"/>
        <v>0</v>
      </c>
      <c r="T33" s="32">
        <f t="shared" si="10"/>
        <v>0</v>
      </c>
      <c r="U33" s="32">
        <f t="shared" si="10"/>
        <v>0</v>
      </c>
      <c r="V33" s="32">
        <f t="shared" si="10"/>
        <v>0</v>
      </c>
      <c r="W33" s="32">
        <f t="shared" si="10"/>
        <v>0</v>
      </c>
      <c r="X33" s="32">
        <f t="shared" si="10"/>
        <v>0</v>
      </c>
      <c r="Y33" s="32">
        <f t="shared" si="10"/>
        <v>0</v>
      </c>
      <c r="Z33" s="32">
        <f t="shared" si="10"/>
        <v>0</v>
      </c>
      <c r="AA33" s="32">
        <f t="shared" si="10"/>
        <v>0</v>
      </c>
      <c r="AB33" s="32">
        <f t="shared" si="10"/>
        <v>0</v>
      </c>
      <c r="AC33" s="32">
        <f t="shared" si="10"/>
        <v>0</v>
      </c>
      <c r="AD33" s="32">
        <f t="shared" si="10"/>
        <v>0</v>
      </c>
      <c r="AE33" s="32">
        <f t="shared" si="10"/>
        <v>0</v>
      </c>
      <c r="AF33" s="32">
        <f t="shared" si="10"/>
        <v>538</v>
      </c>
      <c r="AG33" s="32">
        <f t="shared" si="10"/>
        <v>2</v>
      </c>
      <c r="AH33" s="32">
        <f t="shared" si="10"/>
        <v>100000</v>
      </c>
    </row>
    <row r="34" spans="1:34" ht="19.5" customHeight="1">
      <c r="A34" s="21"/>
      <c r="B34" s="22" t="s">
        <v>65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9.5" customHeight="1">
      <c r="A35" s="21"/>
      <c r="B35" s="24" t="s">
        <v>66</v>
      </c>
      <c r="C35" s="25">
        <f>SUM(C36)</f>
        <v>0</v>
      </c>
      <c r="D35" s="25">
        <f t="shared" ref="D35:AF35" si="11">SUM(D36)</f>
        <v>53</v>
      </c>
      <c r="E35" s="25">
        <f t="shared" si="11"/>
        <v>52</v>
      </c>
      <c r="F35" s="25">
        <f t="shared" si="11"/>
        <v>33</v>
      </c>
      <c r="G35" s="25">
        <f t="shared" si="11"/>
        <v>138</v>
      </c>
      <c r="H35" s="25">
        <f t="shared" si="11"/>
        <v>21</v>
      </c>
      <c r="I35" s="25">
        <f t="shared" si="11"/>
        <v>19</v>
      </c>
      <c r="J35" s="25">
        <f t="shared" si="11"/>
        <v>0</v>
      </c>
      <c r="K35" s="25">
        <f t="shared" si="11"/>
        <v>0</v>
      </c>
      <c r="L35" s="25">
        <f t="shared" si="11"/>
        <v>0</v>
      </c>
      <c r="M35" s="25">
        <f t="shared" si="11"/>
        <v>0</v>
      </c>
      <c r="N35" s="25">
        <f t="shared" si="11"/>
        <v>40</v>
      </c>
      <c r="O35" s="25">
        <f t="shared" si="11"/>
        <v>0</v>
      </c>
      <c r="P35" s="25">
        <f t="shared" si="11"/>
        <v>0</v>
      </c>
      <c r="Q35" s="25">
        <f t="shared" si="11"/>
        <v>0</v>
      </c>
      <c r="R35" s="25">
        <f t="shared" si="11"/>
        <v>0</v>
      </c>
      <c r="S35" s="25">
        <f t="shared" si="11"/>
        <v>0</v>
      </c>
      <c r="T35" s="25">
        <f t="shared" si="11"/>
        <v>0</v>
      </c>
      <c r="U35" s="25">
        <f t="shared" si="11"/>
        <v>0</v>
      </c>
      <c r="V35" s="25">
        <f t="shared" si="11"/>
        <v>0</v>
      </c>
      <c r="W35" s="25">
        <f t="shared" si="11"/>
        <v>0</v>
      </c>
      <c r="X35" s="25">
        <f t="shared" si="11"/>
        <v>0</v>
      </c>
      <c r="Y35" s="25">
        <f t="shared" si="11"/>
        <v>0</v>
      </c>
      <c r="Z35" s="25">
        <f t="shared" si="11"/>
        <v>0</v>
      </c>
      <c r="AA35" s="25">
        <f t="shared" si="11"/>
        <v>0</v>
      </c>
      <c r="AB35" s="25">
        <f t="shared" si="11"/>
        <v>0</v>
      </c>
      <c r="AC35" s="25">
        <f t="shared" si="11"/>
        <v>0</v>
      </c>
      <c r="AD35" s="25">
        <f t="shared" si="11"/>
        <v>0</v>
      </c>
      <c r="AE35" s="25">
        <f t="shared" si="11"/>
        <v>0</v>
      </c>
      <c r="AF35" s="25">
        <f t="shared" si="11"/>
        <v>178</v>
      </c>
      <c r="AG35" s="25">
        <f>SUM(AG36)</f>
        <v>1</v>
      </c>
      <c r="AH35" s="25">
        <f>SUM(AH36)</f>
        <v>50000</v>
      </c>
    </row>
    <row r="36" spans="1:34" ht="19.5" customHeight="1">
      <c r="A36" s="21"/>
      <c r="B36" s="26" t="s">
        <v>67</v>
      </c>
      <c r="C36" s="27"/>
      <c r="D36" s="28">
        <v>53</v>
      </c>
      <c r="E36" s="28">
        <v>52</v>
      </c>
      <c r="F36" s="28">
        <v>33</v>
      </c>
      <c r="G36" s="28">
        <v>138</v>
      </c>
      <c r="H36" s="28">
        <v>21</v>
      </c>
      <c r="I36" s="28">
        <v>19</v>
      </c>
      <c r="J36" s="29">
        <v>0</v>
      </c>
      <c r="K36" s="29">
        <v>0</v>
      </c>
      <c r="L36" s="29">
        <v>0</v>
      </c>
      <c r="M36" s="29">
        <v>0</v>
      </c>
      <c r="N36" s="28">
        <v>40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8">
        <v>178</v>
      </c>
      <c r="AG36" s="27">
        <v>1</v>
      </c>
      <c r="AH36" s="27">
        <v>50000</v>
      </c>
    </row>
    <row r="37" spans="1:34" ht="21.6" customHeight="1">
      <c r="A37" s="21"/>
      <c r="B37" s="24" t="s">
        <v>68</v>
      </c>
      <c r="C37" s="25">
        <f>SUM(C38)</f>
        <v>0</v>
      </c>
      <c r="D37" s="25">
        <f t="shared" ref="D37:AF37" si="12">SUM(D38)</f>
        <v>47</v>
      </c>
      <c r="E37" s="25">
        <f t="shared" si="12"/>
        <v>36</v>
      </c>
      <c r="F37" s="25">
        <f t="shared" si="12"/>
        <v>44</v>
      </c>
      <c r="G37" s="25">
        <f t="shared" si="12"/>
        <v>127</v>
      </c>
      <c r="H37" s="25">
        <f t="shared" si="12"/>
        <v>50</v>
      </c>
      <c r="I37" s="25">
        <f t="shared" si="12"/>
        <v>49</v>
      </c>
      <c r="J37" s="25">
        <f t="shared" si="12"/>
        <v>63</v>
      </c>
      <c r="K37" s="25">
        <f t="shared" si="12"/>
        <v>40</v>
      </c>
      <c r="L37" s="25">
        <f t="shared" si="12"/>
        <v>31</v>
      </c>
      <c r="M37" s="25">
        <f t="shared" si="12"/>
        <v>0</v>
      </c>
      <c r="N37" s="25">
        <f t="shared" si="12"/>
        <v>233</v>
      </c>
      <c r="O37" s="25">
        <f t="shared" si="12"/>
        <v>0</v>
      </c>
      <c r="P37" s="25">
        <f t="shared" si="12"/>
        <v>0</v>
      </c>
      <c r="Q37" s="25">
        <f t="shared" si="12"/>
        <v>0</v>
      </c>
      <c r="R37" s="25">
        <f t="shared" si="12"/>
        <v>0</v>
      </c>
      <c r="S37" s="25">
        <f t="shared" si="12"/>
        <v>0</v>
      </c>
      <c r="T37" s="25">
        <f t="shared" si="12"/>
        <v>0</v>
      </c>
      <c r="U37" s="25">
        <f t="shared" si="12"/>
        <v>0</v>
      </c>
      <c r="V37" s="25">
        <f t="shared" si="12"/>
        <v>0</v>
      </c>
      <c r="W37" s="25">
        <f t="shared" si="12"/>
        <v>0</v>
      </c>
      <c r="X37" s="25">
        <f t="shared" si="12"/>
        <v>0</v>
      </c>
      <c r="Y37" s="25">
        <f t="shared" si="12"/>
        <v>0</v>
      </c>
      <c r="Z37" s="25">
        <f t="shared" si="12"/>
        <v>0</v>
      </c>
      <c r="AA37" s="25">
        <f t="shared" si="12"/>
        <v>0</v>
      </c>
      <c r="AB37" s="25">
        <f t="shared" si="12"/>
        <v>0</v>
      </c>
      <c r="AC37" s="25">
        <f t="shared" si="12"/>
        <v>0</v>
      </c>
      <c r="AD37" s="25">
        <f t="shared" si="12"/>
        <v>0</v>
      </c>
      <c r="AE37" s="25">
        <f t="shared" si="12"/>
        <v>0</v>
      </c>
      <c r="AF37" s="25">
        <f t="shared" si="12"/>
        <v>360</v>
      </c>
      <c r="AG37" s="25">
        <f>SUM(AG38)</f>
        <v>1</v>
      </c>
      <c r="AH37" s="25">
        <f>SUM(AH38)</f>
        <v>50000</v>
      </c>
    </row>
    <row r="38" spans="1:34" ht="21.6" customHeight="1">
      <c r="A38" s="33"/>
      <c r="B38" s="34" t="s">
        <v>69</v>
      </c>
      <c r="C38" s="35"/>
      <c r="D38" s="36">
        <v>47</v>
      </c>
      <c r="E38" s="36">
        <v>36</v>
      </c>
      <c r="F38" s="36">
        <v>44</v>
      </c>
      <c r="G38" s="36">
        <v>127</v>
      </c>
      <c r="H38" s="36">
        <v>50</v>
      </c>
      <c r="I38" s="36">
        <v>49</v>
      </c>
      <c r="J38" s="36">
        <v>63</v>
      </c>
      <c r="K38" s="36">
        <v>40</v>
      </c>
      <c r="L38" s="36">
        <v>31</v>
      </c>
      <c r="M38" s="37">
        <v>0</v>
      </c>
      <c r="N38" s="36">
        <v>233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6">
        <v>360</v>
      </c>
      <c r="AG38" s="35">
        <v>1</v>
      </c>
      <c r="AH38" s="35">
        <v>50000</v>
      </c>
    </row>
    <row r="39" spans="1:34" ht="21.6" customHeight="1">
      <c r="A39" s="38">
        <v>5</v>
      </c>
      <c r="B39" s="39" t="s">
        <v>70</v>
      </c>
      <c r="C39" s="40">
        <f t="shared" ref="C39:AH39" si="13">SUM(C40:C53)/2</f>
        <v>0</v>
      </c>
      <c r="D39" s="40">
        <f t="shared" si="13"/>
        <v>207</v>
      </c>
      <c r="E39" s="40">
        <f t="shared" si="13"/>
        <v>262</v>
      </c>
      <c r="F39" s="40">
        <f t="shared" si="13"/>
        <v>205</v>
      </c>
      <c r="G39" s="40">
        <f t="shared" si="13"/>
        <v>674</v>
      </c>
      <c r="H39" s="40">
        <f t="shared" si="13"/>
        <v>112</v>
      </c>
      <c r="I39" s="40">
        <f t="shared" si="13"/>
        <v>128</v>
      </c>
      <c r="J39" s="40">
        <f t="shared" si="13"/>
        <v>122</v>
      </c>
      <c r="K39" s="40">
        <f t="shared" si="13"/>
        <v>107</v>
      </c>
      <c r="L39" s="40">
        <f t="shared" si="13"/>
        <v>96</v>
      </c>
      <c r="M39" s="40">
        <f t="shared" si="13"/>
        <v>112</v>
      </c>
      <c r="N39" s="40">
        <f t="shared" si="13"/>
        <v>677</v>
      </c>
      <c r="O39" s="40">
        <f t="shared" si="13"/>
        <v>96</v>
      </c>
      <c r="P39" s="40">
        <f t="shared" si="13"/>
        <v>131</v>
      </c>
      <c r="Q39" s="40">
        <f t="shared" si="13"/>
        <v>97</v>
      </c>
      <c r="R39" s="40">
        <f t="shared" si="13"/>
        <v>324</v>
      </c>
      <c r="S39" s="40">
        <f t="shared" si="13"/>
        <v>61</v>
      </c>
      <c r="T39" s="40">
        <f t="shared" si="13"/>
        <v>44</v>
      </c>
      <c r="U39" s="40">
        <f t="shared" si="13"/>
        <v>58</v>
      </c>
      <c r="V39" s="40">
        <f t="shared" si="13"/>
        <v>163</v>
      </c>
      <c r="W39" s="40">
        <f t="shared" si="13"/>
        <v>0</v>
      </c>
      <c r="X39" s="40">
        <f t="shared" si="13"/>
        <v>0</v>
      </c>
      <c r="Y39" s="40">
        <f t="shared" si="13"/>
        <v>0</v>
      </c>
      <c r="Z39" s="40">
        <f t="shared" si="13"/>
        <v>0</v>
      </c>
      <c r="AA39" s="40">
        <f t="shared" si="13"/>
        <v>0</v>
      </c>
      <c r="AB39" s="40">
        <f t="shared" si="13"/>
        <v>0</v>
      </c>
      <c r="AC39" s="40">
        <f t="shared" si="13"/>
        <v>0</v>
      </c>
      <c r="AD39" s="40">
        <f t="shared" si="13"/>
        <v>0</v>
      </c>
      <c r="AE39" s="40">
        <f t="shared" si="13"/>
        <v>0</v>
      </c>
      <c r="AF39" s="40">
        <f t="shared" si="13"/>
        <v>1838</v>
      </c>
      <c r="AG39" s="40">
        <f t="shared" si="13"/>
        <v>5</v>
      </c>
      <c r="AH39" s="40">
        <f t="shared" si="13"/>
        <v>250000</v>
      </c>
    </row>
    <row r="40" spans="1:34" ht="21.6" customHeight="1">
      <c r="A40" s="21"/>
      <c r="B40" s="22" t="s">
        <v>71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21.6" customHeight="1">
      <c r="A41" s="21"/>
      <c r="B41" s="24" t="s">
        <v>72</v>
      </c>
      <c r="C41" s="25">
        <f>SUM(C42)</f>
        <v>0</v>
      </c>
      <c r="D41" s="25">
        <f t="shared" ref="D41:AF41" si="14">SUM(D42)</f>
        <v>145</v>
      </c>
      <c r="E41" s="25">
        <f t="shared" si="14"/>
        <v>121</v>
      </c>
      <c r="F41" s="25">
        <f t="shared" si="14"/>
        <v>82</v>
      </c>
      <c r="G41" s="25">
        <f t="shared" si="14"/>
        <v>348</v>
      </c>
      <c r="H41" s="25">
        <f t="shared" si="14"/>
        <v>0</v>
      </c>
      <c r="I41" s="25">
        <f t="shared" si="14"/>
        <v>0</v>
      </c>
      <c r="J41" s="25">
        <f t="shared" si="14"/>
        <v>0</v>
      </c>
      <c r="K41" s="25">
        <f t="shared" si="14"/>
        <v>0</v>
      </c>
      <c r="L41" s="25">
        <f t="shared" si="14"/>
        <v>0</v>
      </c>
      <c r="M41" s="25">
        <f t="shared" si="14"/>
        <v>0</v>
      </c>
      <c r="N41" s="25">
        <f t="shared" si="14"/>
        <v>0</v>
      </c>
      <c r="O41" s="25">
        <f t="shared" si="14"/>
        <v>0</v>
      </c>
      <c r="P41" s="25">
        <f t="shared" si="14"/>
        <v>0</v>
      </c>
      <c r="Q41" s="25">
        <f t="shared" si="14"/>
        <v>0</v>
      </c>
      <c r="R41" s="25">
        <f t="shared" si="14"/>
        <v>0</v>
      </c>
      <c r="S41" s="25">
        <f t="shared" si="14"/>
        <v>0</v>
      </c>
      <c r="T41" s="25">
        <f t="shared" si="14"/>
        <v>0</v>
      </c>
      <c r="U41" s="25">
        <f t="shared" si="14"/>
        <v>0</v>
      </c>
      <c r="V41" s="25">
        <f t="shared" si="14"/>
        <v>0</v>
      </c>
      <c r="W41" s="25">
        <f t="shared" si="14"/>
        <v>0</v>
      </c>
      <c r="X41" s="25">
        <f t="shared" si="14"/>
        <v>0</v>
      </c>
      <c r="Y41" s="25">
        <f t="shared" si="14"/>
        <v>0</v>
      </c>
      <c r="Z41" s="25">
        <f t="shared" si="14"/>
        <v>0</v>
      </c>
      <c r="AA41" s="25">
        <f t="shared" si="14"/>
        <v>0</v>
      </c>
      <c r="AB41" s="25">
        <f t="shared" si="14"/>
        <v>0</v>
      </c>
      <c r="AC41" s="25">
        <f t="shared" si="14"/>
        <v>0</v>
      </c>
      <c r="AD41" s="25">
        <f t="shared" si="14"/>
        <v>0</v>
      </c>
      <c r="AE41" s="25">
        <f t="shared" si="14"/>
        <v>0</v>
      </c>
      <c r="AF41" s="25">
        <f t="shared" si="14"/>
        <v>348</v>
      </c>
      <c r="AG41" s="25">
        <f>SUM(AG42)</f>
        <v>1</v>
      </c>
      <c r="AH41" s="25">
        <f>SUM(AH42)</f>
        <v>50000</v>
      </c>
    </row>
    <row r="42" spans="1:34" ht="21.6" customHeight="1">
      <c r="A42" s="21"/>
      <c r="B42" s="26" t="s">
        <v>73</v>
      </c>
      <c r="C42" s="27"/>
      <c r="D42" s="28">
        <v>145</v>
      </c>
      <c r="E42" s="28">
        <v>121</v>
      </c>
      <c r="F42" s="28">
        <v>82</v>
      </c>
      <c r="G42" s="28">
        <v>348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8">
        <v>348</v>
      </c>
      <c r="AG42" s="27">
        <v>1</v>
      </c>
      <c r="AH42" s="27">
        <v>50000</v>
      </c>
    </row>
    <row r="43" spans="1:34" ht="21.6" customHeight="1">
      <c r="A43" s="21"/>
      <c r="B43" s="22" t="s">
        <v>74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21.6" customHeight="1">
      <c r="A44" s="21"/>
      <c r="B44" s="24" t="s">
        <v>75</v>
      </c>
      <c r="C44" s="25">
        <f>SUM(C45)</f>
        <v>0</v>
      </c>
      <c r="D44" s="25">
        <f t="shared" ref="D44:AF44" si="15">SUM(D45)</f>
        <v>18</v>
      </c>
      <c r="E44" s="25">
        <f t="shared" si="15"/>
        <v>17</v>
      </c>
      <c r="F44" s="25">
        <f t="shared" si="15"/>
        <v>0</v>
      </c>
      <c r="G44" s="25">
        <f t="shared" si="15"/>
        <v>35</v>
      </c>
      <c r="H44" s="25">
        <f t="shared" si="15"/>
        <v>14</v>
      </c>
      <c r="I44" s="25">
        <f t="shared" si="15"/>
        <v>16</v>
      </c>
      <c r="J44" s="25">
        <f t="shared" si="15"/>
        <v>23</v>
      </c>
      <c r="K44" s="25">
        <f t="shared" si="15"/>
        <v>13</v>
      </c>
      <c r="L44" s="25">
        <f t="shared" si="15"/>
        <v>26</v>
      </c>
      <c r="M44" s="25">
        <f t="shared" si="15"/>
        <v>42</v>
      </c>
      <c r="N44" s="25">
        <f t="shared" si="15"/>
        <v>134</v>
      </c>
      <c r="O44" s="25">
        <f t="shared" si="15"/>
        <v>96</v>
      </c>
      <c r="P44" s="25">
        <f t="shared" si="15"/>
        <v>131</v>
      </c>
      <c r="Q44" s="25">
        <f t="shared" si="15"/>
        <v>97</v>
      </c>
      <c r="R44" s="25">
        <f t="shared" si="15"/>
        <v>324</v>
      </c>
      <c r="S44" s="25">
        <f t="shared" si="15"/>
        <v>61</v>
      </c>
      <c r="T44" s="25">
        <f t="shared" si="15"/>
        <v>44</v>
      </c>
      <c r="U44" s="25">
        <f t="shared" si="15"/>
        <v>58</v>
      </c>
      <c r="V44" s="25">
        <f t="shared" si="15"/>
        <v>163</v>
      </c>
      <c r="W44" s="25">
        <f t="shared" si="15"/>
        <v>0</v>
      </c>
      <c r="X44" s="25">
        <f t="shared" si="15"/>
        <v>0</v>
      </c>
      <c r="Y44" s="25">
        <f t="shared" si="15"/>
        <v>0</v>
      </c>
      <c r="Z44" s="25">
        <f t="shared" si="15"/>
        <v>0</v>
      </c>
      <c r="AA44" s="25">
        <f t="shared" si="15"/>
        <v>0</v>
      </c>
      <c r="AB44" s="25">
        <f t="shared" si="15"/>
        <v>0</v>
      </c>
      <c r="AC44" s="25">
        <f t="shared" si="15"/>
        <v>0</v>
      </c>
      <c r="AD44" s="25">
        <f t="shared" si="15"/>
        <v>0</v>
      </c>
      <c r="AE44" s="25">
        <f t="shared" si="15"/>
        <v>0</v>
      </c>
      <c r="AF44" s="25">
        <f t="shared" si="15"/>
        <v>656</v>
      </c>
      <c r="AG44" s="25">
        <f>SUM(AG45)</f>
        <v>1</v>
      </c>
      <c r="AH44" s="25">
        <f>SUM(AH45)</f>
        <v>50000</v>
      </c>
    </row>
    <row r="45" spans="1:34" ht="21.6" customHeight="1">
      <c r="A45" s="21"/>
      <c r="B45" s="26" t="s">
        <v>76</v>
      </c>
      <c r="C45" s="27"/>
      <c r="D45" s="28">
        <v>18</v>
      </c>
      <c r="E45" s="28">
        <v>17</v>
      </c>
      <c r="F45" s="29">
        <v>0</v>
      </c>
      <c r="G45" s="28">
        <v>35</v>
      </c>
      <c r="H45" s="28">
        <v>14</v>
      </c>
      <c r="I45" s="28">
        <v>16</v>
      </c>
      <c r="J45" s="28">
        <v>23</v>
      </c>
      <c r="K45" s="28">
        <v>13</v>
      </c>
      <c r="L45" s="28">
        <v>26</v>
      </c>
      <c r="M45" s="28">
        <v>42</v>
      </c>
      <c r="N45" s="28">
        <v>134</v>
      </c>
      <c r="O45" s="28">
        <v>96</v>
      </c>
      <c r="P45" s="28">
        <v>131</v>
      </c>
      <c r="Q45" s="28">
        <v>97</v>
      </c>
      <c r="R45" s="28">
        <v>324</v>
      </c>
      <c r="S45" s="28">
        <v>61</v>
      </c>
      <c r="T45" s="28">
        <v>44</v>
      </c>
      <c r="U45" s="28">
        <v>58</v>
      </c>
      <c r="V45" s="28">
        <v>163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8">
        <v>656</v>
      </c>
      <c r="AG45" s="27">
        <v>1</v>
      </c>
      <c r="AH45" s="27">
        <v>50000</v>
      </c>
    </row>
    <row r="46" spans="1:34" ht="21.6" customHeight="1">
      <c r="A46" s="21"/>
      <c r="B46" s="22" t="s">
        <v>77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21.6" customHeight="1">
      <c r="A47" s="21"/>
      <c r="B47" s="24" t="s">
        <v>78</v>
      </c>
      <c r="C47" s="25">
        <f>SUM(C48)</f>
        <v>0</v>
      </c>
      <c r="D47" s="25">
        <f t="shared" ref="D47:AF47" si="16">SUM(D48)</f>
        <v>0</v>
      </c>
      <c r="E47" s="25">
        <f t="shared" si="16"/>
        <v>41</v>
      </c>
      <c r="F47" s="25">
        <f t="shared" si="16"/>
        <v>45</v>
      </c>
      <c r="G47" s="25">
        <f t="shared" si="16"/>
        <v>86</v>
      </c>
      <c r="H47" s="25">
        <f t="shared" si="16"/>
        <v>29</v>
      </c>
      <c r="I47" s="25">
        <f t="shared" si="16"/>
        <v>35</v>
      </c>
      <c r="J47" s="25">
        <f t="shared" si="16"/>
        <v>44</v>
      </c>
      <c r="K47" s="25">
        <f t="shared" si="16"/>
        <v>24</v>
      </c>
      <c r="L47" s="25">
        <f t="shared" si="16"/>
        <v>23</v>
      </c>
      <c r="M47" s="25">
        <f t="shared" si="16"/>
        <v>33</v>
      </c>
      <c r="N47" s="25">
        <f t="shared" si="16"/>
        <v>188</v>
      </c>
      <c r="O47" s="25">
        <f t="shared" si="16"/>
        <v>0</v>
      </c>
      <c r="P47" s="25">
        <f t="shared" si="16"/>
        <v>0</v>
      </c>
      <c r="Q47" s="25">
        <f t="shared" si="16"/>
        <v>0</v>
      </c>
      <c r="R47" s="25">
        <f t="shared" si="16"/>
        <v>0</v>
      </c>
      <c r="S47" s="25">
        <f t="shared" si="16"/>
        <v>0</v>
      </c>
      <c r="T47" s="25">
        <f t="shared" si="16"/>
        <v>0</v>
      </c>
      <c r="U47" s="25">
        <f t="shared" si="16"/>
        <v>0</v>
      </c>
      <c r="V47" s="25">
        <f t="shared" si="16"/>
        <v>0</v>
      </c>
      <c r="W47" s="25">
        <f t="shared" si="16"/>
        <v>0</v>
      </c>
      <c r="X47" s="25">
        <f t="shared" si="16"/>
        <v>0</v>
      </c>
      <c r="Y47" s="25">
        <f t="shared" si="16"/>
        <v>0</v>
      </c>
      <c r="Z47" s="25">
        <f t="shared" si="16"/>
        <v>0</v>
      </c>
      <c r="AA47" s="25">
        <f t="shared" si="16"/>
        <v>0</v>
      </c>
      <c r="AB47" s="25">
        <f t="shared" si="16"/>
        <v>0</v>
      </c>
      <c r="AC47" s="25">
        <f t="shared" si="16"/>
        <v>0</v>
      </c>
      <c r="AD47" s="25">
        <f t="shared" si="16"/>
        <v>0</v>
      </c>
      <c r="AE47" s="25">
        <f t="shared" si="16"/>
        <v>0</v>
      </c>
      <c r="AF47" s="25">
        <f t="shared" si="16"/>
        <v>274</v>
      </c>
      <c r="AG47" s="25">
        <f>SUM(AG48)</f>
        <v>1</v>
      </c>
      <c r="AH47" s="25">
        <f>SUM(AH48)</f>
        <v>50000</v>
      </c>
    </row>
    <row r="48" spans="1:34" ht="21.6" customHeight="1">
      <c r="A48" s="21"/>
      <c r="B48" s="26" t="s">
        <v>79</v>
      </c>
      <c r="C48" s="27"/>
      <c r="D48" s="29">
        <v>0</v>
      </c>
      <c r="E48" s="28">
        <v>41</v>
      </c>
      <c r="F48" s="28">
        <v>45</v>
      </c>
      <c r="G48" s="28">
        <v>86</v>
      </c>
      <c r="H48" s="28">
        <v>29</v>
      </c>
      <c r="I48" s="28">
        <v>35</v>
      </c>
      <c r="J48" s="28">
        <v>44</v>
      </c>
      <c r="K48" s="28">
        <v>24</v>
      </c>
      <c r="L48" s="28">
        <v>23</v>
      </c>
      <c r="M48" s="28">
        <v>33</v>
      </c>
      <c r="N48" s="28">
        <v>188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8">
        <v>274</v>
      </c>
      <c r="AG48" s="27">
        <v>1</v>
      </c>
      <c r="AH48" s="27">
        <v>50000</v>
      </c>
    </row>
    <row r="49" spans="1:34" ht="21.6" customHeight="1">
      <c r="A49" s="21"/>
      <c r="B49" s="24" t="s">
        <v>80</v>
      </c>
      <c r="C49" s="25">
        <f>SUM(C50)</f>
        <v>0</v>
      </c>
      <c r="D49" s="25">
        <f t="shared" ref="D49:AF49" si="17">SUM(D50)</f>
        <v>0</v>
      </c>
      <c r="E49" s="25">
        <f t="shared" si="17"/>
        <v>35</v>
      </c>
      <c r="F49" s="25">
        <f t="shared" si="17"/>
        <v>38</v>
      </c>
      <c r="G49" s="25">
        <f t="shared" si="17"/>
        <v>73</v>
      </c>
      <c r="H49" s="25">
        <f t="shared" si="17"/>
        <v>35</v>
      </c>
      <c r="I49" s="25">
        <f t="shared" si="17"/>
        <v>42</v>
      </c>
      <c r="J49" s="25">
        <f t="shared" si="17"/>
        <v>32</v>
      </c>
      <c r="K49" s="25">
        <f t="shared" si="17"/>
        <v>38</v>
      </c>
      <c r="L49" s="25">
        <f t="shared" si="17"/>
        <v>21</v>
      </c>
      <c r="M49" s="25">
        <f t="shared" si="17"/>
        <v>26</v>
      </c>
      <c r="N49" s="25">
        <f t="shared" si="17"/>
        <v>194</v>
      </c>
      <c r="O49" s="25">
        <f t="shared" si="17"/>
        <v>0</v>
      </c>
      <c r="P49" s="25">
        <f t="shared" si="17"/>
        <v>0</v>
      </c>
      <c r="Q49" s="25">
        <f t="shared" si="17"/>
        <v>0</v>
      </c>
      <c r="R49" s="25">
        <f t="shared" si="17"/>
        <v>0</v>
      </c>
      <c r="S49" s="25">
        <f t="shared" si="17"/>
        <v>0</v>
      </c>
      <c r="T49" s="25">
        <f t="shared" si="17"/>
        <v>0</v>
      </c>
      <c r="U49" s="25">
        <f t="shared" si="17"/>
        <v>0</v>
      </c>
      <c r="V49" s="25">
        <f t="shared" si="17"/>
        <v>0</v>
      </c>
      <c r="W49" s="25">
        <f t="shared" si="17"/>
        <v>0</v>
      </c>
      <c r="X49" s="25">
        <f t="shared" si="17"/>
        <v>0</v>
      </c>
      <c r="Y49" s="25">
        <f t="shared" si="17"/>
        <v>0</v>
      </c>
      <c r="Z49" s="25">
        <f t="shared" si="17"/>
        <v>0</v>
      </c>
      <c r="AA49" s="25">
        <f t="shared" si="17"/>
        <v>0</v>
      </c>
      <c r="AB49" s="25">
        <f t="shared" si="17"/>
        <v>0</v>
      </c>
      <c r="AC49" s="25">
        <f t="shared" si="17"/>
        <v>0</v>
      </c>
      <c r="AD49" s="25">
        <f t="shared" si="17"/>
        <v>0</v>
      </c>
      <c r="AE49" s="25">
        <f t="shared" si="17"/>
        <v>0</v>
      </c>
      <c r="AF49" s="25">
        <f t="shared" si="17"/>
        <v>267</v>
      </c>
      <c r="AG49" s="25">
        <f>SUM(AG50)</f>
        <v>1</v>
      </c>
      <c r="AH49" s="25">
        <f>SUM(AH50)</f>
        <v>50000</v>
      </c>
    </row>
    <row r="50" spans="1:34" ht="21.6" customHeight="1">
      <c r="A50" s="21"/>
      <c r="B50" s="26" t="s">
        <v>81</v>
      </c>
      <c r="C50" s="27"/>
      <c r="D50" s="29">
        <v>0</v>
      </c>
      <c r="E50" s="28">
        <v>35</v>
      </c>
      <c r="F50" s="28">
        <v>38</v>
      </c>
      <c r="G50" s="28">
        <v>73</v>
      </c>
      <c r="H50" s="28">
        <v>35</v>
      </c>
      <c r="I50" s="28">
        <v>42</v>
      </c>
      <c r="J50" s="28">
        <v>32</v>
      </c>
      <c r="K50" s="28">
        <v>38</v>
      </c>
      <c r="L50" s="28">
        <v>21</v>
      </c>
      <c r="M50" s="28">
        <v>26</v>
      </c>
      <c r="N50" s="28">
        <v>194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8">
        <v>267</v>
      </c>
      <c r="AG50" s="27">
        <v>1</v>
      </c>
      <c r="AH50" s="27">
        <v>50000</v>
      </c>
    </row>
    <row r="51" spans="1:34" ht="21.6" customHeight="1">
      <c r="A51" s="21"/>
      <c r="B51" s="22" t="s">
        <v>82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21.6" customHeight="1">
      <c r="A52" s="21"/>
      <c r="B52" s="24" t="s">
        <v>83</v>
      </c>
      <c r="C52" s="25">
        <f>SUM(C53)</f>
        <v>0</v>
      </c>
      <c r="D52" s="25">
        <f t="shared" ref="D52:AF52" si="18">SUM(D53)</f>
        <v>44</v>
      </c>
      <c r="E52" s="25">
        <f t="shared" si="18"/>
        <v>48</v>
      </c>
      <c r="F52" s="25">
        <f t="shared" si="18"/>
        <v>40</v>
      </c>
      <c r="G52" s="25">
        <f t="shared" si="18"/>
        <v>132</v>
      </c>
      <c r="H52" s="25">
        <f t="shared" si="18"/>
        <v>34</v>
      </c>
      <c r="I52" s="25">
        <f t="shared" si="18"/>
        <v>35</v>
      </c>
      <c r="J52" s="25">
        <f t="shared" si="18"/>
        <v>23</v>
      </c>
      <c r="K52" s="25">
        <f t="shared" si="18"/>
        <v>32</v>
      </c>
      <c r="L52" s="25">
        <f t="shared" si="18"/>
        <v>26</v>
      </c>
      <c r="M52" s="25">
        <f t="shared" si="18"/>
        <v>11</v>
      </c>
      <c r="N52" s="25">
        <f t="shared" si="18"/>
        <v>161</v>
      </c>
      <c r="O52" s="25">
        <f t="shared" si="18"/>
        <v>0</v>
      </c>
      <c r="P52" s="25">
        <f t="shared" si="18"/>
        <v>0</v>
      </c>
      <c r="Q52" s="25">
        <f t="shared" si="18"/>
        <v>0</v>
      </c>
      <c r="R52" s="25">
        <f t="shared" si="18"/>
        <v>0</v>
      </c>
      <c r="S52" s="25">
        <f t="shared" si="18"/>
        <v>0</v>
      </c>
      <c r="T52" s="25">
        <f t="shared" si="18"/>
        <v>0</v>
      </c>
      <c r="U52" s="25">
        <f t="shared" si="18"/>
        <v>0</v>
      </c>
      <c r="V52" s="25">
        <f t="shared" si="18"/>
        <v>0</v>
      </c>
      <c r="W52" s="25">
        <f t="shared" si="18"/>
        <v>0</v>
      </c>
      <c r="X52" s="25">
        <f t="shared" si="18"/>
        <v>0</v>
      </c>
      <c r="Y52" s="25">
        <f t="shared" si="18"/>
        <v>0</v>
      </c>
      <c r="Z52" s="25">
        <f t="shared" si="18"/>
        <v>0</v>
      </c>
      <c r="AA52" s="25">
        <f t="shared" si="18"/>
        <v>0</v>
      </c>
      <c r="AB52" s="25">
        <f t="shared" si="18"/>
        <v>0</v>
      </c>
      <c r="AC52" s="25">
        <f t="shared" si="18"/>
        <v>0</v>
      </c>
      <c r="AD52" s="25">
        <f t="shared" si="18"/>
        <v>0</v>
      </c>
      <c r="AE52" s="25">
        <f t="shared" si="18"/>
        <v>0</v>
      </c>
      <c r="AF52" s="25">
        <f t="shared" si="18"/>
        <v>293</v>
      </c>
      <c r="AG52" s="25">
        <f>SUM(AG53)</f>
        <v>1</v>
      </c>
      <c r="AH52" s="25">
        <f>SUM(AH53)</f>
        <v>50000</v>
      </c>
    </row>
    <row r="53" spans="1:34" ht="21.6" customHeight="1">
      <c r="A53" s="21"/>
      <c r="B53" s="26" t="s">
        <v>84</v>
      </c>
      <c r="C53" s="27"/>
      <c r="D53" s="28">
        <v>44</v>
      </c>
      <c r="E53" s="28">
        <v>48</v>
      </c>
      <c r="F53" s="28">
        <v>40</v>
      </c>
      <c r="G53" s="28">
        <v>132</v>
      </c>
      <c r="H53" s="28">
        <v>34</v>
      </c>
      <c r="I53" s="28">
        <v>35</v>
      </c>
      <c r="J53" s="28">
        <v>23</v>
      </c>
      <c r="K53" s="28">
        <v>32</v>
      </c>
      <c r="L53" s="28">
        <v>26</v>
      </c>
      <c r="M53" s="28">
        <v>11</v>
      </c>
      <c r="N53" s="28">
        <v>161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8">
        <v>293</v>
      </c>
      <c r="AG53" s="27">
        <v>1</v>
      </c>
      <c r="AH53" s="27">
        <v>50000</v>
      </c>
    </row>
    <row r="54" spans="1:34" ht="18" customHeight="1">
      <c r="A54" s="30">
        <v>6</v>
      </c>
      <c r="B54" s="31" t="s">
        <v>85</v>
      </c>
      <c r="C54" s="32">
        <f t="shared" ref="C54:AH54" si="19">SUM(C55:C60)/2</f>
        <v>0</v>
      </c>
      <c r="D54" s="32">
        <f t="shared" si="19"/>
        <v>97</v>
      </c>
      <c r="E54" s="32">
        <f t="shared" si="19"/>
        <v>106</v>
      </c>
      <c r="F54" s="32">
        <f t="shared" si="19"/>
        <v>16</v>
      </c>
      <c r="G54" s="32">
        <f t="shared" si="19"/>
        <v>219</v>
      </c>
      <c r="H54" s="32">
        <f t="shared" si="19"/>
        <v>98</v>
      </c>
      <c r="I54" s="32">
        <f t="shared" si="19"/>
        <v>99</v>
      </c>
      <c r="J54" s="32">
        <f t="shared" si="19"/>
        <v>104</v>
      </c>
      <c r="K54" s="32">
        <f t="shared" si="19"/>
        <v>88</v>
      </c>
      <c r="L54" s="32">
        <f t="shared" si="19"/>
        <v>100</v>
      </c>
      <c r="M54" s="32">
        <f t="shared" si="19"/>
        <v>82</v>
      </c>
      <c r="N54" s="32">
        <f t="shared" si="19"/>
        <v>571</v>
      </c>
      <c r="O54" s="32">
        <f t="shared" si="19"/>
        <v>58</v>
      </c>
      <c r="P54" s="32">
        <f t="shared" si="19"/>
        <v>55</v>
      </c>
      <c r="Q54" s="32">
        <f t="shared" si="19"/>
        <v>60</v>
      </c>
      <c r="R54" s="32">
        <f t="shared" si="19"/>
        <v>173</v>
      </c>
      <c r="S54" s="32">
        <f t="shared" si="19"/>
        <v>0</v>
      </c>
      <c r="T54" s="32">
        <f t="shared" si="19"/>
        <v>0</v>
      </c>
      <c r="U54" s="32">
        <f t="shared" si="19"/>
        <v>0</v>
      </c>
      <c r="V54" s="32">
        <f t="shared" si="19"/>
        <v>0</v>
      </c>
      <c r="W54" s="32">
        <f t="shared" si="19"/>
        <v>0</v>
      </c>
      <c r="X54" s="32">
        <f t="shared" si="19"/>
        <v>0</v>
      </c>
      <c r="Y54" s="32">
        <f t="shared" si="19"/>
        <v>0</v>
      </c>
      <c r="Z54" s="32">
        <f t="shared" si="19"/>
        <v>0</v>
      </c>
      <c r="AA54" s="32">
        <f t="shared" si="19"/>
        <v>0</v>
      </c>
      <c r="AB54" s="32">
        <f t="shared" si="19"/>
        <v>0</v>
      </c>
      <c r="AC54" s="32">
        <f t="shared" si="19"/>
        <v>0</v>
      </c>
      <c r="AD54" s="32">
        <f t="shared" si="19"/>
        <v>0</v>
      </c>
      <c r="AE54" s="32">
        <f t="shared" si="19"/>
        <v>0</v>
      </c>
      <c r="AF54" s="32">
        <f t="shared" si="19"/>
        <v>963</v>
      </c>
      <c r="AG54" s="32">
        <f t="shared" si="19"/>
        <v>2</v>
      </c>
      <c r="AH54" s="32">
        <f t="shared" si="19"/>
        <v>100000</v>
      </c>
    </row>
    <row r="55" spans="1:34" ht="18" customHeight="1">
      <c r="A55" s="21"/>
      <c r="B55" s="22" t="s">
        <v>86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8" customHeight="1">
      <c r="A56" s="21"/>
      <c r="B56" s="24" t="s">
        <v>87</v>
      </c>
      <c r="C56" s="25">
        <f t="shared" ref="C56:AH56" si="20">SUM(C57:C57)</f>
        <v>0</v>
      </c>
      <c r="D56" s="25">
        <f t="shared" si="20"/>
        <v>69</v>
      </c>
      <c r="E56" s="25">
        <f t="shared" si="20"/>
        <v>90</v>
      </c>
      <c r="F56" s="25">
        <f t="shared" si="20"/>
        <v>0</v>
      </c>
      <c r="G56" s="25">
        <f t="shared" si="20"/>
        <v>159</v>
      </c>
      <c r="H56" s="25">
        <f t="shared" si="20"/>
        <v>71</v>
      </c>
      <c r="I56" s="25">
        <f t="shared" si="20"/>
        <v>78</v>
      </c>
      <c r="J56" s="25">
        <f t="shared" si="20"/>
        <v>78</v>
      </c>
      <c r="K56" s="25">
        <f t="shared" si="20"/>
        <v>73</v>
      </c>
      <c r="L56" s="25">
        <f t="shared" si="20"/>
        <v>82</v>
      </c>
      <c r="M56" s="25">
        <f t="shared" si="20"/>
        <v>71</v>
      </c>
      <c r="N56" s="25">
        <f t="shared" si="20"/>
        <v>453</v>
      </c>
      <c r="O56" s="25">
        <f t="shared" si="20"/>
        <v>58</v>
      </c>
      <c r="P56" s="25">
        <f t="shared" si="20"/>
        <v>55</v>
      </c>
      <c r="Q56" s="25">
        <f t="shared" si="20"/>
        <v>60</v>
      </c>
      <c r="R56" s="25">
        <f t="shared" si="20"/>
        <v>173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5">
        <f t="shared" si="20"/>
        <v>0</v>
      </c>
      <c r="W56" s="25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5">
        <f t="shared" si="20"/>
        <v>0</v>
      </c>
      <c r="AB56" s="25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5">
        <f t="shared" si="20"/>
        <v>785</v>
      </c>
      <c r="AG56" s="25">
        <f t="shared" si="20"/>
        <v>1</v>
      </c>
      <c r="AH56" s="25">
        <f t="shared" si="20"/>
        <v>50000</v>
      </c>
    </row>
    <row r="57" spans="1:34" ht="18" customHeight="1">
      <c r="A57" s="21"/>
      <c r="B57" s="26" t="s">
        <v>88</v>
      </c>
      <c r="C57" s="27"/>
      <c r="D57" s="28">
        <v>69</v>
      </c>
      <c r="E57" s="28">
        <v>90</v>
      </c>
      <c r="F57" s="29">
        <v>0</v>
      </c>
      <c r="G57" s="28">
        <v>159</v>
      </c>
      <c r="H57" s="28">
        <v>71</v>
      </c>
      <c r="I57" s="28">
        <v>78</v>
      </c>
      <c r="J57" s="28">
        <v>78</v>
      </c>
      <c r="K57" s="28">
        <v>73</v>
      </c>
      <c r="L57" s="28">
        <v>82</v>
      </c>
      <c r="M57" s="28">
        <v>71</v>
      </c>
      <c r="N57" s="28">
        <v>453</v>
      </c>
      <c r="O57" s="28">
        <v>58</v>
      </c>
      <c r="P57" s="28">
        <v>55</v>
      </c>
      <c r="Q57" s="28">
        <v>60</v>
      </c>
      <c r="R57" s="28">
        <v>173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8">
        <v>785</v>
      </c>
      <c r="AG57" s="27">
        <v>1</v>
      </c>
      <c r="AH57" s="27">
        <v>50000</v>
      </c>
    </row>
    <row r="58" spans="1:34" ht="18" customHeight="1">
      <c r="A58" s="21"/>
      <c r="B58" s="22" t="s">
        <v>89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8" customHeight="1">
      <c r="A59" s="21"/>
      <c r="B59" s="24" t="s">
        <v>90</v>
      </c>
      <c r="C59" s="25">
        <f>SUM(C60)</f>
        <v>0</v>
      </c>
      <c r="D59" s="25">
        <f t="shared" ref="D59:AF59" si="21">SUM(D60)</f>
        <v>28</v>
      </c>
      <c r="E59" s="25">
        <f t="shared" si="21"/>
        <v>16</v>
      </c>
      <c r="F59" s="25">
        <f t="shared" si="21"/>
        <v>16</v>
      </c>
      <c r="G59" s="25">
        <f t="shared" si="21"/>
        <v>60</v>
      </c>
      <c r="H59" s="25">
        <f t="shared" si="21"/>
        <v>27</v>
      </c>
      <c r="I59" s="25">
        <f t="shared" si="21"/>
        <v>21</v>
      </c>
      <c r="J59" s="25">
        <f t="shared" si="21"/>
        <v>26</v>
      </c>
      <c r="K59" s="25">
        <f t="shared" si="21"/>
        <v>15</v>
      </c>
      <c r="L59" s="25">
        <f t="shared" si="21"/>
        <v>18</v>
      </c>
      <c r="M59" s="25">
        <f t="shared" si="21"/>
        <v>11</v>
      </c>
      <c r="N59" s="25">
        <f t="shared" si="21"/>
        <v>118</v>
      </c>
      <c r="O59" s="25">
        <f t="shared" si="21"/>
        <v>0</v>
      </c>
      <c r="P59" s="25">
        <f t="shared" si="21"/>
        <v>0</v>
      </c>
      <c r="Q59" s="25">
        <f t="shared" si="21"/>
        <v>0</v>
      </c>
      <c r="R59" s="25">
        <f t="shared" si="21"/>
        <v>0</v>
      </c>
      <c r="S59" s="25">
        <f t="shared" si="21"/>
        <v>0</v>
      </c>
      <c r="T59" s="25">
        <f t="shared" si="21"/>
        <v>0</v>
      </c>
      <c r="U59" s="25">
        <f t="shared" si="21"/>
        <v>0</v>
      </c>
      <c r="V59" s="25">
        <f t="shared" si="21"/>
        <v>0</v>
      </c>
      <c r="W59" s="25">
        <f t="shared" si="21"/>
        <v>0</v>
      </c>
      <c r="X59" s="25">
        <f t="shared" si="21"/>
        <v>0</v>
      </c>
      <c r="Y59" s="25">
        <f t="shared" si="21"/>
        <v>0</v>
      </c>
      <c r="Z59" s="25">
        <f t="shared" si="21"/>
        <v>0</v>
      </c>
      <c r="AA59" s="25">
        <f t="shared" si="21"/>
        <v>0</v>
      </c>
      <c r="AB59" s="25">
        <f t="shared" si="21"/>
        <v>0</v>
      </c>
      <c r="AC59" s="25">
        <f t="shared" si="21"/>
        <v>0</v>
      </c>
      <c r="AD59" s="25">
        <f t="shared" si="21"/>
        <v>0</v>
      </c>
      <c r="AE59" s="25">
        <f t="shared" si="21"/>
        <v>0</v>
      </c>
      <c r="AF59" s="25">
        <f t="shared" si="21"/>
        <v>178</v>
      </c>
      <c r="AG59" s="25">
        <f>SUM(AG60)</f>
        <v>1</v>
      </c>
      <c r="AH59" s="25">
        <f>SUM(AH60)</f>
        <v>50000</v>
      </c>
    </row>
    <row r="60" spans="1:34" ht="18" customHeight="1">
      <c r="A60" s="21"/>
      <c r="B60" s="26" t="s">
        <v>91</v>
      </c>
      <c r="C60" s="27"/>
      <c r="D60" s="28">
        <v>28</v>
      </c>
      <c r="E60" s="28">
        <v>16</v>
      </c>
      <c r="F60" s="28">
        <v>16</v>
      </c>
      <c r="G60" s="28">
        <v>60</v>
      </c>
      <c r="H60" s="28">
        <v>27</v>
      </c>
      <c r="I60" s="28">
        <v>21</v>
      </c>
      <c r="J60" s="28">
        <v>26</v>
      </c>
      <c r="K60" s="28">
        <v>15</v>
      </c>
      <c r="L60" s="28">
        <v>18</v>
      </c>
      <c r="M60" s="28">
        <v>11</v>
      </c>
      <c r="N60" s="28">
        <v>118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8">
        <v>178</v>
      </c>
      <c r="AG60" s="27">
        <v>1</v>
      </c>
      <c r="AH60" s="27">
        <v>50000</v>
      </c>
    </row>
    <row r="61" spans="1:34" ht="18" customHeight="1">
      <c r="A61" s="30">
        <v>7</v>
      </c>
      <c r="B61" s="31" t="s">
        <v>92</v>
      </c>
      <c r="C61" s="32">
        <f t="shared" ref="C61:AH61" si="22">SUM(C62:C67)/2</f>
        <v>0</v>
      </c>
      <c r="D61" s="32">
        <f t="shared" si="22"/>
        <v>52</v>
      </c>
      <c r="E61" s="32">
        <f t="shared" si="22"/>
        <v>73</v>
      </c>
      <c r="F61" s="32">
        <f t="shared" si="22"/>
        <v>73</v>
      </c>
      <c r="G61" s="32">
        <f t="shared" si="22"/>
        <v>198</v>
      </c>
      <c r="H61" s="32">
        <f t="shared" si="22"/>
        <v>76</v>
      </c>
      <c r="I61" s="32">
        <f t="shared" si="22"/>
        <v>78</v>
      </c>
      <c r="J61" s="32">
        <f t="shared" si="22"/>
        <v>76</v>
      </c>
      <c r="K61" s="32">
        <f t="shared" si="22"/>
        <v>82</v>
      </c>
      <c r="L61" s="32">
        <f t="shared" si="22"/>
        <v>88</v>
      </c>
      <c r="M61" s="32">
        <f t="shared" si="22"/>
        <v>79</v>
      </c>
      <c r="N61" s="32">
        <f t="shared" si="22"/>
        <v>479</v>
      </c>
      <c r="O61" s="32">
        <f t="shared" si="22"/>
        <v>225</v>
      </c>
      <c r="P61" s="32">
        <f t="shared" si="22"/>
        <v>265</v>
      </c>
      <c r="Q61" s="32">
        <f t="shared" si="22"/>
        <v>250</v>
      </c>
      <c r="R61" s="32">
        <f t="shared" si="22"/>
        <v>740</v>
      </c>
      <c r="S61" s="32">
        <f t="shared" si="22"/>
        <v>158</v>
      </c>
      <c r="T61" s="32">
        <f t="shared" si="22"/>
        <v>131</v>
      </c>
      <c r="U61" s="32">
        <f t="shared" si="22"/>
        <v>127</v>
      </c>
      <c r="V61" s="32">
        <f t="shared" si="22"/>
        <v>416</v>
      </c>
      <c r="W61" s="32">
        <f t="shared" si="22"/>
        <v>0</v>
      </c>
      <c r="X61" s="32">
        <f t="shared" si="22"/>
        <v>0</v>
      </c>
      <c r="Y61" s="32">
        <f t="shared" si="22"/>
        <v>0</v>
      </c>
      <c r="Z61" s="32">
        <f t="shared" si="22"/>
        <v>0</v>
      </c>
      <c r="AA61" s="32">
        <f t="shared" si="22"/>
        <v>0</v>
      </c>
      <c r="AB61" s="32">
        <f t="shared" si="22"/>
        <v>0</v>
      </c>
      <c r="AC61" s="32">
        <f t="shared" si="22"/>
        <v>0</v>
      </c>
      <c r="AD61" s="32">
        <f t="shared" si="22"/>
        <v>0</v>
      </c>
      <c r="AE61" s="32">
        <f t="shared" si="22"/>
        <v>0</v>
      </c>
      <c r="AF61" s="32">
        <f t="shared" si="22"/>
        <v>1833</v>
      </c>
      <c r="AG61" s="32">
        <f t="shared" si="22"/>
        <v>2</v>
      </c>
      <c r="AH61" s="32">
        <f t="shared" si="22"/>
        <v>100000</v>
      </c>
    </row>
    <row r="62" spans="1:34" ht="18" customHeight="1">
      <c r="A62" s="21"/>
      <c r="B62" s="22" t="s">
        <v>93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8" customHeight="1">
      <c r="A63" s="21"/>
      <c r="B63" s="24" t="s">
        <v>94</v>
      </c>
      <c r="C63" s="25">
        <f t="shared" ref="C63:AH63" si="23">SUM(C64:C64)</f>
        <v>0</v>
      </c>
      <c r="D63" s="25">
        <f t="shared" si="23"/>
        <v>0</v>
      </c>
      <c r="E63" s="25">
        <f t="shared" si="23"/>
        <v>0</v>
      </c>
      <c r="F63" s="25">
        <f t="shared" si="23"/>
        <v>0</v>
      </c>
      <c r="G63" s="25">
        <f t="shared" si="23"/>
        <v>0</v>
      </c>
      <c r="H63" s="25">
        <f t="shared" si="23"/>
        <v>0</v>
      </c>
      <c r="I63" s="25">
        <f t="shared" si="23"/>
        <v>0</v>
      </c>
      <c r="J63" s="25">
        <f t="shared" si="23"/>
        <v>0</v>
      </c>
      <c r="K63" s="25">
        <f t="shared" si="23"/>
        <v>0</v>
      </c>
      <c r="L63" s="25">
        <f t="shared" si="23"/>
        <v>0</v>
      </c>
      <c r="M63" s="25">
        <f t="shared" si="23"/>
        <v>0</v>
      </c>
      <c r="N63" s="25">
        <f t="shared" si="23"/>
        <v>0</v>
      </c>
      <c r="O63" s="25">
        <f t="shared" si="23"/>
        <v>144</v>
      </c>
      <c r="P63" s="25">
        <f t="shared" si="23"/>
        <v>174</v>
      </c>
      <c r="Q63" s="25">
        <f t="shared" si="23"/>
        <v>175</v>
      </c>
      <c r="R63" s="25">
        <f t="shared" si="23"/>
        <v>493</v>
      </c>
      <c r="S63" s="25">
        <f t="shared" si="23"/>
        <v>158</v>
      </c>
      <c r="T63" s="25">
        <f t="shared" si="23"/>
        <v>131</v>
      </c>
      <c r="U63" s="25">
        <f t="shared" si="23"/>
        <v>127</v>
      </c>
      <c r="V63" s="25">
        <f t="shared" si="23"/>
        <v>416</v>
      </c>
      <c r="W63" s="25">
        <f t="shared" si="23"/>
        <v>0</v>
      </c>
      <c r="X63" s="25">
        <f t="shared" si="23"/>
        <v>0</v>
      </c>
      <c r="Y63" s="25">
        <f t="shared" si="23"/>
        <v>0</v>
      </c>
      <c r="Z63" s="25">
        <f t="shared" si="23"/>
        <v>0</v>
      </c>
      <c r="AA63" s="25">
        <f t="shared" si="23"/>
        <v>0</v>
      </c>
      <c r="AB63" s="25">
        <f t="shared" si="23"/>
        <v>0</v>
      </c>
      <c r="AC63" s="25">
        <f t="shared" si="23"/>
        <v>0</v>
      </c>
      <c r="AD63" s="25">
        <f t="shared" si="23"/>
        <v>0</v>
      </c>
      <c r="AE63" s="25">
        <f t="shared" si="23"/>
        <v>0</v>
      </c>
      <c r="AF63" s="25">
        <f t="shared" si="23"/>
        <v>909</v>
      </c>
      <c r="AG63" s="25">
        <f t="shared" si="23"/>
        <v>1</v>
      </c>
      <c r="AH63" s="25">
        <f t="shared" si="23"/>
        <v>50000</v>
      </c>
    </row>
    <row r="64" spans="1:34" ht="18" customHeight="1">
      <c r="A64" s="21"/>
      <c r="B64" s="26" t="s">
        <v>95</v>
      </c>
      <c r="C64" s="27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8">
        <v>144</v>
      </c>
      <c r="P64" s="28">
        <v>174</v>
      </c>
      <c r="Q64" s="28">
        <v>175</v>
      </c>
      <c r="R64" s="28">
        <v>493</v>
      </c>
      <c r="S64" s="28">
        <v>158</v>
      </c>
      <c r="T64" s="28">
        <v>131</v>
      </c>
      <c r="U64" s="28">
        <v>127</v>
      </c>
      <c r="V64" s="28">
        <v>416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8">
        <v>909</v>
      </c>
      <c r="AG64" s="27">
        <v>1</v>
      </c>
      <c r="AH64" s="27">
        <v>50000</v>
      </c>
    </row>
    <row r="65" spans="1:34" ht="18" customHeight="1">
      <c r="A65" s="21"/>
      <c r="B65" s="22" t="s">
        <v>96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8" customHeight="1">
      <c r="A66" s="21"/>
      <c r="B66" s="24" t="s">
        <v>97</v>
      </c>
      <c r="C66" s="25">
        <f t="shared" ref="C66:AH66" si="24">SUM(C67:C67)</f>
        <v>0</v>
      </c>
      <c r="D66" s="25">
        <f t="shared" si="24"/>
        <v>52</v>
      </c>
      <c r="E66" s="25">
        <f t="shared" si="24"/>
        <v>73</v>
      </c>
      <c r="F66" s="25">
        <f t="shared" si="24"/>
        <v>73</v>
      </c>
      <c r="G66" s="25">
        <f t="shared" si="24"/>
        <v>198</v>
      </c>
      <c r="H66" s="25">
        <f t="shared" si="24"/>
        <v>76</v>
      </c>
      <c r="I66" s="25">
        <f t="shared" si="24"/>
        <v>78</v>
      </c>
      <c r="J66" s="25">
        <f t="shared" si="24"/>
        <v>76</v>
      </c>
      <c r="K66" s="25">
        <f t="shared" si="24"/>
        <v>82</v>
      </c>
      <c r="L66" s="25">
        <f t="shared" si="24"/>
        <v>88</v>
      </c>
      <c r="M66" s="25">
        <f t="shared" si="24"/>
        <v>79</v>
      </c>
      <c r="N66" s="25">
        <f t="shared" si="24"/>
        <v>479</v>
      </c>
      <c r="O66" s="25">
        <f t="shared" si="24"/>
        <v>81</v>
      </c>
      <c r="P66" s="25">
        <f t="shared" si="24"/>
        <v>91</v>
      </c>
      <c r="Q66" s="25">
        <f t="shared" si="24"/>
        <v>75</v>
      </c>
      <c r="R66" s="25">
        <f t="shared" si="24"/>
        <v>247</v>
      </c>
      <c r="S66" s="25">
        <f t="shared" si="24"/>
        <v>0</v>
      </c>
      <c r="T66" s="25">
        <f t="shared" si="24"/>
        <v>0</v>
      </c>
      <c r="U66" s="25">
        <f t="shared" si="24"/>
        <v>0</v>
      </c>
      <c r="V66" s="25">
        <f t="shared" si="24"/>
        <v>0</v>
      </c>
      <c r="W66" s="25">
        <f t="shared" si="24"/>
        <v>0</v>
      </c>
      <c r="X66" s="25">
        <f t="shared" si="24"/>
        <v>0</v>
      </c>
      <c r="Y66" s="25">
        <f t="shared" si="24"/>
        <v>0</v>
      </c>
      <c r="Z66" s="25">
        <f t="shared" si="24"/>
        <v>0</v>
      </c>
      <c r="AA66" s="25">
        <f t="shared" si="24"/>
        <v>0</v>
      </c>
      <c r="AB66" s="25">
        <f t="shared" si="24"/>
        <v>0</v>
      </c>
      <c r="AC66" s="25">
        <f t="shared" si="24"/>
        <v>0</v>
      </c>
      <c r="AD66" s="25">
        <f t="shared" si="24"/>
        <v>0</v>
      </c>
      <c r="AE66" s="25">
        <f t="shared" si="24"/>
        <v>0</v>
      </c>
      <c r="AF66" s="25">
        <f t="shared" si="24"/>
        <v>924</v>
      </c>
      <c r="AG66" s="25">
        <f t="shared" si="24"/>
        <v>1</v>
      </c>
      <c r="AH66" s="25">
        <f t="shared" si="24"/>
        <v>50000</v>
      </c>
    </row>
    <row r="67" spans="1:34" ht="18" customHeight="1">
      <c r="A67" s="21"/>
      <c r="B67" s="26" t="s">
        <v>98</v>
      </c>
      <c r="C67" s="27"/>
      <c r="D67" s="28">
        <v>52</v>
      </c>
      <c r="E67" s="28">
        <v>73</v>
      </c>
      <c r="F67" s="28">
        <v>73</v>
      </c>
      <c r="G67" s="28">
        <v>198</v>
      </c>
      <c r="H67" s="28">
        <v>76</v>
      </c>
      <c r="I67" s="28">
        <v>78</v>
      </c>
      <c r="J67" s="28">
        <v>76</v>
      </c>
      <c r="K67" s="28">
        <v>82</v>
      </c>
      <c r="L67" s="28">
        <v>88</v>
      </c>
      <c r="M67" s="28">
        <v>79</v>
      </c>
      <c r="N67" s="28">
        <v>479</v>
      </c>
      <c r="O67" s="28">
        <v>81</v>
      </c>
      <c r="P67" s="28">
        <v>91</v>
      </c>
      <c r="Q67" s="28">
        <v>75</v>
      </c>
      <c r="R67" s="28">
        <v>247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8">
        <v>924</v>
      </c>
      <c r="AG67" s="27">
        <v>1</v>
      </c>
      <c r="AH67" s="27">
        <v>50000</v>
      </c>
    </row>
    <row r="68" spans="1:34" ht="18" customHeight="1">
      <c r="A68" s="30">
        <v>8</v>
      </c>
      <c r="B68" s="31" t="s">
        <v>99</v>
      </c>
      <c r="C68" s="32">
        <f t="shared" ref="C68:AH68" si="25">SUM(C69:C79)/2</f>
        <v>0</v>
      </c>
      <c r="D68" s="32">
        <f t="shared" si="25"/>
        <v>235</v>
      </c>
      <c r="E68" s="32">
        <f t="shared" si="25"/>
        <v>335</v>
      </c>
      <c r="F68" s="32">
        <f t="shared" si="25"/>
        <v>244</v>
      </c>
      <c r="G68" s="32">
        <f t="shared" si="25"/>
        <v>814</v>
      </c>
      <c r="H68" s="32">
        <f t="shared" si="25"/>
        <v>362</v>
      </c>
      <c r="I68" s="32">
        <f t="shared" si="25"/>
        <v>379</v>
      </c>
      <c r="J68" s="32">
        <f t="shared" si="25"/>
        <v>381</v>
      </c>
      <c r="K68" s="32">
        <f t="shared" si="25"/>
        <v>261</v>
      </c>
      <c r="L68" s="32">
        <f t="shared" si="25"/>
        <v>290</v>
      </c>
      <c r="M68" s="32">
        <f t="shared" si="25"/>
        <v>250</v>
      </c>
      <c r="N68" s="32">
        <f t="shared" si="25"/>
        <v>1923</v>
      </c>
      <c r="O68" s="32">
        <f t="shared" si="25"/>
        <v>98</v>
      </c>
      <c r="P68" s="32">
        <f t="shared" si="25"/>
        <v>93</v>
      </c>
      <c r="Q68" s="32">
        <f t="shared" si="25"/>
        <v>80</v>
      </c>
      <c r="R68" s="32">
        <f t="shared" si="25"/>
        <v>271</v>
      </c>
      <c r="S68" s="32">
        <f t="shared" si="25"/>
        <v>0</v>
      </c>
      <c r="T68" s="32">
        <f t="shared" si="25"/>
        <v>0</v>
      </c>
      <c r="U68" s="32">
        <f t="shared" si="25"/>
        <v>0</v>
      </c>
      <c r="V68" s="32">
        <f t="shared" si="25"/>
        <v>0</v>
      </c>
      <c r="W68" s="32">
        <f t="shared" si="25"/>
        <v>0</v>
      </c>
      <c r="X68" s="32">
        <f t="shared" si="25"/>
        <v>0</v>
      </c>
      <c r="Y68" s="32">
        <f t="shared" si="25"/>
        <v>0</v>
      </c>
      <c r="Z68" s="32">
        <f t="shared" si="25"/>
        <v>0</v>
      </c>
      <c r="AA68" s="32">
        <f t="shared" si="25"/>
        <v>0</v>
      </c>
      <c r="AB68" s="32">
        <f t="shared" si="25"/>
        <v>0</v>
      </c>
      <c r="AC68" s="32">
        <f t="shared" si="25"/>
        <v>0</v>
      </c>
      <c r="AD68" s="32">
        <f t="shared" si="25"/>
        <v>0</v>
      </c>
      <c r="AE68" s="32">
        <f t="shared" si="25"/>
        <v>0</v>
      </c>
      <c r="AF68" s="32">
        <f t="shared" si="25"/>
        <v>3008</v>
      </c>
      <c r="AG68" s="32">
        <f t="shared" si="25"/>
        <v>4</v>
      </c>
      <c r="AH68" s="32">
        <f t="shared" si="25"/>
        <v>200000</v>
      </c>
    </row>
    <row r="69" spans="1:34" ht="18" customHeight="1">
      <c r="A69" s="21"/>
      <c r="B69" s="22" t="s">
        <v>100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 customHeight="1">
      <c r="A70" s="21"/>
      <c r="B70" s="24" t="s">
        <v>101</v>
      </c>
      <c r="C70" s="25">
        <f>SUM(C71)</f>
        <v>0</v>
      </c>
      <c r="D70" s="25">
        <f t="shared" ref="D70:AF70" si="26">SUM(D71)</f>
        <v>158</v>
      </c>
      <c r="E70" s="25">
        <f t="shared" si="26"/>
        <v>161</v>
      </c>
      <c r="F70" s="25">
        <f t="shared" si="26"/>
        <v>159</v>
      </c>
      <c r="G70" s="25">
        <f t="shared" si="26"/>
        <v>478</v>
      </c>
      <c r="H70" s="25">
        <f t="shared" si="26"/>
        <v>161</v>
      </c>
      <c r="I70" s="25">
        <f t="shared" si="26"/>
        <v>153</v>
      </c>
      <c r="J70" s="25">
        <f t="shared" si="26"/>
        <v>143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457</v>
      </c>
      <c r="O70" s="25">
        <f t="shared" si="26"/>
        <v>0</v>
      </c>
      <c r="P70" s="25">
        <f t="shared" si="26"/>
        <v>0</v>
      </c>
      <c r="Q70" s="25">
        <f t="shared" si="26"/>
        <v>0</v>
      </c>
      <c r="R70" s="25">
        <f t="shared" si="26"/>
        <v>0</v>
      </c>
      <c r="S70" s="25">
        <f t="shared" si="26"/>
        <v>0</v>
      </c>
      <c r="T70" s="25">
        <f t="shared" si="26"/>
        <v>0</v>
      </c>
      <c r="U70" s="25">
        <f t="shared" si="26"/>
        <v>0</v>
      </c>
      <c r="V70" s="25">
        <f t="shared" si="26"/>
        <v>0</v>
      </c>
      <c r="W70" s="25">
        <f t="shared" si="26"/>
        <v>0</v>
      </c>
      <c r="X70" s="25">
        <f t="shared" si="26"/>
        <v>0</v>
      </c>
      <c r="Y70" s="25">
        <f t="shared" si="26"/>
        <v>0</v>
      </c>
      <c r="Z70" s="25">
        <f t="shared" si="26"/>
        <v>0</v>
      </c>
      <c r="AA70" s="25">
        <f t="shared" si="26"/>
        <v>0</v>
      </c>
      <c r="AB70" s="25">
        <f t="shared" si="26"/>
        <v>0</v>
      </c>
      <c r="AC70" s="25">
        <f t="shared" si="26"/>
        <v>0</v>
      </c>
      <c r="AD70" s="25">
        <f t="shared" si="26"/>
        <v>0</v>
      </c>
      <c r="AE70" s="25">
        <f t="shared" si="26"/>
        <v>0</v>
      </c>
      <c r="AF70" s="25">
        <f t="shared" si="26"/>
        <v>935</v>
      </c>
      <c r="AG70" s="25">
        <f>SUM(AG71)</f>
        <v>1</v>
      </c>
      <c r="AH70" s="25">
        <f>SUM(AH71)</f>
        <v>50000</v>
      </c>
    </row>
    <row r="71" spans="1:34" ht="18" customHeight="1">
      <c r="A71" s="21"/>
      <c r="B71" s="26" t="s">
        <v>102</v>
      </c>
      <c r="C71" s="27"/>
      <c r="D71" s="28">
        <v>158</v>
      </c>
      <c r="E71" s="28">
        <v>161</v>
      </c>
      <c r="F71" s="28">
        <v>159</v>
      </c>
      <c r="G71" s="28">
        <v>478</v>
      </c>
      <c r="H71" s="28">
        <v>161</v>
      </c>
      <c r="I71" s="28">
        <v>153</v>
      </c>
      <c r="J71" s="28">
        <v>143</v>
      </c>
      <c r="K71" s="29">
        <v>0</v>
      </c>
      <c r="L71" s="29">
        <v>0</v>
      </c>
      <c r="M71" s="29">
        <v>0</v>
      </c>
      <c r="N71" s="28">
        <v>457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8">
        <v>935</v>
      </c>
      <c r="AG71" s="27">
        <v>1</v>
      </c>
      <c r="AH71" s="27">
        <v>50000</v>
      </c>
    </row>
    <row r="72" spans="1:34" ht="21.95" customHeight="1">
      <c r="A72" s="21"/>
      <c r="B72" s="24" t="s">
        <v>103</v>
      </c>
      <c r="C72" s="25">
        <f>SUM(C73)</f>
        <v>0</v>
      </c>
      <c r="D72" s="25">
        <f t="shared" ref="D72:AF72" si="27">SUM(D73)</f>
        <v>33</v>
      </c>
      <c r="E72" s="25">
        <f t="shared" si="27"/>
        <v>19</v>
      </c>
      <c r="F72" s="25">
        <f t="shared" si="27"/>
        <v>29</v>
      </c>
      <c r="G72" s="25">
        <f t="shared" si="27"/>
        <v>81</v>
      </c>
      <c r="H72" s="25">
        <f t="shared" si="27"/>
        <v>44</v>
      </c>
      <c r="I72" s="25">
        <f t="shared" si="27"/>
        <v>43</v>
      </c>
      <c r="J72" s="25">
        <f t="shared" si="27"/>
        <v>53</v>
      </c>
      <c r="K72" s="25">
        <f t="shared" si="27"/>
        <v>41</v>
      </c>
      <c r="L72" s="25">
        <f t="shared" si="27"/>
        <v>60</v>
      </c>
      <c r="M72" s="25">
        <f t="shared" si="27"/>
        <v>52</v>
      </c>
      <c r="N72" s="25">
        <f t="shared" si="27"/>
        <v>293</v>
      </c>
      <c r="O72" s="25">
        <f t="shared" si="27"/>
        <v>0</v>
      </c>
      <c r="P72" s="25">
        <f t="shared" si="27"/>
        <v>0</v>
      </c>
      <c r="Q72" s="25">
        <f t="shared" si="27"/>
        <v>0</v>
      </c>
      <c r="R72" s="25">
        <f t="shared" si="27"/>
        <v>0</v>
      </c>
      <c r="S72" s="25">
        <f t="shared" si="27"/>
        <v>0</v>
      </c>
      <c r="T72" s="25">
        <f t="shared" si="27"/>
        <v>0</v>
      </c>
      <c r="U72" s="25">
        <f t="shared" si="27"/>
        <v>0</v>
      </c>
      <c r="V72" s="25">
        <f t="shared" si="27"/>
        <v>0</v>
      </c>
      <c r="W72" s="25">
        <f t="shared" si="27"/>
        <v>0</v>
      </c>
      <c r="X72" s="25">
        <f t="shared" si="27"/>
        <v>0</v>
      </c>
      <c r="Y72" s="25">
        <f t="shared" si="27"/>
        <v>0</v>
      </c>
      <c r="Z72" s="25">
        <f t="shared" si="27"/>
        <v>0</v>
      </c>
      <c r="AA72" s="25">
        <f t="shared" si="27"/>
        <v>0</v>
      </c>
      <c r="AB72" s="25">
        <f t="shared" si="27"/>
        <v>0</v>
      </c>
      <c r="AC72" s="25">
        <f t="shared" si="27"/>
        <v>0</v>
      </c>
      <c r="AD72" s="25">
        <f t="shared" si="27"/>
        <v>0</v>
      </c>
      <c r="AE72" s="25">
        <f t="shared" si="27"/>
        <v>0</v>
      </c>
      <c r="AF72" s="25">
        <f t="shared" si="27"/>
        <v>374</v>
      </c>
      <c r="AG72" s="25">
        <f>SUM(AG73)</f>
        <v>1</v>
      </c>
      <c r="AH72" s="25">
        <f>SUM(AH73)</f>
        <v>50000</v>
      </c>
    </row>
    <row r="73" spans="1:34" ht="21.95" customHeight="1">
      <c r="A73" s="33"/>
      <c r="B73" s="34" t="s">
        <v>104</v>
      </c>
      <c r="C73" s="35"/>
      <c r="D73" s="36">
        <v>33</v>
      </c>
      <c r="E73" s="36">
        <v>19</v>
      </c>
      <c r="F73" s="36">
        <v>29</v>
      </c>
      <c r="G73" s="36">
        <v>81</v>
      </c>
      <c r="H73" s="36">
        <v>44</v>
      </c>
      <c r="I73" s="36">
        <v>43</v>
      </c>
      <c r="J73" s="36">
        <v>53</v>
      </c>
      <c r="K73" s="36">
        <v>41</v>
      </c>
      <c r="L73" s="36">
        <v>60</v>
      </c>
      <c r="M73" s="36">
        <v>52</v>
      </c>
      <c r="N73" s="36">
        <v>293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6">
        <v>374</v>
      </c>
      <c r="AG73" s="35">
        <v>1</v>
      </c>
      <c r="AH73" s="35">
        <v>50000</v>
      </c>
    </row>
    <row r="74" spans="1:34" ht="19.5" customHeight="1">
      <c r="A74" s="41"/>
      <c r="B74" s="42" t="s">
        <v>105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4" ht="19.5" customHeight="1">
      <c r="A75" s="21"/>
      <c r="B75" s="24" t="s">
        <v>106</v>
      </c>
      <c r="C75" s="25">
        <f t="shared" ref="C75:AH75" si="28">SUM(C76:C76)</f>
        <v>0</v>
      </c>
      <c r="D75" s="25">
        <f t="shared" si="28"/>
        <v>0</v>
      </c>
      <c r="E75" s="25">
        <f t="shared" si="28"/>
        <v>102</v>
      </c>
      <c r="F75" s="25">
        <f t="shared" si="28"/>
        <v>0</v>
      </c>
      <c r="G75" s="25">
        <f t="shared" si="28"/>
        <v>102</v>
      </c>
      <c r="H75" s="25">
        <f t="shared" si="28"/>
        <v>81</v>
      </c>
      <c r="I75" s="25">
        <f t="shared" si="28"/>
        <v>98</v>
      </c>
      <c r="J75" s="25">
        <f t="shared" si="28"/>
        <v>108</v>
      </c>
      <c r="K75" s="25">
        <f t="shared" si="28"/>
        <v>125</v>
      </c>
      <c r="L75" s="25">
        <f t="shared" si="28"/>
        <v>155</v>
      </c>
      <c r="M75" s="25">
        <f t="shared" si="28"/>
        <v>125</v>
      </c>
      <c r="N75" s="25">
        <f t="shared" si="28"/>
        <v>692</v>
      </c>
      <c r="O75" s="25">
        <f t="shared" si="28"/>
        <v>98</v>
      </c>
      <c r="P75" s="25">
        <f t="shared" si="28"/>
        <v>93</v>
      </c>
      <c r="Q75" s="25">
        <f t="shared" si="28"/>
        <v>80</v>
      </c>
      <c r="R75" s="25">
        <f t="shared" si="28"/>
        <v>271</v>
      </c>
      <c r="S75" s="25">
        <f t="shared" si="28"/>
        <v>0</v>
      </c>
      <c r="T75" s="25">
        <f t="shared" si="28"/>
        <v>0</v>
      </c>
      <c r="U75" s="25">
        <f t="shared" si="28"/>
        <v>0</v>
      </c>
      <c r="V75" s="25">
        <f t="shared" si="28"/>
        <v>0</v>
      </c>
      <c r="W75" s="25">
        <f t="shared" si="28"/>
        <v>0</v>
      </c>
      <c r="X75" s="25">
        <f t="shared" si="28"/>
        <v>0</v>
      </c>
      <c r="Y75" s="25">
        <f t="shared" si="28"/>
        <v>0</v>
      </c>
      <c r="Z75" s="25">
        <f t="shared" si="28"/>
        <v>0</v>
      </c>
      <c r="AA75" s="25">
        <f t="shared" si="28"/>
        <v>0</v>
      </c>
      <c r="AB75" s="25">
        <f t="shared" si="28"/>
        <v>0</v>
      </c>
      <c r="AC75" s="25">
        <f t="shared" si="28"/>
        <v>0</v>
      </c>
      <c r="AD75" s="25">
        <f t="shared" si="28"/>
        <v>0</v>
      </c>
      <c r="AE75" s="25">
        <f t="shared" si="28"/>
        <v>0</v>
      </c>
      <c r="AF75" s="25">
        <f t="shared" si="28"/>
        <v>1065</v>
      </c>
      <c r="AG75" s="25">
        <f t="shared" si="28"/>
        <v>1</v>
      </c>
      <c r="AH75" s="25">
        <f t="shared" si="28"/>
        <v>50000</v>
      </c>
    </row>
    <row r="76" spans="1:34" ht="19.5" customHeight="1">
      <c r="A76" s="21"/>
      <c r="B76" s="26" t="s">
        <v>107</v>
      </c>
      <c r="C76" s="27"/>
      <c r="D76" s="29">
        <v>0</v>
      </c>
      <c r="E76" s="28">
        <v>102</v>
      </c>
      <c r="F76" s="29">
        <v>0</v>
      </c>
      <c r="G76" s="28">
        <v>102</v>
      </c>
      <c r="H76" s="28">
        <v>81</v>
      </c>
      <c r="I76" s="28">
        <v>98</v>
      </c>
      <c r="J76" s="28">
        <v>108</v>
      </c>
      <c r="K76" s="28">
        <v>125</v>
      </c>
      <c r="L76" s="28">
        <v>155</v>
      </c>
      <c r="M76" s="28">
        <v>125</v>
      </c>
      <c r="N76" s="28">
        <v>692</v>
      </c>
      <c r="O76" s="28">
        <v>98</v>
      </c>
      <c r="P76" s="28">
        <v>93</v>
      </c>
      <c r="Q76" s="28">
        <v>80</v>
      </c>
      <c r="R76" s="28">
        <v>271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8">
        <v>1065</v>
      </c>
      <c r="AG76" s="27">
        <v>1</v>
      </c>
      <c r="AH76" s="27">
        <v>50000</v>
      </c>
    </row>
    <row r="77" spans="1:34" ht="19.5" customHeight="1">
      <c r="A77" s="21"/>
      <c r="B77" s="22" t="s">
        <v>108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9.5" customHeight="1">
      <c r="A78" s="21"/>
      <c r="B78" s="24" t="s">
        <v>109</v>
      </c>
      <c r="C78" s="25">
        <f t="shared" ref="C78:AH78" si="29">SUM(C79:C79)</f>
        <v>0</v>
      </c>
      <c r="D78" s="25">
        <f t="shared" si="29"/>
        <v>44</v>
      </c>
      <c r="E78" s="25">
        <f t="shared" si="29"/>
        <v>53</v>
      </c>
      <c r="F78" s="25">
        <f t="shared" si="29"/>
        <v>56</v>
      </c>
      <c r="G78" s="25">
        <f t="shared" si="29"/>
        <v>153</v>
      </c>
      <c r="H78" s="25">
        <f t="shared" si="29"/>
        <v>76</v>
      </c>
      <c r="I78" s="25">
        <f t="shared" si="29"/>
        <v>85</v>
      </c>
      <c r="J78" s="25">
        <f t="shared" si="29"/>
        <v>77</v>
      </c>
      <c r="K78" s="25">
        <f t="shared" si="29"/>
        <v>95</v>
      </c>
      <c r="L78" s="25">
        <f t="shared" si="29"/>
        <v>75</v>
      </c>
      <c r="M78" s="25">
        <f t="shared" si="29"/>
        <v>73</v>
      </c>
      <c r="N78" s="25">
        <f t="shared" si="29"/>
        <v>481</v>
      </c>
      <c r="O78" s="25">
        <f t="shared" si="29"/>
        <v>0</v>
      </c>
      <c r="P78" s="25">
        <f t="shared" si="29"/>
        <v>0</v>
      </c>
      <c r="Q78" s="25">
        <f t="shared" si="29"/>
        <v>0</v>
      </c>
      <c r="R78" s="25">
        <f t="shared" si="29"/>
        <v>0</v>
      </c>
      <c r="S78" s="25">
        <f t="shared" si="29"/>
        <v>0</v>
      </c>
      <c r="T78" s="25">
        <f t="shared" si="29"/>
        <v>0</v>
      </c>
      <c r="U78" s="25">
        <f t="shared" si="29"/>
        <v>0</v>
      </c>
      <c r="V78" s="25">
        <f t="shared" si="29"/>
        <v>0</v>
      </c>
      <c r="W78" s="25">
        <f t="shared" si="29"/>
        <v>0</v>
      </c>
      <c r="X78" s="25">
        <f t="shared" si="29"/>
        <v>0</v>
      </c>
      <c r="Y78" s="25">
        <f t="shared" si="29"/>
        <v>0</v>
      </c>
      <c r="Z78" s="25">
        <f t="shared" si="29"/>
        <v>0</v>
      </c>
      <c r="AA78" s="25">
        <f t="shared" si="29"/>
        <v>0</v>
      </c>
      <c r="AB78" s="25">
        <f t="shared" si="29"/>
        <v>0</v>
      </c>
      <c r="AC78" s="25">
        <f t="shared" si="29"/>
        <v>0</v>
      </c>
      <c r="AD78" s="25">
        <f t="shared" si="29"/>
        <v>0</v>
      </c>
      <c r="AE78" s="25">
        <f t="shared" si="29"/>
        <v>0</v>
      </c>
      <c r="AF78" s="25">
        <f t="shared" si="29"/>
        <v>634</v>
      </c>
      <c r="AG78" s="25">
        <f t="shared" si="29"/>
        <v>1</v>
      </c>
      <c r="AH78" s="25">
        <f t="shared" si="29"/>
        <v>50000</v>
      </c>
    </row>
    <row r="79" spans="1:34" ht="19.5" customHeight="1">
      <c r="A79" s="21"/>
      <c r="B79" s="26" t="s">
        <v>110</v>
      </c>
      <c r="C79" s="27"/>
      <c r="D79" s="28">
        <v>44</v>
      </c>
      <c r="E79" s="28">
        <v>53</v>
      </c>
      <c r="F79" s="28">
        <v>56</v>
      </c>
      <c r="G79" s="28">
        <v>153</v>
      </c>
      <c r="H79" s="28">
        <v>76</v>
      </c>
      <c r="I79" s="28">
        <v>85</v>
      </c>
      <c r="J79" s="28">
        <v>77</v>
      </c>
      <c r="K79" s="28">
        <v>95</v>
      </c>
      <c r="L79" s="28">
        <v>75</v>
      </c>
      <c r="M79" s="28">
        <v>73</v>
      </c>
      <c r="N79" s="28">
        <v>481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8">
        <v>634</v>
      </c>
      <c r="AG79" s="27">
        <v>1</v>
      </c>
      <c r="AH79" s="27">
        <v>50000</v>
      </c>
    </row>
    <row r="80" spans="1:34" ht="19.5" customHeight="1">
      <c r="A80" s="30">
        <v>9</v>
      </c>
      <c r="B80" s="31" t="s">
        <v>111</v>
      </c>
      <c r="C80" s="32">
        <f t="shared" ref="C80:AH80" si="30">SUM(C81:C83)/2</f>
        <v>0</v>
      </c>
      <c r="D80" s="32">
        <f t="shared" si="30"/>
        <v>64</v>
      </c>
      <c r="E80" s="32">
        <f t="shared" si="30"/>
        <v>54</v>
      </c>
      <c r="F80" s="32">
        <f t="shared" si="30"/>
        <v>56</v>
      </c>
      <c r="G80" s="32">
        <f t="shared" si="30"/>
        <v>174</v>
      </c>
      <c r="H80" s="32">
        <f t="shared" si="30"/>
        <v>49</v>
      </c>
      <c r="I80" s="32">
        <f t="shared" si="30"/>
        <v>73</v>
      </c>
      <c r="J80" s="32">
        <f t="shared" si="30"/>
        <v>48</v>
      </c>
      <c r="K80" s="32">
        <f t="shared" si="30"/>
        <v>34</v>
      </c>
      <c r="L80" s="32">
        <f t="shared" si="30"/>
        <v>33</v>
      </c>
      <c r="M80" s="32">
        <f t="shared" si="30"/>
        <v>0</v>
      </c>
      <c r="N80" s="32">
        <f t="shared" si="30"/>
        <v>237</v>
      </c>
      <c r="O80" s="32">
        <f t="shared" si="30"/>
        <v>0</v>
      </c>
      <c r="P80" s="32">
        <f t="shared" si="30"/>
        <v>0</v>
      </c>
      <c r="Q80" s="32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  <c r="U80" s="32">
        <f t="shared" si="30"/>
        <v>0</v>
      </c>
      <c r="V80" s="32">
        <f t="shared" si="30"/>
        <v>0</v>
      </c>
      <c r="W80" s="32">
        <f t="shared" si="30"/>
        <v>0</v>
      </c>
      <c r="X80" s="32">
        <f t="shared" si="30"/>
        <v>0</v>
      </c>
      <c r="Y80" s="32">
        <f t="shared" si="30"/>
        <v>0</v>
      </c>
      <c r="Z80" s="32">
        <f t="shared" si="30"/>
        <v>0</v>
      </c>
      <c r="AA80" s="32">
        <f t="shared" si="30"/>
        <v>0</v>
      </c>
      <c r="AB80" s="32">
        <f t="shared" si="30"/>
        <v>0</v>
      </c>
      <c r="AC80" s="32">
        <f t="shared" si="30"/>
        <v>0</v>
      </c>
      <c r="AD80" s="32">
        <f t="shared" si="30"/>
        <v>0</v>
      </c>
      <c r="AE80" s="32">
        <f t="shared" si="30"/>
        <v>0</v>
      </c>
      <c r="AF80" s="32">
        <f t="shared" si="30"/>
        <v>411</v>
      </c>
      <c r="AG80" s="32">
        <f t="shared" si="30"/>
        <v>1</v>
      </c>
      <c r="AH80" s="32">
        <f t="shared" si="30"/>
        <v>50000</v>
      </c>
    </row>
    <row r="81" spans="1:34" ht="19.5" customHeight="1">
      <c r="A81" s="21"/>
      <c r="B81" s="22" t="s">
        <v>112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9.5" customHeight="1">
      <c r="A82" s="21"/>
      <c r="B82" s="24" t="s">
        <v>113</v>
      </c>
      <c r="C82" s="25">
        <f>SUM(C83)</f>
        <v>0</v>
      </c>
      <c r="D82" s="25">
        <f t="shared" ref="D82:AF82" si="31">SUM(D83)</f>
        <v>64</v>
      </c>
      <c r="E82" s="25">
        <f t="shared" si="31"/>
        <v>54</v>
      </c>
      <c r="F82" s="25">
        <f t="shared" si="31"/>
        <v>56</v>
      </c>
      <c r="G82" s="25">
        <f t="shared" si="31"/>
        <v>174</v>
      </c>
      <c r="H82" s="25">
        <f t="shared" si="31"/>
        <v>49</v>
      </c>
      <c r="I82" s="25">
        <f t="shared" si="31"/>
        <v>73</v>
      </c>
      <c r="J82" s="25">
        <f t="shared" si="31"/>
        <v>48</v>
      </c>
      <c r="K82" s="25">
        <f t="shared" si="31"/>
        <v>34</v>
      </c>
      <c r="L82" s="25">
        <f t="shared" si="31"/>
        <v>33</v>
      </c>
      <c r="M82" s="25">
        <f t="shared" si="31"/>
        <v>0</v>
      </c>
      <c r="N82" s="25">
        <f t="shared" si="31"/>
        <v>237</v>
      </c>
      <c r="O82" s="25">
        <f t="shared" si="31"/>
        <v>0</v>
      </c>
      <c r="P82" s="25">
        <f t="shared" si="31"/>
        <v>0</v>
      </c>
      <c r="Q82" s="25">
        <f t="shared" si="31"/>
        <v>0</v>
      </c>
      <c r="R82" s="25">
        <f t="shared" si="31"/>
        <v>0</v>
      </c>
      <c r="S82" s="25">
        <f t="shared" si="31"/>
        <v>0</v>
      </c>
      <c r="T82" s="25">
        <f t="shared" si="31"/>
        <v>0</v>
      </c>
      <c r="U82" s="25">
        <f t="shared" si="31"/>
        <v>0</v>
      </c>
      <c r="V82" s="25">
        <f t="shared" si="31"/>
        <v>0</v>
      </c>
      <c r="W82" s="25">
        <f t="shared" si="31"/>
        <v>0</v>
      </c>
      <c r="X82" s="25">
        <f t="shared" si="31"/>
        <v>0</v>
      </c>
      <c r="Y82" s="25">
        <f t="shared" si="31"/>
        <v>0</v>
      </c>
      <c r="Z82" s="25">
        <f t="shared" si="31"/>
        <v>0</v>
      </c>
      <c r="AA82" s="25">
        <f t="shared" si="31"/>
        <v>0</v>
      </c>
      <c r="AB82" s="25">
        <f t="shared" si="31"/>
        <v>0</v>
      </c>
      <c r="AC82" s="25">
        <f t="shared" si="31"/>
        <v>0</v>
      </c>
      <c r="AD82" s="25">
        <f t="shared" si="31"/>
        <v>0</v>
      </c>
      <c r="AE82" s="25">
        <f t="shared" si="31"/>
        <v>0</v>
      </c>
      <c r="AF82" s="25">
        <f t="shared" si="31"/>
        <v>411</v>
      </c>
      <c r="AG82" s="25">
        <f>SUM(AG83)</f>
        <v>1</v>
      </c>
      <c r="AH82" s="25">
        <f>SUM(AH83)</f>
        <v>50000</v>
      </c>
    </row>
    <row r="83" spans="1:34" ht="19.5" customHeight="1">
      <c r="A83" s="21"/>
      <c r="B83" s="26" t="s">
        <v>114</v>
      </c>
      <c r="C83" s="27"/>
      <c r="D83" s="28">
        <v>64</v>
      </c>
      <c r="E83" s="28">
        <v>54</v>
      </c>
      <c r="F83" s="28">
        <v>56</v>
      </c>
      <c r="G83" s="28">
        <v>174</v>
      </c>
      <c r="H83" s="28">
        <v>49</v>
      </c>
      <c r="I83" s="28">
        <v>73</v>
      </c>
      <c r="J83" s="28">
        <v>48</v>
      </c>
      <c r="K83" s="28">
        <v>34</v>
      </c>
      <c r="L83" s="28">
        <v>33</v>
      </c>
      <c r="M83" s="29">
        <v>0</v>
      </c>
      <c r="N83" s="28">
        <v>237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8">
        <v>411</v>
      </c>
      <c r="AG83" s="27">
        <v>1</v>
      </c>
      <c r="AH83" s="27">
        <v>50000</v>
      </c>
    </row>
    <row r="84" spans="1:34" ht="19.5" customHeight="1">
      <c r="A84" s="30">
        <v>10</v>
      </c>
      <c r="B84" s="31" t="s">
        <v>115</v>
      </c>
      <c r="C84" s="32">
        <f t="shared" ref="C84:AH84" si="32">SUM(C85:C98)/2</f>
        <v>0</v>
      </c>
      <c r="D84" s="32">
        <f t="shared" si="32"/>
        <v>196</v>
      </c>
      <c r="E84" s="32">
        <f t="shared" si="32"/>
        <v>241</v>
      </c>
      <c r="F84" s="32">
        <f t="shared" si="32"/>
        <v>158</v>
      </c>
      <c r="G84" s="32">
        <f t="shared" si="32"/>
        <v>595</v>
      </c>
      <c r="H84" s="32">
        <f t="shared" si="32"/>
        <v>94</v>
      </c>
      <c r="I84" s="32">
        <f t="shared" si="32"/>
        <v>93</v>
      </c>
      <c r="J84" s="32">
        <f t="shared" si="32"/>
        <v>72</v>
      </c>
      <c r="K84" s="32">
        <f t="shared" si="32"/>
        <v>65</v>
      </c>
      <c r="L84" s="32">
        <f t="shared" si="32"/>
        <v>53</v>
      </c>
      <c r="M84" s="32">
        <f t="shared" si="32"/>
        <v>40</v>
      </c>
      <c r="N84" s="32">
        <f t="shared" si="32"/>
        <v>417</v>
      </c>
      <c r="O84" s="32">
        <f t="shared" si="32"/>
        <v>288</v>
      </c>
      <c r="P84" s="32">
        <f t="shared" si="32"/>
        <v>247</v>
      </c>
      <c r="Q84" s="32">
        <f t="shared" si="32"/>
        <v>254</v>
      </c>
      <c r="R84" s="32">
        <f t="shared" si="32"/>
        <v>789</v>
      </c>
      <c r="S84" s="32">
        <f t="shared" si="32"/>
        <v>175</v>
      </c>
      <c r="T84" s="32">
        <f t="shared" si="32"/>
        <v>193</v>
      </c>
      <c r="U84" s="32">
        <f t="shared" si="32"/>
        <v>204</v>
      </c>
      <c r="V84" s="32">
        <f t="shared" si="32"/>
        <v>572</v>
      </c>
      <c r="W84" s="32">
        <f t="shared" si="32"/>
        <v>0</v>
      </c>
      <c r="X84" s="32">
        <f t="shared" si="32"/>
        <v>0</v>
      </c>
      <c r="Y84" s="32">
        <f t="shared" si="32"/>
        <v>0</v>
      </c>
      <c r="Z84" s="32">
        <f t="shared" si="32"/>
        <v>0</v>
      </c>
      <c r="AA84" s="32">
        <f t="shared" si="32"/>
        <v>0</v>
      </c>
      <c r="AB84" s="32">
        <f t="shared" si="32"/>
        <v>0</v>
      </c>
      <c r="AC84" s="32">
        <f t="shared" si="32"/>
        <v>0</v>
      </c>
      <c r="AD84" s="32">
        <f t="shared" si="32"/>
        <v>0</v>
      </c>
      <c r="AE84" s="32">
        <f t="shared" si="32"/>
        <v>0</v>
      </c>
      <c r="AF84" s="32">
        <f t="shared" si="32"/>
        <v>2373</v>
      </c>
      <c r="AG84" s="32">
        <f t="shared" si="32"/>
        <v>5</v>
      </c>
      <c r="AH84" s="32">
        <f t="shared" si="32"/>
        <v>250000</v>
      </c>
    </row>
    <row r="85" spans="1:34" ht="19.5" customHeight="1">
      <c r="A85" s="21"/>
      <c r="B85" s="22" t="s">
        <v>116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9.5" customHeight="1">
      <c r="A86" s="21"/>
      <c r="B86" s="24" t="s">
        <v>117</v>
      </c>
      <c r="C86" s="25">
        <f t="shared" ref="C86:AH86" si="33">SUM(C87:C87)</f>
        <v>0</v>
      </c>
      <c r="D86" s="25">
        <f t="shared" si="33"/>
        <v>0</v>
      </c>
      <c r="E86" s="25">
        <f t="shared" si="33"/>
        <v>0</v>
      </c>
      <c r="F86" s="25">
        <f t="shared" si="33"/>
        <v>0</v>
      </c>
      <c r="G86" s="25">
        <f t="shared" si="33"/>
        <v>0</v>
      </c>
      <c r="H86" s="25">
        <f t="shared" si="33"/>
        <v>0</v>
      </c>
      <c r="I86" s="25">
        <f t="shared" si="33"/>
        <v>0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 t="shared" si="33"/>
        <v>0</v>
      </c>
      <c r="O86" s="25">
        <f t="shared" si="33"/>
        <v>278</v>
      </c>
      <c r="P86" s="25">
        <f t="shared" si="33"/>
        <v>247</v>
      </c>
      <c r="Q86" s="25">
        <f t="shared" si="33"/>
        <v>254</v>
      </c>
      <c r="R86" s="25">
        <f t="shared" si="33"/>
        <v>779</v>
      </c>
      <c r="S86" s="25">
        <f t="shared" si="33"/>
        <v>175</v>
      </c>
      <c r="T86" s="25">
        <f t="shared" si="33"/>
        <v>193</v>
      </c>
      <c r="U86" s="25">
        <f t="shared" si="33"/>
        <v>204</v>
      </c>
      <c r="V86" s="25">
        <f t="shared" si="33"/>
        <v>572</v>
      </c>
      <c r="W86" s="25">
        <f t="shared" si="33"/>
        <v>0</v>
      </c>
      <c r="X86" s="25">
        <f t="shared" si="33"/>
        <v>0</v>
      </c>
      <c r="Y86" s="25">
        <f t="shared" si="33"/>
        <v>0</v>
      </c>
      <c r="Z86" s="25">
        <f t="shared" si="33"/>
        <v>0</v>
      </c>
      <c r="AA86" s="25">
        <f t="shared" si="33"/>
        <v>0</v>
      </c>
      <c r="AB86" s="25">
        <f t="shared" si="33"/>
        <v>0</v>
      </c>
      <c r="AC86" s="25">
        <f t="shared" si="33"/>
        <v>0</v>
      </c>
      <c r="AD86" s="25">
        <f t="shared" si="33"/>
        <v>0</v>
      </c>
      <c r="AE86" s="25">
        <f t="shared" si="33"/>
        <v>0</v>
      </c>
      <c r="AF86" s="25">
        <f t="shared" si="33"/>
        <v>1351</v>
      </c>
      <c r="AG86" s="25">
        <f t="shared" si="33"/>
        <v>1</v>
      </c>
      <c r="AH86" s="25">
        <f t="shared" si="33"/>
        <v>50000</v>
      </c>
    </row>
    <row r="87" spans="1:34" ht="19.5" customHeight="1">
      <c r="A87" s="21"/>
      <c r="B87" s="26" t="s">
        <v>118</v>
      </c>
      <c r="C87" s="27"/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8">
        <v>278</v>
      </c>
      <c r="P87" s="28">
        <v>247</v>
      </c>
      <c r="Q87" s="28">
        <v>254</v>
      </c>
      <c r="R87" s="28">
        <v>779</v>
      </c>
      <c r="S87" s="28">
        <v>175</v>
      </c>
      <c r="T87" s="28">
        <v>193</v>
      </c>
      <c r="U87" s="28">
        <v>204</v>
      </c>
      <c r="V87" s="28">
        <v>572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8">
        <v>1351</v>
      </c>
      <c r="AG87" s="27">
        <v>1</v>
      </c>
      <c r="AH87" s="27">
        <v>50000</v>
      </c>
    </row>
    <row r="88" spans="1:34" ht="19.5" customHeight="1">
      <c r="A88" s="21"/>
      <c r="B88" s="22" t="s">
        <v>119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9.5" customHeight="1">
      <c r="A89" s="21"/>
      <c r="B89" s="24" t="s">
        <v>120</v>
      </c>
      <c r="C89" s="25">
        <f>SUM(C90)</f>
        <v>0</v>
      </c>
      <c r="D89" s="25">
        <f t="shared" ref="D89:AF89" si="34">SUM(D90)</f>
        <v>0</v>
      </c>
      <c r="E89" s="25">
        <f t="shared" si="34"/>
        <v>81</v>
      </c>
      <c r="F89" s="25">
        <f t="shared" si="34"/>
        <v>83</v>
      </c>
      <c r="G89" s="25">
        <f t="shared" si="34"/>
        <v>164</v>
      </c>
      <c r="H89" s="25">
        <f t="shared" si="34"/>
        <v>71</v>
      </c>
      <c r="I89" s="25">
        <f t="shared" si="34"/>
        <v>68</v>
      </c>
      <c r="J89" s="25">
        <f t="shared" si="34"/>
        <v>46</v>
      </c>
      <c r="K89" s="25">
        <f t="shared" si="34"/>
        <v>45</v>
      </c>
      <c r="L89" s="25">
        <f t="shared" si="34"/>
        <v>29</v>
      </c>
      <c r="M89" s="25">
        <f t="shared" si="34"/>
        <v>20</v>
      </c>
      <c r="N89" s="25">
        <f t="shared" si="34"/>
        <v>279</v>
      </c>
      <c r="O89" s="25">
        <f t="shared" si="34"/>
        <v>0</v>
      </c>
      <c r="P89" s="25">
        <f t="shared" si="34"/>
        <v>0</v>
      </c>
      <c r="Q89" s="25">
        <f t="shared" si="34"/>
        <v>0</v>
      </c>
      <c r="R89" s="25">
        <f t="shared" si="34"/>
        <v>0</v>
      </c>
      <c r="S89" s="25">
        <f t="shared" si="34"/>
        <v>0</v>
      </c>
      <c r="T89" s="25">
        <f t="shared" si="34"/>
        <v>0</v>
      </c>
      <c r="U89" s="25">
        <f t="shared" si="34"/>
        <v>0</v>
      </c>
      <c r="V89" s="25">
        <f t="shared" si="34"/>
        <v>0</v>
      </c>
      <c r="W89" s="25">
        <f t="shared" si="34"/>
        <v>0</v>
      </c>
      <c r="X89" s="25">
        <f t="shared" si="34"/>
        <v>0</v>
      </c>
      <c r="Y89" s="25">
        <f t="shared" si="34"/>
        <v>0</v>
      </c>
      <c r="Z89" s="25">
        <f t="shared" si="34"/>
        <v>0</v>
      </c>
      <c r="AA89" s="25">
        <f t="shared" si="34"/>
        <v>0</v>
      </c>
      <c r="AB89" s="25">
        <f t="shared" si="34"/>
        <v>0</v>
      </c>
      <c r="AC89" s="25">
        <f t="shared" si="34"/>
        <v>0</v>
      </c>
      <c r="AD89" s="25">
        <f t="shared" si="34"/>
        <v>0</v>
      </c>
      <c r="AE89" s="25">
        <f t="shared" si="34"/>
        <v>0</v>
      </c>
      <c r="AF89" s="25">
        <f t="shared" si="34"/>
        <v>443</v>
      </c>
      <c r="AG89" s="25">
        <f>SUM(AG90)</f>
        <v>1</v>
      </c>
      <c r="AH89" s="25">
        <f>SUM(AH90)</f>
        <v>50000</v>
      </c>
    </row>
    <row r="90" spans="1:34" ht="19.5" customHeight="1">
      <c r="A90" s="21"/>
      <c r="B90" s="26" t="s">
        <v>121</v>
      </c>
      <c r="C90" s="27"/>
      <c r="D90" s="29">
        <v>0</v>
      </c>
      <c r="E90" s="28">
        <v>81</v>
      </c>
      <c r="F90" s="28">
        <v>83</v>
      </c>
      <c r="G90" s="28">
        <v>164</v>
      </c>
      <c r="H90" s="28">
        <v>71</v>
      </c>
      <c r="I90" s="28">
        <v>68</v>
      </c>
      <c r="J90" s="28">
        <v>46</v>
      </c>
      <c r="K90" s="28">
        <v>45</v>
      </c>
      <c r="L90" s="28">
        <v>29</v>
      </c>
      <c r="M90" s="28">
        <v>20</v>
      </c>
      <c r="N90" s="28">
        <v>279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8">
        <v>443</v>
      </c>
      <c r="AG90" s="27">
        <v>1</v>
      </c>
      <c r="AH90" s="27">
        <v>50000</v>
      </c>
    </row>
    <row r="91" spans="1:34" ht="19.5" customHeight="1">
      <c r="A91" s="21"/>
      <c r="B91" s="24" t="s">
        <v>122</v>
      </c>
      <c r="C91" s="25">
        <f>SUM(C92)</f>
        <v>0</v>
      </c>
      <c r="D91" s="25">
        <f t="shared" ref="D91:AF91" si="35">SUM(D92)</f>
        <v>107</v>
      </c>
      <c r="E91" s="25">
        <f t="shared" si="35"/>
        <v>84</v>
      </c>
      <c r="F91" s="25">
        <f t="shared" si="35"/>
        <v>0</v>
      </c>
      <c r="G91" s="25">
        <f t="shared" si="35"/>
        <v>191</v>
      </c>
      <c r="H91" s="25">
        <f t="shared" si="35"/>
        <v>0</v>
      </c>
      <c r="I91" s="25">
        <f t="shared" si="35"/>
        <v>0</v>
      </c>
      <c r="J91" s="25">
        <f t="shared" si="35"/>
        <v>0</v>
      </c>
      <c r="K91" s="25">
        <f t="shared" si="35"/>
        <v>0</v>
      </c>
      <c r="L91" s="25">
        <f t="shared" si="35"/>
        <v>0</v>
      </c>
      <c r="M91" s="25">
        <f t="shared" si="35"/>
        <v>0</v>
      </c>
      <c r="N91" s="25">
        <f t="shared" si="35"/>
        <v>0</v>
      </c>
      <c r="O91" s="25">
        <f t="shared" si="35"/>
        <v>0</v>
      </c>
      <c r="P91" s="25">
        <f t="shared" si="35"/>
        <v>0</v>
      </c>
      <c r="Q91" s="25">
        <f t="shared" si="35"/>
        <v>0</v>
      </c>
      <c r="R91" s="25">
        <f t="shared" si="35"/>
        <v>0</v>
      </c>
      <c r="S91" s="25">
        <f t="shared" si="35"/>
        <v>0</v>
      </c>
      <c r="T91" s="25">
        <f t="shared" si="35"/>
        <v>0</v>
      </c>
      <c r="U91" s="25">
        <f t="shared" si="35"/>
        <v>0</v>
      </c>
      <c r="V91" s="25">
        <f t="shared" si="35"/>
        <v>0</v>
      </c>
      <c r="W91" s="25">
        <f t="shared" si="35"/>
        <v>0</v>
      </c>
      <c r="X91" s="25">
        <f t="shared" si="35"/>
        <v>0</v>
      </c>
      <c r="Y91" s="25">
        <f t="shared" si="35"/>
        <v>0</v>
      </c>
      <c r="Z91" s="25">
        <f t="shared" si="35"/>
        <v>0</v>
      </c>
      <c r="AA91" s="25">
        <f t="shared" si="35"/>
        <v>0</v>
      </c>
      <c r="AB91" s="25">
        <f t="shared" si="35"/>
        <v>0</v>
      </c>
      <c r="AC91" s="25">
        <f t="shared" si="35"/>
        <v>0</v>
      </c>
      <c r="AD91" s="25">
        <f t="shared" si="35"/>
        <v>0</v>
      </c>
      <c r="AE91" s="25">
        <f t="shared" si="35"/>
        <v>0</v>
      </c>
      <c r="AF91" s="25">
        <f t="shared" si="35"/>
        <v>191</v>
      </c>
      <c r="AG91" s="25">
        <f>SUM(AG92)</f>
        <v>1</v>
      </c>
      <c r="AH91" s="25">
        <f>SUM(AH92)</f>
        <v>50000</v>
      </c>
    </row>
    <row r="92" spans="1:34" ht="19.5" customHeight="1">
      <c r="A92" s="21"/>
      <c r="B92" s="26" t="s">
        <v>123</v>
      </c>
      <c r="C92" s="27"/>
      <c r="D92" s="28">
        <v>107</v>
      </c>
      <c r="E92" s="28">
        <v>84</v>
      </c>
      <c r="F92" s="29">
        <v>0</v>
      </c>
      <c r="G92" s="28">
        <v>191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8">
        <v>191</v>
      </c>
      <c r="AG92" s="27">
        <v>1</v>
      </c>
      <c r="AH92" s="27">
        <v>50000</v>
      </c>
    </row>
    <row r="93" spans="1:34" ht="19.5" customHeight="1">
      <c r="A93" s="21"/>
      <c r="B93" s="22" t="s">
        <v>124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9.5" customHeight="1">
      <c r="A94" s="21"/>
      <c r="B94" s="24" t="s">
        <v>125</v>
      </c>
      <c r="C94" s="25">
        <f>SUM(C95)</f>
        <v>0</v>
      </c>
      <c r="D94" s="25">
        <f t="shared" ref="D94:AF94" si="36">SUM(D95)</f>
        <v>36</v>
      </c>
      <c r="E94" s="25">
        <f t="shared" si="36"/>
        <v>28</v>
      </c>
      <c r="F94" s="25">
        <f t="shared" si="36"/>
        <v>26</v>
      </c>
      <c r="G94" s="25">
        <f t="shared" si="36"/>
        <v>90</v>
      </c>
      <c r="H94" s="25">
        <f t="shared" si="36"/>
        <v>23</v>
      </c>
      <c r="I94" s="25">
        <f t="shared" si="36"/>
        <v>25</v>
      </c>
      <c r="J94" s="25">
        <f t="shared" si="36"/>
        <v>26</v>
      </c>
      <c r="K94" s="25">
        <f t="shared" si="36"/>
        <v>20</v>
      </c>
      <c r="L94" s="25">
        <f t="shared" si="36"/>
        <v>24</v>
      </c>
      <c r="M94" s="25">
        <f t="shared" si="36"/>
        <v>20</v>
      </c>
      <c r="N94" s="25">
        <f t="shared" si="36"/>
        <v>138</v>
      </c>
      <c r="O94" s="25">
        <f t="shared" si="36"/>
        <v>10</v>
      </c>
      <c r="P94" s="25">
        <f t="shared" si="36"/>
        <v>0</v>
      </c>
      <c r="Q94" s="25">
        <f t="shared" si="36"/>
        <v>0</v>
      </c>
      <c r="R94" s="25">
        <f t="shared" si="36"/>
        <v>10</v>
      </c>
      <c r="S94" s="25">
        <f t="shared" si="36"/>
        <v>0</v>
      </c>
      <c r="T94" s="25">
        <f t="shared" si="36"/>
        <v>0</v>
      </c>
      <c r="U94" s="25">
        <f t="shared" si="36"/>
        <v>0</v>
      </c>
      <c r="V94" s="25">
        <f t="shared" si="36"/>
        <v>0</v>
      </c>
      <c r="W94" s="25">
        <f t="shared" si="36"/>
        <v>0</v>
      </c>
      <c r="X94" s="25">
        <f t="shared" si="36"/>
        <v>0</v>
      </c>
      <c r="Y94" s="25">
        <f t="shared" si="36"/>
        <v>0</v>
      </c>
      <c r="Z94" s="25">
        <f t="shared" si="36"/>
        <v>0</v>
      </c>
      <c r="AA94" s="25">
        <f t="shared" si="36"/>
        <v>0</v>
      </c>
      <c r="AB94" s="25">
        <f t="shared" si="36"/>
        <v>0</v>
      </c>
      <c r="AC94" s="25">
        <f t="shared" si="36"/>
        <v>0</v>
      </c>
      <c r="AD94" s="25">
        <f t="shared" si="36"/>
        <v>0</v>
      </c>
      <c r="AE94" s="25">
        <f t="shared" si="36"/>
        <v>0</v>
      </c>
      <c r="AF94" s="25">
        <f t="shared" si="36"/>
        <v>238</v>
      </c>
      <c r="AG94" s="25">
        <f>SUM(AG95)</f>
        <v>1</v>
      </c>
      <c r="AH94" s="25">
        <f>SUM(AH95)</f>
        <v>50000</v>
      </c>
    </row>
    <row r="95" spans="1:34" ht="22.5" customHeight="1">
      <c r="A95" s="21"/>
      <c r="B95" s="26" t="s">
        <v>126</v>
      </c>
      <c r="C95" s="27"/>
      <c r="D95" s="28">
        <v>36</v>
      </c>
      <c r="E95" s="28">
        <v>28</v>
      </c>
      <c r="F95" s="28">
        <v>26</v>
      </c>
      <c r="G95" s="28">
        <v>90</v>
      </c>
      <c r="H95" s="28">
        <v>23</v>
      </c>
      <c r="I95" s="28">
        <v>25</v>
      </c>
      <c r="J95" s="28">
        <v>26</v>
      </c>
      <c r="K95" s="28">
        <v>20</v>
      </c>
      <c r="L95" s="28">
        <v>24</v>
      </c>
      <c r="M95" s="28">
        <v>20</v>
      </c>
      <c r="N95" s="28">
        <v>138</v>
      </c>
      <c r="O95" s="28">
        <v>10</v>
      </c>
      <c r="P95" s="29">
        <v>0</v>
      </c>
      <c r="Q95" s="29">
        <v>0</v>
      </c>
      <c r="R95" s="28">
        <v>10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8">
        <v>238</v>
      </c>
      <c r="AG95" s="27">
        <v>1</v>
      </c>
      <c r="AH95" s="27">
        <v>50000</v>
      </c>
    </row>
    <row r="96" spans="1:34" ht="22.5" customHeight="1">
      <c r="A96" s="21"/>
      <c r="B96" s="22" t="s">
        <v>127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22.5" customHeight="1">
      <c r="A97" s="21"/>
      <c r="B97" s="24" t="s">
        <v>128</v>
      </c>
      <c r="C97" s="25">
        <f>SUM(C98)</f>
        <v>0</v>
      </c>
      <c r="D97" s="25">
        <f t="shared" ref="D97:AF97" si="37">SUM(D98)</f>
        <v>53</v>
      </c>
      <c r="E97" s="25">
        <f t="shared" si="37"/>
        <v>48</v>
      </c>
      <c r="F97" s="25">
        <f t="shared" si="37"/>
        <v>49</v>
      </c>
      <c r="G97" s="25">
        <f t="shared" si="37"/>
        <v>150</v>
      </c>
      <c r="H97" s="25">
        <f t="shared" si="37"/>
        <v>0</v>
      </c>
      <c r="I97" s="25">
        <f t="shared" si="37"/>
        <v>0</v>
      </c>
      <c r="J97" s="25">
        <f t="shared" si="37"/>
        <v>0</v>
      </c>
      <c r="K97" s="25">
        <f t="shared" si="37"/>
        <v>0</v>
      </c>
      <c r="L97" s="25">
        <f t="shared" si="37"/>
        <v>0</v>
      </c>
      <c r="M97" s="25">
        <f t="shared" si="37"/>
        <v>0</v>
      </c>
      <c r="N97" s="25">
        <f t="shared" si="37"/>
        <v>0</v>
      </c>
      <c r="O97" s="25">
        <f t="shared" si="37"/>
        <v>0</v>
      </c>
      <c r="P97" s="25">
        <f t="shared" si="37"/>
        <v>0</v>
      </c>
      <c r="Q97" s="25">
        <f t="shared" si="37"/>
        <v>0</v>
      </c>
      <c r="R97" s="25">
        <f t="shared" si="37"/>
        <v>0</v>
      </c>
      <c r="S97" s="25">
        <f t="shared" si="37"/>
        <v>0</v>
      </c>
      <c r="T97" s="25">
        <f t="shared" si="37"/>
        <v>0</v>
      </c>
      <c r="U97" s="25">
        <f t="shared" si="37"/>
        <v>0</v>
      </c>
      <c r="V97" s="25">
        <f t="shared" si="37"/>
        <v>0</v>
      </c>
      <c r="W97" s="25">
        <f t="shared" si="37"/>
        <v>0</v>
      </c>
      <c r="X97" s="25">
        <f t="shared" si="37"/>
        <v>0</v>
      </c>
      <c r="Y97" s="25">
        <f t="shared" si="37"/>
        <v>0</v>
      </c>
      <c r="Z97" s="25">
        <f t="shared" si="37"/>
        <v>0</v>
      </c>
      <c r="AA97" s="25">
        <f t="shared" si="37"/>
        <v>0</v>
      </c>
      <c r="AB97" s="25">
        <f t="shared" si="37"/>
        <v>0</v>
      </c>
      <c r="AC97" s="25">
        <f t="shared" si="37"/>
        <v>0</v>
      </c>
      <c r="AD97" s="25">
        <f t="shared" si="37"/>
        <v>0</v>
      </c>
      <c r="AE97" s="25">
        <f t="shared" si="37"/>
        <v>0</v>
      </c>
      <c r="AF97" s="25">
        <f t="shared" si="37"/>
        <v>150</v>
      </c>
      <c r="AG97" s="25">
        <f>SUM(AG98)</f>
        <v>1</v>
      </c>
      <c r="AH97" s="25">
        <f>SUM(AH98)</f>
        <v>50000</v>
      </c>
    </row>
    <row r="98" spans="1:34" ht="22.5" customHeight="1">
      <c r="A98" s="21"/>
      <c r="B98" s="26" t="s">
        <v>129</v>
      </c>
      <c r="C98" s="27"/>
      <c r="D98" s="28">
        <v>53</v>
      </c>
      <c r="E98" s="28">
        <v>48</v>
      </c>
      <c r="F98" s="28">
        <v>49</v>
      </c>
      <c r="G98" s="28">
        <v>150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8">
        <v>150</v>
      </c>
      <c r="AG98" s="27">
        <v>1</v>
      </c>
      <c r="AH98" s="27">
        <v>50000</v>
      </c>
    </row>
    <row r="99" spans="1:34" ht="22.5" customHeight="1">
      <c r="A99" s="30">
        <v>11</v>
      </c>
      <c r="B99" s="31" t="s">
        <v>130</v>
      </c>
      <c r="C99" s="32">
        <f t="shared" ref="C99:AH99" si="38">SUM(C100:C102)/2</f>
        <v>0</v>
      </c>
      <c r="D99" s="32">
        <f t="shared" si="38"/>
        <v>46</v>
      </c>
      <c r="E99" s="32">
        <f t="shared" si="38"/>
        <v>33</v>
      </c>
      <c r="F99" s="32">
        <f t="shared" si="38"/>
        <v>28</v>
      </c>
      <c r="G99" s="32">
        <f t="shared" si="38"/>
        <v>107</v>
      </c>
      <c r="H99" s="32">
        <f t="shared" si="38"/>
        <v>30</v>
      </c>
      <c r="I99" s="32">
        <f t="shared" si="38"/>
        <v>31</v>
      </c>
      <c r="J99" s="32">
        <f t="shared" si="38"/>
        <v>56</v>
      </c>
      <c r="K99" s="32">
        <f t="shared" si="38"/>
        <v>59</v>
      </c>
      <c r="L99" s="32">
        <f t="shared" si="38"/>
        <v>60</v>
      </c>
      <c r="M99" s="32">
        <f t="shared" si="38"/>
        <v>64</v>
      </c>
      <c r="N99" s="32">
        <f t="shared" si="38"/>
        <v>300</v>
      </c>
      <c r="O99" s="32">
        <f t="shared" si="38"/>
        <v>0</v>
      </c>
      <c r="P99" s="32">
        <f t="shared" si="38"/>
        <v>0</v>
      </c>
      <c r="Q99" s="32">
        <f t="shared" si="38"/>
        <v>0</v>
      </c>
      <c r="R99" s="32">
        <f t="shared" si="38"/>
        <v>0</v>
      </c>
      <c r="S99" s="32">
        <f t="shared" si="38"/>
        <v>0</v>
      </c>
      <c r="T99" s="32">
        <f t="shared" si="38"/>
        <v>0</v>
      </c>
      <c r="U99" s="32">
        <f t="shared" si="38"/>
        <v>0</v>
      </c>
      <c r="V99" s="32">
        <f t="shared" si="38"/>
        <v>0</v>
      </c>
      <c r="W99" s="32">
        <f t="shared" si="38"/>
        <v>0</v>
      </c>
      <c r="X99" s="32">
        <f t="shared" si="38"/>
        <v>0</v>
      </c>
      <c r="Y99" s="32">
        <f t="shared" si="38"/>
        <v>0</v>
      </c>
      <c r="Z99" s="32">
        <f t="shared" si="38"/>
        <v>0</v>
      </c>
      <c r="AA99" s="32">
        <f t="shared" si="38"/>
        <v>0</v>
      </c>
      <c r="AB99" s="32">
        <f t="shared" si="38"/>
        <v>0</v>
      </c>
      <c r="AC99" s="32">
        <f t="shared" si="38"/>
        <v>0</v>
      </c>
      <c r="AD99" s="32">
        <f t="shared" si="38"/>
        <v>0</v>
      </c>
      <c r="AE99" s="32">
        <f t="shared" si="38"/>
        <v>0</v>
      </c>
      <c r="AF99" s="32">
        <f t="shared" si="38"/>
        <v>407</v>
      </c>
      <c r="AG99" s="32">
        <f t="shared" si="38"/>
        <v>1</v>
      </c>
      <c r="AH99" s="32">
        <f t="shared" si="38"/>
        <v>50000</v>
      </c>
    </row>
    <row r="100" spans="1:34" ht="22.5" customHeight="1">
      <c r="A100" s="21"/>
      <c r="B100" s="22" t="s">
        <v>131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22.5" customHeight="1">
      <c r="A101" s="21"/>
      <c r="B101" s="24" t="s">
        <v>132</v>
      </c>
      <c r="C101" s="25">
        <f t="shared" ref="C101:AH101" si="39">SUM(C102:C102)</f>
        <v>0</v>
      </c>
      <c r="D101" s="25">
        <f t="shared" si="39"/>
        <v>46</v>
      </c>
      <c r="E101" s="25">
        <f t="shared" si="39"/>
        <v>33</v>
      </c>
      <c r="F101" s="25">
        <f t="shared" si="39"/>
        <v>28</v>
      </c>
      <c r="G101" s="25">
        <f t="shared" si="39"/>
        <v>107</v>
      </c>
      <c r="H101" s="25">
        <f t="shared" si="39"/>
        <v>30</v>
      </c>
      <c r="I101" s="25">
        <f t="shared" si="39"/>
        <v>31</v>
      </c>
      <c r="J101" s="25">
        <f t="shared" si="39"/>
        <v>56</v>
      </c>
      <c r="K101" s="25">
        <f t="shared" si="39"/>
        <v>59</v>
      </c>
      <c r="L101" s="25">
        <f t="shared" si="39"/>
        <v>60</v>
      </c>
      <c r="M101" s="25">
        <f t="shared" si="39"/>
        <v>64</v>
      </c>
      <c r="N101" s="25">
        <f t="shared" si="39"/>
        <v>300</v>
      </c>
      <c r="O101" s="25">
        <f t="shared" si="39"/>
        <v>0</v>
      </c>
      <c r="P101" s="25">
        <f t="shared" si="39"/>
        <v>0</v>
      </c>
      <c r="Q101" s="25">
        <f t="shared" si="39"/>
        <v>0</v>
      </c>
      <c r="R101" s="25">
        <f t="shared" si="39"/>
        <v>0</v>
      </c>
      <c r="S101" s="25">
        <f t="shared" si="39"/>
        <v>0</v>
      </c>
      <c r="T101" s="25">
        <f t="shared" si="39"/>
        <v>0</v>
      </c>
      <c r="U101" s="25">
        <f t="shared" si="39"/>
        <v>0</v>
      </c>
      <c r="V101" s="25">
        <f t="shared" si="39"/>
        <v>0</v>
      </c>
      <c r="W101" s="25">
        <f t="shared" si="39"/>
        <v>0</v>
      </c>
      <c r="X101" s="25">
        <f t="shared" si="39"/>
        <v>0</v>
      </c>
      <c r="Y101" s="25">
        <f t="shared" si="39"/>
        <v>0</v>
      </c>
      <c r="Z101" s="25">
        <f t="shared" si="39"/>
        <v>0</v>
      </c>
      <c r="AA101" s="25">
        <f t="shared" si="39"/>
        <v>0</v>
      </c>
      <c r="AB101" s="25">
        <f t="shared" si="39"/>
        <v>0</v>
      </c>
      <c r="AC101" s="25">
        <f t="shared" si="39"/>
        <v>0</v>
      </c>
      <c r="AD101" s="25">
        <f t="shared" si="39"/>
        <v>0</v>
      </c>
      <c r="AE101" s="25">
        <f t="shared" si="39"/>
        <v>0</v>
      </c>
      <c r="AF101" s="25">
        <f t="shared" si="39"/>
        <v>407</v>
      </c>
      <c r="AG101" s="25">
        <f t="shared" si="39"/>
        <v>1</v>
      </c>
      <c r="AH101" s="25">
        <f t="shared" si="39"/>
        <v>50000</v>
      </c>
    </row>
    <row r="102" spans="1:34" ht="22.5" customHeight="1">
      <c r="A102" s="21"/>
      <c r="B102" s="26" t="s">
        <v>133</v>
      </c>
      <c r="C102" s="27"/>
      <c r="D102" s="28">
        <v>46</v>
      </c>
      <c r="E102" s="28">
        <v>33</v>
      </c>
      <c r="F102" s="28">
        <v>28</v>
      </c>
      <c r="G102" s="28">
        <v>107</v>
      </c>
      <c r="H102" s="28">
        <v>30</v>
      </c>
      <c r="I102" s="28">
        <v>31</v>
      </c>
      <c r="J102" s="28">
        <v>56</v>
      </c>
      <c r="K102" s="28">
        <v>59</v>
      </c>
      <c r="L102" s="28">
        <v>60</v>
      </c>
      <c r="M102" s="28">
        <v>64</v>
      </c>
      <c r="N102" s="28">
        <v>300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8">
        <v>407</v>
      </c>
      <c r="AG102" s="27">
        <v>1</v>
      </c>
      <c r="AH102" s="27">
        <v>50000</v>
      </c>
    </row>
    <row r="103" spans="1:34" ht="22.5" customHeight="1">
      <c r="A103" s="30">
        <v>12</v>
      </c>
      <c r="B103" s="31" t="s">
        <v>134</v>
      </c>
      <c r="C103" s="32">
        <f t="shared" ref="C103:AH103" si="40">SUM(C104:C118)/2</f>
        <v>0</v>
      </c>
      <c r="D103" s="32">
        <f t="shared" si="40"/>
        <v>78</v>
      </c>
      <c r="E103" s="32">
        <f t="shared" si="40"/>
        <v>101</v>
      </c>
      <c r="F103" s="32">
        <f t="shared" si="40"/>
        <v>84</v>
      </c>
      <c r="G103" s="32">
        <f t="shared" si="40"/>
        <v>263</v>
      </c>
      <c r="H103" s="32">
        <f t="shared" si="40"/>
        <v>180</v>
      </c>
      <c r="I103" s="32">
        <f t="shared" si="40"/>
        <v>181</v>
      </c>
      <c r="J103" s="32">
        <f t="shared" si="40"/>
        <v>149</v>
      </c>
      <c r="K103" s="32">
        <f t="shared" si="40"/>
        <v>142</v>
      </c>
      <c r="L103" s="32">
        <f t="shared" si="40"/>
        <v>137</v>
      </c>
      <c r="M103" s="32">
        <f t="shared" si="40"/>
        <v>119</v>
      </c>
      <c r="N103" s="32">
        <f t="shared" si="40"/>
        <v>908</v>
      </c>
      <c r="O103" s="32">
        <f t="shared" si="40"/>
        <v>416</v>
      </c>
      <c r="P103" s="32">
        <f t="shared" si="40"/>
        <v>534</v>
      </c>
      <c r="Q103" s="32">
        <f t="shared" si="40"/>
        <v>524</v>
      </c>
      <c r="R103" s="32">
        <f t="shared" si="40"/>
        <v>1474</v>
      </c>
      <c r="S103" s="32">
        <f t="shared" si="40"/>
        <v>435</v>
      </c>
      <c r="T103" s="32">
        <f t="shared" si="40"/>
        <v>507</v>
      </c>
      <c r="U103" s="32">
        <f t="shared" si="40"/>
        <v>561</v>
      </c>
      <c r="V103" s="32">
        <f t="shared" si="40"/>
        <v>1503</v>
      </c>
      <c r="W103" s="32">
        <f t="shared" si="40"/>
        <v>0</v>
      </c>
      <c r="X103" s="32">
        <f t="shared" si="40"/>
        <v>0</v>
      </c>
      <c r="Y103" s="32">
        <f t="shared" si="40"/>
        <v>0</v>
      </c>
      <c r="Z103" s="32">
        <f t="shared" si="40"/>
        <v>0</v>
      </c>
      <c r="AA103" s="32">
        <f t="shared" si="40"/>
        <v>0</v>
      </c>
      <c r="AB103" s="32">
        <f t="shared" si="40"/>
        <v>0</v>
      </c>
      <c r="AC103" s="32">
        <f t="shared" si="40"/>
        <v>0</v>
      </c>
      <c r="AD103" s="32">
        <f t="shared" si="40"/>
        <v>0</v>
      </c>
      <c r="AE103" s="32">
        <f t="shared" si="40"/>
        <v>0</v>
      </c>
      <c r="AF103" s="32">
        <f t="shared" si="40"/>
        <v>4148</v>
      </c>
      <c r="AG103" s="32">
        <f t="shared" si="40"/>
        <v>5</v>
      </c>
      <c r="AH103" s="32">
        <f t="shared" si="40"/>
        <v>250000</v>
      </c>
    </row>
    <row r="104" spans="1:34" ht="22.5" customHeight="1">
      <c r="A104" s="21"/>
      <c r="B104" s="22" t="s">
        <v>135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22.5" customHeight="1">
      <c r="A105" s="21"/>
      <c r="B105" s="24" t="s">
        <v>136</v>
      </c>
      <c r="C105" s="25">
        <f t="shared" ref="C105:AH105" si="41">SUM(C106:C106)</f>
        <v>0</v>
      </c>
      <c r="D105" s="25">
        <f t="shared" si="41"/>
        <v>0</v>
      </c>
      <c r="E105" s="25">
        <f t="shared" si="41"/>
        <v>0</v>
      </c>
      <c r="F105" s="25">
        <f t="shared" si="41"/>
        <v>0</v>
      </c>
      <c r="G105" s="25">
        <f t="shared" si="41"/>
        <v>0</v>
      </c>
      <c r="H105" s="25">
        <f t="shared" si="41"/>
        <v>0</v>
      </c>
      <c r="I105" s="25">
        <f t="shared" si="41"/>
        <v>0</v>
      </c>
      <c r="J105" s="25">
        <f t="shared" si="41"/>
        <v>0</v>
      </c>
      <c r="K105" s="25">
        <f t="shared" si="41"/>
        <v>0</v>
      </c>
      <c r="L105" s="25">
        <f t="shared" si="41"/>
        <v>0</v>
      </c>
      <c r="M105" s="25">
        <f t="shared" si="41"/>
        <v>0</v>
      </c>
      <c r="N105" s="25">
        <f t="shared" si="41"/>
        <v>0</v>
      </c>
      <c r="O105" s="25">
        <f t="shared" si="41"/>
        <v>331</v>
      </c>
      <c r="P105" s="25">
        <f t="shared" si="41"/>
        <v>480</v>
      </c>
      <c r="Q105" s="25">
        <f t="shared" si="41"/>
        <v>501</v>
      </c>
      <c r="R105" s="25">
        <f t="shared" si="41"/>
        <v>1312</v>
      </c>
      <c r="S105" s="25">
        <f t="shared" si="41"/>
        <v>435</v>
      </c>
      <c r="T105" s="25">
        <f t="shared" si="41"/>
        <v>507</v>
      </c>
      <c r="U105" s="25">
        <f t="shared" si="41"/>
        <v>561</v>
      </c>
      <c r="V105" s="25">
        <f t="shared" si="41"/>
        <v>1503</v>
      </c>
      <c r="W105" s="25">
        <f t="shared" si="41"/>
        <v>0</v>
      </c>
      <c r="X105" s="25">
        <f t="shared" si="41"/>
        <v>0</v>
      </c>
      <c r="Y105" s="25">
        <f t="shared" si="41"/>
        <v>0</v>
      </c>
      <c r="Z105" s="25">
        <f t="shared" si="41"/>
        <v>0</v>
      </c>
      <c r="AA105" s="25">
        <f t="shared" si="41"/>
        <v>0</v>
      </c>
      <c r="AB105" s="25">
        <f t="shared" si="41"/>
        <v>0</v>
      </c>
      <c r="AC105" s="25">
        <f t="shared" si="41"/>
        <v>0</v>
      </c>
      <c r="AD105" s="25">
        <f t="shared" si="41"/>
        <v>0</v>
      </c>
      <c r="AE105" s="25">
        <f t="shared" si="41"/>
        <v>0</v>
      </c>
      <c r="AF105" s="25">
        <f t="shared" si="41"/>
        <v>2815</v>
      </c>
      <c r="AG105" s="25">
        <f t="shared" si="41"/>
        <v>1</v>
      </c>
      <c r="AH105" s="25">
        <f t="shared" si="41"/>
        <v>50000</v>
      </c>
    </row>
    <row r="106" spans="1:34" ht="22.5" customHeight="1">
      <c r="A106" s="33"/>
      <c r="B106" s="34" t="s">
        <v>137</v>
      </c>
      <c r="C106" s="35"/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6">
        <v>331</v>
      </c>
      <c r="P106" s="36">
        <v>480</v>
      </c>
      <c r="Q106" s="36">
        <v>501</v>
      </c>
      <c r="R106" s="36">
        <v>1312</v>
      </c>
      <c r="S106" s="36">
        <v>435</v>
      </c>
      <c r="T106" s="36">
        <v>507</v>
      </c>
      <c r="U106" s="36">
        <v>561</v>
      </c>
      <c r="V106" s="36">
        <v>1503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6">
        <v>2815</v>
      </c>
      <c r="AG106" s="35">
        <v>1</v>
      </c>
      <c r="AH106" s="35">
        <v>50000</v>
      </c>
    </row>
    <row r="107" spans="1:34" ht="22.5" customHeight="1">
      <c r="A107" s="41"/>
      <c r="B107" s="42" t="s">
        <v>138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1:34" ht="22.5" customHeight="1">
      <c r="A108" s="21"/>
      <c r="B108" s="24" t="s">
        <v>139</v>
      </c>
      <c r="C108" s="25">
        <f t="shared" ref="C108:AH108" si="42">SUM(C109:C109)</f>
        <v>0</v>
      </c>
      <c r="D108" s="25">
        <f t="shared" si="42"/>
        <v>0</v>
      </c>
      <c r="E108" s="25">
        <f t="shared" si="42"/>
        <v>0</v>
      </c>
      <c r="F108" s="25">
        <f t="shared" si="42"/>
        <v>0</v>
      </c>
      <c r="G108" s="25">
        <f t="shared" si="42"/>
        <v>0</v>
      </c>
      <c r="H108" s="25">
        <f t="shared" si="42"/>
        <v>37</v>
      </c>
      <c r="I108" s="25">
        <f t="shared" si="42"/>
        <v>41</v>
      </c>
      <c r="J108" s="25">
        <f t="shared" si="42"/>
        <v>31</v>
      </c>
      <c r="K108" s="25">
        <f t="shared" si="42"/>
        <v>23</v>
      </c>
      <c r="L108" s="25">
        <f t="shared" si="42"/>
        <v>31</v>
      </c>
      <c r="M108" s="25">
        <f t="shared" si="42"/>
        <v>34</v>
      </c>
      <c r="N108" s="25">
        <f t="shared" si="42"/>
        <v>197</v>
      </c>
      <c r="O108" s="25">
        <f t="shared" si="42"/>
        <v>24</v>
      </c>
      <c r="P108" s="25">
        <f t="shared" si="42"/>
        <v>22</v>
      </c>
      <c r="Q108" s="25">
        <f t="shared" si="42"/>
        <v>23</v>
      </c>
      <c r="R108" s="25">
        <f t="shared" si="42"/>
        <v>69</v>
      </c>
      <c r="S108" s="25">
        <f t="shared" si="42"/>
        <v>0</v>
      </c>
      <c r="T108" s="25">
        <f t="shared" si="42"/>
        <v>0</v>
      </c>
      <c r="U108" s="25">
        <f t="shared" si="42"/>
        <v>0</v>
      </c>
      <c r="V108" s="25">
        <f t="shared" si="42"/>
        <v>0</v>
      </c>
      <c r="W108" s="25">
        <f t="shared" si="42"/>
        <v>0</v>
      </c>
      <c r="X108" s="25">
        <f t="shared" si="42"/>
        <v>0</v>
      </c>
      <c r="Y108" s="25">
        <f t="shared" si="42"/>
        <v>0</v>
      </c>
      <c r="Z108" s="25">
        <f t="shared" si="42"/>
        <v>0</v>
      </c>
      <c r="AA108" s="25">
        <f t="shared" si="42"/>
        <v>0</v>
      </c>
      <c r="AB108" s="25">
        <f t="shared" si="42"/>
        <v>0</v>
      </c>
      <c r="AC108" s="25">
        <f t="shared" si="42"/>
        <v>0</v>
      </c>
      <c r="AD108" s="25">
        <f t="shared" si="42"/>
        <v>0</v>
      </c>
      <c r="AE108" s="25">
        <f t="shared" si="42"/>
        <v>0</v>
      </c>
      <c r="AF108" s="25">
        <f t="shared" si="42"/>
        <v>266</v>
      </c>
      <c r="AG108" s="25">
        <f t="shared" si="42"/>
        <v>1</v>
      </c>
      <c r="AH108" s="25">
        <f t="shared" si="42"/>
        <v>50000</v>
      </c>
    </row>
    <row r="109" spans="1:34" ht="19.5" customHeight="1">
      <c r="A109" s="21"/>
      <c r="B109" s="26" t="s">
        <v>140</v>
      </c>
      <c r="C109" s="27"/>
      <c r="D109" s="29">
        <v>0</v>
      </c>
      <c r="E109" s="29">
        <v>0</v>
      </c>
      <c r="F109" s="29">
        <v>0</v>
      </c>
      <c r="G109" s="29">
        <v>0</v>
      </c>
      <c r="H109" s="28">
        <v>37</v>
      </c>
      <c r="I109" s="28">
        <v>41</v>
      </c>
      <c r="J109" s="28">
        <v>31</v>
      </c>
      <c r="K109" s="28">
        <v>23</v>
      </c>
      <c r="L109" s="28">
        <v>31</v>
      </c>
      <c r="M109" s="28">
        <v>34</v>
      </c>
      <c r="N109" s="28">
        <v>197</v>
      </c>
      <c r="O109" s="28">
        <v>24</v>
      </c>
      <c r="P109" s="28">
        <v>22</v>
      </c>
      <c r="Q109" s="28">
        <v>23</v>
      </c>
      <c r="R109" s="28">
        <v>69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8">
        <v>266</v>
      </c>
      <c r="AG109" s="27">
        <v>1</v>
      </c>
      <c r="AH109" s="27">
        <v>50000</v>
      </c>
    </row>
    <row r="110" spans="1:34" ht="22.5" customHeight="1">
      <c r="A110" s="21"/>
      <c r="B110" s="22" t="s">
        <v>141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22.5" customHeight="1">
      <c r="A111" s="21"/>
      <c r="B111" s="24" t="s">
        <v>142</v>
      </c>
      <c r="C111" s="25">
        <f>SUM(C112)</f>
        <v>0</v>
      </c>
      <c r="D111" s="25">
        <f t="shared" ref="D111:AF111" si="43">SUM(D112)</f>
        <v>33</v>
      </c>
      <c r="E111" s="25">
        <f t="shared" si="43"/>
        <v>42</v>
      </c>
      <c r="F111" s="25">
        <f t="shared" si="43"/>
        <v>45</v>
      </c>
      <c r="G111" s="25">
        <f t="shared" si="43"/>
        <v>120</v>
      </c>
      <c r="H111" s="25">
        <f t="shared" si="43"/>
        <v>74</v>
      </c>
      <c r="I111" s="25">
        <f t="shared" si="43"/>
        <v>59</v>
      </c>
      <c r="J111" s="25">
        <f t="shared" si="43"/>
        <v>50</v>
      </c>
      <c r="K111" s="25">
        <f t="shared" si="43"/>
        <v>49</v>
      </c>
      <c r="L111" s="25">
        <f t="shared" si="43"/>
        <v>54</v>
      </c>
      <c r="M111" s="25">
        <f t="shared" si="43"/>
        <v>54</v>
      </c>
      <c r="N111" s="25">
        <f t="shared" si="43"/>
        <v>340</v>
      </c>
      <c r="O111" s="25">
        <f t="shared" si="43"/>
        <v>61</v>
      </c>
      <c r="P111" s="25">
        <f t="shared" si="43"/>
        <v>32</v>
      </c>
      <c r="Q111" s="25">
        <f t="shared" si="43"/>
        <v>0</v>
      </c>
      <c r="R111" s="25">
        <f t="shared" si="43"/>
        <v>93</v>
      </c>
      <c r="S111" s="25">
        <f t="shared" si="43"/>
        <v>0</v>
      </c>
      <c r="T111" s="25">
        <f t="shared" si="43"/>
        <v>0</v>
      </c>
      <c r="U111" s="25">
        <f t="shared" si="43"/>
        <v>0</v>
      </c>
      <c r="V111" s="25">
        <f t="shared" si="43"/>
        <v>0</v>
      </c>
      <c r="W111" s="25">
        <f t="shared" si="43"/>
        <v>0</v>
      </c>
      <c r="X111" s="25">
        <f t="shared" si="43"/>
        <v>0</v>
      </c>
      <c r="Y111" s="25">
        <f t="shared" si="43"/>
        <v>0</v>
      </c>
      <c r="Z111" s="25">
        <f t="shared" si="43"/>
        <v>0</v>
      </c>
      <c r="AA111" s="25">
        <f t="shared" si="43"/>
        <v>0</v>
      </c>
      <c r="AB111" s="25">
        <f t="shared" si="43"/>
        <v>0</v>
      </c>
      <c r="AC111" s="25">
        <f t="shared" si="43"/>
        <v>0</v>
      </c>
      <c r="AD111" s="25">
        <f t="shared" si="43"/>
        <v>0</v>
      </c>
      <c r="AE111" s="25">
        <f t="shared" si="43"/>
        <v>0</v>
      </c>
      <c r="AF111" s="25">
        <f t="shared" si="43"/>
        <v>553</v>
      </c>
      <c r="AG111" s="25">
        <f>SUM(AG112)</f>
        <v>1</v>
      </c>
      <c r="AH111" s="25">
        <f>SUM(AH112)</f>
        <v>50000</v>
      </c>
    </row>
    <row r="112" spans="1:34" ht="22.5" customHeight="1">
      <c r="A112" s="21"/>
      <c r="B112" s="26" t="s">
        <v>143</v>
      </c>
      <c r="C112" s="27"/>
      <c r="D112" s="28">
        <v>33</v>
      </c>
      <c r="E112" s="28">
        <v>42</v>
      </c>
      <c r="F112" s="28">
        <v>45</v>
      </c>
      <c r="G112" s="28">
        <v>120</v>
      </c>
      <c r="H112" s="28">
        <v>74</v>
      </c>
      <c r="I112" s="28">
        <v>59</v>
      </c>
      <c r="J112" s="28">
        <v>50</v>
      </c>
      <c r="K112" s="28">
        <v>49</v>
      </c>
      <c r="L112" s="28">
        <v>54</v>
      </c>
      <c r="M112" s="28">
        <v>54</v>
      </c>
      <c r="N112" s="28">
        <v>340</v>
      </c>
      <c r="O112" s="28">
        <v>61</v>
      </c>
      <c r="P112" s="28">
        <v>32</v>
      </c>
      <c r="Q112" s="29">
        <v>0</v>
      </c>
      <c r="R112" s="28">
        <v>93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8">
        <v>553</v>
      </c>
      <c r="AG112" s="27">
        <v>1</v>
      </c>
      <c r="AH112" s="27">
        <v>50000</v>
      </c>
    </row>
    <row r="113" spans="1:34" ht="22.5" customHeight="1">
      <c r="A113" s="21"/>
      <c r="B113" s="22" t="s">
        <v>144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22.5" customHeight="1">
      <c r="A114" s="21"/>
      <c r="B114" s="24" t="s">
        <v>145</v>
      </c>
      <c r="C114" s="25">
        <f t="shared" ref="C114:AH114" si="44">SUM(C115:C115)</f>
        <v>0</v>
      </c>
      <c r="D114" s="25">
        <f t="shared" si="44"/>
        <v>0</v>
      </c>
      <c r="E114" s="25">
        <f t="shared" si="44"/>
        <v>0</v>
      </c>
      <c r="F114" s="25">
        <f t="shared" si="44"/>
        <v>0</v>
      </c>
      <c r="G114" s="25">
        <f t="shared" si="44"/>
        <v>0</v>
      </c>
      <c r="H114" s="25">
        <f t="shared" si="44"/>
        <v>38</v>
      </c>
      <c r="I114" s="25">
        <f t="shared" si="44"/>
        <v>53</v>
      </c>
      <c r="J114" s="25">
        <f t="shared" si="44"/>
        <v>47</v>
      </c>
      <c r="K114" s="25">
        <f t="shared" si="44"/>
        <v>48</v>
      </c>
      <c r="L114" s="25">
        <f t="shared" si="44"/>
        <v>52</v>
      </c>
      <c r="M114" s="25">
        <f t="shared" si="44"/>
        <v>31</v>
      </c>
      <c r="N114" s="25">
        <f t="shared" si="44"/>
        <v>269</v>
      </c>
      <c r="O114" s="25">
        <f t="shared" si="44"/>
        <v>0</v>
      </c>
      <c r="P114" s="25">
        <f t="shared" si="44"/>
        <v>0</v>
      </c>
      <c r="Q114" s="25">
        <f t="shared" si="44"/>
        <v>0</v>
      </c>
      <c r="R114" s="25">
        <f t="shared" si="44"/>
        <v>0</v>
      </c>
      <c r="S114" s="25">
        <f t="shared" si="44"/>
        <v>0</v>
      </c>
      <c r="T114" s="25">
        <f t="shared" si="44"/>
        <v>0</v>
      </c>
      <c r="U114" s="25">
        <f t="shared" si="44"/>
        <v>0</v>
      </c>
      <c r="V114" s="25">
        <f t="shared" si="44"/>
        <v>0</v>
      </c>
      <c r="W114" s="25">
        <f t="shared" si="44"/>
        <v>0</v>
      </c>
      <c r="X114" s="25">
        <f t="shared" si="44"/>
        <v>0</v>
      </c>
      <c r="Y114" s="25">
        <f t="shared" si="44"/>
        <v>0</v>
      </c>
      <c r="Z114" s="25">
        <f t="shared" si="44"/>
        <v>0</v>
      </c>
      <c r="AA114" s="25">
        <f t="shared" si="44"/>
        <v>0</v>
      </c>
      <c r="AB114" s="25">
        <f t="shared" si="44"/>
        <v>0</v>
      </c>
      <c r="AC114" s="25">
        <f t="shared" si="44"/>
        <v>0</v>
      </c>
      <c r="AD114" s="25">
        <f t="shared" si="44"/>
        <v>0</v>
      </c>
      <c r="AE114" s="25">
        <f t="shared" si="44"/>
        <v>0</v>
      </c>
      <c r="AF114" s="25">
        <f t="shared" si="44"/>
        <v>269</v>
      </c>
      <c r="AG114" s="25">
        <f t="shared" si="44"/>
        <v>1</v>
      </c>
      <c r="AH114" s="25">
        <f t="shared" si="44"/>
        <v>50000</v>
      </c>
    </row>
    <row r="115" spans="1:34" ht="22.5" customHeight="1">
      <c r="A115" s="21"/>
      <c r="B115" s="26" t="s">
        <v>146</v>
      </c>
      <c r="C115" s="27"/>
      <c r="D115" s="29">
        <v>0</v>
      </c>
      <c r="E115" s="29">
        <v>0</v>
      </c>
      <c r="F115" s="29">
        <v>0</v>
      </c>
      <c r="G115" s="29">
        <v>0</v>
      </c>
      <c r="H115" s="28">
        <v>38</v>
      </c>
      <c r="I115" s="28">
        <v>53</v>
      </c>
      <c r="J115" s="28">
        <v>47</v>
      </c>
      <c r="K115" s="28">
        <v>48</v>
      </c>
      <c r="L115" s="28">
        <v>52</v>
      </c>
      <c r="M115" s="28">
        <v>31</v>
      </c>
      <c r="N115" s="28">
        <v>269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8">
        <v>269</v>
      </c>
      <c r="AG115" s="27">
        <v>1</v>
      </c>
      <c r="AH115" s="27">
        <v>50000</v>
      </c>
    </row>
    <row r="116" spans="1:34" ht="22.5" customHeight="1">
      <c r="A116" s="21"/>
      <c r="B116" s="22" t="s">
        <v>147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22.5" customHeight="1">
      <c r="A117" s="21"/>
      <c r="B117" s="24" t="s">
        <v>148</v>
      </c>
      <c r="C117" s="25">
        <f t="shared" ref="C117:AH117" si="45">SUM(C118)</f>
        <v>0</v>
      </c>
      <c r="D117" s="25">
        <f t="shared" si="45"/>
        <v>45</v>
      </c>
      <c r="E117" s="25">
        <f t="shared" si="45"/>
        <v>59</v>
      </c>
      <c r="F117" s="25">
        <f t="shared" si="45"/>
        <v>39</v>
      </c>
      <c r="G117" s="25">
        <f t="shared" si="45"/>
        <v>143</v>
      </c>
      <c r="H117" s="25">
        <f t="shared" si="45"/>
        <v>31</v>
      </c>
      <c r="I117" s="25">
        <f t="shared" si="45"/>
        <v>28</v>
      </c>
      <c r="J117" s="25">
        <f t="shared" si="45"/>
        <v>21</v>
      </c>
      <c r="K117" s="25">
        <f t="shared" si="45"/>
        <v>22</v>
      </c>
      <c r="L117" s="25">
        <f t="shared" si="45"/>
        <v>0</v>
      </c>
      <c r="M117" s="25">
        <f t="shared" si="45"/>
        <v>0</v>
      </c>
      <c r="N117" s="25">
        <f t="shared" si="45"/>
        <v>102</v>
      </c>
      <c r="O117" s="25">
        <f t="shared" si="45"/>
        <v>0</v>
      </c>
      <c r="P117" s="25">
        <f t="shared" si="45"/>
        <v>0</v>
      </c>
      <c r="Q117" s="25">
        <f t="shared" si="45"/>
        <v>0</v>
      </c>
      <c r="R117" s="25">
        <f t="shared" si="45"/>
        <v>0</v>
      </c>
      <c r="S117" s="25">
        <f t="shared" si="45"/>
        <v>0</v>
      </c>
      <c r="T117" s="25">
        <f t="shared" si="45"/>
        <v>0</v>
      </c>
      <c r="U117" s="25">
        <f t="shared" si="45"/>
        <v>0</v>
      </c>
      <c r="V117" s="25">
        <f t="shared" si="45"/>
        <v>0</v>
      </c>
      <c r="W117" s="25">
        <f t="shared" si="45"/>
        <v>0</v>
      </c>
      <c r="X117" s="25">
        <f t="shared" si="45"/>
        <v>0</v>
      </c>
      <c r="Y117" s="25">
        <f t="shared" si="45"/>
        <v>0</v>
      </c>
      <c r="Z117" s="25">
        <f t="shared" si="45"/>
        <v>0</v>
      </c>
      <c r="AA117" s="25">
        <f t="shared" si="45"/>
        <v>0</v>
      </c>
      <c r="AB117" s="25">
        <f t="shared" si="45"/>
        <v>0</v>
      </c>
      <c r="AC117" s="25">
        <f t="shared" si="45"/>
        <v>0</v>
      </c>
      <c r="AD117" s="25">
        <f t="shared" si="45"/>
        <v>0</v>
      </c>
      <c r="AE117" s="25">
        <f t="shared" si="45"/>
        <v>0</v>
      </c>
      <c r="AF117" s="25">
        <f t="shared" si="45"/>
        <v>245</v>
      </c>
      <c r="AG117" s="25">
        <f t="shared" si="45"/>
        <v>1</v>
      </c>
      <c r="AH117" s="25">
        <f t="shared" si="45"/>
        <v>50000</v>
      </c>
    </row>
    <row r="118" spans="1:34" ht="22.5" customHeight="1">
      <c r="A118" s="21"/>
      <c r="B118" s="26" t="s">
        <v>149</v>
      </c>
      <c r="C118" s="27"/>
      <c r="D118" s="28">
        <v>45</v>
      </c>
      <c r="E118" s="28">
        <v>59</v>
      </c>
      <c r="F118" s="28">
        <v>39</v>
      </c>
      <c r="G118" s="28">
        <v>143</v>
      </c>
      <c r="H118" s="28">
        <v>31</v>
      </c>
      <c r="I118" s="28">
        <v>28</v>
      </c>
      <c r="J118" s="28">
        <v>21</v>
      </c>
      <c r="K118" s="28">
        <v>22</v>
      </c>
      <c r="L118" s="29">
        <v>0</v>
      </c>
      <c r="M118" s="29">
        <v>0</v>
      </c>
      <c r="N118" s="28">
        <v>102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8">
        <v>245</v>
      </c>
      <c r="AG118" s="27">
        <v>1</v>
      </c>
      <c r="AH118" s="27">
        <v>50000</v>
      </c>
    </row>
    <row r="119" spans="1:34" ht="22.5" customHeight="1">
      <c r="A119" s="30">
        <v>13</v>
      </c>
      <c r="B119" s="31" t="s">
        <v>150</v>
      </c>
      <c r="C119" s="32">
        <f t="shared" ref="C119:AH119" si="46">SUM(C120:C133)/2</f>
        <v>0</v>
      </c>
      <c r="D119" s="32">
        <f t="shared" si="46"/>
        <v>164</v>
      </c>
      <c r="E119" s="32">
        <f t="shared" si="46"/>
        <v>144</v>
      </c>
      <c r="F119" s="32">
        <f t="shared" si="46"/>
        <v>102</v>
      </c>
      <c r="G119" s="32">
        <f t="shared" si="46"/>
        <v>410</v>
      </c>
      <c r="H119" s="32">
        <f t="shared" si="46"/>
        <v>187</v>
      </c>
      <c r="I119" s="32">
        <f t="shared" si="46"/>
        <v>171</v>
      </c>
      <c r="J119" s="32">
        <f t="shared" si="46"/>
        <v>142</v>
      </c>
      <c r="K119" s="32">
        <f t="shared" si="46"/>
        <v>129</v>
      </c>
      <c r="L119" s="32">
        <f t="shared" si="46"/>
        <v>79</v>
      </c>
      <c r="M119" s="32">
        <f t="shared" si="46"/>
        <v>73</v>
      </c>
      <c r="N119" s="32">
        <f t="shared" si="46"/>
        <v>781</v>
      </c>
      <c r="O119" s="32">
        <f t="shared" si="46"/>
        <v>18</v>
      </c>
      <c r="P119" s="32">
        <f t="shared" si="46"/>
        <v>15</v>
      </c>
      <c r="Q119" s="32">
        <f t="shared" si="46"/>
        <v>0</v>
      </c>
      <c r="R119" s="32">
        <f t="shared" si="46"/>
        <v>33</v>
      </c>
      <c r="S119" s="32">
        <f t="shared" si="46"/>
        <v>0</v>
      </c>
      <c r="T119" s="32">
        <f t="shared" si="46"/>
        <v>0</v>
      </c>
      <c r="U119" s="32">
        <f t="shared" si="46"/>
        <v>0</v>
      </c>
      <c r="V119" s="32">
        <f t="shared" si="46"/>
        <v>0</v>
      </c>
      <c r="W119" s="32">
        <f t="shared" si="46"/>
        <v>0</v>
      </c>
      <c r="X119" s="32">
        <f t="shared" si="46"/>
        <v>0</v>
      </c>
      <c r="Y119" s="32">
        <f t="shared" si="46"/>
        <v>0</v>
      </c>
      <c r="Z119" s="32">
        <f t="shared" si="46"/>
        <v>0</v>
      </c>
      <c r="AA119" s="32">
        <f t="shared" si="46"/>
        <v>0</v>
      </c>
      <c r="AB119" s="32">
        <f t="shared" si="46"/>
        <v>0</v>
      </c>
      <c r="AC119" s="32">
        <f t="shared" si="46"/>
        <v>0</v>
      </c>
      <c r="AD119" s="32">
        <f t="shared" si="46"/>
        <v>0</v>
      </c>
      <c r="AE119" s="32">
        <f t="shared" si="46"/>
        <v>0</v>
      </c>
      <c r="AF119" s="32">
        <f t="shared" si="46"/>
        <v>1224</v>
      </c>
      <c r="AG119" s="32">
        <f t="shared" si="46"/>
        <v>5</v>
      </c>
      <c r="AH119" s="32">
        <f t="shared" si="46"/>
        <v>250000</v>
      </c>
    </row>
    <row r="120" spans="1:34" ht="22.5" customHeight="1">
      <c r="A120" s="21"/>
      <c r="B120" s="22" t="s">
        <v>151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22.5" customHeight="1">
      <c r="A121" s="21"/>
      <c r="B121" s="24" t="s">
        <v>152</v>
      </c>
      <c r="C121" s="25">
        <f t="shared" ref="C121:AH121" si="47">SUM(C122:C122)</f>
        <v>0</v>
      </c>
      <c r="D121" s="25">
        <f t="shared" si="47"/>
        <v>0</v>
      </c>
      <c r="E121" s="25">
        <f t="shared" si="47"/>
        <v>0</v>
      </c>
      <c r="F121" s="25">
        <f t="shared" si="47"/>
        <v>0</v>
      </c>
      <c r="G121" s="25">
        <f t="shared" si="47"/>
        <v>0</v>
      </c>
      <c r="H121" s="25">
        <f t="shared" si="47"/>
        <v>25</v>
      </c>
      <c r="I121" s="25">
        <f t="shared" si="47"/>
        <v>31</v>
      </c>
      <c r="J121" s="25">
        <f t="shared" si="47"/>
        <v>30</v>
      </c>
      <c r="K121" s="25">
        <f t="shared" si="47"/>
        <v>29</v>
      </c>
      <c r="L121" s="25">
        <f t="shared" si="47"/>
        <v>26</v>
      </c>
      <c r="M121" s="25">
        <f t="shared" si="47"/>
        <v>30</v>
      </c>
      <c r="N121" s="25">
        <f t="shared" si="47"/>
        <v>171</v>
      </c>
      <c r="O121" s="25">
        <f t="shared" si="47"/>
        <v>18</v>
      </c>
      <c r="P121" s="25">
        <f t="shared" si="47"/>
        <v>15</v>
      </c>
      <c r="Q121" s="25">
        <f t="shared" si="47"/>
        <v>0</v>
      </c>
      <c r="R121" s="25">
        <f t="shared" si="47"/>
        <v>33</v>
      </c>
      <c r="S121" s="25">
        <f t="shared" si="47"/>
        <v>0</v>
      </c>
      <c r="T121" s="25">
        <f t="shared" si="47"/>
        <v>0</v>
      </c>
      <c r="U121" s="25">
        <f t="shared" si="47"/>
        <v>0</v>
      </c>
      <c r="V121" s="25">
        <f t="shared" si="47"/>
        <v>0</v>
      </c>
      <c r="W121" s="25">
        <f t="shared" si="47"/>
        <v>0</v>
      </c>
      <c r="X121" s="25">
        <f t="shared" si="47"/>
        <v>0</v>
      </c>
      <c r="Y121" s="25">
        <f t="shared" si="47"/>
        <v>0</v>
      </c>
      <c r="Z121" s="25">
        <f t="shared" si="47"/>
        <v>0</v>
      </c>
      <c r="AA121" s="25">
        <f t="shared" si="47"/>
        <v>0</v>
      </c>
      <c r="AB121" s="25">
        <f t="shared" si="47"/>
        <v>0</v>
      </c>
      <c r="AC121" s="25">
        <f t="shared" si="47"/>
        <v>0</v>
      </c>
      <c r="AD121" s="25">
        <f t="shared" si="47"/>
        <v>0</v>
      </c>
      <c r="AE121" s="25">
        <f t="shared" si="47"/>
        <v>0</v>
      </c>
      <c r="AF121" s="25">
        <f t="shared" si="47"/>
        <v>204</v>
      </c>
      <c r="AG121" s="25">
        <f t="shared" si="47"/>
        <v>1</v>
      </c>
      <c r="AH121" s="25">
        <f t="shared" si="47"/>
        <v>50000</v>
      </c>
    </row>
    <row r="122" spans="1:34" ht="22.5" customHeight="1">
      <c r="A122" s="21"/>
      <c r="B122" s="26" t="s">
        <v>153</v>
      </c>
      <c r="C122" s="27"/>
      <c r="D122" s="29">
        <v>0</v>
      </c>
      <c r="E122" s="29">
        <v>0</v>
      </c>
      <c r="F122" s="29">
        <v>0</v>
      </c>
      <c r="G122" s="29">
        <v>0</v>
      </c>
      <c r="H122" s="28">
        <v>25</v>
      </c>
      <c r="I122" s="28">
        <v>31</v>
      </c>
      <c r="J122" s="28">
        <v>30</v>
      </c>
      <c r="K122" s="28">
        <v>29</v>
      </c>
      <c r="L122" s="28">
        <v>26</v>
      </c>
      <c r="M122" s="28">
        <v>30</v>
      </c>
      <c r="N122" s="28">
        <v>171</v>
      </c>
      <c r="O122" s="28">
        <v>18</v>
      </c>
      <c r="P122" s="28">
        <v>15</v>
      </c>
      <c r="Q122" s="29">
        <v>0</v>
      </c>
      <c r="R122" s="28">
        <v>33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8">
        <v>204</v>
      </c>
      <c r="AG122" s="27">
        <v>1</v>
      </c>
      <c r="AH122" s="27">
        <v>50000</v>
      </c>
    </row>
    <row r="123" spans="1:34" ht="22.5" customHeight="1">
      <c r="A123" s="21"/>
      <c r="B123" s="22" t="s">
        <v>154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22.5" customHeight="1">
      <c r="A124" s="21"/>
      <c r="B124" s="24" t="s">
        <v>155</v>
      </c>
      <c r="C124" s="25">
        <f t="shared" ref="C124:AH124" si="48">SUM(C125:C125)</f>
        <v>0</v>
      </c>
      <c r="D124" s="25">
        <f t="shared" si="48"/>
        <v>19</v>
      </c>
      <c r="E124" s="25">
        <f t="shared" si="48"/>
        <v>19</v>
      </c>
      <c r="F124" s="25">
        <f t="shared" si="48"/>
        <v>0</v>
      </c>
      <c r="G124" s="25">
        <f t="shared" si="48"/>
        <v>38</v>
      </c>
      <c r="H124" s="25">
        <f t="shared" si="48"/>
        <v>26</v>
      </c>
      <c r="I124" s="25">
        <f t="shared" si="48"/>
        <v>36</v>
      </c>
      <c r="J124" s="25">
        <f t="shared" si="48"/>
        <v>20</v>
      </c>
      <c r="K124" s="25">
        <f t="shared" si="48"/>
        <v>17</v>
      </c>
      <c r="L124" s="25">
        <f t="shared" si="48"/>
        <v>21</v>
      </c>
      <c r="M124" s="25">
        <f t="shared" si="48"/>
        <v>15</v>
      </c>
      <c r="N124" s="25">
        <f t="shared" si="48"/>
        <v>135</v>
      </c>
      <c r="O124" s="25">
        <f t="shared" si="48"/>
        <v>0</v>
      </c>
      <c r="P124" s="25">
        <f t="shared" si="48"/>
        <v>0</v>
      </c>
      <c r="Q124" s="25">
        <f t="shared" si="48"/>
        <v>0</v>
      </c>
      <c r="R124" s="25">
        <f t="shared" si="48"/>
        <v>0</v>
      </c>
      <c r="S124" s="25">
        <f t="shared" si="48"/>
        <v>0</v>
      </c>
      <c r="T124" s="25">
        <f t="shared" si="48"/>
        <v>0</v>
      </c>
      <c r="U124" s="25">
        <f t="shared" si="48"/>
        <v>0</v>
      </c>
      <c r="V124" s="25">
        <f t="shared" si="48"/>
        <v>0</v>
      </c>
      <c r="W124" s="25">
        <f t="shared" si="48"/>
        <v>0</v>
      </c>
      <c r="X124" s="25">
        <f t="shared" si="48"/>
        <v>0</v>
      </c>
      <c r="Y124" s="25">
        <f t="shared" si="48"/>
        <v>0</v>
      </c>
      <c r="Z124" s="25">
        <f t="shared" si="48"/>
        <v>0</v>
      </c>
      <c r="AA124" s="25">
        <f t="shared" si="48"/>
        <v>0</v>
      </c>
      <c r="AB124" s="25">
        <f t="shared" si="48"/>
        <v>0</v>
      </c>
      <c r="AC124" s="25">
        <f t="shared" si="48"/>
        <v>0</v>
      </c>
      <c r="AD124" s="25">
        <f t="shared" si="48"/>
        <v>0</v>
      </c>
      <c r="AE124" s="25">
        <f t="shared" si="48"/>
        <v>0</v>
      </c>
      <c r="AF124" s="25">
        <f t="shared" si="48"/>
        <v>173</v>
      </c>
      <c r="AG124" s="25">
        <f t="shared" si="48"/>
        <v>1</v>
      </c>
      <c r="AH124" s="25">
        <f t="shared" si="48"/>
        <v>50000</v>
      </c>
    </row>
    <row r="125" spans="1:34" ht="22.5" customHeight="1">
      <c r="A125" s="21"/>
      <c r="B125" s="26" t="s">
        <v>156</v>
      </c>
      <c r="C125" s="27"/>
      <c r="D125" s="28">
        <v>19</v>
      </c>
      <c r="E125" s="28">
        <v>19</v>
      </c>
      <c r="F125" s="29">
        <v>0</v>
      </c>
      <c r="G125" s="28">
        <v>38</v>
      </c>
      <c r="H125" s="28">
        <v>26</v>
      </c>
      <c r="I125" s="28">
        <v>36</v>
      </c>
      <c r="J125" s="28">
        <v>20</v>
      </c>
      <c r="K125" s="28">
        <v>17</v>
      </c>
      <c r="L125" s="28">
        <v>21</v>
      </c>
      <c r="M125" s="28">
        <v>15</v>
      </c>
      <c r="N125" s="28">
        <v>135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8">
        <v>173</v>
      </c>
      <c r="AG125" s="27">
        <v>1</v>
      </c>
      <c r="AH125" s="27">
        <v>50000</v>
      </c>
    </row>
    <row r="126" spans="1:34" ht="22.5" customHeight="1">
      <c r="A126" s="21"/>
      <c r="B126" s="22" t="s">
        <v>157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22.5" customHeight="1">
      <c r="A127" s="21"/>
      <c r="B127" s="24" t="s">
        <v>158</v>
      </c>
      <c r="C127" s="25">
        <f>SUM(C128)</f>
        <v>0</v>
      </c>
      <c r="D127" s="25">
        <f t="shared" ref="D127:AF127" si="49">SUM(D128)</f>
        <v>49</v>
      </c>
      <c r="E127" s="25">
        <f t="shared" si="49"/>
        <v>50</v>
      </c>
      <c r="F127" s="25">
        <f t="shared" si="49"/>
        <v>49</v>
      </c>
      <c r="G127" s="25">
        <f t="shared" si="49"/>
        <v>148</v>
      </c>
      <c r="H127" s="25">
        <f t="shared" si="49"/>
        <v>46</v>
      </c>
      <c r="I127" s="25">
        <f t="shared" si="49"/>
        <v>45</v>
      </c>
      <c r="J127" s="25">
        <f t="shared" si="49"/>
        <v>44</v>
      </c>
      <c r="K127" s="25">
        <f t="shared" si="49"/>
        <v>46</v>
      </c>
      <c r="L127" s="25">
        <f t="shared" si="49"/>
        <v>0</v>
      </c>
      <c r="M127" s="25">
        <f t="shared" si="49"/>
        <v>0</v>
      </c>
      <c r="N127" s="25">
        <f t="shared" si="49"/>
        <v>181</v>
      </c>
      <c r="O127" s="25">
        <f t="shared" si="49"/>
        <v>0</v>
      </c>
      <c r="P127" s="25">
        <f t="shared" si="49"/>
        <v>0</v>
      </c>
      <c r="Q127" s="25">
        <f t="shared" si="49"/>
        <v>0</v>
      </c>
      <c r="R127" s="25">
        <f t="shared" si="49"/>
        <v>0</v>
      </c>
      <c r="S127" s="25">
        <f t="shared" si="49"/>
        <v>0</v>
      </c>
      <c r="T127" s="25">
        <f t="shared" si="49"/>
        <v>0</v>
      </c>
      <c r="U127" s="25">
        <f t="shared" si="49"/>
        <v>0</v>
      </c>
      <c r="V127" s="25">
        <f t="shared" si="49"/>
        <v>0</v>
      </c>
      <c r="W127" s="25">
        <f t="shared" si="49"/>
        <v>0</v>
      </c>
      <c r="X127" s="25">
        <f t="shared" si="49"/>
        <v>0</v>
      </c>
      <c r="Y127" s="25">
        <f t="shared" si="49"/>
        <v>0</v>
      </c>
      <c r="Z127" s="25">
        <f t="shared" si="49"/>
        <v>0</v>
      </c>
      <c r="AA127" s="25">
        <f t="shared" si="49"/>
        <v>0</v>
      </c>
      <c r="AB127" s="25">
        <f t="shared" si="49"/>
        <v>0</v>
      </c>
      <c r="AC127" s="25">
        <f t="shared" si="49"/>
        <v>0</v>
      </c>
      <c r="AD127" s="25">
        <f t="shared" si="49"/>
        <v>0</v>
      </c>
      <c r="AE127" s="25">
        <f t="shared" si="49"/>
        <v>0</v>
      </c>
      <c r="AF127" s="25">
        <f t="shared" si="49"/>
        <v>329</v>
      </c>
      <c r="AG127" s="25">
        <f>SUM(AG128)</f>
        <v>1</v>
      </c>
      <c r="AH127" s="25">
        <f>SUM(AH128)</f>
        <v>50000</v>
      </c>
    </row>
    <row r="128" spans="1:34" ht="22.5" customHeight="1">
      <c r="A128" s="21"/>
      <c r="B128" s="26" t="s">
        <v>159</v>
      </c>
      <c r="C128" s="27"/>
      <c r="D128" s="28">
        <v>49</v>
      </c>
      <c r="E128" s="28">
        <v>50</v>
      </c>
      <c r="F128" s="28">
        <v>49</v>
      </c>
      <c r="G128" s="28">
        <v>148</v>
      </c>
      <c r="H128" s="28">
        <v>46</v>
      </c>
      <c r="I128" s="28">
        <v>45</v>
      </c>
      <c r="J128" s="28">
        <v>44</v>
      </c>
      <c r="K128" s="28">
        <v>46</v>
      </c>
      <c r="L128" s="29">
        <v>0</v>
      </c>
      <c r="M128" s="29">
        <v>0</v>
      </c>
      <c r="N128" s="28">
        <v>181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8">
        <v>329</v>
      </c>
      <c r="AG128" s="27">
        <v>1</v>
      </c>
      <c r="AH128" s="27">
        <v>50000</v>
      </c>
    </row>
    <row r="129" spans="1:34" ht="21" customHeight="1">
      <c r="A129" s="21"/>
      <c r="B129" s="22" t="s">
        <v>160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21" customHeight="1">
      <c r="A130" s="21"/>
      <c r="B130" s="24" t="s">
        <v>161</v>
      </c>
      <c r="C130" s="25">
        <f>SUM(C131)</f>
        <v>0</v>
      </c>
      <c r="D130" s="25">
        <f t="shared" ref="D130:AF130" si="50">SUM(D131)</f>
        <v>52</v>
      </c>
      <c r="E130" s="25">
        <f t="shared" si="50"/>
        <v>49</v>
      </c>
      <c r="F130" s="25">
        <f t="shared" si="50"/>
        <v>53</v>
      </c>
      <c r="G130" s="25">
        <f t="shared" si="50"/>
        <v>154</v>
      </c>
      <c r="H130" s="25">
        <f t="shared" si="50"/>
        <v>43</v>
      </c>
      <c r="I130" s="25">
        <f t="shared" si="50"/>
        <v>0</v>
      </c>
      <c r="J130" s="25">
        <f t="shared" si="50"/>
        <v>0</v>
      </c>
      <c r="K130" s="25">
        <f t="shared" si="50"/>
        <v>0</v>
      </c>
      <c r="L130" s="25">
        <f t="shared" si="50"/>
        <v>0</v>
      </c>
      <c r="M130" s="25">
        <f t="shared" si="50"/>
        <v>0</v>
      </c>
      <c r="N130" s="25">
        <f t="shared" si="50"/>
        <v>43</v>
      </c>
      <c r="O130" s="25">
        <f t="shared" si="50"/>
        <v>0</v>
      </c>
      <c r="P130" s="25">
        <f t="shared" si="50"/>
        <v>0</v>
      </c>
      <c r="Q130" s="25">
        <f t="shared" si="50"/>
        <v>0</v>
      </c>
      <c r="R130" s="25">
        <f t="shared" si="50"/>
        <v>0</v>
      </c>
      <c r="S130" s="25">
        <f t="shared" si="50"/>
        <v>0</v>
      </c>
      <c r="T130" s="25">
        <f t="shared" si="50"/>
        <v>0</v>
      </c>
      <c r="U130" s="25">
        <f t="shared" si="50"/>
        <v>0</v>
      </c>
      <c r="V130" s="25">
        <f t="shared" si="50"/>
        <v>0</v>
      </c>
      <c r="W130" s="25">
        <f t="shared" si="50"/>
        <v>0</v>
      </c>
      <c r="X130" s="25">
        <f t="shared" si="50"/>
        <v>0</v>
      </c>
      <c r="Y130" s="25">
        <f t="shared" si="50"/>
        <v>0</v>
      </c>
      <c r="Z130" s="25">
        <f t="shared" si="50"/>
        <v>0</v>
      </c>
      <c r="AA130" s="25">
        <f t="shared" si="50"/>
        <v>0</v>
      </c>
      <c r="AB130" s="25">
        <f t="shared" si="50"/>
        <v>0</v>
      </c>
      <c r="AC130" s="25">
        <f t="shared" si="50"/>
        <v>0</v>
      </c>
      <c r="AD130" s="25">
        <f t="shared" si="50"/>
        <v>0</v>
      </c>
      <c r="AE130" s="25">
        <f t="shared" si="50"/>
        <v>0</v>
      </c>
      <c r="AF130" s="25">
        <f t="shared" si="50"/>
        <v>197</v>
      </c>
      <c r="AG130" s="25">
        <f>SUM(AG131)</f>
        <v>1</v>
      </c>
      <c r="AH130" s="25">
        <f>SUM(AH131)</f>
        <v>50000</v>
      </c>
    </row>
    <row r="131" spans="1:34" ht="21" customHeight="1">
      <c r="A131" s="21"/>
      <c r="B131" s="26" t="s">
        <v>162</v>
      </c>
      <c r="C131" s="27"/>
      <c r="D131" s="28">
        <v>52</v>
      </c>
      <c r="E131" s="28">
        <v>49</v>
      </c>
      <c r="F131" s="28">
        <v>53</v>
      </c>
      <c r="G131" s="28">
        <v>154</v>
      </c>
      <c r="H131" s="28">
        <v>43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8">
        <v>43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8">
        <v>197</v>
      </c>
      <c r="AG131" s="27">
        <v>1</v>
      </c>
      <c r="AH131" s="27">
        <v>50000</v>
      </c>
    </row>
    <row r="132" spans="1:34" ht="21" customHeight="1">
      <c r="A132" s="21"/>
      <c r="B132" s="24" t="s">
        <v>163</v>
      </c>
      <c r="C132" s="25">
        <f t="shared" ref="C132:AH132" si="51">SUM(C133)</f>
        <v>0</v>
      </c>
      <c r="D132" s="25">
        <f t="shared" si="51"/>
        <v>44</v>
      </c>
      <c r="E132" s="25">
        <f t="shared" si="51"/>
        <v>26</v>
      </c>
      <c r="F132" s="25">
        <f t="shared" si="51"/>
        <v>0</v>
      </c>
      <c r="G132" s="25">
        <f t="shared" si="51"/>
        <v>70</v>
      </c>
      <c r="H132" s="25">
        <f t="shared" si="51"/>
        <v>47</v>
      </c>
      <c r="I132" s="25">
        <f t="shared" si="51"/>
        <v>59</v>
      </c>
      <c r="J132" s="25">
        <f t="shared" si="51"/>
        <v>48</v>
      </c>
      <c r="K132" s="25">
        <f t="shared" si="51"/>
        <v>37</v>
      </c>
      <c r="L132" s="25">
        <f t="shared" si="51"/>
        <v>32</v>
      </c>
      <c r="M132" s="25">
        <f t="shared" si="51"/>
        <v>28</v>
      </c>
      <c r="N132" s="25">
        <f t="shared" si="51"/>
        <v>251</v>
      </c>
      <c r="O132" s="25">
        <f t="shared" si="51"/>
        <v>0</v>
      </c>
      <c r="P132" s="25">
        <f t="shared" si="51"/>
        <v>0</v>
      </c>
      <c r="Q132" s="25">
        <f t="shared" si="51"/>
        <v>0</v>
      </c>
      <c r="R132" s="25">
        <f t="shared" si="51"/>
        <v>0</v>
      </c>
      <c r="S132" s="25">
        <f t="shared" si="51"/>
        <v>0</v>
      </c>
      <c r="T132" s="25">
        <f t="shared" si="51"/>
        <v>0</v>
      </c>
      <c r="U132" s="25">
        <f t="shared" si="51"/>
        <v>0</v>
      </c>
      <c r="V132" s="25">
        <f t="shared" si="51"/>
        <v>0</v>
      </c>
      <c r="W132" s="25">
        <f t="shared" si="51"/>
        <v>0</v>
      </c>
      <c r="X132" s="25">
        <f t="shared" si="51"/>
        <v>0</v>
      </c>
      <c r="Y132" s="25">
        <f t="shared" si="51"/>
        <v>0</v>
      </c>
      <c r="Z132" s="25">
        <f t="shared" si="51"/>
        <v>0</v>
      </c>
      <c r="AA132" s="25">
        <f t="shared" si="51"/>
        <v>0</v>
      </c>
      <c r="AB132" s="25">
        <f t="shared" si="51"/>
        <v>0</v>
      </c>
      <c r="AC132" s="25">
        <f t="shared" si="51"/>
        <v>0</v>
      </c>
      <c r="AD132" s="25">
        <f t="shared" si="51"/>
        <v>0</v>
      </c>
      <c r="AE132" s="25">
        <f t="shared" si="51"/>
        <v>0</v>
      </c>
      <c r="AF132" s="25">
        <f t="shared" si="51"/>
        <v>321</v>
      </c>
      <c r="AG132" s="25">
        <f t="shared" si="51"/>
        <v>1</v>
      </c>
      <c r="AH132" s="25">
        <f t="shared" si="51"/>
        <v>50000</v>
      </c>
    </row>
    <row r="133" spans="1:34" ht="21" customHeight="1">
      <c r="A133" s="21"/>
      <c r="B133" s="26" t="s">
        <v>164</v>
      </c>
      <c r="C133" s="27"/>
      <c r="D133" s="28">
        <v>44</v>
      </c>
      <c r="E133" s="28">
        <v>26</v>
      </c>
      <c r="F133" s="29">
        <v>0</v>
      </c>
      <c r="G133" s="28">
        <v>70</v>
      </c>
      <c r="H133" s="28">
        <v>47</v>
      </c>
      <c r="I133" s="28">
        <v>59</v>
      </c>
      <c r="J133" s="28">
        <v>48</v>
      </c>
      <c r="K133" s="28">
        <v>37</v>
      </c>
      <c r="L133" s="28">
        <v>32</v>
      </c>
      <c r="M133" s="28">
        <v>28</v>
      </c>
      <c r="N133" s="28">
        <v>251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8">
        <v>321</v>
      </c>
      <c r="AG133" s="27">
        <v>1</v>
      </c>
      <c r="AH133" s="27">
        <v>50000</v>
      </c>
    </row>
    <row r="134" spans="1:34" ht="21" customHeight="1">
      <c r="A134" s="30">
        <v>14</v>
      </c>
      <c r="B134" s="31" t="s">
        <v>165</v>
      </c>
      <c r="C134" s="32">
        <f t="shared" ref="C134:AH134" si="52">SUM(C135:C140)/2</f>
        <v>0</v>
      </c>
      <c r="D134" s="32">
        <f t="shared" si="52"/>
        <v>112</v>
      </c>
      <c r="E134" s="32">
        <f t="shared" si="52"/>
        <v>124</v>
      </c>
      <c r="F134" s="32">
        <f t="shared" si="52"/>
        <v>82</v>
      </c>
      <c r="G134" s="32">
        <f t="shared" si="52"/>
        <v>318</v>
      </c>
      <c r="H134" s="32">
        <f t="shared" si="52"/>
        <v>33</v>
      </c>
      <c r="I134" s="32">
        <f t="shared" si="52"/>
        <v>30</v>
      </c>
      <c r="J134" s="32">
        <f t="shared" si="52"/>
        <v>50</v>
      </c>
      <c r="K134" s="32">
        <f t="shared" si="52"/>
        <v>43</v>
      </c>
      <c r="L134" s="32">
        <f t="shared" si="52"/>
        <v>48</v>
      </c>
      <c r="M134" s="32">
        <f t="shared" si="52"/>
        <v>50</v>
      </c>
      <c r="N134" s="32">
        <f t="shared" si="52"/>
        <v>254</v>
      </c>
      <c r="O134" s="32">
        <f t="shared" si="52"/>
        <v>75</v>
      </c>
      <c r="P134" s="32">
        <f t="shared" si="52"/>
        <v>71</v>
      </c>
      <c r="Q134" s="32">
        <f t="shared" si="52"/>
        <v>44</v>
      </c>
      <c r="R134" s="32">
        <f t="shared" si="52"/>
        <v>190</v>
      </c>
      <c r="S134" s="32">
        <f t="shared" si="52"/>
        <v>0</v>
      </c>
      <c r="T134" s="32">
        <f t="shared" si="52"/>
        <v>0</v>
      </c>
      <c r="U134" s="32">
        <f t="shared" si="52"/>
        <v>0</v>
      </c>
      <c r="V134" s="32">
        <f t="shared" si="52"/>
        <v>0</v>
      </c>
      <c r="W134" s="32">
        <f t="shared" si="52"/>
        <v>0</v>
      </c>
      <c r="X134" s="32">
        <f t="shared" si="52"/>
        <v>0</v>
      </c>
      <c r="Y134" s="32">
        <f t="shared" si="52"/>
        <v>0</v>
      </c>
      <c r="Z134" s="32">
        <f t="shared" si="52"/>
        <v>0</v>
      </c>
      <c r="AA134" s="32">
        <f t="shared" si="52"/>
        <v>0</v>
      </c>
      <c r="AB134" s="32">
        <f t="shared" si="52"/>
        <v>0</v>
      </c>
      <c r="AC134" s="32">
        <f t="shared" si="52"/>
        <v>0</v>
      </c>
      <c r="AD134" s="32">
        <f t="shared" si="52"/>
        <v>0</v>
      </c>
      <c r="AE134" s="32">
        <f t="shared" si="52"/>
        <v>0</v>
      </c>
      <c r="AF134" s="32">
        <f t="shared" si="52"/>
        <v>762</v>
      </c>
      <c r="AG134" s="32">
        <f t="shared" si="52"/>
        <v>2</v>
      </c>
      <c r="AH134" s="32">
        <f t="shared" si="52"/>
        <v>100000</v>
      </c>
    </row>
    <row r="135" spans="1:34" ht="21" customHeight="1">
      <c r="A135" s="21"/>
      <c r="B135" s="22" t="s">
        <v>166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21" customHeight="1">
      <c r="A136" s="21"/>
      <c r="B136" s="24" t="s">
        <v>167</v>
      </c>
      <c r="C136" s="25">
        <f t="shared" ref="C136:AH136" si="53">SUM(C137:C137)</f>
        <v>0</v>
      </c>
      <c r="D136" s="25">
        <f t="shared" si="53"/>
        <v>37</v>
      </c>
      <c r="E136" s="25">
        <f t="shared" si="53"/>
        <v>45</v>
      </c>
      <c r="F136" s="25">
        <f t="shared" si="53"/>
        <v>30</v>
      </c>
      <c r="G136" s="25">
        <f t="shared" si="53"/>
        <v>112</v>
      </c>
      <c r="H136" s="25">
        <f t="shared" si="53"/>
        <v>33</v>
      </c>
      <c r="I136" s="25">
        <f t="shared" si="53"/>
        <v>30</v>
      </c>
      <c r="J136" s="25">
        <f t="shared" si="53"/>
        <v>50</v>
      </c>
      <c r="K136" s="25">
        <f t="shared" si="53"/>
        <v>43</v>
      </c>
      <c r="L136" s="25">
        <f t="shared" si="53"/>
        <v>48</v>
      </c>
      <c r="M136" s="25">
        <f t="shared" si="53"/>
        <v>50</v>
      </c>
      <c r="N136" s="25">
        <f t="shared" si="53"/>
        <v>254</v>
      </c>
      <c r="O136" s="25">
        <f t="shared" si="53"/>
        <v>75</v>
      </c>
      <c r="P136" s="25">
        <f t="shared" si="53"/>
        <v>71</v>
      </c>
      <c r="Q136" s="25">
        <f t="shared" si="53"/>
        <v>44</v>
      </c>
      <c r="R136" s="25">
        <f t="shared" si="53"/>
        <v>190</v>
      </c>
      <c r="S136" s="25">
        <f t="shared" si="53"/>
        <v>0</v>
      </c>
      <c r="T136" s="25">
        <f t="shared" si="53"/>
        <v>0</v>
      </c>
      <c r="U136" s="25">
        <f t="shared" si="53"/>
        <v>0</v>
      </c>
      <c r="V136" s="25">
        <f t="shared" si="53"/>
        <v>0</v>
      </c>
      <c r="W136" s="25">
        <f t="shared" si="53"/>
        <v>0</v>
      </c>
      <c r="X136" s="25">
        <f t="shared" si="53"/>
        <v>0</v>
      </c>
      <c r="Y136" s="25">
        <f t="shared" si="53"/>
        <v>0</v>
      </c>
      <c r="Z136" s="25">
        <f t="shared" si="53"/>
        <v>0</v>
      </c>
      <c r="AA136" s="25">
        <f t="shared" si="53"/>
        <v>0</v>
      </c>
      <c r="AB136" s="25">
        <f t="shared" si="53"/>
        <v>0</v>
      </c>
      <c r="AC136" s="25">
        <f t="shared" si="53"/>
        <v>0</v>
      </c>
      <c r="AD136" s="25">
        <f t="shared" si="53"/>
        <v>0</v>
      </c>
      <c r="AE136" s="25">
        <f t="shared" si="53"/>
        <v>0</v>
      </c>
      <c r="AF136" s="25">
        <f t="shared" si="53"/>
        <v>556</v>
      </c>
      <c r="AG136" s="25">
        <f t="shared" si="53"/>
        <v>1</v>
      </c>
      <c r="AH136" s="25">
        <f t="shared" si="53"/>
        <v>50000</v>
      </c>
    </row>
    <row r="137" spans="1:34" ht="21" customHeight="1">
      <c r="A137" s="33"/>
      <c r="B137" s="34" t="s">
        <v>168</v>
      </c>
      <c r="C137" s="35"/>
      <c r="D137" s="36">
        <v>37</v>
      </c>
      <c r="E137" s="36">
        <v>45</v>
      </c>
      <c r="F137" s="36">
        <v>30</v>
      </c>
      <c r="G137" s="36">
        <v>112</v>
      </c>
      <c r="H137" s="36">
        <v>33</v>
      </c>
      <c r="I137" s="36">
        <v>30</v>
      </c>
      <c r="J137" s="36">
        <v>50</v>
      </c>
      <c r="K137" s="36">
        <v>43</v>
      </c>
      <c r="L137" s="36">
        <v>48</v>
      </c>
      <c r="M137" s="36">
        <v>50</v>
      </c>
      <c r="N137" s="36">
        <v>254</v>
      </c>
      <c r="O137" s="36">
        <v>75</v>
      </c>
      <c r="P137" s="36">
        <v>71</v>
      </c>
      <c r="Q137" s="36">
        <v>44</v>
      </c>
      <c r="R137" s="36">
        <v>190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6">
        <v>556</v>
      </c>
      <c r="AG137" s="35">
        <v>1</v>
      </c>
      <c r="AH137" s="35">
        <v>50000</v>
      </c>
    </row>
    <row r="138" spans="1:34" ht="21" customHeight="1">
      <c r="A138" s="41"/>
      <c r="B138" s="42" t="s">
        <v>169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</row>
    <row r="139" spans="1:34" ht="21" customHeight="1">
      <c r="A139" s="21"/>
      <c r="B139" s="24" t="s">
        <v>170</v>
      </c>
      <c r="C139" s="25">
        <f t="shared" ref="C139:AH139" si="54">SUM(C140)</f>
        <v>0</v>
      </c>
      <c r="D139" s="25">
        <f t="shared" si="54"/>
        <v>75</v>
      </c>
      <c r="E139" s="25">
        <f t="shared" si="54"/>
        <v>79</v>
      </c>
      <c r="F139" s="25">
        <f t="shared" si="54"/>
        <v>52</v>
      </c>
      <c r="G139" s="25">
        <f t="shared" si="54"/>
        <v>206</v>
      </c>
      <c r="H139" s="25">
        <f t="shared" si="54"/>
        <v>0</v>
      </c>
      <c r="I139" s="25">
        <f t="shared" si="54"/>
        <v>0</v>
      </c>
      <c r="J139" s="25">
        <f t="shared" si="54"/>
        <v>0</v>
      </c>
      <c r="K139" s="25">
        <f t="shared" si="54"/>
        <v>0</v>
      </c>
      <c r="L139" s="25">
        <f t="shared" si="54"/>
        <v>0</v>
      </c>
      <c r="M139" s="25">
        <f t="shared" si="54"/>
        <v>0</v>
      </c>
      <c r="N139" s="25">
        <f t="shared" si="54"/>
        <v>0</v>
      </c>
      <c r="O139" s="25">
        <f t="shared" si="54"/>
        <v>0</v>
      </c>
      <c r="P139" s="25">
        <f t="shared" si="54"/>
        <v>0</v>
      </c>
      <c r="Q139" s="25">
        <f t="shared" si="54"/>
        <v>0</v>
      </c>
      <c r="R139" s="25">
        <f t="shared" si="54"/>
        <v>0</v>
      </c>
      <c r="S139" s="25">
        <f t="shared" si="54"/>
        <v>0</v>
      </c>
      <c r="T139" s="25">
        <f t="shared" si="54"/>
        <v>0</v>
      </c>
      <c r="U139" s="25">
        <f t="shared" si="54"/>
        <v>0</v>
      </c>
      <c r="V139" s="25">
        <f t="shared" si="54"/>
        <v>0</v>
      </c>
      <c r="W139" s="25">
        <f t="shared" si="54"/>
        <v>0</v>
      </c>
      <c r="X139" s="25">
        <f t="shared" si="54"/>
        <v>0</v>
      </c>
      <c r="Y139" s="25">
        <f t="shared" si="54"/>
        <v>0</v>
      </c>
      <c r="Z139" s="25">
        <f t="shared" si="54"/>
        <v>0</v>
      </c>
      <c r="AA139" s="25">
        <f t="shared" si="54"/>
        <v>0</v>
      </c>
      <c r="AB139" s="25">
        <f t="shared" si="54"/>
        <v>0</v>
      </c>
      <c r="AC139" s="25">
        <f t="shared" si="54"/>
        <v>0</v>
      </c>
      <c r="AD139" s="25">
        <f t="shared" si="54"/>
        <v>0</v>
      </c>
      <c r="AE139" s="25">
        <f t="shared" si="54"/>
        <v>0</v>
      </c>
      <c r="AF139" s="25">
        <f t="shared" si="54"/>
        <v>206</v>
      </c>
      <c r="AG139" s="25">
        <f t="shared" si="54"/>
        <v>1</v>
      </c>
      <c r="AH139" s="25">
        <f t="shared" si="54"/>
        <v>50000</v>
      </c>
    </row>
    <row r="140" spans="1:34" ht="21" customHeight="1">
      <c r="A140" s="21"/>
      <c r="B140" s="26" t="s">
        <v>171</v>
      </c>
      <c r="C140" s="27"/>
      <c r="D140" s="28">
        <v>75</v>
      </c>
      <c r="E140" s="28">
        <v>79</v>
      </c>
      <c r="F140" s="28">
        <v>52</v>
      </c>
      <c r="G140" s="28">
        <v>206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8">
        <v>206</v>
      </c>
      <c r="AG140" s="27">
        <v>1</v>
      </c>
      <c r="AH140" s="27">
        <v>50000</v>
      </c>
    </row>
    <row r="141" spans="1:34" ht="21" customHeight="1">
      <c r="A141" s="30">
        <v>15</v>
      </c>
      <c r="B141" s="31" t="s">
        <v>172</v>
      </c>
      <c r="C141" s="32">
        <f t="shared" ref="C141:AH141" si="55">SUM(C142:C152)/2</f>
        <v>0</v>
      </c>
      <c r="D141" s="32">
        <f t="shared" si="55"/>
        <v>238</v>
      </c>
      <c r="E141" s="32">
        <f t="shared" si="55"/>
        <v>223</v>
      </c>
      <c r="F141" s="32">
        <f t="shared" si="55"/>
        <v>133</v>
      </c>
      <c r="G141" s="32">
        <f t="shared" si="55"/>
        <v>594</v>
      </c>
      <c r="H141" s="32">
        <f t="shared" si="55"/>
        <v>212</v>
      </c>
      <c r="I141" s="32">
        <f t="shared" si="55"/>
        <v>135</v>
      </c>
      <c r="J141" s="32">
        <f t="shared" si="55"/>
        <v>125</v>
      </c>
      <c r="K141" s="32">
        <f t="shared" si="55"/>
        <v>113</v>
      </c>
      <c r="L141" s="32">
        <f t="shared" si="55"/>
        <v>83</v>
      </c>
      <c r="M141" s="32">
        <f t="shared" si="55"/>
        <v>52</v>
      </c>
      <c r="N141" s="32">
        <f t="shared" si="55"/>
        <v>720</v>
      </c>
      <c r="O141" s="32">
        <f t="shared" si="55"/>
        <v>0</v>
      </c>
      <c r="P141" s="32">
        <f t="shared" si="55"/>
        <v>0</v>
      </c>
      <c r="Q141" s="32">
        <f t="shared" si="55"/>
        <v>0</v>
      </c>
      <c r="R141" s="32">
        <f t="shared" si="55"/>
        <v>0</v>
      </c>
      <c r="S141" s="32">
        <f t="shared" si="55"/>
        <v>0</v>
      </c>
      <c r="T141" s="32">
        <f t="shared" si="55"/>
        <v>0</v>
      </c>
      <c r="U141" s="32">
        <f t="shared" si="55"/>
        <v>0</v>
      </c>
      <c r="V141" s="32">
        <f t="shared" si="55"/>
        <v>0</v>
      </c>
      <c r="W141" s="32">
        <f t="shared" si="55"/>
        <v>0</v>
      </c>
      <c r="X141" s="32">
        <f t="shared" si="55"/>
        <v>0</v>
      </c>
      <c r="Y141" s="32">
        <f t="shared" si="55"/>
        <v>0</v>
      </c>
      <c r="Z141" s="32">
        <f t="shared" si="55"/>
        <v>0</v>
      </c>
      <c r="AA141" s="32">
        <f t="shared" si="55"/>
        <v>0</v>
      </c>
      <c r="AB141" s="32">
        <f t="shared" si="55"/>
        <v>0</v>
      </c>
      <c r="AC141" s="32">
        <f t="shared" si="55"/>
        <v>0</v>
      </c>
      <c r="AD141" s="32">
        <f t="shared" si="55"/>
        <v>0</v>
      </c>
      <c r="AE141" s="32">
        <f t="shared" si="55"/>
        <v>0</v>
      </c>
      <c r="AF141" s="32">
        <f t="shared" si="55"/>
        <v>1314</v>
      </c>
      <c r="AG141" s="32">
        <f t="shared" si="55"/>
        <v>4</v>
      </c>
      <c r="AH141" s="32">
        <f t="shared" si="55"/>
        <v>200000</v>
      </c>
    </row>
    <row r="142" spans="1:34" ht="21" customHeight="1">
      <c r="A142" s="21"/>
      <c r="B142" s="22" t="s">
        <v>173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21" customHeight="1">
      <c r="A143" s="21"/>
      <c r="B143" s="24" t="s">
        <v>174</v>
      </c>
      <c r="C143" s="25">
        <f t="shared" ref="C143:AH143" si="56">SUM(C144)</f>
        <v>0</v>
      </c>
      <c r="D143" s="25">
        <f t="shared" si="56"/>
        <v>94</v>
      </c>
      <c r="E143" s="25">
        <f t="shared" si="56"/>
        <v>53</v>
      </c>
      <c r="F143" s="25">
        <f t="shared" si="56"/>
        <v>43</v>
      </c>
      <c r="G143" s="25">
        <f t="shared" si="56"/>
        <v>190</v>
      </c>
      <c r="H143" s="25">
        <f t="shared" si="56"/>
        <v>35</v>
      </c>
      <c r="I143" s="25">
        <f t="shared" si="56"/>
        <v>15</v>
      </c>
      <c r="J143" s="25">
        <f t="shared" si="56"/>
        <v>0</v>
      </c>
      <c r="K143" s="25">
        <f t="shared" si="56"/>
        <v>0</v>
      </c>
      <c r="L143" s="25">
        <f t="shared" si="56"/>
        <v>0</v>
      </c>
      <c r="M143" s="25">
        <f t="shared" si="56"/>
        <v>0</v>
      </c>
      <c r="N143" s="25">
        <f t="shared" si="56"/>
        <v>50</v>
      </c>
      <c r="O143" s="25">
        <f t="shared" si="56"/>
        <v>0</v>
      </c>
      <c r="P143" s="25">
        <f t="shared" si="56"/>
        <v>0</v>
      </c>
      <c r="Q143" s="25">
        <f t="shared" si="56"/>
        <v>0</v>
      </c>
      <c r="R143" s="25">
        <f t="shared" si="56"/>
        <v>0</v>
      </c>
      <c r="S143" s="25">
        <f t="shared" si="56"/>
        <v>0</v>
      </c>
      <c r="T143" s="25">
        <f t="shared" si="56"/>
        <v>0</v>
      </c>
      <c r="U143" s="25">
        <f t="shared" si="56"/>
        <v>0</v>
      </c>
      <c r="V143" s="25">
        <f t="shared" si="56"/>
        <v>0</v>
      </c>
      <c r="W143" s="25">
        <f t="shared" si="56"/>
        <v>0</v>
      </c>
      <c r="X143" s="25">
        <f t="shared" si="56"/>
        <v>0</v>
      </c>
      <c r="Y143" s="25">
        <f t="shared" si="56"/>
        <v>0</v>
      </c>
      <c r="Z143" s="25">
        <f t="shared" si="56"/>
        <v>0</v>
      </c>
      <c r="AA143" s="25">
        <f t="shared" si="56"/>
        <v>0</v>
      </c>
      <c r="AB143" s="25">
        <f t="shared" si="56"/>
        <v>0</v>
      </c>
      <c r="AC143" s="25">
        <f t="shared" si="56"/>
        <v>0</v>
      </c>
      <c r="AD143" s="25">
        <f t="shared" si="56"/>
        <v>0</v>
      </c>
      <c r="AE143" s="25">
        <f t="shared" si="56"/>
        <v>0</v>
      </c>
      <c r="AF143" s="25">
        <f t="shared" si="56"/>
        <v>240</v>
      </c>
      <c r="AG143" s="25">
        <f t="shared" si="56"/>
        <v>1</v>
      </c>
      <c r="AH143" s="25">
        <f t="shared" si="56"/>
        <v>50000</v>
      </c>
    </row>
    <row r="144" spans="1:34" ht="21" customHeight="1">
      <c r="A144" s="21"/>
      <c r="B144" s="26" t="s">
        <v>175</v>
      </c>
      <c r="C144" s="27"/>
      <c r="D144" s="28">
        <v>94</v>
      </c>
      <c r="E144" s="28">
        <v>53</v>
      </c>
      <c r="F144" s="28">
        <v>43</v>
      </c>
      <c r="G144" s="28">
        <v>190</v>
      </c>
      <c r="H144" s="28">
        <v>35</v>
      </c>
      <c r="I144" s="28">
        <v>15</v>
      </c>
      <c r="J144" s="29">
        <v>0</v>
      </c>
      <c r="K144" s="29">
        <v>0</v>
      </c>
      <c r="L144" s="29">
        <v>0</v>
      </c>
      <c r="M144" s="29">
        <v>0</v>
      </c>
      <c r="N144" s="28">
        <v>50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8">
        <v>240</v>
      </c>
      <c r="AG144" s="27">
        <v>1</v>
      </c>
      <c r="AH144" s="27">
        <v>50000</v>
      </c>
    </row>
    <row r="145" spans="1:34" ht="21" customHeight="1">
      <c r="A145" s="21"/>
      <c r="B145" s="24" t="s">
        <v>176</v>
      </c>
      <c r="C145" s="25">
        <f t="shared" ref="C145:AH145" si="57">SUM(C146)</f>
        <v>0</v>
      </c>
      <c r="D145" s="25">
        <f t="shared" si="57"/>
        <v>31</v>
      </c>
      <c r="E145" s="25">
        <f t="shared" si="57"/>
        <v>39</v>
      </c>
      <c r="F145" s="25">
        <f t="shared" si="57"/>
        <v>0</v>
      </c>
      <c r="G145" s="25">
        <f t="shared" si="57"/>
        <v>70</v>
      </c>
      <c r="H145" s="25">
        <f t="shared" si="57"/>
        <v>42</v>
      </c>
      <c r="I145" s="25">
        <f t="shared" si="57"/>
        <v>38</v>
      </c>
      <c r="J145" s="25">
        <f t="shared" si="57"/>
        <v>26</v>
      </c>
      <c r="K145" s="25">
        <f t="shared" si="57"/>
        <v>29</v>
      </c>
      <c r="L145" s="25">
        <f t="shared" si="57"/>
        <v>26</v>
      </c>
      <c r="M145" s="25">
        <f t="shared" si="57"/>
        <v>23</v>
      </c>
      <c r="N145" s="25">
        <f t="shared" si="57"/>
        <v>184</v>
      </c>
      <c r="O145" s="25">
        <f t="shared" si="57"/>
        <v>0</v>
      </c>
      <c r="P145" s="25">
        <f t="shared" si="57"/>
        <v>0</v>
      </c>
      <c r="Q145" s="25">
        <f t="shared" si="57"/>
        <v>0</v>
      </c>
      <c r="R145" s="25">
        <f t="shared" si="57"/>
        <v>0</v>
      </c>
      <c r="S145" s="25">
        <f t="shared" si="57"/>
        <v>0</v>
      </c>
      <c r="T145" s="25">
        <f t="shared" si="57"/>
        <v>0</v>
      </c>
      <c r="U145" s="25">
        <f t="shared" si="57"/>
        <v>0</v>
      </c>
      <c r="V145" s="25">
        <f t="shared" si="57"/>
        <v>0</v>
      </c>
      <c r="W145" s="25">
        <f t="shared" si="57"/>
        <v>0</v>
      </c>
      <c r="X145" s="25">
        <f t="shared" si="57"/>
        <v>0</v>
      </c>
      <c r="Y145" s="25">
        <f t="shared" si="57"/>
        <v>0</v>
      </c>
      <c r="Z145" s="25">
        <f t="shared" si="57"/>
        <v>0</v>
      </c>
      <c r="AA145" s="25">
        <f t="shared" si="57"/>
        <v>0</v>
      </c>
      <c r="AB145" s="25">
        <f t="shared" si="57"/>
        <v>0</v>
      </c>
      <c r="AC145" s="25">
        <f t="shared" si="57"/>
        <v>0</v>
      </c>
      <c r="AD145" s="25">
        <f t="shared" si="57"/>
        <v>0</v>
      </c>
      <c r="AE145" s="25">
        <f t="shared" si="57"/>
        <v>0</v>
      </c>
      <c r="AF145" s="25">
        <f t="shared" si="57"/>
        <v>254</v>
      </c>
      <c r="AG145" s="25">
        <f t="shared" si="57"/>
        <v>1</v>
      </c>
      <c r="AH145" s="25">
        <f t="shared" si="57"/>
        <v>50000</v>
      </c>
    </row>
    <row r="146" spans="1:34" ht="21" customHeight="1">
      <c r="A146" s="21"/>
      <c r="B146" s="26" t="s">
        <v>177</v>
      </c>
      <c r="C146" s="27"/>
      <c r="D146" s="28">
        <v>31</v>
      </c>
      <c r="E146" s="28">
        <v>39</v>
      </c>
      <c r="F146" s="29">
        <v>0</v>
      </c>
      <c r="G146" s="28">
        <v>70</v>
      </c>
      <c r="H146" s="28">
        <v>42</v>
      </c>
      <c r="I146" s="28">
        <v>38</v>
      </c>
      <c r="J146" s="28">
        <v>26</v>
      </c>
      <c r="K146" s="28">
        <v>29</v>
      </c>
      <c r="L146" s="28">
        <v>26</v>
      </c>
      <c r="M146" s="28">
        <v>23</v>
      </c>
      <c r="N146" s="28">
        <v>184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8">
        <v>254</v>
      </c>
      <c r="AG146" s="27">
        <v>1</v>
      </c>
      <c r="AH146" s="27">
        <v>50000</v>
      </c>
    </row>
    <row r="147" spans="1:34" ht="21.75" customHeight="1">
      <c r="A147" s="21"/>
      <c r="B147" s="22" t="s">
        <v>178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21.75" customHeight="1">
      <c r="A148" s="21"/>
      <c r="B148" s="24" t="s">
        <v>179</v>
      </c>
      <c r="C148" s="25">
        <f t="shared" ref="C148:AH148" si="58">SUM(C149)</f>
        <v>0</v>
      </c>
      <c r="D148" s="25">
        <f t="shared" si="58"/>
        <v>69</v>
      </c>
      <c r="E148" s="25">
        <f t="shared" si="58"/>
        <v>83</v>
      </c>
      <c r="F148" s="25">
        <f t="shared" si="58"/>
        <v>90</v>
      </c>
      <c r="G148" s="25">
        <f t="shared" si="58"/>
        <v>242</v>
      </c>
      <c r="H148" s="25">
        <f t="shared" si="58"/>
        <v>92</v>
      </c>
      <c r="I148" s="25">
        <f t="shared" si="58"/>
        <v>60</v>
      </c>
      <c r="J148" s="25">
        <f t="shared" si="58"/>
        <v>68</v>
      </c>
      <c r="K148" s="25">
        <f t="shared" si="58"/>
        <v>59</v>
      </c>
      <c r="L148" s="25">
        <f t="shared" si="58"/>
        <v>35</v>
      </c>
      <c r="M148" s="25">
        <f t="shared" si="58"/>
        <v>0</v>
      </c>
      <c r="N148" s="25">
        <f t="shared" si="58"/>
        <v>314</v>
      </c>
      <c r="O148" s="25">
        <f t="shared" si="58"/>
        <v>0</v>
      </c>
      <c r="P148" s="25">
        <f t="shared" si="58"/>
        <v>0</v>
      </c>
      <c r="Q148" s="25">
        <f t="shared" si="58"/>
        <v>0</v>
      </c>
      <c r="R148" s="25">
        <f t="shared" si="58"/>
        <v>0</v>
      </c>
      <c r="S148" s="25">
        <f t="shared" si="58"/>
        <v>0</v>
      </c>
      <c r="T148" s="25">
        <f t="shared" si="58"/>
        <v>0</v>
      </c>
      <c r="U148" s="25">
        <f t="shared" si="58"/>
        <v>0</v>
      </c>
      <c r="V148" s="25">
        <f t="shared" si="58"/>
        <v>0</v>
      </c>
      <c r="W148" s="25">
        <f t="shared" si="58"/>
        <v>0</v>
      </c>
      <c r="X148" s="25">
        <f t="shared" si="58"/>
        <v>0</v>
      </c>
      <c r="Y148" s="25">
        <f t="shared" si="58"/>
        <v>0</v>
      </c>
      <c r="Z148" s="25">
        <f t="shared" si="58"/>
        <v>0</v>
      </c>
      <c r="AA148" s="25">
        <f t="shared" si="58"/>
        <v>0</v>
      </c>
      <c r="AB148" s="25">
        <f t="shared" si="58"/>
        <v>0</v>
      </c>
      <c r="AC148" s="25">
        <f t="shared" si="58"/>
        <v>0</v>
      </c>
      <c r="AD148" s="25">
        <f t="shared" si="58"/>
        <v>0</v>
      </c>
      <c r="AE148" s="25">
        <f t="shared" si="58"/>
        <v>0</v>
      </c>
      <c r="AF148" s="25">
        <f t="shared" si="58"/>
        <v>556</v>
      </c>
      <c r="AG148" s="25">
        <f t="shared" si="58"/>
        <v>1</v>
      </c>
      <c r="AH148" s="25">
        <f t="shared" si="58"/>
        <v>50000</v>
      </c>
    </row>
    <row r="149" spans="1:34" ht="21.75" customHeight="1">
      <c r="A149" s="21"/>
      <c r="B149" s="26" t="s">
        <v>180</v>
      </c>
      <c r="C149" s="27"/>
      <c r="D149" s="28">
        <v>69</v>
      </c>
      <c r="E149" s="28">
        <v>83</v>
      </c>
      <c r="F149" s="28">
        <v>90</v>
      </c>
      <c r="G149" s="28">
        <v>242</v>
      </c>
      <c r="H149" s="28">
        <v>92</v>
      </c>
      <c r="I149" s="28">
        <v>60</v>
      </c>
      <c r="J149" s="28">
        <v>68</v>
      </c>
      <c r="K149" s="28">
        <v>59</v>
      </c>
      <c r="L149" s="28">
        <v>35</v>
      </c>
      <c r="M149" s="29">
        <v>0</v>
      </c>
      <c r="N149" s="28">
        <v>314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8">
        <v>556</v>
      </c>
      <c r="AG149" s="27">
        <v>1</v>
      </c>
      <c r="AH149" s="27">
        <v>50000</v>
      </c>
    </row>
    <row r="150" spans="1:34" ht="21.75" customHeight="1">
      <c r="A150" s="21"/>
      <c r="B150" s="22" t="s">
        <v>181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21.75" customHeight="1">
      <c r="A151" s="21"/>
      <c r="B151" s="24" t="s">
        <v>182</v>
      </c>
      <c r="C151" s="25">
        <f t="shared" ref="C151:AH151" si="59">SUM(C152:C152)</f>
        <v>0</v>
      </c>
      <c r="D151" s="25">
        <f t="shared" si="59"/>
        <v>44</v>
      </c>
      <c r="E151" s="25">
        <f t="shared" si="59"/>
        <v>48</v>
      </c>
      <c r="F151" s="25">
        <f t="shared" si="59"/>
        <v>0</v>
      </c>
      <c r="G151" s="25">
        <f t="shared" si="59"/>
        <v>92</v>
      </c>
      <c r="H151" s="25">
        <f t="shared" si="59"/>
        <v>43</v>
      </c>
      <c r="I151" s="25">
        <f t="shared" si="59"/>
        <v>22</v>
      </c>
      <c r="J151" s="25">
        <f t="shared" si="59"/>
        <v>31</v>
      </c>
      <c r="K151" s="25">
        <f t="shared" si="59"/>
        <v>25</v>
      </c>
      <c r="L151" s="25">
        <f t="shared" si="59"/>
        <v>22</v>
      </c>
      <c r="M151" s="25">
        <f t="shared" si="59"/>
        <v>29</v>
      </c>
      <c r="N151" s="25">
        <f t="shared" si="59"/>
        <v>172</v>
      </c>
      <c r="O151" s="25">
        <f t="shared" si="59"/>
        <v>0</v>
      </c>
      <c r="P151" s="25">
        <f t="shared" si="59"/>
        <v>0</v>
      </c>
      <c r="Q151" s="25">
        <f t="shared" si="59"/>
        <v>0</v>
      </c>
      <c r="R151" s="25">
        <f t="shared" si="59"/>
        <v>0</v>
      </c>
      <c r="S151" s="25">
        <f t="shared" si="59"/>
        <v>0</v>
      </c>
      <c r="T151" s="25">
        <f t="shared" si="59"/>
        <v>0</v>
      </c>
      <c r="U151" s="25">
        <f t="shared" si="59"/>
        <v>0</v>
      </c>
      <c r="V151" s="25">
        <f t="shared" si="59"/>
        <v>0</v>
      </c>
      <c r="W151" s="25">
        <f t="shared" si="59"/>
        <v>0</v>
      </c>
      <c r="X151" s="25">
        <f t="shared" si="59"/>
        <v>0</v>
      </c>
      <c r="Y151" s="25">
        <f t="shared" si="59"/>
        <v>0</v>
      </c>
      <c r="Z151" s="25">
        <f t="shared" si="59"/>
        <v>0</v>
      </c>
      <c r="AA151" s="25">
        <f t="shared" si="59"/>
        <v>0</v>
      </c>
      <c r="AB151" s="25">
        <f t="shared" si="59"/>
        <v>0</v>
      </c>
      <c r="AC151" s="25">
        <f t="shared" si="59"/>
        <v>0</v>
      </c>
      <c r="AD151" s="25">
        <f t="shared" si="59"/>
        <v>0</v>
      </c>
      <c r="AE151" s="25">
        <f t="shared" si="59"/>
        <v>0</v>
      </c>
      <c r="AF151" s="25">
        <f t="shared" si="59"/>
        <v>264</v>
      </c>
      <c r="AG151" s="25">
        <f t="shared" si="59"/>
        <v>1</v>
      </c>
      <c r="AH151" s="25">
        <f t="shared" si="59"/>
        <v>50000</v>
      </c>
    </row>
    <row r="152" spans="1:34" ht="21.75" customHeight="1">
      <c r="A152" s="21"/>
      <c r="B152" s="26" t="s">
        <v>183</v>
      </c>
      <c r="C152" s="27"/>
      <c r="D152" s="28">
        <v>44</v>
      </c>
      <c r="E152" s="28">
        <v>48</v>
      </c>
      <c r="F152" s="29">
        <v>0</v>
      </c>
      <c r="G152" s="28">
        <v>92</v>
      </c>
      <c r="H152" s="28">
        <v>43</v>
      </c>
      <c r="I152" s="28">
        <v>22</v>
      </c>
      <c r="J152" s="28">
        <v>31</v>
      </c>
      <c r="K152" s="28">
        <v>25</v>
      </c>
      <c r="L152" s="28">
        <v>22</v>
      </c>
      <c r="M152" s="28">
        <v>29</v>
      </c>
      <c r="N152" s="28">
        <v>172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8">
        <v>264</v>
      </c>
      <c r="AG152" s="27">
        <v>1</v>
      </c>
      <c r="AH152" s="27">
        <v>50000</v>
      </c>
    </row>
    <row r="153" spans="1:34" ht="21.75" customHeight="1">
      <c r="A153" s="30">
        <v>16</v>
      </c>
      <c r="B153" s="31" t="s">
        <v>184</v>
      </c>
      <c r="C153" s="32">
        <f t="shared" ref="C153:AH153" si="60">SUM(C154:C156)/2</f>
        <v>0</v>
      </c>
      <c r="D153" s="32">
        <f t="shared" si="60"/>
        <v>20</v>
      </c>
      <c r="E153" s="32">
        <f t="shared" si="60"/>
        <v>25</v>
      </c>
      <c r="F153" s="32">
        <f t="shared" si="60"/>
        <v>27</v>
      </c>
      <c r="G153" s="32">
        <f t="shared" si="60"/>
        <v>72</v>
      </c>
      <c r="H153" s="32">
        <f t="shared" si="60"/>
        <v>31</v>
      </c>
      <c r="I153" s="32">
        <f t="shared" si="60"/>
        <v>29</v>
      </c>
      <c r="J153" s="32">
        <f t="shared" si="60"/>
        <v>23</v>
      </c>
      <c r="K153" s="32">
        <f t="shared" si="60"/>
        <v>26</v>
      </c>
      <c r="L153" s="32">
        <f t="shared" si="60"/>
        <v>27</v>
      </c>
      <c r="M153" s="32">
        <f t="shared" si="60"/>
        <v>32</v>
      </c>
      <c r="N153" s="32">
        <f t="shared" si="60"/>
        <v>168</v>
      </c>
      <c r="O153" s="32">
        <f t="shared" si="60"/>
        <v>0</v>
      </c>
      <c r="P153" s="32">
        <f t="shared" si="60"/>
        <v>0</v>
      </c>
      <c r="Q153" s="32">
        <f t="shared" si="60"/>
        <v>0</v>
      </c>
      <c r="R153" s="32">
        <f t="shared" si="60"/>
        <v>0</v>
      </c>
      <c r="S153" s="32">
        <f t="shared" si="60"/>
        <v>0</v>
      </c>
      <c r="T153" s="32">
        <f t="shared" si="60"/>
        <v>0</v>
      </c>
      <c r="U153" s="32">
        <f t="shared" si="60"/>
        <v>0</v>
      </c>
      <c r="V153" s="32">
        <f t="shared" si="60"/>
        <v>0</v>
      </c>
      <c r="W153" s="32">
        <f t="shared" si="60"/>
        <v>0</v>
      </c>
      <c r="X153" s="32">
        <f t="shared" si="60"/>
        <v>0</v>
      </c>
      <c r="Y153" s="32">
        <f t="shared" si="60"/>
        <v>0</v>
      </c>
      <c r="Z153" s="32">
        <f t="shared" si="60"/>
        <v>0</v>
      </c>
      <c r="AA153" s="32">
        <f t="shared" si="60"/>
        <v>0</v>
      </c>
      <c r="AB153" s="32">
        <f t="shared" si="60"/>
        <v>0</v>
      </c>
      <c r="AC153" s="32">
        <f t="shared" si="60"/>
        <v>0</v>
      </c>
      <c r="AD153" s="32">
        <f t="shared" si="60"/>
        <v>0</v>
      </c>
      <c r="AE153" s="32">
        <f t="shared" si="60"/>
        <v>0</v>
      </c>
      <c r="AF153" s="32">
        <f t="shared" si="60"/>
        <v>240</v>
      </c>
      <c r="AG153" s="32">
        <f t="shared" si="60"/>
        <v>1</v>
      </c>
      <c r="AH153" s="32">
        <f t="shared" si="60"/>
        <v>50000</v>
      </c>
    </row>
    <row r="154" spans="1:34" ht="21.75" customHeight="1">
      <c r="A154" s="21"/>
      <c r="B154" s="22" t="s">
        <v>185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21.75" customHeight="1">
      <c r="A155" s="21"/>
      <c r="B155" s="24" t="s">
        <v>186</v>
      </c>
      <c r="C155" s="25">
        <f t="shared" ref="C155:AH155" si="61">SUM(C156:C156)</f>
        <v>0</v>
      </c>
      <c r="D155" s="25">
        <f t="shared" si="61"/>
        <v>20</v>
      </c>
      <c r="E155" s="25">
        <f t="shared" si="61"/>
        <v>25</v>
      </c>
      <c r="F155" s="25">
        <f t="shared" si="61"/>
        <v>27</v>
      </c>
      <c r="G155" s="25">
        <f t="shared" si="61"/>
        <v>72</v>
      </c>
      <c r="H155" s="25">
        <f t="shared" si="61"/>
        <v>31</v>
      </c>
      <c r="I155" s="25">
        <f t="shared" si="61"/>
        <v>29</v>
      </c>
      <c r="J155" s="25">
        <f t="shared" si="61"/>
        <v>23</v>
      </c>
      <c r="K155" s="25">
        <f t="shared" si="61"/>
        <v>26</v>
      </c>
      <c r="L155" s="25">
        <f t="shared" si="61"/>
        <v>27</v>
      </c>
      <c r="M155" s="25">
        <f t="shared" si="61"/>
        <v>32</v>
      </c>
      <c r="N155" s="25">
        <f t="shared" si="61"/>
        <v>168</v>
      </c>
      <c r="O155" s="25">
        <f t="shared" si="61"/>
        <v>0</v>
      </c>
      <c r="P155" s="25">
        <f t="shared" si="61"/>
        <v>0</v>
      </c>
      <c r="Q155" s="25">
        <f t="shared" si="61"/>
        <v>0</v>
      </c>
      <c r="R155" s="25">
        <f t="shared" si="61"/>
        <v>0</v>
      </c>
      <c r="S155" s="25">
        <f t="shared" si="61"/>
        <v>0</v>
      </c>
      <c r="T155" s="25">
        <f t="shared" si="61"/>
        <v>0</v>
      </c>
      <c r="U155" s="25">
        <f t="shared" si="61"/>
        <v>0</v>
      </c>
      <c r="V155" s="25">
        <f t="shared" si="61"/>
        <v>0</v>
      </c>
      <c r="W155" s="25">
        <f t="shared" si="61"/>
        <v>0</v>
      </c>
      <c r="X155" s="25">
        <f t="shared" si="61"/>
        <v>0</v>
      </c>
      <c r="Y155" s="25">
        <f t="shared" si="61"/>
        <v>0</v>
      </c>
      <c r="Z155" s="25">
        <f t="shared" si="61"/>
        <v>0</v>
      </c>
      <c r="AA155" s="25">
        <f t="shared" si="61"/>
        <v>0</v>
      </c>
      <c r="AB155" s="25">
        <f t="shared" si="61"/>
        <v>0</v>
      </c>
      <c r="AC155" s="25">
        <f t="shared" si="61"/>
        <v>0</v>
      </c>
      <c r="AD155" s="25">
        <f t="shared" si="61"/>
        <v>0</v>
      </c>
      <c r="AE155" s="25">
        <f t="shared" si="61"/>
        <v>0</v>
      </c>
      <c r="AF155" s="25">
        <f t="shared" si="61"/>
        <v>240</v>
      </c>
      <c r="AG155" s="25">
        <f t="shared" si="61"/>
        <v>1</v>
      </c>
      <c r="AH155" s="25">
        <f t="shared" si="61"/>
        <v>50000</v>
      </c>
    </row>
    <row r="156" spans="1:34" ht="21.75" customHeight="1">
      <c r="A156" s="21"/>
      <c r="B156" s="26" t="s">
        <v>187</v>
      </c>
      <c r="C156" s="27"/>
      <c r="D156" s="28">
        <v>20</v>
      </c>
      <c r="E156" s="28">
        <v>25</v>
      </c>
      <c r="F156" s="28">
        <v>27</v>
      </c>
      <c r="G156" s="28">
        <v>72</v>
      </c>
      <c r="H156" s="28">
        <v>31</v>
      </c>
      <c r="I156" s="28">
        <v>29</v>
      </c>
      <c r="J156" s="28">
        <v>23</v>
      </c>
      <c r="K156" s="28">
        <v>26</v>
      </c>
      <c r="L156" s="28">
        <v>27</v>
      </c>
      <c r="M156" s="28">
        <v>32</v>
      </c>
      <c r="N156" s="28">
        <v>168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8">
        <v>240</v>
      </c>
      <c r="AG156" s="27">
        <v>1</v>
      </c>
      <c r="AH156" s="27">
        <v>50000</v>
      </c>
    </row>
    <row r="157" spans="1:34" ht="21.75" customHeight="1">
      <c r="A157" s="30">
        <v>17</v>
      </c>
      <c r="B157" s="31" t="s">
        <v>188</v>
      </c>
      <c r="C157" s="32">
        <f t="shared" ref="C157:AH157" si="62">SUM(C158:C163)/2</f>
        <v>0</v>
      </c>
      <c r="D157" s="32">
        <f t="shared" si="62"/>
        <v>193</v>
      </c>
      <c r="E157" s="32">
        <f t="shared" si="62"/>
        <v>179</v>
      </c>
      <c r="F157" s="32">
        <f t="shared" si="62"/>
        <v>0</v>
      </c>
      <c r="G157" s="32">
        <f t="shared" si="62"/>
        <v>372</v>
      </c>
      <c r="H157" s="32">
        <f t="shared" si="62"/>
        <v>196</v>
      </c>
      <c r="I157" s="32">
        <f t="shared" si="62"/>
        <v>190</v>
      </c>
      <c r="J157" s="32">
        <f t="shared" si="62"/>
        <v>204</v>
      </c>
      <c r="K157" s="32">
        <f t="shared" si="62"/>
        <v>168</v>
      </c>
      <c r="L157" s="32">
        <f t="shared" si="62"/>
        <v>134</v>
      </c>
      <c r="M157" s="32">
        <f t="shared" si="62"/>
        <v>121</v>
      </c>
      <c r="N157" s="32">
        <f t="shared" si="62"/>
        <v>1013</v>
      </c>
      <c r="O157" s="32">
        <f t="shared" si="62"/>
        <v>102</v>
      </c>
      <c r="P157" s="32">
        <f t="shared" si="62"/>
        <v>83</v>
      </c>
      <c r="Q157" s="32">
        <f t="shared" si="62"/>
        <v>100</v>
      </c>
      <c r="R157" s="32">
        <f t="shared" si="62"/>
        <v>285</v>
      </c>
      <c r="S157" s="32">
        <f t="shared" si="62"/>
        <v>0</v>
      </c>
      <c r="T157" s="32">
        <f t="shared" si="62"/>
        <v>0</v>
      </c>
      <c r="U157" s="32">
        <f t="shared" si="62"/>
        <v>0</v>
      </c>
      <c r="V157" s="32">
        <f t="shared" si="62"/>
        <v>0</v>
      </c>
      <c r="W157" s="32">
        <f t="shared" si="62"/>
        <v>0</v>
      </c>
      <c r="X157" s="32">
        <f t="shared" si="62"/>
        <v>0</v>
      </c>
      <c r="Y157" s="32">
        <f t="shared" si="62"/>
        <v>0</v>
      </c>
      <c r="Z157" s="32">
        <f t="shared" si="62"/>
        <v>0</v>
      </c>
      <c r="AA157" s="32">
        <f t="shared" si="62"/>
        <v>0</v>
      </c>
      <c r="AB157" s="32">
        <f t="shared" si="62"/>
        <v>0</v>
      </c>
      <c r="AC157" s="32">
        <f t="shared" si="62"/>
        <v>0</v>
      </c>
      <c r="AD157" s="32">
        <f t="shared" si="62"/>
        <v>0</v>
      </c>
      <c r="AE157" s="32">
        <f t="shared" si="62"/>
        <v>0</v>
      </c>
      <c r="AF157" s="32">
        <f t="shared" si="62"/>
        <v>1670</v>
      </c>
      <c r="AG157" s="32">
        <f t="shared" si="62"/>
        <v>2</v>
      </c>
      <c r="AH157" s="32">
        <f t="shared" si="62"/>
        <v>100000</v>
      </c>
    </row>
    <row r="158" spans="1:34" ht="21.75" customHeight="1">
      <c r="A158" s="21"/>
      <c r="B158" s="22" t="s">
        <v>189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21.75" customHeight="1">
      <c r="A159" s="21"/>
      <c r="B159" s="24" t="s">
        <v>190</v>
      </c>
      <c r="C159" s="25">
        <f t="shared" ref="C159:AH159" si="63">SUM(C160)</f>
        <v>0</v>
      </c>
      <c r="D159" s="25">
        <f t="shared" si="63"/>
        <v>57</v>
      </c>
      <c r="E159" s="25">
        <f t="shared" si="63"/>
        <v>37</v>
      </c>
      <c r="F159" s="25">
        <f t="shared" si="63"/>
        <v>0</v>
      </c>
      <c r="G159" s="25">
        <f t="shared" si="63"/>
        <v>94</v>
      </c>
      <c r="H159" s="25">
        <f t="shared" si="63"/>
        <v>62</v>
      </c>
      <c r="I159" s="25">
        <f t="shared" si="63"/>
        <v>48</v>
      </c>
      <c r="J159" s="25">
        <f t="shared" si="63"/>
        <v>54</v>
      </c>
      <c r="K159" s="25">
        <f t="shared" si="63"/>
        <v>52</v>
      </c>
      <c r="L159" s="25">
        <f t="shared" si="63"/>
        <v>50</v>
      </c>
      <c r="M159" s="25">
        <f t="shared" si="63"/>
        <v>41</v>
      </c>
      <c r="N159" s="25">
        <f t="shared" si="63"/>
        <v>307</v>
      </c>
      <c r="O159" s="25">
        <f t="shared" si="63"/>
        <v>60</v>
      </c>
      <c r="P159" s="25">
        <f t="shared" si="63"/>
        <v>68</v>
      </c>
      <c r="Q159" s="25">
        <f t="shared" si="63"/>
        <v>74</v>
      </c>
      <c r="R159" s="25">
        <f t="shared" si="63"/>
        <v>202</v>
      </c>
      <c r="S159" s="25">
        <f t="shared" si="63"/>
        <v>0</v>
      </c>
      <c r="T159" s="25">
        <f t="shared" si="63"/>
        <v>0</v>
      </c>
      <c r="U159" s="25">
        <f t="shared" si="63"/>
        <v>0</v>
      </c>
      <c r="V159" s="25">
        <f t="shared" si="63"/>
        <v>0</v>
      </c>
      <c r="W159" s="25">
        <f t="shared" si="63"/>
        <v>0</v>
      </c>
      <c r="X159" s="25">
        <f t="shared" si="63"/>
        <v>0</v>
      </c>
      <c r="Y159" s="25">
        <f t="shared" si="63"/>
        <v>0</v>
      </c>
      <c r="Z159" s="25">
        <f t="shared" si="63"/>
        <v>0</v>
      </c>
      <c r="AA159" s="25">
        <f t="shared" si="63"/>
        <v>0</v>
      </c>
      <c r="AB159" s="25">
        <f t="shared" si="63"/>
        <v>0</v>
      </c>
      <c r="AC159" s="25">
        <f t="shared" si="63"/>
        <v>0</v>
      </c>
      <c r="AD159" s="25">
        <f t="shared" si="63"/>
        <v>0</v>
      </c>
      <c r="AE159" s="25">
        <f t="shared" si="63"/>
        <v>0</v>
      </c>
      <c r="AF159" s="25">
        <f t="shared" si="63"/>
        <v>603</v>
      </c>
      <c r="AG159" s="25">
        <f t="shared" si="63"/>
        <v>1</v>
      </c>
      <c r="AH159" s="25">
        <f t="shared" si="63"/>
        <v>50000</v>
      </c>
    </row>
    <row r="160" spans="1:34" ht="21.75" customHeight="1">
      <c r="A160" s="21"/>
      <c r="B160" s="26" t="s">
        <v>191</v>
      </c>
      <c r="C160" s="27"/>
      <c r="D160" s="28">
        <v>57</v>
      </c>
      <c r="E160" s="28">
        <v>37</v>
      </c>
      <c r="F160" s="29">
        <v>0</v>
      </c>
      <c r="G160" s="28">
        <v>94</v>
      </c>
      <c r="H160" s="28">
        <v>62</v>
      </c>
      <c r="I160" s="28">
        <v>48</v>
      </c>
      <c r="J160" s="28">
        <v>54</v>
      </c>
      <c r="K160" s="28">
        <v>52</v>
      </c>
      <c r="L160" s="28">
        <v>50</v>
      </c>
      <c r="M160" s="28">
        <v>41</v>
      </c>
      <c r="N160" s="28">
        <v>307</v>
      </c>
      <c r="O160" s="28">
        <v>60</v>
      </c>
      <c r="P160" s="28">
        <v>68</v>
      </c>
      <c r="Q160" s="28">
        <v>74</v>
      </c>
      <c r="R160" s="28">
        <v>202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8">
        <v>603</v>
      </c>
      <c r="AG160" s="27">
        <v>1</v>
      </c>
      <c r="AH160" s="27">
        <v>50000</v>
      </c>
    </row>
    <row r="161" spans="1:34" ht="18.75" customHeight="1">
      <c r="A161" s="21"/>
      <c r="B161" s="22" t="s">
        <v>192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1:34" ht="18.75" customHeight="1">
      <c r="A162" s="21"/>
      <c r="B162" s="24" t="s">
        <v>193</v>
      </c>
      <c r="C162" s="25">
        <f t="shared" ref="C162:AH162" si="64">SUM(C163)</f>
        <v>0</v>
      </c>
      <c r="D162" s="25">
        <f t="shared" si="64"/>
        <v>136</v>
      </c>
      <c r="E162" s="25">
        <f t="shared" si="64"/>
        <v>142</v>
      </c>
      <c r="F162" s="25">
        <f t="shared" si="64"/>
        <v>0</v>
      </c>
      <c r="G162" s="25">
        <f t="shared" si="64"/>
        <v>278</v>
      </c>
      <c r="H162" s="25">
        <f t="shared" si="64"/>
        <v>134</v>
      </c>
      <c r="I162" s="25">
        <f t="shared" si="64"/>
        <v>142</v>
      </c>
      <c r="J162" s="25">
        <f t="shared" si="64"/>
        <v>150</v>
      </c>
      <c r="K162" s="25">
        <f t="shared" si="64"/>
        <v>116</v>
      </c>
      <c r="L162" s="25">
        <f t="shared" si="64"/>
        <v>84</v>
      </c>
      <c r="M162" s="25">
        <f t="shared" si="64"/>
        <v>80</v>
      </c>
      <c r="N162" s="25">
        <f t="shared" si="64"/>
        <v>706</v>
      </c>
      <c r="O162" s="25">
        <f t="shared" si="64"/>
        <v>42</v>
      </c>
      <c r="P162" s="25">
        <f t="shared" si="64"/>
        <v>15</v>
      </c>
      <c r="Q162" s="25">
        <f t="shared" si="64"/>
        <v>26</v>
      </c>
      <c r="R162" s="25">
        <f t="shared" si="64"/>
        <v>83</v>
      </c>
      <c r="S162" s="25">
        <f t="shared" si="64"/>
        <v>0</v>
      </c>
      <c r="T162" s="25">
        <f t="shared" si="64"/>
        <v>0</v>
      </c>
      <c r="U162" s="25">
        <f t="shared" si="64"/>
        <v>0</v>
      </c>
      <c r="V162" s="25">
        <f t="shared" si="64"/>
        <v>0</v>
      </c>
      <c r="W162" s="25">
        <f t="shared" si="64"/>
        <v>0</v>
      </c>
      <c r="X162" s="25">
        <f t="shared" si="64"/>
        <v>0</v>
      </c>
      <c r="Y162" s="25">
        <f t="shared" si="64"/>
        <v>0</v>
      </c>
      <c r="Z162" s="25">
        <f t="shared" si="64"/>
        <v>0</v>
      </c>
      <c r="AA162" s="25">
        <f t="shared" si="64"/>
        <v>0</v>
      </c>
      <c r="AB162" s="25">
        <f t="shared" si="64"/>
        <v>0</v>
      </c>
      <c r="AC162" s="25">
        <f t="shared" si="64"/>
        <v>0</v>
      </c>
      <c r="AD162" s="25">
        <f t="shared" si="64"/>
        <v>0</v>
      </c>
      <c r="AE162" s="25">
        <f t="shared" si="64"/>
        <v>0</v>
      </c>
      <c r="AF162" s="25">
        <f t="shared" si="64"/>
        <v>1067</v>
      </c>
      <c r="AG162" s="25">
        <f t="shared" si="64"/>
        <v>1</v>
      </c>
      <c r="AH162" s="25">
        <f t="shared" si="64"/>
        <v>50000</v>
      </c>
    </row>
    <row r="163" spans="1:34" ht="18.75" customHeight="1">
      <c r="A163" s="21"/>
      <c r="B163" s="26" t="s">
        <v>194</v>
      </c>
      <c r="C163" s="27"/>
      <c r="D163" s="28">
        <v>136</v>
      </c>
      <c r="E163" s="28">
        <v>142</v>
      </c>
      <c r="F163" s="29">
        <v>0</v>
      </c>
      <c r="G163" s="28">
        <v>278</v>
      </c>
      <c r="H163" s="28">
        <v>134</v>
      </c>
      <c r="I163" s="28">
        <v>142</v>
      </c>
      <c r="J163" s="28">
        <v>150</v>
      </c>
      <c r="K163" s="28">
        <v>116</v>
      </c>
      <c r="L163" s="28">
        <v>84</v>
      </c>
      <c r="M163" s="28">
        <v>80</v>
      </c>
      <c r="N163" s="28">
        <v>706</v>
      </c>
      <c r="O163" s="28">
        <v>42</v>
      </c>
      <c r="P163" s="28">
        <v>15</v>
      </c>
      <c r="Q163" s="28">
        <v>26</v>
      </c>
      <c r="R163" s="28">
        <v>83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8">
        <v>1067</v>
      </c>
      <c r="AG163" s="27">
        <v>1</v>
      </c>
      <c r="AH163" s="27">
        <v>50000</v>
      </c>
    </row>
    <row r="164" spans="1:34" ht="18.75" customHeight="1">
      <c r="A164" s="30">
        <v>18</v>
      </c>
      <c r="B164" s="31" t="s">
        <v>195</v>
      </c>
      <c r="C164" s="32">
        <f t="shared" ref="C164:AH164" si="65">SUM(C165:C170)/2</f>
        <v>0</v>
      </c>
      <c r="D164" s="32">
        <f t="shared" si="65"/>
        <v>37</v>
      </c>
      <c r="E164" s="32">
        <f t="shared" si="65"/>
        <v>20</v>
      </c>
      <c r="F164" s="32">
        <f t="shared" si="65"/>
        <v>0</v>
      </c>
      <c r="G164" s="32">
        <f t="shared" si="65"/>
        <v>57</v>
      </c>
      <c r="H164" s="32">
        <f t="shared" si="65"/>
        <v>0</v>
      </c>
      <c r="I164" s="32">
        <f t="shared" si="65"/>
        <v>0</v>
      </c>
      <c r="J164" s="32">
        <f t="shared" si="65"/>
        <v>0</v>
      </c>
      <c r="K164" s="32">
        <f t="shared" si="65"/>
        <v>0</v>
      </c>
      <c r="L164" s="32">
        <f t="shared" si="65"/>
        <v>0</v>
      </c>
      <c r="M164" s="32">
        <f t="shared" si="65"/>
        <v>0</v>
      </c>
      <c r="N164" s="32">
        <f t="shared" si="65"/>
        <v>0</v>
      </c>
      <c r="O164" s="32">
        <f t="shared" si="65"/>
        <v>81</v>
      </c>
      <c r="P164" s="32">
        <f t="shared" si="65"/>
        <v>48</v>
      </c>
      <c r="Q164" s="32">
        <f t="shared" si="65"/>
        <v>34</v>
      </c>
      <c r="R164" s="32">
        <f t="shared" si="65"/>
        <v>163</v>
      </c>
      <c r="S164" s="32">
        <f t="shared" si="65"/>
        <v>0</v>
      </c>
      <c r="T164" s="32">
        <f t="shared" si="65"/>
        <v>0</v>
      </c>
      <c r="U164" s="32">
        <f t="shared" si="65"/>
        <v>0</v>
      </c>
      <c r="V164" s="32">
        <f t="shared" si="65"/>
        <v>0</v>
      </c>
      <c r="W164" s="32">
        <f t="shared" si="65"/>
        <v>0</v>
      </c>
      <c r="X164" s="32">
        <f t="shared" si="65"/>
        <v>0</v>
      </c>
      <c r="Y164" s="32">
        <f t="shared" si="65"/>
        <v>0</v>
      </c>
      <c r="Z164" s="32">
        <f t="shared" si="65"/>
        <v>0</v>
      </c>
      <c r="AA164" s="32">
        <f t="shared" si="65"/>
        <v>0</v>
      </c>
      <c r="AB164" s="32">
        <f t="shared" si="65"/>
        <v>0</v>
      </c>
      <c r="AC164" s="32">
        <f t="shared" si="65"/>
        <v>0</v>
      </c>
      <c r="AD164" s="32">
        <f t="shared" si="65"/>
        <v>0</v>
      </c>
      <c r="AE164" s="32">
        <f t="shared" si="65"/>
        <v>0</v>
      </c>
      <c r="AF164" s="32">
        <f t="shared" si="65"/>
        <v>220</v>
      </c>
      <c r="AG164" s="32">
        <f t="shared" si="65"/>
        <v>2</v>
      </c>
      <c r="AH164" s="32">
        <f t="shared" si="65"/>
        <v>100000</v>
      </c>
    </row>
    <row r="165" spans="1:34" ht="18.75" customHeight="1">
      <c r="A165" s="21"/>
      <c r="B165" s="22" t="s">
        <v>196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1:34" ht="18.75" customHeight="1">
      <c r="A166" s="21"/>
      <c r="B166" s="24" t="s">
        <v>197</v>
      </c>
      <c r="C166" s="25">
        <f>SUM(C167)</f>
        <v>0</v>
      </c>
      <c r="D166" s="25">
        <f t="shared" ref="D166:AF166" si="66">SUM(D167)</f>
        <v>0</v>
      </c>
      <c r="E166" s="25">
        <f t="shared" si="66"/>
        <v>0</v>
      </c>
      <c r="F166" s="25">
        <f t="shared" si="66"/>
        <v>0</v>
      </c>
      <c r="G166" s="25">
        <f t="shared" si="66"/>
        <v>0</v>
      </c>
      <c r="H166" s="25">
        <f t="shared" si="66"/>
        <v>0</v>
      </c>
      <c r="I166" s="25">
        <f t="shared" si="66"/>
        <v>0</v>
      </c>
      <c r="J166" s="25">
        <f t="shared" si="66"/>
        <v>0</v>
      </c>
      <c r="K166" s="25">
        <f t="shared" si="66"/>
        <v>0</v>
      </c>
      <c r="L166" s="25">
        <f t="shared" si="66"/>
        <v>0</v>
      </c>
      <c r="M166" s="25">
        <f t="shared" si="66"/>
        <v>0</v>
      </c>
      <c r="N166" s="25">
        <f t="shared" si="66"/>
        <v>0</v>
      </c>
      <c r="O166" s="25">
        <f t="shared" si="66"/>
        <v>81</v>
      </c>
      <c r="P166" s="25">
        <f t="shared" si="66"/>
        <v>48</v>
      </c>
      <c r="Q166" s="25">
        <f t="shared" si="66"/>
        <v>34</v>
      </c>
      <c r="R166" s="25">
        <f t="shared" si="66"/>
        <v>163</v>
      </c>
      <c r="S166" s="25">
        <f t="shared" si="66"/>
        <v>0</v>
      </c>
      <c r="T166" s="25">
        <f t="shared" si="66"/>
        <v>0</v>
      </c>
      <c r="U166" s="25">
        <f t="shared" si="66"/>
        <v>0</v>
      </c>
      <c r="V166" s="25">
        <f t="shared" si="66"/>
        <v>0</v>
      </c>
      <c r="W166" s="25">
        <f t="shared" si="66"/>
        <v>0</v>
      </c>
      <c r="X166" s="25">
        <f t="shared" si="66"/>
        <v>0</v>
      </c>
      <c r="Y166" s="25">
        <f t="shared" si="66"/>
        <v>0</v>
      </c>
      <c r="Z166" s="25">
        <f t="shared" si="66"/>
        <v>0</v>
      </c>
      <c r="AA166" s="25">
        <f t="shared" si="66"/>
        <v>0</v>
      </c>
      <c r="AB166" s="25">
        <f t="shared" si="66"/>
        <v>0</v>
      </c>
      <c r="AC166" s="25">
        <f t="shared" si="66"/>
        <v>0</v>
      </c>
      <c r="AD166" s="25">
        <f t="shared" si="66"/>
        <v>0</v>
      </c>
      <c r="AE166" s="25">
        <f t="shared" si="66"/>
        <v>0</v>
      </c>
      <c r="AF166" s="25">
        <f t="shared" si="66"/>
        <v>163</v>
      </c>
      <c r="AG166" s="25">
        <f>SUM(AG167)</f>
        <v>1</v>
      </c>
      <c r="AH166" s="25">
        <f>SUM(AH167)</f>
        <v>50000</v>
      </c>
    </row>
    <row r="167" spans="1:34" ht="18.75" customHeight="1">
      <c r="A167" s="21"/>
      <c r="B167" s="26" t="s">
        <v>198</v>
      </c>
      <c r="C167" s="27"/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8">
        <v>81</v>
      </c>
      <c r="P167" s="28">
        <v>48</v>
      </c>
      <c r="Q167" s="28">
        <v>34</v>
      </c>
      <c r="R167" s="28">
        <v>163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8">
        <v>163</v>
      </c>
      <c r="AG167" s="27">
        <v>1</v>
      </c>
      <c r="AH167" s="27">
        <v>50000</v>
      </c>
    </row>
    <row r="168" spans="1:34" ht="18.75" customHeight="1">
      <c r="A168" s="21"/>
      <c r="B168" s="22" t="s">
        <v>199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</row>
    <row r="169" spans="1:34" ht="18.75" customHeight="1">
      <c r="A169" s="21"/>
      <c r="B169" s="24" t="s">
        <v>200</v>
      </c>
      <c r="C169" s="25">
        <f t="shared" ref="C169:AH169" si="67">SUM(C170)</f>
        <v>0</v>
      </c>
      <c r="D169" s="25">
        <f t="shared" si="67"/>
        <v>37</v>
      </c>
      <c r="E169" s="25">
        <f t="shared" si="67"/>
        <v>20</v>
      </c>
      <c r="F169" s="25">
        <f t="shared" si="67"/>
        <v>0</v>
      </c>
      <c r="G169" s="25">
        <f t="shared" si="67"/>
        <v>57</v>
      </c>
      <c r="H169" s="25">
        <f t="shared" si="67"/>
        <v>0</v>
      </c>
      <c r="I169" s="25">
        <f t="shared" si="67"/>
        <v>0</v>
      </c>
      <c r="J169" s="25">
        <f t="shared" si="67"/>
        <v>0</v>
      </c>
      <c r="K169" s="25">
        <f t="shared" si="67"/>
        <v>0</v>
      </c>
      <c r="L169" s="25">
        <f t="shared" si="67"/>
        <v>0</v>
      </c>
      <c r="M169" s="25">
        <f t="shared" si="67"/>
        <v>0</v>
      </c>
      <c r="N169" s="25">
        <f t="shared" si="67"/>
        <v>0</v>
      </c>
      <c r="O169" s="25">
        <f t="shared" si="67"/>
        <v>0</v>
      </c>
      <c r="P169" s="25">
        <f t="shared" si="67"/>
        <v>0</v>
      </c>
      <c r="Q169" s="25">
        <f t="shared" si="67"/>
        <v>0</v>
      </c>
      <c r="R169" s="25">
        <f t="shared" si="67"/>
        <v>0</v>
      </c>
      <c r="S169" s="25">
        <f t="shared" si="67"/>
        <v>0</v>
      </c>
      <c r="T169" s="25">
        <f t="shared" si="67"/>
        <v>0</v>
      </c>
      <c r="U169" s="25">
        <f t="shared" si="67"/>
        <v>0</v>
      </c>
      <c r="V169" s="25">
        <f t="shared" si="67"/>
        <v>0</v>
      </c>
      <c r="W169" s="25">
        <f t="shared" si="67"/>
        <v>0</v>
      </c>
      <c r="X169" s="25">
        <f t="shared" si="67"/>
        <v>0</v>
      </c>
      <c r="Y169" s="25">
        <f t="shared" si="67"/>
        <v>0</v>
      </c>
      <c r="Z169" s="25">
        <f t="shared" si="67"/>
        <v>0</v>
      </c>
      <c r="AA169" s="25">
        <f t="shared" si="67"/>
        <v>0</v>
      </c>
      <c r="AB169" s="25">
        <f t="shared" si="67"/>
        <v>0</v>
      </c>
      <c r="AC169" s="25">
        <f t="shared" si="67"/>
        <v>0</v>
      </c>
      <c r="AD169" s="25">
        <f t="shared" si="67"/>
        <v>0</v>
      </c>
      <c r="AE169" s="25">
        <f t="shared" si="67"/>
        <v>0</v>
      </c>
      <c r="AF169" s="25">
        <f t="shared" si="67"/>
        <v>57</v>
      </c>
      <c r="AG169" s="25">
        <f t="shared" si="67"/>
        <v>1</v>
      </c>
      <c r="AH169" s="25">
        <f t="shared" si="67"/>
        <v>50000</v>
      </c>
    </row>
    <row r="170" spans="1:34" ht="18.75" customHeight="1">
      <c r="A170" s="33"/>
      <c r="B170" s="34" t="s">
        <v>201</v>
      </c>
      <c r="C170" s="35"/>
      <c r="D170" s="36">
        <v>37</v>
      </c>
      <c r="E170" s="36">
        <v>20</v>
      </c>
      <c r="F170" s="37">
        <v>0</v>
      </c>
      <c r="G170" s="36">
        <v>57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6">
        <v>57</v>
      </c>
      <c r="AG170" s="35">
        <v>1</v>
      </c>
      <c r="AH170" s="35">
        <v>50000</v>
      </c>
    </row>
    <row r="171" spans="1:34" ht="21" customHeight="1">
      <c r="A171" s="38">
        <v>19</v>
      </c>
      <c r="B171" s="39" t="s">
        <v>202</v>
      </c>
      <c r="C171" s="40">
        <f t="shared" ref="C171:AH171" si="68">SUM(C172:C192)/2</f>
        <v>0</v>
      </c>
      <c r="D171" s="40">
        <f t="shared" si="68"/>
        <v>342</v>
      </c>
      <c r="E171" s="40">
        <f t="shared" si="68"/>
        <v>350</v>
      </c>
      <c r="F171" s="40">
        <f t="shared" si="68"/>
        <v>317</v>
      </c>
      <c r="G171" s="40">
        <f t="shared" si="68"/>
        <v>1009</v>
      </c>
      <c r="H171" s="40">
        <f t="shared" si="68"/>
        <v>153</v>
      </c>
      <c r="I171" s="40">
        <f t="shared" si="68"/>
        <v>146</v>
      </c>
      <c r="J171" s="40">
        <f t="shared" si="68"/>
        <v>170</v>
      </c>
      <c r="K171" s="40">
        <f t="shared" si="68"/>
        <v>139</v>
      </c>
      <c r="L171" s="40">
        <f t="shared" si="68"/>
        <v>162</v>
      </c>
      <c r="M171" s="40">
        <f t="shared" si="68"/>
        <v>145</v>
      </c>
      <c r="N171" s="40">
        <f t="shared" si="68"/>
        <v>915</v>
      </c>
      <c r="O171" s="40">
        <f t="shared" si="68"/>
        <v>916</v>
      </c>
      <c r="P171" s="40">
        <f t="shared" si="68"/>
        <v>947</v>
      </c>
      <c r="Q171" s="40">
        <f t="shared" si="68"/>
        <v>915</v>
      </c>
      <c r="R171" s="40">
        <f t="shared" si="68"/>
        <v>2778</v>
      </c>
      <c r="S171" s="40">
        <f t="shared" si="68"/>
        <v>993</v>
      </c>
      <c r="T171" s="40">
        <f t="shared" si="68"/>
        <v>989</v>
      </c>
      <c r="U171" s="40">
        <f t="shared" si="68"/>
        <v>994</v>
      </c>
      <c r="V171" s="40">
        <f t="shared" si="68"/>
        <v>2976</v>
      </c>
      <c r="W171" s="40">
        <f t="shared" si="68"/>
        <v>0</v>
      </c>
      <c r="X171" s="40">
        <f t="shared" si="68"/>
        <v>0</v>
      </c>
      <c r="Y171" s="40">
        <f t="shared" si="68"/>
        <v>0</v>
      </c>
      <c r="Z171" s="40">
        <f t="shared" si="68"/>
        <v>0</v>
      </c>
      <c r="AA171" s="40">
        <f t="shared" si="68"/>
        <v>0</v>
      </c>
      <c r="AB171" s="40">
        <f t="shared" si="68"/>
        <v>0</v>
      </c>
      <c r="AC171" s="40">
        <f t="shared" si="68"/>
        <v>0</v>
      </c>
      <c r="AD171" s="40">
        <f t="shared" si="68"/>
        <v>0</v>
      </c>
      <c r="AE171" s="40">
        <f t="shared" si="68"/>
        <v>0</v>
      </c>
      <c r="AF171" s="40">
        <f t="shared" si="68"/>
        <v>7678</v>
      </c>
      <c r="AG171" s="40">
        <f t="shared" si="68"/>
        <v>8</v>
      </c>
      <c r="AH171" s="40">
        <f t="shared" si="68"/>
        <v>400000</v>
      </c>
    </row>
    <row r="172" spans="1:34" ht="21" customHeight="1">
      <c r="A172" s="21"/>
      <c r="B172" s="22" t="s">
        <v>203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1:34" ht="21" customHeight="1">
      <c r="A173" s="21"/>
      <c r="B173" s="24" t="s">
        <v>204</v>
      </c>
      <c r="C173" s="25">
        <f t="shared" ref="C173:AH173" si="69">SUM(C174:C175)</f>
        <v>0</v>
      </c>
      <c r="D173" s="25">
        <f t="shared" si="69"/>
        <v>0</v>
      </c>
      <c r="E173" s="25">
        <f t="shared" si="69"/>
        <v>0</v>
      </c>
      <c r="F173" s="25">
        <f t="shared" si="69"/>
        <v>0</v>
      </c>
      <c r="G173" s="25">
        <f t="shared" si="69"/>
        <v>0</v>
      </c>
      <c r="H173" s="25">
        <f t="shared" si="69"/>
        <v>0</v>
      </c>
      <c r="I173" s="25">
        <f t="shared" si="69"/>
        <v>0</v>
      </c>
      <c r="J173" s="25">
        <f t="shared" si="69"/>
        <v>0</v>
      </c>
      <c r="K173" s="25">
        <f t="shared" si="69"/>
        <v>0</v>
      </c>
      <c r="L173" s="25">
        <f t="shared" si="69"/>
        <v>0</v>
      </c>
      <c r="M173" s="25">
        <f t="shared" si="69"/>
        <v>0</v>
      </c>
      <c r="N173" s="25">
        <f t="shared" si="69"/>
        <v>0</v>
      </c>
      <c r="O173" s="25">
        <f t="shared" si="69"/>
        <v>818</v>
      </c>
      <c r="P173" s="25">
        <f t="shared" si="69"/>
        <v>849</v>
      </c>
      <c r="Q173" s="25">
        <f t="shared" si="69"/>
        <v>807</v>
      </c>
      <c r="R173" s="25">
        <f t="shared" si="69"/>
        <v>2474</v>
      </c>
      <c r="S173" s="25">
        <f t="shared" si="69"/>
        <v>993</v>
      </c>
      <c r="T173" s="25">
        <f t="shared" si="69"/>
        <v>989</v>
      </c>
      <c r="U173" s="25">
        <f t="shared" si="69"/>
        <v>994</v>
      </c>
      <c r="V173" s="25">
        <f t="shared" si="69"/>
        <v>2976</v>
      </c>
      <c r="W173" s="25">
        <f t="shared" si="69"/>
        <v>0</v>
      </c>
      <c r="X173" s="25">
        <f t="shared" si="69"/>
        <v>0</v>
      </c>
      <c r="Y173" s="25">
        <f t="shared" si="69"/>
        <v>0</v>
      </c>
      <c r="Z173" s="25">
        <f t="shared" si="69"/>
        <v>0</v>
      </c>
      <c r="AA173" s="25">
        <f t="shared" si="69"/>
        <v>0</v>
      </c>
      <c r="AB173" s="25">
        <f t="shared" si="69"/>
        <v>0</v>
      </c>
      <c r="AC173" s="25">
        <f t="shared" si="69"/>
        <v>0</v>
      </c>
      <c r="AD173" s="25">
        <f t="shared" si="69"/>
        <v>0</v>
      </c>
      <c r="AE173" s="25">
        <f t="shared" si="69"/>
        <v>0</v>
      </c>
      <c r="AF173" s="25">
        <f t="shared" si="69"/>
        <v>5450</v>
      </c>
      <c r="AG173" s="25">
        <f t="shared" si="69"/>
        <v>2</v>
      </c>
      <c r="AH173" s="25">
        <f t="shared" si="69"/>
        <v>100000</v>
      </c>
    </row>
    <row r="174" spans="1:34" ht="21" customHeight="1">
      <c r="A174" s="21"/>
      <c r="B174" s="26" t="s">
        <v>205</v>
      </c>
      <c r="C174" s="27"/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8">
        <v>347</v>
      </c>
      <c r="P174" s="28">
        <v>354</v>
      </c>
      <c r="Q174" s="28">
        <v>346</v>
      </c>
      <c r="R174" s="28">
        <v>1047</v>
      </c>
      <c r="S174" s="28">
        <v>346</v>
      </c>
      <c r="T174" s="28">
        <v>353</v>
      </c>
      <c r="U174" s="28">
        <v>443</v>
      </c>
      <c r="V174" s="28">
        <v>1142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8">
        <v>2189</v>
      </c>
      <c r="AG174" s="27">
        <v>1</v>
      </c>
      <c r="AH174" s="27">
        <v>50000</v>
      </c>
    </row>
    <row r="175" spans="1:34" ht="21" customHeight="1">
      <c r="A175" s="21"/>
      <c r="B175" s="26" t="s">
        <v>206</v>
      </c>
      <c r="C175" s="27"/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8">
        <v>471</v>
      </c>
      <c r="P175" s="28">
        <v>495</v>
      </c>
      <c r="Q175" s="28">
        <v>461</v>
      </c>
      <c r="R175" s="28">
        <v>1427</v>
      </c>
      <c r="S175" s="28">
        <v>647</v>
      </c>
      <c r="T175" s="28">
        <v>636</v>
      </c>
      <c r="U175" s="28">
        <v>551</v>
      </c>
      <c r="V175" s="28">
        <v>1834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8">
        <v>3261</v>
      </c>
      <c r="AG175" s="27">
        <v>1</v>
      </c>
      <c r="AH175" s="27">
        <v>50000</v>
      </c>
    </row>
    <row r="176" spans="1:34" ht="21" customHeight="1">
      <c r="A176" s="21"/>
      <c r="B176" s="22" t="s">
        <v>207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</row>
    <row r="177" spans="1:34" ht="21" customHeight="1">
      <c r="A177" s="21"/>
      <c r="B177" s="24" t="s">
        <v>208</v>
      </c>
      <c r="C177" s="25">
        <f t="shared" ref="C177:AH177" si="70">SUM(C178)</f>
        <v>0</v>
      </c>
      <c r="D177" s="25">
        <f t="shared" si="70"/>
        <v>58</v>
      </c>
      <c r="E177" s="25">
        <f t="shared" si="70"/>
        <v>60</v>
      </c>
      <c r="F177" s="25">
        <f t="shared" si="70"/>
        <v>0</v>
      </c>
      <c r="G177" s="25">
        <f t="shared" si="70"/>
        <v>118</v>
      </c>
      <c r="H177" s="25">
        <f t="shared" si="70"/>
        <v>31</v>
      </c>
      <c r="I177" s="25">
        <f t="shared" si="70"/>
        <v>27</v>
      </c>
      <c r="J177" s="25">
        <f t="shared" si="70"/>
        <v>33</v>
      </c>
      <c r="K177" s="25">
        <f t="shared" si="70"/>
        <v>22</v>
      </c>
      <c r="L177" s="25">
        <f t="shared" si="70"/>
        <v>26</v>
      </c>
      <c r="M177" s="25">
        <f t="shared" si="70"/>
        <v>20</v>
      </c>
      <c r="N177" s="25">
        <f t="shared" si="70"/>
        <v>159</v>
      </c>
      <c r="O177" s="25">
        <f t="shared" si="70"/>
        <v>0</v>
      </c>
      <c r="P177" s="25">
        <f t="shared" si="70"/>
        <v>0</v>
      </c>
      <c r="Q177" s="25">
        <f t="shared" si="70"/>
        <v>0</v>
      </c>
      <c r="R177" s="25">
        <f t="shared" si="70"/>
        <v>0</v>
      </c>
      <c r="S177" s="25">
        <f t="shared" si="70"/>
        <v>0</v>
      </c>
      <c r="T177" s="25">
        <f t="shared" si="70"/>
        <v>0</v>
      </c>
      <c r="U177" s="25">
        <f t="shared" si="70"/>
        <v>0</v>
      </c>
      <c r="V177" s="25">
        <f t="shared" si="70"/>
        <v>0</v>
      </c>
      <c r="W177" s="25">
        <f t="shared" si="70"/>
        <v>0</v>
      </c>
      <c r="X177" s="25">
        <f t="shared" si="70"/>
        <v>0</v>
      </c>
      <c r="Y177" s="25">
        <f t="shared" si="70"/>
        <v>0</v>
      </c>
      <c r="Z177" s="25">
        <f t="shared" si="70"/>
        <v>0</v>
      </c>
      <c r="AA177" s="25">
        <f t="shared" si="70"/>
        <v>0</v>
      </c>
      <c r="AB177" s="25">
        <f t="shared" si="70"/>
        <v>0</v>
      </c>
      <c r="AC177" s="25">
        <f t="shared" si="70"/>
        <v>0</v>
      </c>
      <c r="AD177" s="25">
        <f t="shared" si="70"/>
        <v>0</v>
      </c>
      <c r="AE177" s="25">
        <f t="shared" si="70"/>
        <v>0</v>
      </c>
      <c r="AF177" s="25">
        <f t="shared" si="70"/>
        <v>277</v>
      </c>
      <c r="AG177" s="25">
        <f t="shared" si="70"/>
        <v>1</v>
      </c>
      <c r="AH177" s="25">
        <f t="shared" si="70"/>
        <v>50000</v>
      </c>
    </row>
    <row r="178" spans="1:34" ht="21" customHeight="1">
      <c r="A178" s="21"/>
      <c r="B178" s="26" t="s">
        <v>209</v>
      </c>
      <c r="C178" s="27"/>
      <c r="D178" s="28">
        <v>58</v>
      </c>
      <c r="E178" s="28">
        <v>60</v>
      </c>
      <c r="F178" s="29">
        <v>0</v>
      </c>
      <c r="G178" s="28">
        <v>118</v>
      </c>
      <c r="H178" s="28">
        <v>31</v>
      </c>
      <c r="I178" s="28">
        <v>27</v>
      </c>
      <c r="J178" s="28">
        <v>33</v>
      </c>
      <c r="K178" s="28">
        <v>22</v>
      </c>
      <c r="L178" s="28">
        <v>26</v>
      </c>
      <c r="M178" s="28">
        <v>20</v>
      </c>
      <c r="N178" s="28">
        <v>159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8">
        <v>277</v>
      </c>
      <c r="AG178" s="27">
        <v>1</v>
      </c>
      <c r="AH178" s="27">
        <v>50000</v>
      </c>
    </row>
    <row r="179" spans="1:34" ht="21" customHeight="1">
      <c r="A179" s="21"/>
      <c r="B179" s="22" t="s">
        <v>210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spans="1:34" ht="21" customHeight="1">
      <c r="A180" s="21"/>
      <c r="B180" s="24" t="s">
        <v>211</v>
      </c>
      <c r="C180" s="25">
        <f t="shared" ref="C180:AH180" si="71">SUM(C181)</f>
        <v>0</v>
      </c>
      <c r="D180" s="25">
        <f t="shared" si="71"/>
        <v>91</v>
      </c>
      <c r="E180" s="25">
        <f t="shared" si="71"/>
        <v>99</v>
      </c>
      <c r="F180" s="25">
        <f t="shared" si="71"/>
        <v>100</v>
      </c>
      <c r="G180" s="25">
        <f t="shared" si="71"/>
        <v>290</v>
      </c>
      <c r="H180" s="25">
        <f t="shared" si="71"/>
        <v>0</v>
      </c>
      <c r="I180" s="25">
        <f t="shared" si="71"/>
        <v>0</v>
      </c>
      <c r="J180" s="25">
        <f t="shared" si="71"/>
        <v>0</v>
      </c>
      <c r="K180" s="25">
        <f t="shared" si="71"/>
        <v>0</v>
      </c>
      <c r="L180" s="25">
        <f t="shared" si="71"/>
        <v>0</v>
      </c>
      <c r="M180" s="25">
        <f t="shared" si="71"/>
        <v>0</v>
      </c>
      <c r="N180" s="25">
        <f t="shared" si="71"/>
        <v>0</v>
      </c>
      <c r="O180" s="25">
        <f t="shared" si="71"/>
        <v>0</v>
      </c>
      <c r="P180" s="25">
        <f t="shared" si="71"/>
        <v>0</v>
      </c>
      <c r="Q180" s="25">
        <f t="shared" si="71"/>
        <v>0</v>
      </c>
      <c r="R180" s="25">
        <f t="shared" si="71"/>
        <v>0</v>
      </c>
      <c r="S180" s="25">
        <f t="shared" si="71"/>
        <v>0</v>
      </c>
      <c r="T180" s="25">
        <f t="shared" si="71"/>
        <v>0</v>
      </c>
      <c r="U180" s="25">
        <f t="shared" si="71"/>
        <v>0</v>
      </c>
      <c r="V180" s="25">
        <f t="shared" si="71"/>
        <v>0</v>
      </c>
      <c r="W180" s="25">
        <f t="shared" si="71"/>
        <v>0</v>
      </c>
      <c r="X180" s="25">
        <f t="shared" si="71"/>
        <v>0</v>
      </c>
      <c r="Y180" s="25">
        <f t="shared" si="71"/>
        <v>0</v>
      </c>
      <c r="Z180" s="25">
        <f t="shared" si="71"/>
        <v>0</v>
      </c>
      <c r="AA180" s="25">
        <f t="shared" si="71"/>
        <v>0</v>
      </c>
      <c r="AB180" s="25">
        <f t="shared" si="71"/>
        <v>0</v>
      </c>
      <c r="AC180" s="25">
        <f t="shared" si="71"/>
        <v>0</v>
      </c>
      <c r="AD180" s="25">
        <f t="shared" si="71"/>
        <v>0</v>
      </c>
      <c r="AE180" s="25">
        <f t="shared" si="71"/>
        <v>0</v>
      </c>
      <c r="AF180" s="25">
        <f t="shared" si="71"/>
        <v>290</v>
      </c>
      <c r="AG180" s="25">
        <f t="shared" si="71"/>
        <v>1</v>
      </c>
      <c r="AH180" s="25">
        <f t="shared" si="71"/>
        <v>50000</v>
      </c>
    </row>
    <row r="181" spans="1:34" ht="21" customHeight="1">
      <c r="A181" s="21"/>
      <c r="B181" s="26" t="s">
        <v>212</v>
      </c>
      <c r="C181" s="27"/>
      <c r="D181" s="28">
        <v>91</v>
      </c>
      <c r="E181" s="28">
        <v>99</v>
      </c>
      <c r="F181" s="28">
        <v>100</v>
      </c>
      <c r="G181" s="28">
        <v>290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8">
        <v>290</v>
      </c>
      <c r="AG181" s="27">
        <v>1</v>
      </c>
      <c r="AH181" s="27">
        <v>50000</v>
      </c>
    </row>
    <row r="182" spans="1:34" ht="21" customHeight="1">
      <c r="A182" s="21"/>
      <c r="B182" s="22" t="s">
        <v>213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1:34" ht="21" customHeight="1">
      <c r="A183" s="21"/>
      <c r="B183" s="24" t="s">
        <v>214</v>
      </c>
      <c r="C183" s="25">
        <f t="shared" ref="C183:AH183" si="72">SUM(C184)</f>
        <v>0</v>
      </c>
      <c r="D183" s="25">
        <f t="shared" si="72"/>
        <v>112</v>
      </c>
      <c r="E183" s="25">
        <f t="shared" si="72"/>
        <v>79</v>
      </c>
      <c r="F183" s="25">
        <f t="shared" si="72"/>
        <v>83</v>
      </c>
      <c r="G183" s="25">
        <f t="shared" si="72"/>
        <v>274</v>
      </c>
      <c r="H183" s="25">
        <f t="shared" si="72"/>
        <v>0</v>
      </c>
      <c r="I183" s="25">
        <f t="shared" si="72"/>
        <v>0</v>
      </c>
      <c r="J183" s="25">
        <f t="shared" si="72"/>
        <v>0</v>
      </c>
      <c r="K183" s="25">
        <f t="shared" si="72"/>
        <v>0</v>
      </c>
      <c r="L183" s="25">
        <f t="shared" si="72"/>
        <v>0</v>
      </c>
      <c r="M183" s="25">
        <f t="shared" si="72"/>
        <v>0</v>
      </c>
      <c r="N183" s="25">
        <f t="shared" si="72"/>
        <v>0</v>
      </c>
      <c r="O183" s="25">
        <f t="shared" si="72"/>
        <v>0</v>
      </c>
      <c r="P183" s="25">
        <f t="shared" si="72"/>
        <v>0</v>
      </c>
      <c r="Q183" s="25">
        <f t="shared" si="72"/>
        <v>0</v>
      </c>
      <c r="R183" s="25">
        <f t="shared" si="72"/>
        <v>0</v>
      </c>
      <c r="S183" s="25">
        <f t="shared" si="72"/>
        <v>0</v>
      </c>
      <c r="T183" s="25">
        <f t="shared" si="72"/>
        <v>0</v>
      </c>
      <c r="U183" s="25">
        <f t="shared" si="72"/>
        <v>0</v>
      </c>
      <c r="V183" s="25">
        <f t="shared" si="72"/>
        <v>0</v>
      </c>
      <c r="W183" s="25">
        <f t="shared" si="72"/>
        <v>0</v>
      </c>
      <c r="X183" s="25">
        <f t="shared" si="72"/>
        <v>0</v>
      </c>
      <c r="Y183" s="25">
        <f t="shared" si="72"/>
        <v>0</v>
      </c>
      <c r="Z183" s="25">
        <f t="shared" si="72"/>
        <v>0</v>
      </c>
      <c r="AA183" s="25">
        <f t="shared" si="72"/>
        <v>0</v>
      </c>
      <c r="AB183" s="25">
        <f t="shared" si="72"/>
        <v>0</v>
      </c>
      <c r="AC183" s="25">
        <f t="shared" si="72"/>
        <v>0</v>
      </c>
      <c r="AD183" s="25">
        <f t="shared" si="72"/>
        <v>0</v>
      </c>
      <c r="AE183" s="25">
        <f t="shared" si="72"/>
        <v>0</v>
      </c>
      <c r="AF183" s="25">
        <f t="shared" si="72"/>
        <v>274</v>
      </c>
      <c r="AG183" s="25">
        <f t="shared" si="72"/>
        <v>1</v>
      </c>
      <c r="AH183" s="25">
        <f t="shared" si="72"/>
        <v>50000</v>
      </c>
    </row>
    <row r="184" spans="1:34" ht="21" customHeight="1">
      <c r="A184" s="21"/>
      <c r="B184" s="26" t="s">
        <v>215</v>
      </c>
      <c r="C184" s="27"/>
      <c r="D184" s="28">
        <v>112</v>
      </c>
      <c r="E184" s="28">
        <v>79</v>
      </c>
      <c r="F184" s="28">
        <v>83</v>
      </c>
      <c r="G184" s="28">
        <v>274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8">
        <v>274</v>
      </c>
      <c r="AG184" s="44">
        <v>1</v>
      </c>
      <c r="AH184" s="27">
        <v>50000</v>
      </c>
    </row>
    <row r="185" spans="1:34" ht="21" customHeight="1">
      <c r="A185" s="21"/>
      <c r="B185" s="22" t="s">
        <v>216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ht="21" customHeight="1">
      <c r="A186" s="21"/>
      <c r="B186" s="24" t="s">
        <v>217</v>
      </c>
      <c r="C186" s="25">
        <f t="shared" ref="C186:AH186" si="73">SUM(C187)</f>
        <v>0</v>
      </c>
      <c r="D186" s="25">
        <f t="shared" si="73"/>
        <v>36</v>
      </c>
      <c r="E186" s="25">
        <f t="shared" si="73"/>
        <v>40</v>
      </c>
      <c r="F186" s="25">
        <f t="shared" si="73"/>
        <v>59</v>
      </c>
      <c r="G186" s="25">
        <f t="shared" si="73"/>
        <v>135</v>
      </c>
      <c r="H186" s="25">
        <f t="shared" si="73"/>
        <v>37</v>
      </c>
      <c r="I186" s="25">
        <f t="shared" si="73"/>
        <v>37</v>
      </c>
      <c r="J186" s="25">
        <f t="shared" si="73"/>
        <v>44</v>
      </c>
      <c r="K186" s="25">
        <f t="shared" si="73"/>
        <v>41</v>
      </c>
      <c r="L186" s="25">
        <f t="shared" si="73"/>
        <v>31</v>
      </c>
      <c r="M186" s="25">
        <f t="shared" si="73"/>
        <v>35</v>
      </c>
      <c r="N186" s="25">
        <f t="shared" si="73"/>
        <v>225</v>
      </c>
      <c r="O186" s="25">
        <f t="shared" si="73"/>
        <v>0</v>
      </c>
      <c r="P186" s="25">
        <f t="shared" si="73"/>
        <v>0</v>
      </c>
      <c r="Q186" s="25">
        <f t="shared" si="73"/>
        <v>0</v>
      </c>
      <c r="R186" s="25">
        <f t="shared" si="73"/>
        <v>0</v>
      </c>
      <c r="S186" s="25">
        <f t="shared" si="73"/>
        <v>0</v>
      </c>
      <c r="T186" s="25">
        <f t="shared" si="73"/>
        <v>0</v>
      </c>
      <c r="U186" s="25">
        <f t="shared" si="73"/>
        <v>0</v>
      </c>
      <c r="V186" s="25">
        <f t="shared" si="73"/>
        <v>0</v>
      </c>
      <c r="W186" s="25">
        <f t="shared" si="73"/>
        <v>0</v>
      </c>
      <c r="X186" s="25">
        <f t="shared" si="73"/>
        <v>0</v>
      </c>
      <c r="Y186" s="25">
        <f t="shared" si="73"/>
        <v>0</v>
      </c>
      <c r="Z186" s="25">
        <f t="shared" si="73"/>
        <v>0</v>
      </c>
      <c r="AA186" s="25">
        <f t="shared" si="73"/>
        <v>0</v>
      </c>
      <c r="AB186" s="25">
        <f t="shared" si="73"/>
        <v>0</v>
      </c>
      <c r="AC186" s="25">
        <f t="shared" si="73"/>
        <v>0</v>
      </c>
      <c r="AD186" s="25">
        <f t="shared" si="73"/>
        <v>0</v>
      </c>
      <c r="AE186" s="25">
        <f t="shared" si="73"/>
        <v>0</v>
      </c>
      <c r="AF186" s="25">
        <f t="shared" si="73"/>
        <v>360</v>
      </c>
      <c r="AG186" s="25">
        <f t="shared" si="73"/>
        <v>1</v>
      </c>
      <c r="AH186" s="25">
        <f t="shared" si="73"/>
        <v>50000</v>
      </c>
    </row>
    <row r="187" spans="1:34" ht="21" customHeight="1">
      <c r="A187" s="21"/>
      <c r="B187" s="26" t="s">
        <v>218</v>
      </c>
      <c r="C187" s="27"/>
      <c r="D187" s="28">
        <v>36</v>
      </c>
      <c r="E187" s="28">
        <v>40</v>
      </c>
      <c r="F187" s="28">
        <v>59</v>
      </c>
      <c r="G187" s="28">
        <v>135</v>
      </c>
      <c r="H187" s="28">
        <v>37</v>
      </c>
      <c r="I187" s="28">
        <v>37</v>
      </c>
      <c r="J187" s="28">
        <v>44</v>
      </c>
      <c r="K187" s="28">
        <v>41</v>
      </c>
      <c r="L187" s="28">
        <v>31</v>
      </c>
      <c r="M187" s="28">
        <v>35</v>
      </c>
      <c r="N187" s="28">
        <v>225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8">
        <v>360</v>
      </c>
      <c r="AG187" s="27">
        <v>1</v>
      </c>
      <c r="AH187" s="27">
        <v>50000</v>
      </c>
    </row>
    <row r="188" spans="1:34" ht="21" customHeight="1">
      <c r="A188" s="21"/>
      <c r="B188" s="24" t="s">
        <v>219</v>
      </c>
      <c r="C188" s="25">
        <f t="shared" ref="C188:AH188" si="74">SUM(C189:C189)</f>
        <v>0</v>
      </c>
      <c r="D188" s="25">
        <f t="shared" si="74"/>
        <v>25</v>
      </c>
      <c r="E188" s="25">
        <f t="shared" si="74"/>
        <v>18</v>
      </c>
      <c r="F188" s="25">
        <f t="shared" si="74"/>
        <v>25</v>
      </c>
      <c r="G188" s="25">
        <f t="shared" si="74"/>
        <v>68</v>
      </c>
      <c r="H188" s="25">
        <f t="shared" si="74"/>
        <v>26</v>
      </c>
      <c r="I188" s="25">
        <f t="shared" si="74"/>
        <v>28</v>
      </c>
      <c r="J188" s="25">
        <f t="shared" si="74"/>
        <v>29</v>
      </c>
      <c r="K188" s="25">
        <f t="shared" si="74"/>
        <v>27</v>
      </c>
      <c r="L188" s="25">
        <f t="shared" si="74"/>
        <v>29</v>
      </c>
      <c r="M188" s="25">
        <f t="shared" si="74"/>
        <v>30</v>
      </c>
      <c r="N188" s="25">
        <f t="shared" si="74"/>
        <v>169</v>
      </c>
      <c r="O188" s="25">
        <f t="shared" si="74"/>
        <v>34</v>
      </c>
      <c r="P188" s="25">
        <f t="shared" si="74"/>
        <v>42</v>
      </c>
      <c r="Q188" s="25">
        <f t="shared" si="74"/>
        <v>53</v>
      </c>
      <c r="R188" s="25">
        <f t="shared" si="74"/>
        <v>129</v>
      </c>
      <c r="S188" s="25">
        <f t="shared" si="74"/>
        <v>0</v>
      </c>
      <c r="T188" s="25">
        <f t="shared" si="74"/>
        <v>0</v>
      </c>
      <c r="U188" s="25">
        <f t="shared" si="74"/>
        <v>0</v>
      </c>
      <c r="V188" s="25">
        <f t="shared" si="74"/>
        <v>0</v>
      </c>
      <c r="W188" s="25">
        <f t="shared" si="74"/>
        <v>0</v>
      </c>
      <c r="X188" s="25">
        <f t="shared" si="74"/>
        <v>0</v>
      </c>
      <c r="Y188" s="25">
        <f t="shared" si="74"/>
        <v>0</v>
      </c>
      <c r="Z188" s="25">
        <f t="shared" si="74"/>
        <v>0</v>
      </c>
      <c r="AA188" s="25">
        <f t="shared" si="74"/>
        <v>0</v>
      </c>
      <c r="AB188" s="25">
        <f t="shared" si="74"/>
        <v>0</v>
      </c>
      <c r="AC188" s="25">
        <f t="shared" si="74"/>
        <v>0</v>
      </c>
      <c r="AD188" s="25">
        <f t="shared" si="74"/>
        <v>0</v>
      </c>
      <c r="AE188" s="25">
        <f t="shared" si="74"/>
        <v>0</v>
      </c>
      <c r="AF188" s="25">
        <f t="shared" si="74"/>
        <v>366</v>
      </c>
      <c r="AG188" s="25">
        <f t="shared" si="74"/>
        <v>1</v>
      </c>
      <c r="AH188" s="25">
        <f t="shared" si="74"/>
        <v>50000</v>
      </c>
    </row>
    <row r="189" spans="1:34" ht="21" customHeight="1">
      <c r="A189" s="21"/>
      <c r="B189" s="26" t="s">
        <v>220</v>
      </c>
      <c r="C189" s="27"/>
      <c r="D189" s="28">
        <v>25</v>
      </c>
      <c r="E189" s="28">
        <v>18</v>
      </c>
      <c r="F189" s="28">
        <v>25</v>
      </c>
      <c r="G189" s="28">
        <v>68</v>
      </c>
      <c r="H189" s="28">
        <v>26</v>
      </c>
      <c r="I189" s="28">
        <v>28</v>
      </c>
      <c r="J189" s="28">
        <v>29</v>
      </c>
      <c r="K189" s="28">
        <v>27</v>
      </c>
      <c r="L189" s="28">
        <v>29</v>
      </c>
      <c r="M189" s="28">
        <v>30</v>
      </c>
      <c r="N189" s="28">
        <v>169</v>
      </c>
      <c r="O189" s="28">
        <v>34</v>
      </c>
      <c r="P189" s="28">
        <v>42</v>
      </c>
      <c r="Q189" s="28">
        <v>53</v>
      </c>
      <c r="R189" s="28">
        <v>129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8">
        <v>366</v>
      </c>
      <c r="AG189" s="27">
        <v>1</v>
      </c>
      <c r="AH189" s="27">
        <v>50000</v>
      </c>
    </row>
    <row r="190" spans="1:34" ht="21" customHeight="1">
      <c r="A190" s="21"/>
      <c r="B190" s="22" t="s">
        <v>221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1:34" ht="21" customHeight="1">
      <c r="A191" s="21"/>
      <c r="B191" s="24" t="s">
        <v>222</v>
      </c>
      <c r="C191" s="25">
        <f t="shared" ref="C191:AH191" si="75">SUM(C192:C192)</f>
        <v>0</v>
      </c>
      <c r="D191" s="25">
        <f t="shared" si="75"/>
        <v>20</v>
      </c>
      <c r="E191" s="25">
        <f t="shared" si="75"/>
        <v>54</v>
      </c>
      <c r="F191" s="25">
        <f t="shared" si="75"/>
        <v>50</v>
      </c>
      <c r="G191" s="25">
        <f t="shared" si="75"/>
        <v>124</v>
      </c>
      <c r="H191" s="25">
        <f t="shared" si="75"/>
        <v>59</v>
      </c>
      <c r="I191" s="25">
        <f t="shared" si="75"/>
        <v>54</v>
      </c>
      <c r="J191" s="25">
        <f t="shared" si="75"/>
        <v>64</v>
      </c>
      <c r="K191" s="25">
        <f t="shared" si="75"/>
        <v>49</v>
      </c>
      <c r="L191" s="25">
        <f t="shared" si="75"/>
        <v>76</v>
      </c>
      <c r="M191" s="25">
        <f t="shared" si="75"/>
        <v>60</v>
      </c>
      <c r="N191" s="25">
        <f t="shared" si="75"/>
        <v>362</v>
      </c>
      <c r="O191" s="25">
        <f t="shared" si="75"/>
        <v>64</v>
      </c>
      <c r="P191" s="25">
        <f t="shared" si="75"/>
        <v>56</v>
      </c>
      <c r="Q191" s="25">
        <f t="shared" si="75"/>
        <v>55</v>
      </c>
      <c r="R191" s="25">
        <f t="shared" si="75"/>
        <v>175</v>
      </c>
      <c r="S191" s="25">
        <f t="shared" si="75"/>
        <v>0</v>
      </c>
      <c r="T191" s="25">
        <f t="shared" si="75"/>
        <v>0</v>
      </c>
      <c r="U191" s="25">
        <f t="shared" si="75"/>
        <v>0</v>
      </c>
      <c r="V191" s="25">
        <f t="shared" si="75"/>
        <v>0</v>
      </c>
      <c r="W191" s="25">
        <f t="shared" si="75"/>
        <v>0</v>
      </c>
      <c r="X191" s="25">
        <f t="shared" si="75"/>
        <v>0</v>
      </c>
      <c r="Y191" s="25">
        <f t="shared" si="75"/>
        <v>0</v>
      </c>
      <c r="Z191" s="25">
        <f t="shared" si="75"/>
        <v>0</v>
      </c>
      <c r="AA191" s="25">
        <f t="shared" si="75"/>
        <v>0</v>
      </c>
      <c r="AB191" s="25">
        <f t="shared" si="75"/>
        <v>0</v>
      </c>
      <c r="AC191" s="25">
        <f t="shared" si="75"/>
        <v>0</v>
      </c>
      <c r="AD191" s="25">
        <f t="shared" si="75"/>
        <v>0</v>
      </c>
      <c r="AE191" s="25">
        <f t="shared" si="75"/>
        <v>0</v>
      </c>
      <c r="AF191" s="25">
        <f t="shared" si="75"/>
        <v>661</v>
      </c>
      <c r="AG191" s="25">
        <f t="shared" si="75"/>
        <v>1</v>
      </c>
      <c r="AH191" s="25">
        <f t="shared" si="75"/>
        <v>50000</v>
      </c>
    </row>
    <row r="192" spans="1:34" ht="18" customHeight="1">
      <c r="A192" s="21"/>
      <c r="B192" s="26" t="s">
        <v>223</v>
      </c>
      <c r="C192" s="27"/>
      <c r="D192" s="28">
        <v>20</v>
      </c>
      <c r="E192" s="28">
        <v>54</v>
      </c>
      <c r="F192" s="28">
        <v>50</v>
      </c>
      <c r="G192" s="28">
        <v>124</v>
      </c>
      <c r="H192" s="28">
        <v>59</v>
      </c>
      <c r="I192" s="28">
        <v>54</v>
      </c>
      <c r="J192" s="28">
        <v>64</v>
      </c>
      <c r="K192" s="28">
        <v>49</v>
      </c>
      <c r="L192" s="28">
        <v>76</v>
      </c>
      <c r="M192" s="28">
        <v>60</v>
      </c>
      <c r="N192" s="28">
        <v>362</v>
      </c>
      <c r="O192" s="28">
        <v>64</v>
      </c>
      <c r="P192" s="28">
        <v>56</v>
      </c>
      <c r="Q192" s="28">
        <v>55</v>
      </c>
      <c r="R192" s="28">
        <v>175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8">
        <v>661</v>
      </c>
      <c r="AG192" s="27">
        <v>1</v>
      </c>
      <c r="AH192" s="27">
        <v>50000</v>
      </c>
    </row>
    <row r="193" spans="1:34" ht="18" customHeight="1">
      <c r="A193" s="30">
        <v>20</v>
      </c>
      <c r="B193" s="31" t="s">
        <v>224</v>
      </c>
      <c r="C193" s="32">
        <f t="shared" ref="C193:AH193" si="76">SUM(C194:C204)/2</f>
        <v>0</v>
      </c>
      <c r="D193" s="32">
        <f t="shared" si="76"/>
        <v>236</v>
      </c>
      <c r="E193" s="32">
        <f t="shared" si="76"/>
        <v>263</v>
      </c>
      <c r="F193" s="32">
        <f t="shared" si="76"/>
        <v>58</v>
      </c>
      <c r="G193" s="32">
        <f t="shared" si="76"/>
        <v>557</v>
      </c>
      <c r="H193" s="32">
        <f t="shared" si="76"/>
        <v>664</v>
      </c>
      <c r="I193" s="32">
        <f t="shared" si="76"/>
        <v>601</v>
      </c>
      <c r="J193" s="32">
        <f t="shared" si="76"/>
        <v>509</v>
      </c>
      <c r="K193" s="32">
        <f t="shared" si="76"/>
        <v>540</v>
      </c>
      <c r="L193" s="32">
        <f t="shared" si="76"/>
        <v>524</v>
      </c>
      <c r="M193" s="32">
        <f t="shared" si="76"/>
        <v>556</v>
      </c>
      <c r="N193" s="32">
        <f t="shared" si="76"/>
        <v>3394</v>
      </c>
      <c r="O193" s="32">
        <f t="shared" si="76"/>
        <v>0</v>
      </c>
      <c r="P193" s="32">
        <f t="shared" si="76"/>
        <v>0</v>
      </c>
      <c r="Q193" s="32">
        <f t="shared" si="76"/>
        <v>0</v>
      </c>
      <c r="R193" s="32">
        <f t="shared" si="76"/>
        <v>0</v>
      </c>
      <c r="S193" s="32">
        <f t="shared" si="76"/>
        <v>0</v>
      </c>
      <c r="T193" s="32">
        <f t="shared" si="76"/>
        <v>0</v>
      </c>
      <c r="U193" s="32">
        <f t="shared" si="76"/>
        <v>0</v>
      </c>
      <c r="V193" s="32">
        <f t="shared" si="76"/>
        <v>0</v>
      </c>
      <c r="W193" s="32">
        <f t="shared" si="76"/>
        <v>0</v>
      </c>
      <c r="X193" s="32">
        <f t="shared" si="76"/>
        <v>0</v>
      </c>
      <c r="Y193" s="32">
        <f t="shared" si="76"/>
        <v>0</v>
      </c>
      <c r="Z193" s="32">
        <f t="shared" si="76"/>
        <v>0</v>
      </c>
      <c r="AA193" s="32">
        <f t="shared" si="76"/>
        <v>0</v>
      </c>
      <c r="AB193" s="32">
        <f t="shared" si="76"/>
        <v>0</v>
      </c>
      <c r="AC193" s="32">
        <f t="shared" si="76"/>
        <v>0</v>
      </c>
      <c r="AD193" s="32">
        <f t="shared" si="76"/>
        <v>0</v>
      </c>
      <c r="AE193" s="32">
        <f t="shared" si="76"/>
        <v>0</v>
      </c>
      <c r="AF193" s="32">
        <f t="shared" si="76"/>
        <v>3951</v>
      </c>
      <c r="AG193" s="32">
        <f t="shared" si="76"/>
        <v>4</v>
      </c>
      <c r="AH193" s="32">
        <f t="shared" si="76"/>
        <v>200000</v>
      </c>
    </row>
    <row r="194" spans="1:34" ht="18" customHeight="1">
      <c r="A194" s="21"/>
      <c r="B194" s="22" t="s">
        <v>225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ht="18" customHeight="1">
      <c r="A195" s="21"/>
      <c r="B195" s="24" t="s">
        <v>226</v>
      </c>
      <c r="C195" s="25">
        <f t="shared" ref="C195:AH195" si="77">SUM(C196:C196)</f>
        <v>0</v>
      </c>
      <c r="D195" s="25">
        <f t="shared" si="77"/>
        <v>129</v>
      </c>
      <c r="E195" s="25">
        <f t="shared" si="77"/>
        <v>129</v>
      </c>
      <c r="F195" s="25">
        <f t="shared" si="77"/>
        <v>0</v>
      </c>
      <c r="G195" s="25">
        <f t="shared" si="77"/>
        <v>258</v>
      </c>
      <c r="H195" s="25">
        <f t="shared" si="77"/>
        <v>291</v>
      </c>
      <c r="I195" s="25">
        <f t="shared" si="77"/>
        <v>295</v>
      </c>
      <c r="J195" s="25">
        <f t="shared" si="77"/>
        <v>258</v>
      </c>
      <c r="K195" s="25">
        <f t="shared" si="77"/>
        <v>263</v>
      </c>
      <c r="L195" s="25">
        <f t="shared" si="77"/>
        <v>252</v>
      </c>
      <c r="M195" s="25">
        <f t="shared" si="77"/>
        <v>288</v>
      </c>
      <c r="N195" s="25">
        <f t="shared" si="77"/>
        <v>1647</v>
      </c>
      <c r="O195" s="25">
        <f t="shared" si="77"/>
        <v>0</v>
      </c>
      <c r="P195" s="25">
        <f t="shared" si="77"/>
        <v>0</v>
      </c>
      <c r="Q195" s="25">
        <f t="shared" si="77"/>
        <v>0</v>
      </c>
      <c r="R195" s="25">
        <f t="shared" si="77"/>
        <v>0</v>
      </c>
      <c r="S195" s="25">
        <f t="shared" si="77"/>
        <v>0</v>
      </c>
      <c r="T195" s="25">
        <f t="shared" si="77"/>
        <v>0</v>
      </c>
      <c r="U195" s="25">
        <f t="shared" si="77"/>
        <v>0</v>
      </c>
      <c r="V195" s="25">
        <f t="shared" si="77"/>
        <v>0</v>
      </c>
      <c r="W195" s="25">
        <f t="shared" si="77"/>
        <v>0</v>
      </c>
      <c r="X195" s="25">
        <f t="shared" si="77"/>
        <v>0</v>
      </c>
      <c r="Y195" s="25">
        <f t="shared" si="77"/>
        <v>0</v>
      </c>
      <c r="Z195" s="25">
        <f t="shared" si="77"/>
        <v>0</v>
      </c>
      <c r="AA195" s="25">
        <f t="shared" si="77"/>
        <v>0</v>
      </c>
      <c r="AB195" s="25">
        <f t="shared" si="77"/>
        <v>0</v>
      </c>
      <c r="AC195" s="25">
        <f t="shared" si="77"/>
        <v>0</v>
      </c>
      <c r="AD195" s="25">
        <f t="shared" si="77"/>
        <v>0</v>
      </c>
      <c r="AE195" s="25">
        <f t="shared" si="77"/>
        <v>0</v>
      </c>
      <c r="AF195" s="25">
        <f t="shared" si="77"/>
        <v>1905</v>
      </c>
      <c r="AG195" s="25">
        <f t="shared" si="77"/>
        <v>1</v>
      </c>
      <c r="AH195" s="25">
        <f t="shared" si="77"/>
        <v>50000</v>
      </c>
    </row>
    <row r="196" spans="1:34" ht="18" customHeight="1">
      <c r="A196" s="21"/>
      <c r="B196" s="26" t="s">
        <v>227</v>
      </c>
      <c r="C196" s="27"/>
      <c r="D196" s="28">
        <v>129</v>
      </c>
      <c r="E196" s="28">
        <v>129</v>
      </c>
      <c r="F196" s="29">
        <v>0</v>
      </c>
      <c r="G196" s="28">
        <v>258</v>
      </c>
      <c r="H196" s="28">
        <v>291</v>
      </c>
      <c r="I196" s="28">
        <v>295</v>
      </c>
      <c r="J196" s="28">
        <v>258</v>
      </c>
      <c r="K196" s="28">
        <v>263</v>
      </c>
      <c r="L196" s="28">
        <v>252</v>
      </c>
      <c r="M196" s="28">
        <v>288</v>
      </c>
      <c r="N196" s="28">
        <v>1647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8">
        <v>1905</v>
      </c>
      <c r="AG196" s="27">
        <v>1</v>
      </c>
      <c r="AH196" s="27">
        <v>50000</v>
      </c>
    </row>
    <row r="197" spans="1:34" ht="18" customHeight="1">
      <c r="A197" s="21"/>
      <c r="B197" s="24" t="s">
        <v>228</v>
      </c>
      <c r="C197" s="25">
        <f t="shared" ref="C197:AH197" si="78">SUM(C198)</f>
        <v>0</v>
      </c>
      <c r="D197" s="25">
        <f t="shared" si="78"/>
        <v>34</v>
      </c>
      <c r="E197" s="25">
        <f t="shared" si="78"/>
        <v>83</v>
      </c>
      <c r="F197" s="25">
        <f t="shared" si="78"/>
        <v>0</v>
      </c>
      <c r="G197" s="25">
        <f t="shared" si="78"/>
        <v>117</v>
      </c>
      <c r="H197" s="25">
        <f t="shared" si="78"/>
        <v>51</v>
      </c>
      <c r="I197" s="25">
        <f t="shared" si="78"/>
        <v>36</v>
      </c>
      <c r="J197" s="25">
        <f t="shared" si="78"/>
        <v>0</v>
      </c>
      <c r="K197" s="25">
        <f t="shared" si="78"/>
        <v>0</v>
      </c>
      <c r="L197" s="25">
        <f t="shared" si="78"/>
        <v>0</v>
      </c>
      <c r="M197" s="25">
        <f t="shared" si="78"/>
        <v>0</v>
      </c>
      <c r="N197" s="25">
        <f t="shared" si="78"/>
        <v>87</v>
      </c>
      <c r="O197" s="25">
        <f t="shared" si="78"/>
        <v>0</v>
      </c>
      <c r="P197" s="25">
        <f t="shared" si="78"/>
        <v>0</v>
      </c>
      <c r="Q197" s="25">
        <f t="shared" si="78"/>
        <v>0</v>
      </c>
      <c r="R197" s="25">
        <f t="shared" si="78"/>
        <v>0</v>
      </c>
      <c r="S197" s="25">
        <f t="shared" si="78"/>
        <v>0</v>
      </c>
      <c r="T197" s="25">
        <f t="shared" si="78"/>
        <v>0</v>
      </c>
      <c r="U197" s="25">
        <f t="shared" si="78"/>
        <v>0</v>
      </c>
      <c r="V197" s="25">
        <f t="shared" si="78"/>
        <v>0</v>
      </c>
      <c r="W197" s="25">
        <f t="shared" si="78"/>
        <v>0</v>
      </c>
      <c r="X197" s="25">
        <f t="shared" si="78"/>
        <v>0</v>
      </c>
      <c r="Y197" s="25">
        <f t="shared" si="78"/>
        <v>0</v>
      </c>
      <c r="Z197" s="25">
        <f t="shared" si="78"/>
        <v>0</v>
      </c>
      <c r="AA197" s="25">
        <f t="shared" si="78"/>
        <v>0</v>
      </c>
      <c r="AB197" s="25">
        <f t="shared" si="78"/>
        <v>0</v>
      </c>
      <c r="AC197" s="25">
        <f t="shared" si="78"/>
        <v>0</v>
      </c>
      <c r="AD197" s="25">
        <f t="shared" si="78"/>
        <v>0</v>
      </c>
      <c r="AE197" s="25">
        <f t="shared" si="78"/>
        <v>0</v>
      </c>
      <c r="AF197" s="25">
        <f t="shared" si="78"/>
        <v>204</v>
      </c>
      <c r="AG197" s="25">
        <f t="shared" si="78"/>
        <v>1</v>
      </c>
      <c r="AH197" s="25">
        <f t="shared" si="78"/>
        <v>50000</v>
      </c>
    </row>
    <row r="198" spans="1:34" ht="18" customHeight="1">
      <c r="A198" s="21"/>
      <c r="B198" s="26" t="s">
        <v>229</v>
      </c>
      <c r="C198" s="27"/>
      <c r="D198" s="28">
        <v>34</v>
      </c>
      <c r="E198" s="28">
        <v>83</v>
      </c>
      <c r="F198" s="29">
        <v>0</v>
      </c>
      <c r="G198" s="28">
        <v>117</v>
      </c>
      <c r="H198" s="28">
        <v>51</v>
      </c>
      <c r="I198" s="28">
        <v>36</v>
      </c>
      <c r="J198" s="29">
        <v>0</v>
      </c>
      <c r="K198" s="29">
        <v>0</v>
      </c>
      <c r="L198" s="29">
        <v>0</v>
      </c>
      <c r="M198" s="29">
        <v>0</v>
      </c>
      <c r="N198" s="28">
        <v>87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8">
        <v>204</v>
      </c>
      <c r="AG198" s="27">
        <v>1</v>
      </c>
      <c r="AH198" s="27">
        <v>50000</v>
      </c>
    </row>
    <row r="199" spans="1:34" ht="18" customHeight="1">
      <c r="A199" s="21"/>
      <c r="B199" s="22" t="s">
        <v>230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1:34" ht="18" customHeight="1">
      <c r="A200" s="21"/>
      <c r="B200" s="24" t="s">
        <v>231</v>
      </c>
      <c r="C200" s="25">
        <f t="shared" ref="C200:AH200" si="79">SUM(C201:C201)</f>
        <v>0</v>
      </c>
      <c r="D200" s="25">
        <f t="shared" si="79"/>
        <v>0</v>
      </c>
      <c r="E200" s="25">
        <f t="shared" si="79"/>
        <v>0</v>
      </c>
      <c r="F200" s="25">
        <f t="shared" si="79"/>
        <v>0</v>
      </c>
      <c r="G200" s="25">
        <f t="shared" si="79"/>
        <v>0</v>
      </c>
      <c r="H200" s="25">
        <f t="shared" si="79"/>
        <v>297</v>
      </c>
      <c r="I200" s="25">
        <f t="shared" si="79"/>
        <v>270</v>
      </c>
      <c r="J200" s="25">
        <f t="shared" si="79"/>
        <v>251</v>
      </c>
      <c r="K200" s="25">
        <f t="shared" si="79"/>
        <v>277</v>
      </c>
      <c r="L200" s="25">
        <f t="shared" si="79"/>
        <v>272</v>
      </c>
      <c r="M200" s="25">
        <f t="shared" si="79"/>
        <v>268</v>
      </c>
      <c r="N200" s="25">
        <f t="shared" si="79"/>
        <v>1635</v>
      </c>
      <c r="O200" s="25">
        <f t="shared" si="79"/>
        <v>0</v>
      </c>
      <c r="P200" s="25">
        <f t="shared" si="79"/>
        <v>0</v>
      </c>
      <c r="Q200" s="25">
        <f t="shared" si="79"/>
        <v>0</v>
      </c>
      <c r="R200" s="25">
        <f t="shared" si="79"/>
        <v>0</v>
      </c>
      <c r="S200" s="25">
        <f t="shared" si="79"/>
        <v>0</v>
      </c>
      <c r="T200" s="25">
        <f t="shared" si="79"/>
        <v>0</v>
      </c>
      <c r="U200" s="25">
        <f t="shared" si="79"/>
        <v>0</v>
      </c>
      <c r="V200" s="25">
        <f t="shared" si="79"/>
        <v>0</v>
      </c>
      <c r="W200" s="25">
        <f t="shared" si="79"/>
        <v>0</v>
      </c>
      <c r="X200" s="25">
        <f t="shared" si="79"/>
        <v>0</v>
      </c>
      <c r="Y200" s="25">
        <f t="shared" si="79"/>
        <v>0</v>
      </c>
      <c r="Z200" s="25">
        <f t="shared" si="79"/>
        <v>0</v>
      </c>
      <c r="AA200" s="25">
        <f t="shared" si="79"/>
        <v>0</v>
      </c>
      <c r="AB200" s="25">
        <f t="shared" si="79"/>
        <v>0</v>
      </c>
      <c r="AC200" s="25">
        <f t="shared" si="79"/>
        <v>0</v>
      </c>
      <c r="AD200" s="25">
        <f t="shared" si="79"/>
        <v>0</v>
      </c>
      <c r="AE200" s="25">
        <f t="shared" si="79"/>
        <v>0</v>
      </c>
      <c r="AF200" s="25">
        <f t="shared" si="79"/>
        <v>1635</v>
      </c>
      <c r="AG200" s="25">
        <f t="shared" si="79"/>
        <v>1</v>
      </c>
      <c r="AH200" s="25">
        <f t="shared" si="79"/>
        <v>50000</v>
      </c>
    </row>
    <row r="201" spans="1:34" ht="18" customHeight="1">
      <c r="A201" s="21"/>
      <c r="B201" s="26" t="s">
        <v>232</v>
      </c>
      <c r="C201" s="27"/>
      <c r="D201" s="29">
        <v>0</v>
      </c>
      <c r="E201" s="29">
        <v>0</v>
      </c>
      <c r="F201" s="29">
        <v>0</v>
      </c>
      <c r="G201" s="29">
        <v>0</v>
      </c>
      <c r="H201" s="28">
        <v>297</v>
      </c>
      <c r="I201" s="28">
        <v>270</v>
      </c>
      <c r="J201" s="28">
        <v>251</v>
      </c>
      <c r="K201" s="28">
        <v>277</v>
      </c>
      <c r="L201" s="28">
        <v>272</v>
      </c>
      <c r="M201" s="28">
        <v>268</v>
      </c>
      <c r="N201" s="28">
        <v>1635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8">
        <v>1635</v>
      </c>
      <c r="AG201" s="27">
        <v>1</v>
      </c>
      <c r="AH201" s="27">
        <v>50000</v>
      </c>
    </row>
    <row r="202" spans="1:34" ht="18" customHeight="1">
      <c r="A202" s="21"/>
      <c r="B202" s="22" t="s">
        <v>233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</row>
    <row r="203" spans="1:34" ht="18" customHeight="1">
      <c r="A203" s="21"/>
      <c r="B203" s="24" t="s">
        <v>234</v>
      </c>
      <c r="C203" s="25">
        <f t="shared" ref="C203:AH203" si="80">SUM(C204)</f>
        <v>0</v>
      </c>
      <c r="D203" s="25">
        <f t="shared" si="80"/>
        <v>73</v>
      </c>
      <c r="E203" s="25">
        <f t="shared" si="80"/>
        <v>51</v>
      </c>
      <c r="F203" s="25">
        <f t="shared" si="80"/>
        <v>58</v>
      </c>
      <c r="G203" s="25">
        <f t="shared" si="80"/>
        <v>182</v>
      </c>
      <c r="H203" s="25">
        <f t="shared" si="80"/>
        <v>25</v>
      </c>
      <c r="I203" s="25">
        <f t="shared" si="80"/>
        <v>0</v>
      </c>
      <c r="J203" s="25">
        <f t="shared" si="80"/>
        <v>0</v>
      </c>
      <c r="K203" s="25">
        <f t="shared" si="80"/>
        <v>0</v>
      </c>
      <c r="L203" s="25">
        <f t="shared" si="80"/>
        <v>0</v>
      </c>
      <c r="M203" s="25">
        <f t="shared" si="80"/>
        <v>0</v>
      </c>
      <c r="N203" s="25">
        <f t="shared" si="80"/>
        <v>25</v>
      </c>
      <c r="O203" s="25">
        <f t="shared" si="80"/>
        <v>0</v>
      </c>
      <c r="P203" s="25">
        <f t="shared" si="80"/>
        <v>0</v>
      </c>
      <c r="Q203" s="25">
        <f t="shared" si="80"/>
        <v>0</v>
      </c>
      <c r="R203" s="25">
        <f t="shared" si="80"/>
        <v>0</v>
      </c>
      <c r="S203" s="25">
        <f t="shared" si="80"/>
        <v>0</v>
      </c>
      <c r="T203" s="25">
        <f t="shared" si="80"/>
        <v>0</v>
      </c>
      <c r="U203" s="25">
        <f t="shared" si="80"/>
        <v>0</v>
      </c>
      <c r="V203" s="25">
        <f t="shared" si="80"/>
        <v>0</v>
      </c>
      <c r="W203" s="25">
        <f t="shared" si="80"/>
        <v>0</v>
      </c>
      <c r="X203" s="25">
        <f t="shared" si="80"/>
        <v>0</v>
      </c>
      <c r="Y203" s="25">
        <f t="shared" si="80"/>
        <v>0</v>
      </c>
      <c r="Z203" s="25">
        <f t="shared" si="80"/>
        <v>0</v>
      </c>
      <c r="AA203" s="25">
        <f t="shared" si="80"/>
        <v>0</v>
      </c>
      <c r="AB203" s="25">
        <f t="shared" si="80"/>
        <v>0</v>
      </c>
      <c r="AC203" s="25">
        <f t="shared" si="80"/>
        <v>0</v>
      </c>
      <c r="AD203" s="25">
        <f t="shared" si="80"/>
        <v>0</v>
      </c>
      <c r="AE203" s="25">
        <f t="shared" si="80"/>
        <v>0</v>
      </c>
      <c r="AF203" s="25">
        <f t="shared" si="80"/>
        <v>207</v>
      </c>
      <c r="AG203" s="25">
        <f t="shared" si="80"/>
        <v>1</v>
      </c>
      <c r="AH203" s="25">
        <f t="shared" si="80"/>
        <v>50000</v>
      </c>
    </row>
    <row r="204" spans="1:34" ht="18" customHeight="1">
      <c r="A204" s="33"/>
      <c r="B204" s="34" t="s">
        <v>235</v>
      </c>
      <c r="C204" s="35"/>
      <c r="D204" s="36">
        <v>73</v>
      </c>
      <c r="E204" s="36">
        <v>51</v>
      </c>
      <c r="F204" s="36">
        <v>58</v>
      </c>
      <c r="G204" s="36">
        <v>182</v>
      </c>
      <c r="H204" s="36">
        <v>25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6">
        <v>25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6">
        <v>207</v>
      </c>
      <c r="AG204" s="35">
        <v>1</v>
      </c>
      <c r="AH204" s="35">
        <v>50000</v>
      </c>
    </row>
    <row r="205" spans="1:34" ht="21" customHeight="1">
      <c r="A205" s="38">
        <v>21</v>
      </c>
      <c r="B205" s="39" t="s">
        <v>236</v>
      </c>
      <c r="C205" s="40">
        <f t="shared" ref="C205:AH205" si="81">SUM(C206:C211)/2</f>
        <v>0</v>
      </c>
      <c r="D205" s="40">
        <f t="shared" si="81"/>
        <v>24</v>
      </c>
      <c r="E205" s="40">
        <f t="shared" si="81"/>
        <v>111</v>
      </c>
      <c r="F205" s="40">
        <f t="shared" si="81"/>
        <v>110</v>
      </c>
      <c r="G205" s="40">
        <f t="shared" si="81"/>
        <v>245</v>
      </c>
      <c r="H205" s="40">
        <f t="shared" si="81"/>
        <v>129</v>
      </c>
      <c r="I205" s="40">
        <f t="shared" si="81"/>
        <v>120</v>
      </c>
      <c r="J205" s="40">
        <f t="shared" si="81"/>
        <v>129</v>
      </c>
      <c r="K205" s="40">
        <f t="shared" si="81"/>
        <v>97</v>
      </c>
      <c r="L205" s="40">
        <f t="shared" si="81"/>
        <v>123</v>
      </c>
      <c r="M205" s="40">
        <f t="shared" si="81"/>
        <v>129</v>
      </c>
      <c r="N205" s="40">
        <f t="shared" si="81"/>
        <v>727</v>
      </c>
      <c r="O205" s="40">
        <f t="shared" si="81"/>
        <v>36</v>
      </c>
      <c r="P205" s="40">
        <f t="shared" si="81"/>
        <v>48</v>
      </c>
      <c r="Q205" s="40">
        <f t="shared" si="81"/>
        <v>37</v>
      </c>
      <c r="R205" s="40">
        <f t="shared" si="81"/>
        <v>121</v>
      </c>
      <c r="S205" s="40">
        <f t="shared" si="81"/>
        <v>0</v>
      </c>
      <c r="T205" s="40">
        <f t="shared" si="81"/>
        <v>0</v>
      </c>
      <c r="U205" s="40">
        <f t="shared" si="81"/>
        <v>0</v>
      </c>
      <c r="V205" s="40">
        <f t="shared" si="81"/>
        <v>0</v>
      </c>
      <c r="W205" s="40">
        <f t="shared" si="81"/>
        <v>0</v>
      </c>
      <c r="X205" s="40">
        <f t="shared" si="81"/>
        <v>0</v>
      </c>
      <c r="Y205" s="40">
        <f t="shared" si="81"/>
        <v>0</v>
      </c>
      <c r="Z205" s="40">
        <f t="shared" si="81"/>
        <v>0</v>
      </c>
      <c r="AA205" s="40">
        <f t="shared" si="81"/>
        <v>0</v>
      </c>
      <c r="AB205" s="40">
        <f t="shared" si="81"/>
        <v>0</v>
      </c>
      <c r="AC205" s="40">
        <f t="shared" si="81"/>
        <v>0</v>
      </c>
      <c r="AD205" s="40">
        <f t="shared" si="81"/>
        <v>0</v>
      </c>
      <c r="AE205" s="40">
        <f t="shared" si="81"/>
        <v>0</v>
      </c>
      <c r="AF205" s="40">
        <f t="shared" si="81"/>
        <v>1093</v>
      </c>
      <c r="AG205" s="40">
        <f t="shared" si="81"/>
        <v>2</v>
      </c>
      <c r="AH205" s="40">
        <f t="shared" si="81"/>
        <v>100000</v>
      </c>
    </row>
    <row r="206" spans="1:34" ht="21" customHeight="1">
      <c r="A206" s="21"/>
      <c r="B206" s="22" t="s">
        <v>237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1:34" ht="21" customHeight="1">
      <c r="A207" s="21"/>
      <c r="B207" s="24" t="s">
        <v>238</v>
      </c>
      <c r="C207" s="25">
        <f>SUM(C208)</f>
        <v>0</v>
      </c>
      <c r="D207" s="25">
        <f t="shared" ref="D207:AF207" si="82">SUM(D208)</f>
        <v>0</v>
      </c>
      <c r="E207" s="25">
        <f t="shared" si="82"/>
        <v>84</v>
      </c>
      <c r="F207" s="25">
        <f t="shared" si="82"/>
        <v>81</v>
      </c>
      <c r="G207" s="25">
        <f t="shared" si="82"/>
        <v>165</v>
      </c>
      <c r="H207" s="25">
        <f t="shared" si="82"/>
        <v>83</v>
      </c>
      <c r="I207" s="25">
        <f t="shared" si="82"/>
        <v>62</v>
      </c>
      <c r="J207" s="25">
        <f t="shared" si="82"/>
        <v>81</v>
      </c>
      <c r="K207" s="25">
        <f t="shared" si="82"/>
        <v>52</v>
      </c>
      <c r="L207" s="25">
        <f t="shared" si="82"/>
        <v>64</v>
      </c>
      <c r="M207" s="25">
        <f t="shared" si="82"/>
        <v>76</v>
      </c>
      <c r="N207" s="25">
        <f t="shared" si="82"/>
        <v>418</v>
      </c>
      <c r="O207" s="25">
        <f t="shared" si="82"/>
        <v>0</v>
      </c>
      <c r="P207" s="25">
        <f t="shared" si="82"/>
        <v>0</v>
      </c>
      <c r="Q207" s="25">
        <f t="shared" si="82"/>
        <v>0</v>
      </c>
      <c r="R207" s="25">
        <f t="shared" si="82"/>
        <v>0</v>
      </c>
      <c r="S207" s="25">
        <f t="shared" si="82"/>
        <v>0</v>
      </c>
      <c r="T207" s="25">
        <f t="shared" si="82"/>
        <v>0</v>
      </c>
      <c r="U207" s="25">
        <f t="shared" si="82"/>
        <v>0</v>
      </c>
      <c r="V207" s="25">
        <f t="shared" si="82"/>
        <v>0</v>
      </c>
      <c r="W207" s="25">
        <f t="shared" si="82"/>
        <v>0</v>
      </c>
      <c r="X207" s="25">
        <f t="shared" si="82"/>
        <v>0</v>
      </c>
      <c r="Y207" s="25">
        <f t="shared" si="82"/>
        <v>0</v>
      </c>
      <c r="Z207" s="25">
        <f t="shared" si="82"/>
        <v>0</v>
      </c>
      <c r="AA207" s="25">
        <f t="shared" si="82"/>
        <v>0</v>
      </c>
      <c r="AB207" s="25">
        <f t="shared" si="82"/>
        <v>0</v>
      </c>
      <c r="AC207" s="25">
        <f t="shared" si="82"/>
        <v>0</v>
      </c>
      <c r="AD207" s="25">
        <f t="shared" si="82"/>
        <v>0</v>
      </c>
      <c r="AE207" s="25">
        <f t="shared" si="82"/>
        <v>0</v>
      </c>
      <c r="AF207" s="25">
        <f t="shared" si="82"/>
        <v>583</v>
      </c>
      <c r="AG207" s="25">
        <f>SUM(AG208)</f>
        <v>1</v>
      </c>
      <c r="AH207" s="25">
        <f>SUM(AH208)</f>
        <v>50000</v>
      </c>
    </row>
    <row r="208" spans="1:34" ht="21" customHeight="1">
      <c r="A208" s="21"/>
      <c r="B208" s="26" t="s">
        <v>239</v>
      </c>
      <c r="C208" s="27"/>
      <c r="D208" s="29">
        <v>0</v>
      </c>
      <c r="E208" s="28">
        <v>84</v>
      </c>
      <c r="F208" s="28">
        <v>81</v>
      </c>
      <c r="G208" s="28">
        <v>165</v>
      </c>
      <c r="H208" s="28">
        <v>83</v>
      </c>
      <c r="I208" s="28">
        <v>62</v>
      </c>
      <c r="J208" s="28">
        <v>81</v>
      </c>
      <c r="K208" s="28">
        <v>52</v>
      </c>
      <c r="L208" s="28">
        <v>64</v>
      </c>
      <c r="M208" s="28">
        <v>76</v>
      </c>
      <c r="N208" s="28">
        <v>418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8">
        <v>583</v>
      </c>
      <c r="AG208" s="27">
        <v>1</v>
      </c>
      <c r="AH208" s="27">
        <v>50000</v>
      </c>
    </row>
    <row r="209" spans="1:34" ht="21" customHeight="1">
      <c r="A209" s="21"/>
      <c r="B209" s="22" t="s">
        <v>240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1:34" ht="21" customHeight="1">
      <c r="A210" s="21"/>
      <c r="B210" s="24" t="s">
        <v>241</v>
      </c>
      <c r="C210" s="25">
        <f t="shared" ref="C210:AH210" si="83">SUM(C211)</f>
        <v>0</v>
      </c>
      <c r="D210" s="25">
        <f t="shared" si="83"/>
        <v>24</v>
      </c>
      <c r="E210" s="25">
        <f t="shared" si="83"/>
        <v>27</v>
      </c>
      <c r="F210" s="25">
        <f t="shared" si="83"/>
        <v>29</v>
      </c>
      <c r="G210" s="25">
        <f t="shared" si="83"/>
        <v>80</v>
      </c>
      <c r="H210" s="25">
        <f t="shared" si="83"/>
        <v>46</v>
      </c>
      <c r="I210" s="25">
        <f t="shared" si="83"/>
        <v>58</v>
      </c>
      <c r="J210" s="25">
        <f t="shared" si="83"/>
        <v>48</v>
      </c>
      <c r="K210" s="25">
        <f t="shared" si="83"/>
        <v>45</v>
      </c>
      <c r="L210" s="25">
        <f t="shared" si="83"/>
        <v>59</v>
      </c>
      <c r="M210" s="25">
        <f t="shared" si="83"/>
        <v>53</v>
      </c>
      <c r="N210" s="25">
        <f t="shared" si="83"/>
        <v>309</v>
      </c>
      <c r="O210" s="25">
        <f t="shared" si="83"/>
        <v>36</v>
      </c>
      <c r="P210" s="25">
        <f t="shared" si="83"/>
        <v>48</v>
      </c>
      <c r="Q210" s="25">
        <f t="shared" si="83"/>
        <v>37</v>
      </c>
      <c r="R210" s="25">
        <f t="shared" si="83"/>
        <v>121</v>
      </c>
      <c r="S210" s="25">
        <f t="shared" si="83"/>
        <v>0</v>
      </c>
      <c r="T210" s="25">
        <f t="shared" si="83"/>
        <v>0</v>
      </c>
      <c r="U210" s="25">
        <f t="shared" si="83"/>
        <v>0</v>
      </c>
      <c r="V210" s="25">
        <f t="shared" si="83"/>
        <v>0</v>
      </c>
      <c r="W210" s="25">
        <f t="shared" si="83"/>
        <v>0</v>
      </c>
      <c r="X210" s="25">
        <f t="shared" si="83"/>
        <v>0</v>
      </c>
      <c r="Y210" s="25">
        <f t="shared" si="83"/>
        <v>0</v>
      </c>
      <c r="Z210" s="25">
        <f t="shared" si="83"/>
        <v>0</v>
      </c>
      <c r="AA210" s="25">
        <f t="shared" si="83"/>
        <v>0</v>
      </c>
      <c r="AB210" s="25">
        <f t="shared" si="83"/>
        <v>0</v>
      </c>
      <c r="AC210" s="25">
        <f t="shared" si="83"/>
        <v>0</v>
      </c>
      <c r="AD210" s="25">
        <f t="shared" si="83"/>
        <v>0</v>
      </c>
      <c r="AE210" s="25">
        <f t="shared" si="83"/>
        <v>0</v>
      </c>
      <c r="AF210" s="25">
        <f t="shared" si="83"/>
        <v>510</v>
      </c>
      <c r="AG210" s="25">
        <f t="shared" si="83"/>
        <v>1</v>
      </c>
      <c r="AH210" s="25">
        <f t="shared" si="83"/>
        <v>50000</v>
      </c>
    </row>
    <row r="211" spans="1:34" ht="21" customHeight="1">
      <c r="A211" s="21"/>
      <c r="B211" s="26" t="s">
        <v>242</v>
      </c>
      <c r="C211" s="27"/>
      <c r="D211" s="28">
        <v>24</v>
      </c>
      <c r="E211" s="28">
        <v>27</v>
      </c>
      <c r="F211" s="28">
        <v>29</v>
      </c>
      <c r="G211" s="28">
        <v>80</v>
      </c>
      <c r="H211" s="28">
        <v>46</v>
      </c>
      <c r="I211" s="28">
        <v>58</v>
      </c>
      <c r="J211" s="28">
        <v>48</v>
      </c>
      <c r="K211" s="28">
        <v>45</v>
      </c>
      <c r="L211" s="28">
        <v>59</v>
      </c>
      <c r="M211" s="28">
        <v>53</v>
      </c>
      <c r="N211" s="28">
        <v>309</v>
      </c>
      <c r="O211" s="28">
        <v>36</v>
      </c>
      <c r="P211" s="28">
        <v>48</v>
      </c>
      <c r="Q211" s="28">
        <v>37</v>
      </c>
      <c r="R211" s="28">
        <v>121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8">
        <v>510</v>
      </c>
      <c r="AG211" s="27">
        <v>1</v>
      </c>
      <c r="AH211" s="27">
        <v>50000</v>
      </c>
    </row>
    <row r="212" spans="1:34" ht="21" customHeight="1">
      <c r="A212" s="30">
        <v>22</v>
      </c>
      <c r="B212" s="31" t="s">
        <v>243</v>
      </c>
      <c r="C212" s="32">
        <f t="shared" ref="C212:AH212" si="84">SUM(C213:C227)/2</f>
        <v>0</v>
      </c>
      <c r="D212" s="32">
        <f t="shared" si="84"/>
        <v>412</v>
      </c>
      <c r="E212" s="32">
        <f t="shared" si="84"/>
        <v>446</v>
      </c>
      <c r="F212" s="32">
        <f t="shared" si="84"/>
        <v>0</v>
      </c>
      <c r="G212" s="32">
        <f t="shared" si="84"/>
        <v>858</v>
      </c>
      <c r="H212" s="32">
        <f t="shared" si="84"/>
        <v>520</v>
      </c>
      <c r="I212" s="32">
        <f t="shared" si="84"/>
        <v>499</v>
      </c>
      <c r="J212" s="32">
        <f t="shared" si="84"/>
        <v>456</v>
      </c>
      <c r="K212" s="32">
        <f t="shared" si="84"/>
        <v>434</v>
      </c>
      <c r="L212" s="32">
        <f t="shared" si="84"/>
        <v>413</v>
      </c>
      <c r="M212" s="32">
        <f t="shared" si="84"/>
        <v>431</v>
      </c>
      <c r="N212" s="32">
        <f t="shared" si="84"/>
        <v>2753</v>
      </c>
      <c r="O212" s="32">
        <f t="shared" si="84"/>
        <v>230</v>
      </c>
      <c r="P212" s="32">
        <f t="shared" si="84"/>
        <v>188</v>
      </c>
      <c r="Q212" s="32">
        <f t="shared" si="84"/>
        <v>160</v>
      </c>
      <c r="R212" s="32">
        <f t="shared" si="84"/>
        <v>578</v>
      </c>
      <c r="S212" s="32">
        <f t="shared" si="84"/>
        <v>0</v>
      </c>
      <c r="T212" s="32">
        <f t="shared" si="84"/>
        <v>0</v>
      </c>
      <c r="U212" s="32">
        <f t="shared" si="84"/>
        <v>0</v>
      </c>
      <c r="V212" s="32">
        <f t="shared" si="84"/>
        <v>0</v>
      </c>
      <c r="W212" s="32">
        <f t="shared" si="84"/>
        <v>0</v>
      </c>
      <c r="X212" s="32">
        <f t="shared" si="84"/>
        <v>0</v>
      </c>
      <c r="Y212" s="32">
        <f t="shared" si="84"/>
        <v>0</v>
      </c>
      <c r="Z212" s="32">
        <f t="shared" si="84"/>
        <v>0</v>
      </c>
      <c r="AA212" s="32">
        <f t="shared" si="84"/>
        <v>0</v>
      </c>
      <c r="AB212" s="32">
        <f t="shared" si="84"/>
        <v>0</v>
      </c>
      <c r="AC212" s="32">
        <f t="shared" si="84"/>
        <v>0</v>
      </c>
      <c r="AD212" s="32">
        <f t="shared" si="84"/>
        <v>0</v>
      </c>
      <c r="AE212" s="32">
        <f t="shared" si="84"/>
        <v>0</v>
      </c>
      <c r="AF212" s="32">
        <f t="shared" si="84"/>
        <v>4189</v>
      </c>
      <c r="AG212" s="32">
        <f t="shared" si="84"/>
        <v>6</v>
      </c>
      <c r="AH212" s="32">
        <f t="shared" si="84"/>
        <v>300000</v>
      </c>
    </row>
    <row r="213" spans="1:34" ht="21" customHeight="1">
      <c r="A213" s="21"/>
      <c r="B213" s="22" t="s">
        <v>244</v>
      </c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1:34" ht="21" customHeight="1">
      <c r="A214" s="21"/>
      <c r="B214" s="24" t="s">
        <v>245</v>
      </c>
      <c r="C214" s="25">
        <f t="shared" ref="C214:AH214" si="85">SUM(C215:C216)</f>
        <v>0</v>
      </c>
      <c r="D214" s="25">
        <f t="shared" si="85"/>
        <v>193</v>
      </c>
      <c r="E214" s="25">
        <f t="shared" si="85"/>
        <v>230</v>
      </c>
      <c r="F214" s="25">
        <f t="shared" si="85"/>
        <v>0</v>
      </c>
      <c r="G214" s="25">
        <f t="shared" si="85"/>
        <v>423</v>
      </c>
      <c r="H214" s="25">
        <f t="shared" si="85"/>
        <v>321</v>
      </c>
      <c r="I214" s="25">
        <f t="shared" si="85"/>
        <v>321</v>
      </c>
      <c r="J214" s="25">
        <f t="shared" si="85"/>
        <v>308</v>
      </c>
      <c r="K214" s="25">
        <f t="shared" si="85"/>
        <v>331</v>
      </c>
      <c r="L214" s="25">
        <f t="shared" si="85"/>
        <v>333</v>
      </c>
      <c r="M214" s="25">
        <f t="shared" si="85"/>
        <v>344</v>
      </c>
      <c r="N214" s="25">
        <f t="shared" si="85"/>
        <v>1958</v>
      </c>
      <c r="O214" s="25">
        <f t="shared" si="85"/>
        <v>140</v>
      </c>
      <c r="P214" s="25">
        <f t="shared" si="85"/>
        <v>109</v>
      </c>
      <c r="Q214" s="25">
        <f t="shared" si="85"/>
        <v>93</v>
      </c>
      <c r="R214" s="25">
        <f t="shared" si="85"/>
        <v>342</v>
      </c>
      <c r="S214" s="25">
        <f t="shared" si="85"/>
        <v>0</v>
      </c>
      <c r="T214" s="25">
        <f t="shared" si="85"/>
        <v>0</v>
      </c>
      <c r="U214" s="25">
        <f t="shared" si="85"/>
        <v>0</v>
      </c>
      <c r="V214" s="25">
        <f t="shared" si="85"/>
        <v>0</v>
      </c>
      <c r="W214" s="25">
        <f t="shared" si="85"/>
        <v>0</v>
      </c>
      <c r="X214" s="25">
        <f t="shared" si="85"/>
        <v>0</v>
      </c>
      <c r="Y214" s="25">
        <f t="shared" si="85"/>
        <v>0</v>
      </c>
      <c r="Z214" s="25">
        <f t="shared" si="85"/>
        <v>0</v>
      </c>
      <c r="AA214" s="25">
        <f t="shared" si="85"/>
        <v>0</v>
      </c>
      <c r="AB214" s="25">
        <f t="shared" si="85"/>
        <v>0</v>
      </c>
      <c r="AC214" s="25">
        <f t="shared" si="85"/>
        <v>0</v>
      </c>
      <c r="AD214" s="25">
        <f t="shared" si="85"/>
        <v>0</v>
      </c>
      <c r="AE214" s="25">
        <f t="shared" si="85"/>
        <v>0</v>
      </c>
      <c r="AF214" s="25">
        <f t="shared" si="85"/>
        <v>2723</v>
      </c>
      <c r="AG214" s="25">
        <f t="shared" si="85"/>
        <v>2</v>
      </c>
      <c r="AH214" s="25">
        <f t="shared" si="85"/>
        <v>100000</v>
      </c>
    </row>
    <row r="215" spans="1:34" ht="21" customHeight="1">
      <c r="A215" s="21"/>
      <c r="B215" s="26" t="s">
        <v>246</v>
      </c>
      <c r="C215" s="27"/>
      <c r="D215" s="28">
        <v>86</v>
      </c>
      <c r="E215" s="28">
        <v>103</v>
      </c>
      <c r="F215" s="29">
        <v>0</v>
      </c>
      <c r="G215" s="28">
        <v>189</v>
      </c>
      <c r="H215" s="28">
        <v>148</v>
      </c>
      <c r="I215" s="28">
        <v>180</v>
      </c>
      <c r="J215" s="28">
        <v>166</v>
      </c>
      <c r="K215" s="28">
        <v>185</v>
      </c>
      <c r="L215" s="28">
        <v>172</v>
      </c>
      <c r="M215" s="28">
        <v>166</v>
      </c>
      <c r="N215" s="28">
        <v>1017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8">
        <v>1206</v>
      </c>
      <c r="AG215" s="27">
        <v>1</v>
      </c>
      <c r="AH215" s="27">
        <v>50000</v>
      </c>
    </row>
    <row r="216" spans="1:34" ht="21" customHeight="1">
      <c r="A216" s="21"/>
      <c r="B216" s="26" t="s">
        <v>247</v>
      </c>
      <c r="C216" s="27"/>
      <c r="D216" s="28">
        <v>107</v>
      </c>
      <c r="E216" s="28">
        <v>127</v>
      </c>
      <c r="F216" s="29">
        <v>0</v>
      </c>
      <c r="G216" s="28">
        <v>234</v>
      </c>
      <c r="H216" s="28">
        <v>173</v>
      </c>
      <c r="I216" s="28">
        <v>141</v>
      </c>
      <c r="J216" s="28">
        <v>142</v>
      </c>
      <c r="K216" s="28">
        <v>146</v>
      </c>
      <c r="L216" s="28">
        <v>161</v>
      </c>
      <c r="M216" s="28">
        <v>178</v>
      </c>
      <c r="N216" s="28">
        <v>941</v>
      </c>
      <c r="O216" s="28">
        <v>140</v>
      </c>
      <c r="P216" s="28">
        <v>109</v>
      </c>
      <c r="Q216" s="28">
        <v>93</v>
      </c>
      <c r="R216" s="28">
        <v>342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8">
        <v>1517</v>
      </c>
      <c r="AG216" s="27">
        <v>1</v>
      </c>
      <c r="AH216" s="27">
        <v>50000</v>
      </c>
    </row>
    <row r="217" spans="1:34" ht="21" customHeight="1">
      <c r="A217" s="21"/>
      <c r="B217" s="24" t="s">
        <v>248</v>
      </c>
      <c r="C217" s="25">
        <f>SUM(C218)</f>
        <v>0</v>
      </c>
      <c r="D217" s="25">
        <f t="shared" ref="D217:AF217" si="86">SUM(D218)</f>
        <v>51</v>
      </c>
      <c r="E217" s="25">
        <f t="shared" si="86"/>
        <v>42</v>
      </c>
      <c r="F217" s="25">
        <f t="shared" si="86"/>
        <v>0</v>
      </c>
      <c r="G217" s="25">
        <f t="shared" si="86"/>
        <v>93</v>
      </c>
      <c r="H217" s="25">
        <f t="shared" si="86"/>
        <v>0</v>
      </c>
      <c r="I217" s="25">
        <f t="shared" si="86"/>
        <v>0</v>
      </c>
      <c r="J217" s="25">
        <f t="shared" si="86"/>
        <v>0</v>
      </c>
      <c r="K217" s="25">
        <f t="shared" si="86"/>
        <v>0</v>
      </c>
      <c r="L217" s="25">
        <f t="shared" si="86"/>
        <v>0</v>
      </c>
      <c r="M217" s="25">
        <f t="shared" si="86"/>
        <v>0</v>
      </c>
      <c r="N217" s="25">
        <f t="shared" si="86"/>
        <v>0</v>
      </c>
      <c r="O217" s="25">
        <f t="shared" si="86"/>
        <v>0</v>
      </c>
      <c r="P217" s="25">
        <f t="shared" si="86"/>
        <v>0</v>
      </c>
      <c r="Q217" s="25">
        <f t="shared" si="86"/>
        <v>0</v>
      </c>
      <c r="R217" s="25">
        <f t="shared" si="86"/>
        <v>0</v>
      </c>
      <c r="S217" s="25">
        <f t="shared" si="86"/>
        <v>0</v>
      </c>
      <c r="T217" s="25">
        <f t="shared" si="86"/>
        <v>0</v>
      </c>
      <c r="U217" s="25">
        <f t="shared" si="86"/>
        <v>0</v>
      </c>
      <c r="V217" s="25">
        <f t="shared" si="86"/>
        <v>0</v>
      </c>
      <c r="W217" s="25">
        <f t="shared" si="86"/>
        <v>0</v>
      </c>
      <c r="X217" s="25">
        <f t="shared" si="86"/>
        <v>0</v>
      </c>
      <c r="Y217" s="25">
        <f t="shared" si="86"/>
        <v>0</v>
      </c>
      <c r="Z217" s="25">
        <f t="shared" si="86"/>
        <v>0</v>
      </c>
      <c r="AA217" s="25">
        <f t="shared" si="86"/>
        <v>0</v>
      </c>
      <c r="AB217" s="25">
        <f t="shared" si="86"/>
        <v>0</v>
      </c>
      <c r="AC217" s="25">
        <f t="shared" si="86"/>
        <v>0</v>
      </c>
      <c r="AD217" s="25">
        <f t="shared" si="86"/>
        <v>0</v>
      </c>
      <c r="AE217" s="25">
        <f t="shared" si="86"/>
        <v>0</v>
      </c>
      <c r="AF217" s="25">
        <f t="shared" si="86"/>
        <v>93</v>
      </c>
      <c r="AG217" s="25">
        <f>SUM(AG218)</f>
        <v>1</v>
      </c>
      <c r="AH217" s="25">
        <f>SUM(AH218)</f>
        <v>50000</v>
      </c>
    </row>
    <row r="218" spans="1:34" ht="21" customHeight="1">
      <c r="A218" s="21"/>
      <c r="B218" s="26" t="s">
        <v>249</v>
      </c>
      <c r="C218" s="27"/>
      <c r="D218" s="28">
        <v>51</v>
      </c>
      <c r="E218" s="28">
        <v>42</v>
      </c>
      <c r="F218" s="29">
        <v>0</v>
      </c>
      <c r="G218" s="28">
        <v>93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8">
        <v>93</v>
      </c>
      <c r="AG218" s="27">
        <v>1</v>
      </c>
      <c r="AH218" s="27">
        <v>50000</v>
      </c>
    </row>
    <row r="219" spans="1:34" ht="21" customHeight="1">
      <c r="A219" s="21"/>
      <c r="B219" s="22" t="s">
        <v>250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1:34" ht="21" customHeight="1">
      <c r="A220" s="21"/>
      <c r="B220" s="24" t="s">
        <v>251</v>
      </c>
      <c r="C220" s="25">
        <f t="shared" ref="C220:AH220" si="87">SUM(C221:C221)</f>
        <v>0</v>
      </c>
      <c r="D220" s="25">
        <f t="shared" si="87"/>
        <v>62</v>
      </c>
      <c r="E220" s="25">
        <f t="shared" si="87"/>
        <v>67</v>
      </c>
      <c r="F220" s="25">
        <f t="shared" si="87"/>
        <v>0</v>
      </c>
      <c r="G220" s="25">
        <f t="shared" si="87"/>
        <v>129</v>
      </c>
      <c r="H220" s="25">
        <f t="shared" si="87"/>
        <v>88</v>
      </c>
      <c r="I220" s="25">
        <f t="shared" si="87"/>
        <v>82</v>
      </c>
      <c r="J220" s="25">
        <f t="shared" si="87"/>
        <v>80</v>
      </c>
      <c r="K220" s="25">
        <f t="shared" si="87"/>
        <v>84</v>
      </c>
      <c r="L220" s="25">
        <f t="shared" si="87"/>
        <v>57</v>
      </c>
      <c r="M220" s="25">
        <f t="shared" si="87"/>
        <v>71</v>
      </c>
      <c r="N220" s="25">
        <f t="shared" si="87"/>
        <v>462</v>
      </c>
      <c r="O220" s="25">
        <f t="shared" si="87"/>
        <v>90</v>
      </c>
      <c r="P220" s="25">
        <f t="shared" si="87"/>
        <v>79</v>
      </c>
      <c r="Q220" s="25">
        <f t="shared" si="87"/>
        <v>67</v>
      </c>
      <c r="R220" s="25">
        <f t="shared" si="87"/>
        <v>236</v>
      </c>
      <c r="S220" s="25">
        <f t="shared" si="87"/>
        <v>0</v>
      </c>
      <c r="T220" s="25">
        <f t="shared" si="87"/>
        <v>0</v>
      </c>
      <c r="U220" s="25">
        <f t="shared" si="87"/>
        <v>0</v>
      </c>
      <c r="V220" s="25">
        <f t="shared" si="87"/>
        <v>0</v>
      </c>
      <c r="W220" s="25">
        <f t="shared" si="87"/>
        <v>0</v>
      </c>
      <c r="X220" s="25">
        <f t="shared" si="87"/>
        <v>0</v>
      </c>
      <c r="Y220" s="25">
        <f t="shared" si="87"/>
        <v>0</v>
      </c>
      <c r="Z220" s="25">
        <f t="shared" si="87"/>
        <v>0</v>
      </c>
      <c r="AA220" s="25">
        <f t="shared" si="87"/>
        <v>0</v>
      </c>
      <c r="AB220" s="25">
        <f t="shared" si="87"/>
        <v>0</v>
      </c>
      <c r="AC220" s="25">
        <f t="shared" si="87"/>
        <v>0</v>
      </c>
      <c r="AD220" s="25">
        <f t="shared" si="87"/>
        <v>0</v>
      </c>
      <c r="AE220" s="25">
        <f t="shared" si="87"/>
        <v>0</v>
      </c>
      <c r="AF220" s="25">
        <f t="shared" si="87"/>
        <v>827</v>
      </c>
      <c r="AG220" s="25">
        <f t="shared" si="87"/>
        <v>1</v>
      </c>
      <c r="AH220" s="25">
        <f t="shared" si="87"/>
        <v>50000</v>
      </c>
    </row>
    <row r="221" spans="1:34" ht="21" customHeight="1">
      <c r="A221" s="21"/>
      <c r="B221" s="26" t="s">
        <v>252</v>
      </c>
      <c r="C221" s="27"/>
      <c r="D221" s="28">
        <v>62</v>
      </c>
      <c r="E221" s="28">
        <v>67</v>
      </c>
      <c r="F221" s="29">
        <v>0</v>
      </c>
      <c r="G221" s="28">
        <v>129</v>
      </c>
      <c r="H221" s="28">
        <v>88</v>
      </c>
      <c r="I221" s="28">
        <v>82</v>
      </c>
      <c r="J221" s="28">
        <v>80</v>
      </c>
      <c r="K221" s="28">
        <v>84</v>
      </c>
      <c r="L221" s="28">
        <v>57</v>
      </c>
      <c r="M221" s="28">
        <v>71</v>
      </c>
      <c r="N221" s="28">
        <v>462</v>
      </c>
      <c r="O221" s="28">
        <v>90</v>
      </c>
      <c r="P221" s="28">
        <v>79</v>
      </c>
      <c r="Q221" s="28">
        <v>67</v>
      </c>
      <c r="R221" s="28">
        <v>236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8">
        <v>827</v>
      </c>
      <c r="AG221" s="27">
        <v>1</v>
      </c>
      <c r="AH221" s="27">
        <v>50000</v>
      </c>
    </row>
    <row r="222" spans="1:34" ht="21" customHeight="1">
      <c r="A222" s="21"/>
      <c r="B222" s="22" t="s">
        <v>253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1:34" ht="21" customHeight="1">
      <c r="A223" s="21"/>
      <c r="B223" s="24" t="s">
        <v>254</v>
      </c>
      <c r="C223" s="25">
        <f>SUM(C224)</f>
        <v>0</v>
      </c>
      <c r="D223" s="25">
        <f t="shared" ref="D223:AF223" si="88">SUM(D224)</f>
        <v>80</v>
      </c>
      <c r="E223" s="25">
        <f t="shared" si="88"/>
        <v>72</v>
      </c>
      <c r="F223" s="25">
        <f t="shared" si="88"/>
        <v>0</v>
      </c>
      <c r="G223" s="25">
        <f t="shared" si="88"/>
        <v>152</v>
      </c>
      <c r="H223" s="25">
        <f t="shared" si="88"/>
        <v>82</v>
      </c>
      <c r="I223" s="25">
        <f t="shared" si="88"/>
        <v>76</v>
      </c>
      <c r="J223" s="25">
        <f t="shared" si="88"/>
        <v>45</v>
      </c>
      <c r="K223" s="25">
        <f t="shared" si="88"/>
        <v>0</v>
      </c>
      <c r="L223" s="25">
        <f t="shared" si="88"/>
        <v>0</v>
      </c>
      <c r="M223" s="25">
        <f t="shared" si="88"/>
        <v>0</v>
      </c>
      <c r="N223" s="25">
        <f t="shared" si="88"/>
        <v>203</v>
      </c>
      <c r="O223" s="25">
        <f t="shared" si="88"/>
        <v>0</v>
      </c>
      <c r="P223" s="25">
        <f t="shared" si="88"/>
        <v>0</v>
      </c>
      <c r="Q223" s="25">
        <f t="shared" si="88"/>
        <v>0</v>
      </c>
      <c r="R223" s="25">
        <f t="shared" si="88"/>
        <v>0</v>
      </c>
      <c r="S223" s="25">
        <f t="shared" si="88"/>
        <v>0</v>
      </c>
      <c r="T223" s="25">
        <f t="shared" si="88"/>
        <v>0</v>
      </c>
      <c r="U223" s="25">
        <f t="shared" si="88"/>
        <v>0</v>
      </c>
      <c r="V223" s="25">
        <f t="shared" si="88"/>
        <v>0</v>
      </c>
      <c r="W223" s="25">
        <f t="shared" si="88"/>
        <v>0</v>
      </c>
      <c r="X223" s="25">
        <f t="shared" si="88"/>
        <v>0</v>
      </c>
      <c r="Y223" s="25">
        <f t="shared" si="88"/>
        <v>0</v>
      </c>
      <c r="Z223" s="25">
        <f t="shared" si="88"/>
        <v>0</v>
      </c>
      <c r="AA223" s="25">
        <f t="shared" si="88"/>
        <v>0</v>
      </c>
      <c r="AB223" s="25">
        <f t="shared" si="88"/>
        <v>0</v>
      </c>
      <c r="AC223" s="25">
        <f t="shared" si="88"/>
        <v>0</v>
      </c>
      <c r="AD223" s="25">
        <f t="shared" si="88"/>
        <v>0</v>
      </c>
      <c r="AE223" s="25">
        <f t="shared" si="88"/>
        <v>0</v>
      </c>
      <c r="AF223" s="25">
        <f t="shared" si="88"/>
        <v>355</v>
      </c>
      <c r="AG223" s="25">
        <f>SUM(AG224)</f>
        <v>1</v>
      </c>
      <c r="AH223" s="25">
        <f>SUM(AH224)</f>
        <v>50000</v>
      </c>
    </row>
    <row r="224" spans="1:34" ht="21" customHeight="1">
      <c r="A224" s="21"/>
      <c r="B224" s="26" t="s">
        <v>255</v>
      </c>
      <c r="C224" s="27"/>
      <c r="D224" s="28">
        <v>80</v>
      </c>
      <c r="E224" s="28">
        <v>72</v>
      </c>
      <c r="F224" s="29">
        <v>0</v>
      </c>
      <c r="G224" s="28">
        <v>152</v>
      </c>
      <c r="H224" s="28">
        <v>82</v>
      </c>
      <c r="I224" s="28">
        <v>76</v>
      </c>
      <c r="J224" s="28">
        <v>45</v>
      </c>
      <c r="K224" s="29">
        <v>0</v>
      </c>
      <c r="L224" s="29">
        <v>0</v>
      </c>
      <c r="M224" s="29">
        <v>0</v>
      </c>
      <c r="N224" s="28">
        <v>203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8">
        <v>355</v>
      </c>
      <c r="AG224" s="27">
        <v>1</v>
      </c>
      <c r="AH224" s="27">
        <v>50000</v>
      </c>
    </row>
    <row r="225" spans="1:34" ht="21.95" customHeight="1">
      <c r="A225" s="21"/>
      <c r="B225" s="22" t="s">
        <v>256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1:34" ht="18.75" customHeight="1">
      <c r="A226" s="21"/>
      <c r="B226" s="24" t="s">
        <v>257</v>
      </c>
      <c r="C226" s="25">
        <f>SUM(C227)</f>
        <v>0</v>
      </c>
      <c r="D226" s="25">
        <f t="shared" ref="D226:AF226" si="89">SUM(D227)</f>
        <v>26</v>
      </c>
      <c r="E226" s="25">
        <f t="shared" si="89"/>
        <v>35</v>
      </c>
      <c r="F226" s="25">
        <f t="shared" si="89"/>
        <v>0</v>
      </c>
      <c r="G226" s="25">
        <f t="shared" si="89"/>
        <v>61</v>
      </c>
      <c r="H226" s="25">
        <f t="shared" si="89"/>
        <v>29</v>
      </c>
      <c r="I226" s="25">
        <f t="shared" si="89"/>
        <v>20</v>
      </c>
      <c r="J226" s="25">
        <f t="shared" si="89"/>
        <v>23</v>
      </c>
      <c r="K226" s="25">
        <f t="shared" si="89"/>
        <v>19</v>
      </c>
      <c r="L226" s="25">
        <f t="shared" si="89"/>
        <v>23</v>
      </c>
      <c r="M226" s="25">
        <f t="shared" si="89"/>
        <v>16</v>
      </c>
      <c r="N226" s="25">
        <f t="shared" si="89"/>
        <v>130</v>
      </c>
      <c r="O226" s="25">
        <f t="shared" si="89"/>
        <v>0</v>
      </c>
      <c r="P226" s="25">
        <f t="shared" si="89"/>
        <v>0</v>
      </c>
      <c r="Q226" s="25">
        <f t="shared" si="89"/>
        <v>0</v>
      </c>
      <c r="R226" s="25">
        <f t="shared" si="89"/>
        <v>0</v>
      </c>
      <c r="S226" s="25">
        <f t="shared" si="89"/>
        <v>0</v>
      </c>
      <c r="T226" s="25">
        <f t="shared" si="89"/>
        <v>0</v>
      </c>
      <c r="U226" s="25">
        <f t="shared" si="89"/>
        <v>0</v>
      </c>
      <c r="V226" s="25">
        <f t="shared" si="89"/>
        <v>0</v>
      </c>
      <c r="W226" s="25">
        <f t="shared" si="89"/>
        <v>0</v>
      </c>
      <c r="X226" s="25">
        <f t="shared" si="89"/>
        <v>0</v>
      </c>
      <c r="Y226" s="25">
        <f t="shared" si="89"/>
        <v>0</v>
      </c>
      <c r="Z226" s="25">
        <f t="shared" si="89"/>
        <v>0</v>
      </c>
      <c r="AA226" s="25">
        <f t="shared" si="89"/>
        <v>0</v>
      </c>
      <c r="AB226" s="25">
        <f t="shared" si="89"/>
        <v>0</v>
      </c>
      <c r="AC226" s="25">
        <f t="shared" si="89"/>
        <v>0</v>
      </c>
      <c r="AD226" s="25">
        <f t="shared" si="89"/>
        <v>0</v>
      </c>
      <c r="AE226" s="25">
        <f t="shared" si="89"/>
        <v>0</v>
      </c>
      <c r="AF226" s="25">
        <f t="shared" si="89"/>
        <v>191</v>
      </c>
      <c r="AG226" s="25">
        <f>SUM(AG227)</f>
        <v>1</v>
      </c>
      <c r="AH226" s="25">
        <f>SUM(AH227)</f>
        <v>50000</v>
      </c>
    </row>
    <row r="227" spans="1:34" ht="18.75" customHeight="1">
      <c r="A227" s="21"/>
      <c r="B227" s="26" t="s">
        <v>258</v>
      </c>
      <c r="C227" s="27"/>
      <c r="D227" s="28">
        <v>26</v>
      </c>
      <c r="E227" s="28">
        <v>35</v>
      </c>
      <c r="F227" s="29">
        <v>0</v>
      </c>
      <c r="G227" s="28">
        <v>61</v>
      </c>
      <c r="H227" s="28">
        <v>29</v>
      </c>
      <c r="I227" s="28">
        <v>20</v>
      </c>
      <c r="J227" s="28">
        <v>23</v>
      </c>
      <c r="K227" s="28">
        <v>19</v>
      </c>
      <c r="L227" s="28">
        <v>23</v>
      </c>
      <c r="M227" s="28">
        <v>16</v>
      </c>
      <c r="N227" s="28">
        <v>130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8">
        <v>191</v>
      </c>
      <c r="AG227" s="27">
        <v>1</v>
      </c>
      <c r="AH227" s="27">
        <v>50000</v>
      </c>
    </row>
    <row r="228" spans="1:34" ht="18.75" customHeight="1">
      <c r="A228" s="30">
        <v>23</v>
      </c>
      <c r="B228" s="31" t="s">
        <v>259</v>
      </c>
      <c r="C228" s="32">
        <f t="shared" ref="C228:AH228" si="90">SUM(C229:C234)/2</f>
        <v>0</v>
      </c>
      <c r="D228" s="32">
        <f t="shared" si="90"/>
        <v>242</v>
      </c>
      <c r="E228" s="32">
        <f t="shared" si="90"/>
        <v>139</v>
      </c>
      <c r="F228" s="32">
        <f t="shared" si="90"/>
        <v>0</v>
      </c>
      <c r="G228" s="32">
        <f t="shared" si="90"/>
        <v>381</v>
      </c>
      <c r="H228" s="32">
        <f t="shared" si="90"/>
        <v>235</v>
      </c>
      <c r="I228" s="32">
        <f t="shared" si="90"/>
        <v>222</v>
      </c>
      <c r="J228" s="32">
        <f t="shared" si="90"/>
        <v>163</v>
      </c>
      <c r="K228" s="32">
        <f t="shared" si="90"/>
        <v>218</v>
      </c>
      <c r="L228" s="32">
        <f t="shared" si="90"/>
        <v>233</v>
      </c>
      <c r="M228" s="32">
        <f t="shared" si="90"/>
        <v>132</v>
      </c>
      <c r="N228" s="32">
        <f t="shared" si="90"/>
        <v>1203</v>
      </c>
      <c r="O228" s="32">
        <f t="shared" si="90"/>
        <v>133</v>
      </c>
      <c r="P228" s="32">
        <f t="shared" si="90"/>
        <v>58</v>
      </c>
      <c r="Q228" s="32">
        <f t="shared" si="90"/>
        <v>58</v>
      </c>
      <c r="R228" s="32">
        <f t="shared" si="90"/>
        <v>249</v>
      </c>
      <c r="S228" s="32">
        <f t="shared" si="90"/>
        <v>0</v>
      </c>
      <c r="T228" s="32">
        <f t="shared" si="90"/>
        <v>0</v>
      </c>
      <c r="U228" s="32">
        <f t="shared" si="90"/>
        <v>0</v>
      </c>
      <c r="V228" s="32">
        <f t="shared" si="90"/>
        <v>0</v>
      </c>
      <c r="W228" s="32">
        <f t="shared" si="90"/>
        <v>0</v>
      </c>
      <c r="X228" s="32">
        <f t="shared" si="90"/>
        <v>0</v>
      </c>
      <c r="Y228" s="32">
        <f t="shared" si="90"/>
        <v>0</v>
      </c>
      <c r="Z228" s="32">
        <f t="shared" si="90"/>
        <v>0</v>
      </c>
      <c r="AA228" s="32">
        <f t="shared" si="90"/>
        <v>0</v>
      </c>
      <c r="AB228" s="32">
        <f t="shared" si="90"/>
        <v>0</v>
      </c>
      <c r="AC228" s="32">
        <f t="shared" si="90"/>
        <v>0</v>
      </c>
      <c r="AD228" s="32">
        <f t="shared" si="90"/>
        <v>0</v>
      </c>
      <c r="AE228" s="32">
        <f t="shared" si="90"/>
        <v>0</v>
      </c>
      <c r="AF228" s="32">
        <f t="shared" si="90"/>
        <v>1833</v>
      </c>
      <c r="AG228" s="32">
        <f t="shared" si="90"/>
        <v>2</v>
      </c>
      <c r="AH228" s="32">
        <f t="shared" si="90"/>
        <v>100000</v>
      </c>
    </row>
    <row r="229" spans="1:34" ht="18.75" customHeight="1">
      <c r="A229" s="21"/>
      <c r="B229" s="22" t="s">
        <v>260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1:34" ht="18.75" customHeight="1">
      <c r="A230" s="21"/>
      <c r="B230" s="24" t="s">
        <v>261</v>
      </c>
      <c r="C230" s="25">
        <f>SUM(C231)</f>
        <v>0</v>
      </c>
      <c r="D230" s="25">
        <f t="shared" ref="D230:AF230" si="91">SUM(D231)</f>
        <v>99</v>
      </c>
      <c r="E230" s="25">
        <f t="shared" si="91"/>
        <v>0</v>
      </c>
      <c r="F230" s="25">
        <f t="shared" si="91"/>
        <v>0</v>
      </c>
      <c r="G230" s="25">
        <f t="shared" si="91"/>
        <v>99</v>
      </c>
      <c r="H230" s="25">
        <f t="shared" si="91"/>
        <v>0</v>
      </c>
      <c r="I230" s="25">
        <f t="shared" si="91"/>
        <v>0</v>
      </c>
      <c r="J230" s="25">
        <f t="shared" si="91"/>
        <v>0</v>
      </c>
      <c r="K230" s="25">
        <f t="shared" si="91"/>
        <v>0</v>
      </c>
      <c r="L230" s="25">
        <f t="shared" si="91"/>
        <v>0</v>
      </c>
      <c r="M230" s="25">
        <f t="shared" si="91"/>
        <v>0</v>
      </c>
      <c r="N230" s="25">
        <f t="shared" si="91"/>
        <v>0</v>
      </c>
      <c r="O230" s="25">
        <f t="shared" si="91"/>
        <v>0</v>
      </c>
      <c r="P230" s="25">
        <f t="shared" si="91"/>
        <v>0</v>
      </c>
      <c r="Q230" s="25">
        <f t="shared" si="91"/>
        <v>0</v>
      </c>
      <c r="R230" s="25">
        <f t="shared" si="91"/>
        <v>0</v>
      </c>
      <c r="S230" s="25">
        <f t="shared" si="91"/>
        <v>0</v>
      </c>
      <c r="T230" s="25">
        <f t="shared" si="91"/>
        <v>0</v>
      </c>
      <c r="U230" s="25">
        <f t="shared" si="91"/>
        <v>0</v>
      </c>
      <c r="V230" s="25">
        <f t="shared" si="91"/>
        <v>0</v>
      </c>
      <c r="W230" s="25">
        <f t="shared" si="91"/>
        <v>0</v>
      </c>
      <c r="X230" s="25">
        <f t="shared" si="91"/>
        <v>0</v>
      </c>
      <c r="Y230" s="25">
        <f t="shared" si="91"/>
        <v>0</v>
      </c>
      <c r="Z230" s="25">
        <f t="shared" si="91"/>
        <v>0</v>
      </c>
      <c r="AA230" s="25">
        <f t="shared" si="91"/>
        <v>0</v>
      </c>
      <c r="AB230" s="25">
        <f t="shared" si="91"/>
        <v>0</v>
      </c>
      <c r="AC230" s="25">
        <f t="shared" si="91"/>
        <v>0</v>
      </c>
      <c r="AD230" s="25">
        <f t="shared" si="91"/>
        <v>0</v>
      </c>
      <c r="AE230" s="25">
        <f t="shared" si="91"/>
        <v>0</v>
      </c>
      <c r="AF230" s="25">
        <f t="shared" si="91"/>
        <v>99</v>
      </c>
      <c r="AG230" s="25">
        <f>SUM(AG231)</f>
        <v>1</v>
      </c>
      <c r="AH230" s="25">
        <f>SUM(AH231)</f>
        <v>50000</v>
      </c>
    </row>
    <row r="231" spans="1:34" ht="18.75" customHeight="1">
      <c r="A231" s="21"/>
      <c r="B231" s="26" t="s">
        <v>262</v>
      </c>
      <c r="C231" s="27"/>
      <c r="D231" s="28">
        <v>99</v>
      </c>
      <c r="E231" s="29">
        <v>0</v>
      </c>
      <c r="F231" s="29">
        <v>0</v>
      </c>
      <c r="G231" s="28">
        <v>99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8">
        <v>99</v>
      </c>
      <c r="AG231" s="27">
        <v>1</v>
      </c>
      <c r="AH231" s="27">
        <v>50000</v>
      </c>
    </row>
    <row r="232" spans="1:34" ht="18.75" customHeight="1">
      <c r="A232" s="21"/>
      <c r="B232" s="22" t="s">
        <v>263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1:34" ht="18.75" customHeight="1">
      <c r="A233" s="21"/>
      <c r="B233" s="24" t="s">
        <v>264</v>
      </c>
      <c r="C233" s="25">
        <f t="shared" ref="C233:AH233" si="92">SUM(C234:C234)</f>
        <v>0</v>
      </c>
      <c r="D233" s="25">
        <f t="shared" si="92"/>
        <v>143</v>
      </c>
      <c r="E233" s="25">
        <f t="shared" si="92"/>
        <v>139</v>
      </c>
      <c r="F233" s="25">
        <f t="shared" si="92"/>
        <v>0</v>
      </c>
      <c r="G233" s="25">
        <f t="shared" si="92"/>
        <v>282</v>
      </c>
      <c r="H233" s="25">
        <f t="shared" si="92"/>
        <v>235</v>
      </c>
      <c r="I233" s="25">
        <f t="shared" si="92"/>
        <v>222</v>
      </c>
      <c r="J233" s="25">
        <f t="shared" si="92"/>
        <v>163</v>
      </c>
      <c r="K233" s="25">
        <f t="shared" si="92"/>
        <v>218</v>
      </c>
      <c r="L233" s="25">
        <f t="shared" si="92"/>
        <v>233</v>
      </c>
      <c r="M233" s="25">
        <f t="shared" si="92"/>
        <v>132</v>
      </c>
      <c r="N233" s="25">
        <f t="shared" si="92"/>
        <v>1203</v>
      </c>
      <c r="O233" s="25">
        <f t="shared" si="92"/>
        <v>133</v>
      </c>
      <c r="P233" s="25">
        <f t="shared" si="92"/>
        <v>58</v>
      </c>
      <c r="Q233" s="25">
        <f t="shared" si="92"/>
        <v>58</v>
      </c>
      <c r="R233" s="25">
        <f t="shared" si="92"/>
        <v>249</v>
      </c>
      <c r="S233" s="25">
        <f t="shared" si="92"/>
        <v>0</v>
      </c>
      <c r="T233" s="25">
        <f t="shared" si="92"/>
        <v>0</v>
      </c>
      <c r="U233" s="25">
        <f t="shared" si="92"/>
        <v>0</v>
      </c>
      <c r="V233" s="25">
        <f t="shared" si="92"/>
        <v>0</v>
      </c>
      <c r="W233" s="25">
        <f t="shared" si="92"/>
        <v>0</v>
      </c>
      <c r="X233" s="25">
        <f t="shared" si="92"/>
        <v>0</v>
      </c>
      <c r="Y233" s="25">
        <f t="shared" si="92"/>
        <v>0</v>
      </c>
      <c r="Z233" s="25">
        <f t="shared" si="92"/>
        <v>0</v>
      </c>
      <c r="AA233" s="25">
        <f t="shared" si="92"/>
        <v>0</v>
      </c>
      <c r="AB233" s="25">
        <f t="shared" si="92"/>
        <v>0</v>
      </c>
      <c r="AC233" s="25">
        <f t="shared" si="92"/>
        <v>0</v>
      </c>
      <c r="AD233" s="25">
        <f t="shared" si="92"/>
        <v>0</v>
      </c>
      <c r="AE233" s="25">
        <f t="shared" si="92"/>
        <v>0</v>
      </c>
      <c r="AF233" s="25">
        <f t="shared" si="92"/>
        <v>1734</v>
      </c>
      <c r="AG233" s="25">
        <f t="shared" si="92"/>
        <v>1</v>
      </c>
      <c r="AH233" s="25">
        <f t="shared" si="92"/>
        <v>50000</v>
      </c>
    </row>
    <row r="234" spans="1:34" ht="18.75" customHeight="1">
      <c r="A234" s="21"/>
      <c r="B234" s="26" t="s">
        <v>265</v>
      </c>
      <c r="C234" s="27"/>
      <c r="D234" s="28">
        <v>143</v>
      </c>
      <c r="E234" s="28">
        <v>139</v>
      </c>
      <c r="F234" s="29">
        <v>0</v>
      </c>
      <c r="G234" s="28">
        <v>282</v>
      </c>
      <c r="H234" s="28">
        <v>235</v>
      </c>
      <c r="I234" s="28">
        <v>222</v>
      </c>
      <c r="J234" s="28">
        <v>163</v>
      </c>
      <c r="K234" s="28">
        <v>218</v>
      </c>
      <c r="L234" s="28">
        <v>233</v>
      </c>
      <c r="M234" s="28">
        <v>132</v>
      </c>
      <c r="N234" s="28">
        <v>1203</v>
      </c>
      <c r="O234" s="28">
        <v>133</v>
      </c>
      <c r="P234" s="28">
        <v>58</v>
      </c>
      <c r="Q234" s="28">
        <v>58</v>
      </c>
      <c r="R234" s="28">
        <v>249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8">
        <v>1734</v>
      </c>
      <c r="AG234" s="27">
        <v>1</v>
      </c>
      <c r="AH234" s="27">
        <v>50000</v>
      </c>
    </row>
    <row r="235" spans="1:34" ht="18.75" customHeight="1">
      <c r="A235" s="30">
        <v>24</v>
      </c>
      <c r="B235" s="31" t="s">
        <v>266</v>
      </c>
      <c r="C235" s="32">
        <f t="shared" ref="C235:AH235" si="93">SUM(C236:C238)/2</f>
        <v>0</v>
      </c>
      <c r="D235" s="32">
        <f t="shared" si="93"/>
        <v>0</v>
      </c>
      <c r="E235" s="32">
        <f t="shared" si="93"/>
        <v>0</v>
      </c>
      <c r="F235" s="32">
        <f t="shared" si="93"/>
        <v>0</v>
      </c>
      <c r="G235" s="32">
        <f t="shared" si="93"/>
        <v>0</v>
      </c>
      <c r="H235" s="32">
        <f t="shared" si="93"/>
        <v>6</v>
      </c>
      <c r="I235" s="32">
        <f t="shared" si="93"/>
        <v>4</v>
      </c>
      <c r="J235" s="32">
        <f t="shared" si="93"/>
        <v>11</v>
      </c>
      <c r="K235" s="32">
        <f t="shared" si="93"/>
        <v>7</v>
      </c>
      <c r="L235" s="32">
        <f t="shared" si="93"/>
        <v>11</v>
      </c>
      <c r="M235" s="32">
        <f t="shared" si="93"/>
        <v>9</v>
      </c>
      <c r="N235" s="32">
        <f t="shared" si="93"/>
        <v>48</v>
      </c>
      <c r="O235" s="32">
        <f t="shared" si="93"/>
        <v>0</v>
      </c>
      <c r="P235" s="32">
        <f t="shared" si="93"/>
        <v>0</v>
      </c>
      <c r="Q235" s="32">
        <f t="shared" si="93"/>
        <v>0</v>
      </c>
      <c r="R235" s="32">
        <f t="shared" si="93"/>
        <v>0</v>
      </c>
      <c r="S235" s="32">
        <f t="shared" si="93"/>
        <v>0</v>
      </c>
      <c r="T235" s="32">
        <f t="shared" si="93"/>
        <v>0</v>
      </c>
      <c r="U235" s="32">
        <f t="shared" si="93"/>
        <v>0</v>
      </c>
      <c r="V235" s="32">
        <f t="shared" si="93"/>
        <v>0</v>
      </c>
      <c r="W235" s="32">
        <f t="shared" si="93"/>
        <v>0</v>
      </c>
      <c r="X235" s="32">
        <f t="shared" si="93"/>
        <v>0</v>
      </c>
      <c r="Y235" s="32">
        <f t="shared" si="93"/>
        <v>0</v>
      </c>
      <c r="Z235" s="32">
        <f t="shared" si="93"/>
        <v>0</v>
      </c>
      <c r="AA235" s="32">
        <f t="shared" si="93"/>
        <v>0</v>
      </c>
      <c r="AB235" s="32">
        <f t="shared" si="93"/>
        <v>0</v>
      </c>
      <c r="AC235" s="32">
        <f t="shared" si="93"/>
        <v>0</v>
      </c>
      <c r="AD235" s="32">
        <f t="shared" si="93"/>
        <v>0</v>
      </c>
      <c r="AE235" s="32">
        <f t="shared" si="93"/>
        <v>0</v>
      </c>
      <c r="AF235" s="32">
        <f t="shared" si="93"/>
        <v>48</v>
      </c>
      <c r="AG235" s="32">
        <f t="shared" si="93"/>
        <v>1</v>
      </c>
      <c r="AH235" s="32">
        <f t="shared" si="93"/>
        <v>50000</v>
      </c>
    </row>
    <row r="236" spans="1:34" ht="18.75" customHeight="1">
      <c r="A236" s="21"/>
      <c r="B236" s="22" t="s">
        <v>267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1:34" ht="18.75" customHeight="1">
      <c r="A237" s="21"/>
      <c r="B237" s="24" t="s">
        <v>268</v>
      </c>
      <c r="C237" s="25">
        <f>SUM(C238)</f>
        <v>0</v>
      </c>
      <c r="D237" s="25">
        <f t="shared" ref="D237:AF237" si="94">SUM(D238)</f>
        <v>0</v>
      </c>
      <c r="E237" s="25">
        <f t="shared" si="94"/>
        <v>0</v>
      </c>
      <c r="F237" s="25">
        <f t="shared" si="94"/>
        <v>0</v>
      </c>
      <c r="G237" s="25">
        <f t="shared" si="94"/>
        <v>0</v>
      </c>
      <c r="H237" s="25">
        <f t="shared" si="94"/>
        <v>6</v>
      </c>
      <c r="I237" s="25">
        <f t="shared" si="94"/>
        <v>4</v>
      </c>
      <c r="J237" s="25">
        <f t="shared" si="94"/>
        <v>11</v>
      </c>
      <c r="K237" s="25">
        <f t="shared" si="94"/>
        <v>7</v>
      </c>
      <c r="L237" s="25">
        <f t="shared" si="94"/>
        <v>11</v>
      </c>
      <c r="M237" s="25">
        <f t="shared" si="94"/>
        <v>9</v>
      </c>
      <c r="N237" s="25">
        <f t="shared" si="94"/>
        <v>48</v>
      </c>
      <c r="O237" s="25">
        <f t="shared" si="94"/>
        <v>0</v>
      </c>
      <c r="P237" s="25">
        <f t="shared" si="94"/>
        <v>0</v>
      </c>
      <c r="Q237" s="25">
        <f t="shared" si="94"/>
        <v>0</v>
      </c>
      <c r="R237" s="25">
        <f t="shared" si="94"/>
        <v>0</v>
      </c>
      <c r="S237" s="25">
        <f t="shared" si="94"/>
        <v>0</v>
      </c>
      <c r="T237" s="25">
        <f t="shared" si="94"/>
        <v>0</v>
      </c>
      <c r="U237" s="25">
        <f t="shared" si="94"/>
        <v>0</v>
      </c>
      <c r="V237" s="25">
        <f t="shared" si="94"/>
        <v>0</v>
      </c>
      <c r="W237" s="25">
        <f t="shared" si="94"/>
        <v>0</v>
      </c>
      <c r="X237" s="25">
        <f t="shared" si="94"/>
        <v>0</v>
      </c>
      <c r="Y237" s="25">
        <f t="shared" si="94"/>
        <v>0</v>
      </c>
      <c r="Z237" s="25">
        <f t="shared" si="94"/>
        <v>0</v>
      </c>
      <c r="AA237" s="25">
        <f t="shared" si="94"/>
        <v>0</v>
      </c>
      <c r="AB237" s="25">
        <f t="shared" si="94"/>
        <v>0</v>
      </c>
      <c r="AC237" s="25">
        <f t="shared" si="94"/>
        <v>0</v>
      </c>
      <c r="AD237" s="25">
        <f t="shared" si="94"/>
        <v>0</v>
      </c>
      <c r="AE237" s="25">
        <f t="shared" si="94"/>
        <v>0</v>
      </c>
      <c r="AF237" s="25">
        <f t="shared" si="94"/>
        <v>48</v>
      </c>
      <c r="AG237" s="25">
        <f>SUM(AG238)</f>
        <v>1</v>
      </c>
      <c r="AH237" s="25">
        <f>SUM(AH238)</f>
        <v>50000</v>
      </c>
    </row>
    <row r="238" spans="1:34" ht="18.75" customHeight="1">
      <c r="A238" s="33"/>
      <c r="B238" s="34" t="s">
        <v>269</v>
      </c>
      <c r="C238" s="35"/>
      <c r="D238" s="37">
        <v>0</v>
      </c>
      <c r="E238" s="37">
        <v>0</v>
      </c>
      <c r="F238" s="37">
        <v>0</v>
      </c>
      <c r="G238" s="37">
        <v>0</v>
      </c>
      <c r="H238" s="36">
        <v>6</v>
      </c>
      <c r="I238" s="36">
        <v>4</v>
      </c>
      <c r="J238" s="36">
        <v>11</v>
      </c>
      <c r="K238" s="36">
        <v>7</v>
      </c>
      <c r="L238" s="36">
        <v>11</v>
      </c>
      <c r="M238" s="36">
        <v>9</v>
      </c>
      <c r="N238" s="36">
        <v>48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6">
        <v>48</v>
      </c>
      <c r="AG238" s="35">
        <v>1</v>
      </c>
      <c r="AH238" s="35">
        <v>50000</v>
      </c>
    </row>
    <row r="239" spans="1:34" ht="21.95" customHeight="1">
      <c r="A239" s="38">
        <v>25</v>
      </c>
      <c r="B239" s="39" t="s">
        <v>270</v>
      </c>
      <c r="C239" s="40">
        <f t="shared" ref="C239:AH239" si="95">SUM(C240:C242)/2</f>
        <v>0</v>
      </c>
      <c r="D239" s="40">
        <f t="shared" si="95"/>
        <v>41</v>
      </c>
      <c r="E239" s="40">
        <f t="shared" si="95"/>
        <v>51</v>
      </c>
      <c r="F239" s="40">
        <f t="shared" si="95"/>
        <v>55</v>
      </c>
      <c r="G239" s="40">
        <f t="shared" si="95"/>
        <v>147</v>
      </c>
      <c r="H239" s="40">
        <f t="shared" si="95"/>
        <v>0</v>
      </c>
      <c r="I239" s="40">
        <f t="shared" si="95"/>
        <v>0</v>
      </c>
      <c r="J239" s="40">
        <f t="shared" si="95"/>
        <v>0</v>
      </c>
      <c r="K239" s="40">
        <f t="shared" si="95"/>
        <v>0</v>
      </c>
      <c r="L239" s="40">
        <f t="shared" si="95"/>
        <v>0</v>
      </c>
      <c r="M239" s="40">
        <f t="shared" si="95"/>
        <v>0</v>
      </c>
      <c r="N239" s="40">
        <f t="shared" si="95"/>
        <v>0</v>
      </c>
      <c r="O239" s="40">
        <f t="shared" si="95"/>
        <v>0</v>
      </c>
      <c r="P239" s="40">
        <f t="shared" si="95"/>
        <v>0</v>
      </c>
      <c r="Q239" s="40">
        <f t="shared" si="95"/>
        <v>0</v>
      </c>
      <c r="R239" s="40">
        <f t="shared" si="95"/>
        <v>0</v>
      </c>
      <c r="S239" s="40">
        <f t="shared" si="95"/>
        <v>0</v>
      </c>
      <c r="T239" s="40">
        <f t="shared" si="95"/>
        <v>0</v>
      </c>
      <c r="U239" s="40">
        <f t="shared" si="95"/>
        <v>0</v>
      </c>
      <c r="V239" s="40">
        <f t="shared" si="95"/>
        <v>0</v>
      </c>
      <c r="W239" s="40">
        <f t="shared" si="95"/>
        <v>0</v>
      </c>
      <c r="X239" s="40">
        <f t="shared" si="95"/>
        <v>0</v>
      </c>
      <c r="Y239" s="40">
        <f t="shared" si="95"/>
        <v>0</v>
      </c>
      <c r="Z239" s="40">
        <f t="shared" si="95"/>
        <v>0</v>
      </c>
      <c r="AA239" s="40">
        <f t="shared" si="95"/>
        <v>0</v>
      </c>
      <c r="AB239" s="40">
        <f t="shared" si="95"/>
        <v>0</v>
      </c>
      <c r="AC239" s="40">
        <f t="shared" si="95"/>
        <v>0</v>
      </c>
      <c r="AD239" s="40">
        <f t="shared" si="95"/>
        <v>0</v>
      </c>
      <c r="AE239" s="40">
        <f t="shared" si="95"/>
        <v>0</v>
      </c>
      <c r="AF239" s="40">
        <f t="shared" si="95"/>
        <v>147</v>
      </c>
      <c r="AG239" s="40">
        <f t="shared" si="95"/>
        <v>1</v>
      </c>
      <c r="AH239" s="40">
        <f t="shared" si="95"/>
        <v>50000</v>
      </c>
    </row>
    <row r="240" spans="1:34" ht="21.95" customHeight="1">
      <c r="A240" s="21"/>
      <c r="B240" s="22" t="s">
        <v>271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1:34" ht="21.95" customHeight="1">
      <c r="A241" s="21"/>
      <c r="B241" s="24" t="s">
        <v>272</v>
      </c>
      <c r="C241" s="25">
        <f>SUM(C242)</f>
        <v>0</v>
      </c>
      <c r="D241" s="25">
        <f t="shared" ref="D241:AF241" si="96">SUM(D242)</f>
        <v>41</v>
      </c>
      <c r="E241" s="25">
        <f t="shared" si="96"/>
        <v>51</v>
      </c>
      <c r="F241" s="25">
        <f t="shared" si="96"/>
        <v>55</v>
      </c>
      <c r="G241" s="25">
        <f t="shared" si="96"/>
        <v>147</v>
      </c>
      <c r="H241" s="25">
        <f t="shared" si="96"/>
        <v>0</v>
      </c>
      <c r="I241" s="25">
        <f t="shared" si="96"/>
        <v>0</v>
      </c>
      <c r="J241" s="25">
        <f t="shared" si="96"/>
        <v>0</v>
      </c>
      <c r="K241" s="25">
        <f t="shared" si="96"/>
        <v>0</v>
      </c>
      <c r="L241" s="25">
        <f t="shared" si="96"/>
        <v>0</v>
      </c>
      <c r="M241" s="25">
        <f t="shared" si="96"/>
        <v>0</v>
      </c>
      <c r="N241" s="25">
        <f t="shared" si="96"/>
        <v>0</v>
      </c>
      <c r="O241" s="25">
        <f t="shared" si="96"/>
        <v>0</v>
      </c>
      <c r="P241" s="25">
        <f t="shared" si="96"/>
        <v>0</v>
      </c>
      <c r="Q241" s="25">
        <f t="shared" si="96"/>
        <v>0</v>
      </c>
      <c r="R241" s="25">
        <f t="shared" si="96"/>
        <v>0</v>
      </c>
      <c r="S241" s="25">
        <f t="shared" si="96"/>
        <v>0</v>
      </c>
      <c r="T241" s="25">
        <f t="shared" si="96"/>
        <v>0</v>
      </c>
      <c r="U241" s="25">
        <f t="shared" si="96"/>
        <v>0</v>
      </c>
      <c r="V241" s="25">
        <f t="shared" si="96"/>
        <v>0</v>
      </c>
      <c r="W241" s="25">
        <f t="shared" si="96"/>
        <v>0</v>
      </c>
      <c r="X241" s="25">
        <f t="shared" si="96"/>
        <v>0</v>
      </c>
      <c r="Y241" s="25">
        <f t="shared" si="96"/>
        <v>0</v>
      </c>
      <c r="Z241" s="25">
        <f t="shared" si="96"/>
        <v>0</v>
      </c>
      <c r="AA241" s="25">
        <f t="shared" si="96"/>
        <v>0</v>
      </c>
      <c r="AB241" s="25">
        <f t="shared" si="96"/>
        <v>0</v>
      </c>
      <c r="AC241" s="25">
        <f t="shared" si="96"/>
        <v>0</v>
      </c>
      <c r="AD241" s="25">
        <f t="shared" si="96"/>
        <v>0</v>
      </c>
      <c r="AE241" s="25">
        <f t="shared" si="96"/>
        <v>0</v>
      </c>
      <c r="AF241" s="25">
        <f t="shared" si="96"/>
        <v>147</v>
      </c>
      <c r="AG241" s="25">
        <f>SUM(AG242)</f>
        <v>1</v>
      </c>
      <c r="AH241" s="25">
        <f>SUM(AH242)</f>
        <v>50000</v>
      </c>
    </row>
    <row r="242" spans="1:34" ht="21.95" customHeight="1">
      <c r="A242" s="21"/>
      <c r="B242" s="26" t="s">
        <v>273</v>
      </c>
      <c r="C242" s="27"/>
      <c r="D242" s="28">
        <v>41</v>
      </c>
      <c r="E242" s="28">
        <v>51</v>
      </c>
      <c r="F242" s="28">
        <v>55</v>
      </c>
      <c r="G242" s="28">
        <v>147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8">
        <v>147</v>
      </c>
      <c r="AG242" s="27">
        <v>1</v>
      </c>
      <c r="AH242" s="27">
        <v>50000</v>
      </c>
    </row>
    <row r="243" spans="1:34" ht="21.95" customHeight="1">
      <c r="A243" s="30">
        <v>26</v>
      </c>
      <c r="B243" s="31" t="s">
        <v>274</v>
      </c>
      <c r="C243" s="32">
        <f t="shared" ref="C243:AH243" si="97">SUM(C244:C246)/2</f>
        <v>0</v>
      </c>
      <c r="D243" s="32">
        <f t="shared" si="97"/>
        <v>30</v>
      </c>
      <c r="E243" s="32">
        <f t="shared" si="97"/>
        <v>63</v>
      </c>
      <c r="F243" s="32">
        <f t="shared" si="97"/>
        <v>46</v>
      </c>
      <c r="G243" s="32">
        <f t="shared" si="97"/>
        <v>139</v>
      </c>
      <c r="H243" s="32">
        <f t="shared" si="97"/>
        <v>28</v>
      </c>
      <c r="I243" s="32">
        <f t="shared" si="97"/>
        <v>33</v>
      </c>
      <c r="J243" s="32">
        <f t="shared" si="97"/>
        <v>43</v>
      </c>
      <c r="K243" s="32">
        <f t="shared" si="97"/>
        <v>27</v>
      </c>
      <c r="L243" s="32">
        <f t="shared" si="97"/>
        <v>26</v>
      </c>
      <c r="M243" s="32">
        <f t="shared" si="97"/>
        <v>0</v>
      </c>
      <c r="N243" s="32">
        <f t="shared" si="97"/>
        <v>157</v>
      </c>
      <c r="O243" s="32">
        <f t="shared" si="97"/>
        <v>0</v>
      </c>
      <c r="P243" s="32">
        <f t="shared" si="97"/>
        <v>0</v>
      </c>
      <c r="Q243" s="32">
        <f t="shared" si="97"/>
        <v>0</v>
      </c>
      <c r="R243" s="32">
        <f t="shared" si="97"/>
        <v>0</v>
      </c>
      <c r="S243" s="32">
        <f t="shared" si="97"/>
        <v>0</v>
      </c>
      <c r="T243" s="32">
        <f t="shared" si="97"/>
        <v>0</v>
      </c>
      <c r="U243" s="32">
        <f t="shared" si="97"/>
        <v>0</v>
      </c>
      <c r="V243" s="32">
        <f t="shared" si="97"/>
        <v>0</v>
      </c>
      <c r="W243" s="32">
        <f t="shared" si="97"/>
        <v>0</v>
      </c>
      <c r="X243" s="32">
        <f t="shared" si="97"/>
        <v>0</v>
      </c>
      <c r="Y243" s="32">
        <f t="shared" si="97"/>
        <v>0</v>
      </c>
      <c r="Z243" s="32">
        <f t="shared" si="97"/>
        <v>0</v>
      </c>
      <c r="AA243" s="32">
        <f t="shared" si="97"/>
        <v>0</v>
      </c>
      <c r="AB243" s="32">
        <f t="shared" si="97"/>
        <v>0</v>
      </c>
      <c r="AC243" s="32">
        <f t="shared" si="97"/>
        <v>0</v>
      </c>
      <c r="AD243" s="32">
        <f t="shared" si="97"/>
        <v>0</v>
      </c>
      <c r="AE243" s="32">
        <f t="shared" si="97"/>
        <v>0</v>
      </c>
      <c r="AF243" s="32">
        <f t="shared" si="97"/>
        <v>296</v>
      </c>
      <c r="AG243" s="32">
        <f t="shared" si="97"/>
        <v>1</v>
      </c>
      <c r="AH243" s="32">
        <f t="shared" si="97"/>
        <v>50000</v>
      </c>
    </row>
    <row r="244" spans="1:34" ht="21.95" customHeight="1">
      <c r="A244" s="21"/>
      <c r="B244" s="22" t="s">
        <v>275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  <row r="245" spans="1:34" ht="21.95" customHeight="1">
      <c r="A245" s="21"/>
      <c r="B245" s="24" t="s">
        <v>276</v>
      </c>
      <c r="C245" s="25">
        <f t="shared" ref="C245:AH245" si="98">SUM(C246)</f>
        <v>0</v>
      </c>
      <c r="D245" s="25">
        <f t="shared" si="98"/>
        <v>30</v>
      </c>
      <c r="E245" s="25">
        <f t="shared" si="98"/>
        <v>63</v>
      </c>
      <c r="F245" s="25">
        <f t="shared" si="98"/>
        <v>46</v>
      </c>
      <c r="G245" s="25">
        <f t="shared" si="98"/>
        <v>139</v>
      </c>
      <c r="H245" s="25">
        <f t="shared" si="98"/>
        <v>28</v>
      </c>
      <c r="I245" s="25">
        <f t="shared" si="98"/>
        <v>33</v>
      </c>
      <c r="J245" s="25">
        <f t="shared" si="98"/>
        <v>43</v>
      </c>
      <c r="K245" s="25">
        <f t="shared" si="98"/>
        <v>27</v>
      </c>
      <c r="L245" s="25">
        <f t="shared" si="98"/>
        <v>26</v>
      </c>
      <c r="M245" s="25">
        <f t="shared" si="98"/>
        <v>0</v>
      </c>
      <c r="N245" s="25">
        <f t="shared" si="98"/>
        <v>157</v>
      </c>
      <c r="O245" s="25">
        <f t="shared" si="98"/>
        <v>0</v>
      </c>
      <c r="P245" s="25">
        <f t="shared" si="98"/>
        <v>0</v>
      </c>
      <c r="Q245" s="25">
        <f t="shared" si="98"/>
        <v>0</v>
      </c>
      <c r="R245" s="25">
        <f t="shared" si="98"/>
        <v>0</v>
      </c>
      <c r="S245" s="25">
        <f t="shared" si="98"/>
        <v>0</v>
      </c>
      <c r="T245" s="25">
        <f t="shared" si="98"/>
        <v>0</v>
      </c>
      <c r="U245" s="25">
        <f t="shared" si="98"/>
        <v>0</v>
      </c>
      <c r="V245" s="25">
        <f t="shared" si="98"/>
        <v>0</v>
      </c>
      <c r="W245" s="25">
        <f t="shared" si="98"/>
        <v>0</v>
      </c>
      <c r="X245" s="25">
        <f t="shared" si="98"/>
        <v>0</v>
      </c>
      <c r="Y245" s="25">
        <f t="shared" si="98"/>
        <v>0</v>
      </c>
      <c r="Z245" s="25">
        <f t="shared" si="98"/>
        <v>0</v>
      </c>
      <c r="AA245" s="25">
        <f t="shared" si="98"/>
        <v>0</v>
      </c>
      <c r="AB245" s="25">
        <f t="shared" si="98"/>
        <v>0</v>
      </c>
      <c r="AC245" s="25">
        <f t="shared" si="98"/>
        <v>0</v>
      </c>
      <c r="AD245" s="25">
        <f t="shared" si="98"/>
        <v>0</v>
      </c>
      <c r="AE245" s="25">
        <f t="shared" si="98"/>
        <v>0</v>
      </c>
      <c r="AF245" s="25">
        <f t="shared" si="98"/>
        <v>296</v>
      </c>
      <c r="AG245" s="25">
        <f t="shared" si="98"/>
        <v>1</v>
      </c>
      <c r="AH245" s="25">
        <f t="shared" si="98"/>
        <v>50000</v>
      </c>
    </row>
    <row r="246" spans="1:34" ht="21.95" customHeight="1">
      <c r="A246" s="21"/>
      <c r="B246" s="26" t="s">
        <v>277</v>
      </c>
      <c r="C246" s="27"/>
      <c r="D246" s="28">
        <v>30</v>
      </c>
      <c r="E246" s="28">
        <v>63</v>
      </c>
      <c r="F246" s="28">
        <v>46</v>
      </c>
      <c r="G246" s="28">
        <v>139</v>
      </c>
      <c r="H246" s="28">
        <v>28</v>
      </c>
      <c r="I246" s="28">
        <v>33</v>
      </c>
      <c r="J246" s="28">
        <v>43</v>
      </c>
      <c r="K246" s="28">
        <v>27</v>
      </c>
      <c r="L246" s="28">
        <v>26</v>
      </c>
      <c r="M246" s="29">
        <v>0</v>
      </c>
      <c r="N246" s="28">
        <v>157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8">
        <v>296</v>
      </c>
      <c r="AG246" s="27">
        <v>1</v>
      </c>
      <c r="AH246" s="27">
        <v>50000</v>
      </c>
    </row>
    <row r="247" spans="1:34" ht="21.95" customHeight="1">
      <c r="A247" s="30">
        <v>27</v>
      </c>
      <c r="B247" s="31" t="s">
        <v>278</v>
      </c>
      <c r="C247" s="32">
        <f t="shared" ref="C247:AH247" si="99">SUM(C248:C255)/2</f>
        <v>0</v>
      </c>
      <c r="D247" s="32">
        <f t="shared" si="99"/>
        <v>209</v>
      </c>
      <c r="E247" s="32">
        <f t="shared" si="99"/>
        <v>304</v>
      </c>
      <c r="F247" s="32">
        <f t="shared" si="99"/>
        <v>74</v>
      </c>
      <c r="G247" s="32">
        <f t="shared" si="99"/>
        <v>587</v>
      </c>
      <c r="H247" s="32">
        <f t="shared" si="99"/>
        <v>321</v>
      </c>
      <c r="I247" s="32">
        <f t="shared" si="99"/>
        <v>360</v>
      </c>
      <c r="J247" s="32">
        <f t="shared" si="99"/>
        <v>372</v>
      </c>
      <c r="K247" s="32">
        <f t="shared" si="99"/>
        <v>405</v>
      </c>
      <c r="L247" s="32">
        <f t="shared" si="99"/>
        <v>364</v>
      </c>
      <c r="M247" s="32">
        <f t="shared" si="99"/>
        <v>361</v>
      </c>
      <c r="N247" s="32">
        <f t="shared" si="99"/>
        <v>2183</v>
      </c>
      <c r="O247" s="32">
        <f t="shared" si="99"/>
        <v>131</v>
      </c>
      <c r="P247" s="32">
        <f t="shared" si="99"/>
        <v>88</v>
      </c>
      <c r="Q247" s="32">
        <f t="shared" si="99"/>
        <v>84</v>
      </c>
      <c r="R247" s="32">
        <f t="shared" si="99"/>
        <v>303</v>
      </c>
      <c r="S247" s="32">
        <f t="shared" si="99"/>
        <v>0</v>
      </c>
      <c r="T247" s="32">
        <f t="shared" si="99"/>
        <v>0</v>
      </c>
      <c r="U247" s="32">
        <f t="shared" si="99"/>
        <v>0</v>
      </c>
      <c r="V247" s="32">
        <f t="shared" si="99"/>
        <v>0</v>
      </c>
      <c r="W247" s="32">
        <f t="shared" si="99"/>
        <v>0</v>
      </c>
      <c r="X247" s="32">
        <f t="shared" si="99"/>
        <v>0</v>
      </c>
      <c r="Y247" s="32">
        <f t="shared" si="99"/>
        <v>0</v>
      </c>
      <c r="Z247" s="32">
        <f t="shared" si="99"/>
        <v>0</v>
      </c>
      <c r="AA247" s="32">
        <f t="shared" si="99"/>
        <v>0</v>
      </c>
      <c r="AB247" s="32">
        <f t="shared" si="99"/>
        <v>0</v>
      </c>
      <c r="AC247" s="32">
        <f t="shared" si="99"/>
        <v>0</v>
      </c>
      <c r="AD247" s="32">
        <f t="shared" si="99"/>
        <v>0</v>
      </c>
      <c r="AE247" s="32">
        <f t="shared" si="99"/>
        <v>0</v>
      </c>
      <c r="AF247" s="32">
        <f t="shared" si="99"/>
        <v>3073</v>
      </c>
      <c r="AG247" s="32">
        <f t="shared" si="99"/>
        <v>3</v>
      </c>
      <c r="AH247" s="32">
        <f t="shared" si="99"/>
        <v>150000</v>
      </c>
    </row>
    <row r="248" spans="1:34" ht="21.95" customHeight="1">
      <c r="A248" s="21"/>
      <c r="B248" s="22" t="s">
        <v>279</v>
      </c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</row>
    <row r="249" spans="1:34" ht="21.95" customHeight="1">
      <c r="A249" s="21"/>
      <c r="B249" s="24" t="s">
        <v>280</v>
      </c>
      <c r="C249" s="25">
        <f t="shared" ref="C249:AH249" si="100">SUM(C250:C250)</f>
        <v>0</v>
      </c>
      <c r="D249" s="25">
        <f t="shared" si="100"/>
        <v>146</v>
      </c>
      <c r="E249" s="25">
        <f t="shared" si="100"/>
        <v>161</v>
      </c>
      <c r="F249" s="25">
        <f t="shared" si="100"/>
        <v>0</v>
      </c>
      <c r="G249" s="25">
        <f t="shared" si="100"/>
        <v>307</v>
      </c>
      <c r="H249" s="25">
        <f t="shared" si="100"/>
        <v>155</v>
      </c>
      <c r="I249" s="25">
        <f t="shared" si="100"/>
        <v>174</v>
      </c>
      <c r="J249" s="25">
        <f t="shared" si="100"/>
        <v>205</v>
      </c>
      <c r="K249" s="25">
        <f t="shared" si="100"/>
        <v>205</v>
      </c>
      <c r="L249" s="25">
        <f t="shared" si="100"/>
        <v>196</v>
      </c>
      <c r="M249" s="25">
        <f t="shared" si="100"/>
        <v>209</v>
      </c>
      <c r="N249" s="25">
        <f t="shared" si="100"/>
        <v>1144</v>
      </c>
      <c r="O249" s="25">
        <f t="shared" si="100"/>
        <v>0</v>
      </c>
      <c r="P249" s="25">
        <f t="shared" si="100"/>
        <v>0</v>
      </c>
      <c r="Q249" s="25">
        <f t="shared" si="100"/>
        <v>0</v>
      </c>
      <c r="R249" s="25">
        <f t="shared" si="100"/>
        <v>0</v>
      </c>
      <c r="S249" s="25">
        <f t="shared" si="100"/>
        <v>0</v>
      </c>
      <c r="T249" s="25">
        <f t="shared" si="100"/>
        <v>0</v>
      </c>
      <c r="U249" s="25">
        <f t="shared" si="100"/>
        <v>0</v>
      </c>
      <c r="V249" s="25">
        <f t="shared" si="100"/>
        <v>0</v>
      </c>
      <c r="W249" s="25">
        <f t="shared" si="100"/>
        <v>0</v>
      </c>
      <c r="X249" s="25">
        <f t="shared" si="100"/>
        <v>0</v>
      </c>
      <c r="Y249" s="25">
        <f t="shared" si="100"/>
        <v>0</v>
      </c>
      <c r="Z249" s="25">
        <f t="shared" si="100"/>
        <v>0</v>
      </c>
      <c r="AA249" s="25">
        <f t="shared" si="100"/>
        <v>0</v>
      </c>
      <c r="AB249" s="25">
        <f t="shared" si="100"/>
        <v>0</v>
      </c>
      <c r="AC249" s="25">
        <f t="shared" si="100"/>
        <v>0</v>
      </c>
      <c r="AD249" s="25">
        <f t="shared" si="100"/>
        <v>0</v>
      </c>
      <c r="AE249" s="25">
        <f t="shared" si="100"/>
        <v>0</v>
      </c>
      <c r="AF249" s="25">
        <f t="shared" si="100"/>
        <v>1451</v>
      </c>
      <c r="AG249" s="25">
        <f t="shared" si="100"/>
        <v>1</v>
      </c>
      <c r="AH249" s="25">
        <f t="shared" si="100"/>
        <v>50000</v>
      </c>
    </row>
    <row r="250" spans="1:34" ht="21.95" customHeight="1">
      <c r="A250" s="21"/>
      <c r="B250" s="26" t="s">
        <v>281</v>
      </c>
      <c r="C250" s="27"/>
      <c r="D250" s="28">
        <v>146</v>
      </c>
      <c r="E250" s="28">
        <v>161</v>
      </c>
      <c r="F250" s="29">
        <v>0</v>
      </c>
      <c r="G250" s="28">
        <v>307</v>
      </c>
      <c r="H250" s="28">
        <v>155</v>
      </c>
      <c r="I250" s="28">
        <v>174</v>
      </c>
      <c r="J250" s="28">
        <v>205</v>
      </c>
      <c r="K250" s="28">
        <v>205</v>
      </c>
      <c r="L250" s="28">
        <v>196</v>
      </c>
      <c r="M250" s="28">
        <v>209</v>
      </c>
      <c r="N250" s="28">
        <v>1144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8">
        <v>1451</v>
      </c>
      <c r="AG250" s="27">
        <v>1</v>
      </c>
      <c r="AH250" s="27">
        <v>50000</v>
      </c>
    </row>
    <row r="251" spans="1:34" ht="21.95" customHeight="1">
      <c r="A251" s="21"/>
      <c r="B251" s="22" t="s">
        <v>282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</row>
    <row r="252" spans="1:34" ht="21.95" customHeight="1">
      <c r="A252" s="21"/>
      <c r="B252" s="24" t="s">
        <v>283</v>
      </c>
      <c r="C252" s="25">
        <f t="shared" ref="C252:AH252" si="101">SUM(C253:C253)</f>
        <v>0</v>
      </c>
      <c r="D252" s="25">
        <f t="shared" si="101"/>
        <v>63</v>
      </c>
      <c r="E252" s="25">
        <f t="shared" si="101"/>
        <v>74</v>
      </c>
      <c r="F252" s="25">
        <f t="shared" si="101"/>
        <v>0</v>
      </c>
      <c r="G252" s="25">
        <f t="shared" si="101"/>
        <v>137</v>
      </c>
      <c r="H252" s="25">
        <f t="shared" si="101"/>
        <v>84</v>
      </c>
      <c r="I252" s="25">
        <f t="shared" si="101"/>
        <v>113</v>
      </c>
      <c r="J252" s="25">
        <f t="shared" si="101"/>
        <v>88</v>
      </c>
      <c r="K252" s="25">
        <f t="shared" si="101"/>
        <v>115</v>
      </c>
      <c r="L252" s="25">
        <f t="shared" si="101"/>
        <v>90</v>
      </c>
      <c r="M252" s="25">
        <f t="shared" si="101"/>
        <v>78</v>
      </c>
      <c r="N252" s="25">
        <f t="shared" si="101"/>
        <v>568</v>
      </c>
      <c r="O252" s="25">
        <f t="shared" si="101"/>
        <v>44</v>
      </c>
      <c r="P252" s="25">
        <f t="shared" si="101"/>
        <v>29</v>
      </c>
      <c r="Q252" s="25">
        <f t="shared" si="101"/>
        <v>30</v>
      </c>
      <c r="R252" s="25">
        <f t="shared" si="101"/>
        <v>103</v>
      </c>
      <c r="S252" s="25">
        <f t="shared" si="101"/>
        <v>0</v>
      </c>
      <c r="T252" s="25">
        <f t="shared" si="101"/>
        <v>0</v>
      </c>
      <c r="U252" s="25">
        <f t="shared" si="101"/>
        <v>0</v>
      </c>
      <c r="V252" s="25">
        <f t="shared" si="101"/>
        <v>0</v>
      </c>
      <c r="W252" s="25">
        <f t="shared" si="101"/>
        <v>0</v>
      </c>
      <c r="X252" s="25">
        <f t="shared" si="101"/>
        <v>0</v>
      </c>
      <c r="Y252" s="25">
        <f t="shared" si="101"/>
        <v>0</v>
      </c>
      <c r="Z252" s="25">
        <f t="shared" si="101"/>
        <v>0</v>
      </c>
      <c r="AA252" s="25">
        <f t="shared" si="101"/>
        <v>0</v>
      </c>
      <c r="AB252" s="25">
        <f t="shared" si="101"/>
        <v>0</v>
      </c>
      <c r="AC252" s="25">
        <f t="shared" si="101"/>
        <v>0</v>
      </c>
      <c r="AD252" s="25">
        <f t="shared" si="101"/>
        <v>0</v>
      </c>
      <c r="AE252" s="25">
        <f t="shared" si="101"/>
        <v>0</v>
      </c>
      <c r="AF252" s="25">
        <f t="shared" si="101"/>
        <v>808</v>
      </c>
      <c r="AG252" s="25">
        <f t="shared" si="101"/>
        <v>1</v>
      </c>
      <c r="AH252" s="25">
        <f t="shared" si="101"/>
        <v>50000</v>
      </c>
    </row>
    <row r="253" spans="1:34" ht="21.95" customHeight="1">
      <c r="A253" s="21"/>
      <c r="B253" s="26" t="s">
        <v>284</v>
      </c>
      <c r="C253" s="27"/>
      <c r="D253" s="28">
        <v>63</v>
      </c>
      <c r="E253" s="28">
        <v>74</v>
      </c>
      <c r="F253" s="29">
        <v>0</v>
      </c>
      <c r="G253" s="28">
        <v>137</v>
      </c>
      <c r="H253" s="28">
        <v>84</v>
      </c>
      <c r="I253" s="28">
        <v>113</v>
      </c>
      <c r="J253" s="28">
        <v>88</v>
      </c>
      <c r="K253" s="28">
        <v>115</v>
      </c>
      <c r="L253" s="28">
        <v>90</v>
      </c>
      <c r="M253" s="28">
        <v>78</v>
      </c>
      <c r="N253" s="28">
        <v>568</v>
      </c>
      <c r="O253" s="28">
        <v>44</v>
      </c>
      <c r="P253" s="28">
        <v>29</v>
      </c>
      <c r="Q253" s="28">
        <v>30</v>
      </c>
      <c r="R253" s="28">
        <v>103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8">
        <v>808</v>
      </c>
      <c r="AG253" s="27">
        <v>1</v>
      </c>
      <c r="AH253" s="27">
        <v>50000</v>
      </c>
    </row>
    <row r="254" spans="1:34" ht="21.95" customHeight="1">
      <c r="A254" s="21"/>
      <c r="B254" s="24" t="s">
        <v>285</v>
      </c>
      <c r="C254" s="25">
        <f t="shared" ref="C254:AH254" si="102">SUM(C255)</f>
        <v>0</v>
      </c>
      <c r="D254" s="25">
        <f t="shared" si="102"/>
        <v>0</v>
      </c>
      <c r="E254" s="25">
        <f t="shared" si="102"/>
        <v>69</v>
      </c>
      <c r="F254" s="25">
        <f t="shared" si="102"/>
        <v>74</v>
      </c>
      <c r="G254" s="25">
        <f t="shared" si="102"/>
        <v>143</v>
      </c>
      <c r="H254" s="25">
        <f t="shared" si="102"/>
        <v>82</v>
      </c>
      <c r="I254" s="25">
        <f t="shared" si="102"/>
        <v>73</v>
      </c>
      <c r="J254" s="25">
        <f t="shared" si="102"/>
        <v>79</v>
      </c>
      <c r="K254" s="25">
        <f t="shared" si="102"/>
        <v>85</v>
      </c>
      <c r="L254" s="25">
        <f t="shared" si="102"/>
        <v>78</v>
      </c>
      <c r="M254" s="25">
        <f t="shared" si="102"/>
        <v>74</v>
      </c>
      <c r="N254" s="25">
        <f t="shared" si="102"/>
        <v>471</v>
      </c>
      <c r="O254" s="25">
        <f t="shared" si="102"/>
        <v>87</v>
      </c>
      <c r="P254" s="25">
        <f t="shared" si="102"/>
        <v>59</v>
      </c>
      <c r="Q254" s="25">
        <f t="shared" si="102"/>
        <v>54</v>
      </c>
      <c r="R254" s="25">
        <f t="shared" si="102"/>
        <v>200</v>
      </c>
      <c r="S254" s="25">
        <f t="shared" si="102"/>
        <v>0</v>
      </c>
      <c r="T254" s="25">
        <f t="shared" si="102"/>
        <v>0</v>
      </c>
      <c r="U254" s="25">
        <f t="shared" si="102"/>
        <v>0</v>
      </c>
      <c r="V254" s="25">
        <f t="shared" si="102"/>
        <v>0</v>
      </c>
      <c r="W254" s="25">
        <f t="shared" si="102"/>
        <v>0</v>
      </c>
      <c r="X254" s="25">
        <f t="shared" si="102"/>
        <v>0</v>
      </c>
      <c r="Y254" s="25">
        <f t="shared" si="102"/>
        <v>0</v>
      </c>
      <c r="Z254" s="25">
        <f t="shared" si="102"/>
        <v>0</v>
      </c>
      <c r="AA254" s="25">
        <f t="shared" si="102"/>
        <v>0</v>
      </c>
      <c r="AB254" s="25">
        <f t="shared" si="102"/>
        <v>0</v>
      </c>
      <c r="AC254" s="25">
        <f t="shared" si="102"/>
        <v>0</v>
      </c>
      <c r="AD254" s="25">
        <f t="shared" si="102"/>
        <v>0</v>
      </c>
      <c r="AE254" s="25">
        <f t="shared" si="102"/>
        <v>0</v>
      </c>
      <c r="AF254" s="25">
        <f t="shared" si="102"/>
        <v>814</v>
      </c>
      <c r="AG254" s="25">
        <f t="shared" si="102"/>
        <v>1</v>
      </c>
      <c r="AH254" s="25">
        <f t="shared" si="102"/>
        <v>50000</v>
      </c>
    </row>
    <row r="255" spans="1:34" ht="21.95" customHeight="1">
      <c r="A255" s="21"/>
      <c r="B255" s="26" t="s">
        <v>286</v>
      </c>
      <c r="C255" s="27"/>
      <c r="D255" s="29">
        <v>0</v>
      </c>
      <c r="E255" s="28">
        <v>69</v>
      </c>
      <c r="F255" s="28">
        <v>74</v>
      </c>
      <c r="G255" s="28">
        <v>143</v>
      </c>
      <c r="H255" s="28">
        <v>82</v>
      </c>
      <c r="I255" s="28">
        <v>73</v>
      </c>
      <c r="J255" s="28">
        <v>79</v>
      </c>
      <c r="K255" s="28">
        <v>85</v>
      </c>
      <c r="L255" s="28">
        <v>78</v>
      </c>
      <c r="M255" s="28">
        <v>74</v>
      </c>
      <c r="N255" s="28">
        <v>471</v>
      </c>
      <c r="O255" s="28">
        <v>87</v>
      </c>
      <c r="P255" s="28">
        <v>59</v>
      </c>
      <c r="Q255" s="28">
        <v>54</v>
      </c>
      <c r="R255" s="28">
        <v>200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8">
        <v>814</v>
      </c>
      <c r="AG255" s="27">
        <v>1</v>
      </c>
      <c r="AH255" s="27">
        <v>50000</v>
      </c>
    </row>
    <row r="256" spans="1:34" ht="23.1" customHeight="1">
      <c r="A256" s="30">
        <v>28</v>
      </c>
      <c r="B256" s="31" t="s">
        <v>287</v>
      </c>
      <c r="C256" s="32">
        <f t="shared" ref="C256:AH256" si="103">SUM(C257:C261)/2</f>
        <v>0</v>
      </c>
      <c r="D256" s="32">
        <f t="shared" si="103"/>
        <v>73</v>
      </c>
      <c r="E256" s="32">
        <f t="shared" si="103"/>
        <v>96</v>
      </c>
      <c r="F256" s="32">
        <f t="shared" si="103"/>
        <v>77</v>
      </c>
      <c r="G256" s="32">
        <f t="shared" si="103"/>
        <v>246</v>
      </c>
      <c r="H256" s="32">
        <f t="shared" si="103"/>
        <v>119</v>
      </c>
      <c r="I256" s="32">
        <f t="shared" si="103"/>
        <v>77</v>
      </c>
      <c r="J256" s="32">
        <f t="shared" si="103"/>
        <v>85</v>
      </c>
      <c r="K256" s="32">
        <f t="shared" si="103"/>
        <v>75</v>
      </c>
      <c r="L256" s="32">
        <f t="shared" si="103"/>
        <v>75</v>
      </c>
      <c r="M256" s="32">
        <f t="shared" si="103"/>
        <v>62</v>
      </c>
      <c r="N256" s="32">
        <f t="shared" si="103"/>
        <v>493</v>
      </c>
      <c r="O256" s="32">
        <f t="shared" si="103"/>
        <v>53</v>
      </c>
      <c r="P256" s="32">
        <f t="shared" si="103"/>
        <v>37</v>
      </c>
      <c r="Q256" s="32">
        <f t="shared" si="103"/>
        <v>34</v>
      </c>
      <c r="R256" s="32">
        <f t="shared" si="103"/>
        <v>124</v>
      </c>
      <c r="S256" s="32">
        <f t="shared" si="103"/>
        <v>0</v>
      </c>
      <c r="T256" s="32">
        <f t="shared" si="103"/>
        <v>0</v>
      </c>
      <c r="U256" s="32">
        <f t="shared" si="103"/>
        <v>0</v>
      </c>
      <c r="V256" s="32">
        <f t="shared" si="103"/>
        <v>0</v>
      </c>
      <c r="W256" s="32">
        <f t="shared" si="103"/>
        <v>0</v>
      </c>
      <c r="X256" s="32">
        <f t="shared" si="103"/>
        <v>0</v>
      </c>
      <c r="Y256" s="32">
        <f t="shared" si="103"/>
        <v>0</v>
      </c>
      <c r="Z256" s="32">
        <f t="shared" si="103"/>
        <v>0</v>
      </c>
      <c r="AA256" s="32">
        <f t="shared" si="103"/>
        <v>0</v>
      </c>
      <c r="AB256" s="32">
        <f t="shared" si="103"/>
        <v>0</v>
      </c>
      <c r="AC256" s="32">
        <f t="shared" si="103"/>
        <v>0</v>
      </c>
      <c r="AD256" s="32">
        <f t="shared" si="103"/>
        <v>0</v>
      </c>
      <c r="AE256" s="32">
        <f t="shared" si="103"/>
        <v>0</v>
      </c>
      <c r="AF256" s="32">
        <f t="shared" si="103"/>
        <v>863</v>
      </c>
      <c r="AG256" s="32">
        <f t="shared" si="103"/>
        <v>2</v>
      </c>
      <c r="AH256" s="32">
        <f t="shared" si="103"/>
        <v>100000</v>
      </c>
    </row>
    <row r="257" spans="1:34" ht="23.1" customHeight="1">
      <c r="A257" s="21"/>
      <c r="B257" s="22" t="s">
        <v>288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1:34" ht="23.1" customHeight="1">
      <c r="A258" s="21"/>
      <c r="B258" s="24" t="s">
        <v>289</v>
      </c>
      <c r="C258" s="25">
        <f t="shared" ref="C258:AH258" si="104">SUM(C259:C259)</f>
        <v>0</v>
      </c>
      <c r="D258" s="25">
        <f t="shared" si="104"/>
        <v>46</v>
      </c>
      <c r="E258" s="25">
        <f t="shared" si="104"/>
        <v>60</v>
      </c>
      <c r="F258" s="25">
        <f t="shared" si="104"/>
        <v>42</v>
      </c>
      <c r="G258" s="25">
        <f t="shared" si="104"/>
        <v>148</v>
      </c>
      <c r="H258" s="25">
        <f t="shared" si="104"/>
        <v>72</v>
      </c>
      <c r="I258" s="25">
        <f t="shared" si="104"/>
        <v>41</v>
      </c>
      <c r="J258" s="25">
        <f t="shared" si="104"/>
        <v>49</v>
      </c>
      <c r="K258" s="25">
        <f t="shared" si="104"/>
        <v>44</v>
      </c>
      <c r="L258" s="25">
        <f t="shared" si="104"/>
        <v>44</v>
      </c>
      <c r="M258" s="25">
        <f t="shared" si="104"/>
        <v>36</v>
      </c>
      <c r="N258" s="25">
        <f t="shared" si="104"/>
        <v>286</v>
      </c>
      <c r="O258" s="25">
        <f t="shared" si="104"/>
        <v>0</v>
      </c>
      <c r="P258" s="25">
        <f t="shared" si="104"/>
        <v>0</v>
      </c>
      <c r="Q258" s="25">
        <f t="shared" si="104"/>
        <v>0</v>
      </c>
      <c r="R258" s="25">
        <f t="shared" si="104"/>
        <v>0</v>
      </c>
      <c r="S258" s="25">
        <f t="shared" si="104"/>
        <v>0</v>
      </c>
      <c r="T258" s="25">
        <f t="shared" si="104"/>
        <v>0</v>
      </c>
      <c r="U258" s="25">
        <f t="shared" si="104"/>
        <v>0</v>
      </c>
      <c r="V258" s="25">
        <f t="shared" si="104"/>
        <v>0</v>
      </c>
      <c r="W258" s="25">
        <f t="shared" si="104"/>
        <v>0</v>
      </c>
      <c r="X258" s="25">
        <f t="shared" si="104"/>
        <v>0</v>
      </c>
      <c r="Y258" s="25">
        <f t="shared" si="104"/>
        <v>0</v>
      </c>
      <c r="Z258" s="25">
        <f t="shared" si="104"/>
        <v>0</v>
      </c>
      <c r="AA258" s="25">
        <f t="shared" si="104"/>
        <v>0</v>
      </c>
      <c r="AB258" s="25">
        <f t="shared" si="104"/>
        <v>0</v>
      </c>
      <c r="AC258" s="25">
        <f t="shared" si="104"/>
        <v>0</v>
      </c>
      <c r="AD258" s="25">
        <f t="shared" si="104"/>
        <v>0</v>
      </c>
      <c r="AE258" s="25">
        <f t="shared" si="104"/>
        <v>0</v>
      </c>
      <c r="AF258" s="25">
        <f t="shared" si="104"/>
        <v>434</v>
      </c>
      <c r="AG258" s="25">
        <f t="shared" si="104"/>
        <v>1</v>
      </c>
      <c r="AH258" s="25">
        <f t="shared" si="104"/>
        <v>50000</v>
      </c>
    </row>
    <row r="259" spans="1:34" ht="23.1" customHeight="1">
      <c r="A259" s="21"/>
      <c r="B259" s="26" t="s">
        <v>290</v>
      </c>
      <c r="C259" s="27"/>
      <c r="D259" s="28">
        <v>46</v>
      </c>
      <c r="E259" s="28">
        <v>60</v>
      </c>
      <c r="F259" s="28">
        <v>42</v>
      </c>
      <c r="G259" s="28">
        <v>148</v>
      </c>
      <c r="H259" s="28">
        <v>72</v>
      </c>
      <c r="I259" s="28">
        <v>41</v>
      </c>
      <c r="J259" s="28">
        <v>49</v>
      </c>
      <c r="K259" s="28">
        <v>44</v>
      </c>
      <c r="L259" s="28">
        <v>44</v>
      </c>
      <c r="M259" s="28">
        <v>36</v>
      </c>
      <c r="N259" s="28">
        <v>286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8">
        <v>434</v>
      </c>
      <c r="AG259" s="27">
        <v>1</v>
      </c>
      <c r="AH259" s="27">
        <v>50000</v>
      </c>
    </row>
    <row r="260" spans="1:34" ht="23.1" customHeight="1">
      <c r="A260" s="21"/>
      <c r="B260" s="24" t="s">
        <v>291</v>
      </c>
      <c r="C260" s="25">
        <f t="shared" ref="C260:AH260" si="105">SUM(C261:C261)</f>
        <v>0</v>
      </c>
      <c r="D260" s="25">
        <f t="shared" si="105"/>
        <v>27</v>
      </c>
      <c r="E260" s="25">
        <f t="shared" si="105"/>
        <v>36</v>
      </c>
      <c r="F260" s="25">
        <f t="shared" si="105"/>
        <v>35</v>
      </c>
      <c r="G260" s="25">
        <f t="shared" si="105"/>
        <v>98</v>
      </c>
      <c r="H260" s="25">
        <f t="shared" si="105"/>
        <v>47</v>
      </c>
      <c r="I260" s="25">
        <f t="shared" si="105"/>
        <v>36</v>
      </c>
      <c r="J260" s="25">
        <f t="shared" si="105"/>
        <v>36</v>
      </c>
      <c r="K260" s="25">
        <f t="shared" si="105"/>
        <v>31</v>
      </c>
      <c r="L260" s="25">
        <f t="shared" si="105"/>
        <v>31</v>
      </c>
      <c r="M260" s="25">
        <f t="shared" si="105"/>
        <v>26</v>
      </c>
      <c r="N260" s="25">
        <f t="shared" si="105"/>
        <v>207</v>
      </c>
      <c r="O260" s="25">
        <f t="shared" si="105"/>
        <v>53</v>
      </c>
      <c r="P260" s="25">
        <f t="shared" si="105"/>
        <v>37</v>
      </c>
      <c r="Q260" s="25">
        <f t="shared" si="105"/>
        <v>34</v>
      </c>
      <c r="R260" s="25">
        <f t="shared" si="105"/>
        <v>124</v>
      </c>
      <c r="S260" s="25">
        <f t="shared" si="105"/>
        <v>0</v>
      </c>
      <c r="T260" s="25">
        <f t="shared" si="105"/>
        <v>0</v>
      </c>
      <c r="U260" s="25">
        <f t="shared" si="105"/>
        <v>0</v>
      </c>
      <c r="V260" s="25">
        <f t="shared" si="105"/>
        <v>0</v>
      </c>
      <c r="W260" s="25">
        <f t="shared" si="105"/>
        <v>0</v>
      </c>
      <c r="X260" s="25">
        <f t="shared" si="105"/>
        <v>0</v>
      </c>
      <c r="Y260" s="25">
        <f t="shared" si="105"/>
        <v>0</v>
      </c>
      <c r="Z260" s="25">
        <f t="shared" si="105"/>
        <v>0</v>
      </c>
      <c r="AA260" s="25">
        <f t="shared" si="105"/>
        <v>0</v>
      </c>
      <c r="AB260" s="25">
        <f t="shared" si="105"/>
        <v>0</v>
      </c>
      <c r="AC260" s="25">
        <f t="shared" si="105"/>
        <v>0</v>
      </c>
      <c r="AD260" s="25">
        <f t="shared" si="105"/>
        <v>0</v>
      </c>
      <c r="AE260" s="25">
        <f t="shared" si="105"/>
        <v>0</v>
      </c>
      <c r="AF260" s="25">
        <f t="shared" si="105"/>
        <v>429</v>
      </c>
      <c r="AG260" s="25">
        <f t="shared" si="105"/>
        <v>1</v>
      </c>
      <c r="AH260" s="25">
        <f t="shared" si="105"/>
        <v>50000</v>
      </c>
    </row>
    <row r="261" spans="1:34" ht="23.1" customHeight="1">
      <c r="A261" s="21"/>
      <c r="B261" s="26" t="s">
        <v>292</v>
      </c>
      <c r="C261" s="27"/>
      <c r="D261" s="28">
        <v>27</v>
      </c>
      <c r="E261" s="28">
        <v>36</v>
      </c>
      <c r="F261" s="28">
        <v>35</v>
      </c>
      <c r="G261" s="28">
        <v>98</v>
      </c>
      <c r="H261" s="28">
        <v>47</v>
      </c>
      <c r="I261" s="28">
        <v>36</v>
      </c>
      <c r="J261" s="28">
        <v>36</v>
      </c>
      <c r="K261" s="28">
        <v>31</v>
      </c>
      <c r="L261" s="28">
        <v>31</v>
      </c>
      <c r="M261" s="28">
        <v>26</v>
      </c>
      <c r="N261" s="28">
        <v>207</v>
      </c>
      <c r="O261" s="28">
        <v>53</v>
      </c>
      <c r="P261" s="28">
        <v>37</v>
      </c>
      <c r="Q261" s="28">
        <v>34</v>
      </c>
      <c r="R261" s="28">
        <v>124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8">
        <v>429</v>
      </c>
      <c r="AG261" s="27">
        <v>1</v>
      </c>
      <c r="AH261" s="27">
        <v>50000</v>
      </c>
    </row>
    <row r="262" spans="1:34" ht="23.1" customHeight="1">
      <c r="A262" s="30">
        <v>29</v>
      </c>
      <c r="B262" s="31" t="s">
        <v>293</v>
      </c>
      <c r="C262" s="32">
        <f t="shared" ref="C262:AH262" si="106">SUM(C263:C268)/2</f>
        <v>0</v>
      </c>
      <c r="D262" s="32">
        <f t="shared" si="106"/>
        <v>143</v>
      </c>
      <c r="E262" s="32">
        <f t="shared" si="106"/>
        <v>127</v>
      </c>
      <c r="F262" s="32">
        <f t="shared" si="106"/>
        <v>111</v>
      </c>
      <c r="G262" s="32">
        <f t="shared" si="106"/>
        <v>381</v>
      </c>
      <c r="H262" s="32">
        <f t="shared" si="106"/>
        <v>68</v>
      </c>
      <c r="I262" s="32">
        <f t="shared" si="106"/>
        <v>59</v>
      </c>
      <c r="J262" s="32">
        <f t="shared" si="106"/>
        <v>76</v>
      </c>
      <c r="K262" s="32">
        <f t="shared" si="106"/>
        <v>65</v>
      </c>
      <c r="L262" s="32">
        <f t="shared" si="106"/>
        <v>116</v>
      </c>
      <c r="M262" s="32">
        <f t="shared" si="106"/>
        <v>90</v>
      </c>
      <c r="N262" s="32">
        <f t="shared" si="106"/>
        <v>474</v>
      </c>
      <c r="O262" s="32">
        <f t="shared" si="106"/>
        <v>80</v>
      </c>
      <c r="P262" s="32">
        <f t="shared" si="106"/>
        <v>70</v>
      </c>
      <c r="Q262" s="32">
        <f t="shared" si="106"/>
        <v>65</v>
      </c>
      <c r="R262" s="32">
        <f t="shared" si="106"/>
        <v>215</v>
      </c>
      <c r="S262" s="32">
        <f t="shared" si="106"/>
        <v>0</v>
      </c>
      <c r="T262" s="32">
        <f t="shared" si="106"/>
        <v>0</v>
      </c>
      <c r="U262" s="32">
        <f t="shared" si="106"/>
        <v>0</v>
      </c>
      <c r="V262" s="32">
        <f t="shared" si="106"/>
        <v>0</v>
      </c>
      <c r="W262" s="32">
        <f t="shared" si="106"/>
        <v>0</v>
      </c>
      <c r="X262" s="32">
        <f t="shared" si="106"/>
        <v>0</v>
      </c>
      <c r="Y262" s="32">
        <f t="shared" si="106"/>
        <v>0</v>
      </c>
      <c r="Z262" s="32">
        <f t="shared" si="106"/>
        <v>0</v>
      </c>
      <c r="AA262" s="32">
        <f t="shared" si="106"/>
        <v>0</v>
      </c>
      <c r="AB262" s="32">
        <f t="shared" si="106"/>
        <v>0</v>
      </c>
      <c r="AC262" s="32">
        <f t="shared" si="106"/>
        <v>0</v>
      </c>
      <c r="AD262" s="32">
        <f t="shared" si="106"/>
        <v>0</v>
      </c>
      <c r="AE262" s="32">
        <f t="shared" si="106"/>
        <v>0</v>
      </c>
      <c r="AF262" s="32">
        <f t="shared" si="106"/>
        <v>1070</v>
      </c>
      <c r="AG262" s="32">
        <f t="shared" si="106"/>
        <v>2</v>
      </c>
      <c r="AH262" s="32">
        <f t="shared" si="106"/>
        <v>100000</v>
      </c>
    </row>
    <row r="263" spans="1:34" ht="23.1" customHeight="1">
      <c r="A263" s="21"/>
      <c r="B263" s="22" t="s">
        <v>294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1:34" ht="23.1" customHeight="1">
      <c r="A264" s="21"/>
      <c r="B264" s="24" t="s">
        <v>295</v>
      </c>
      <c r="C264" s="25">
        <f t="shared" ref="C264:AH264" si="107">SUM(C265:C265)</f>
        <v>0</v>
      </c>
      <c r="D264" s="25">
        <f t="shared" si="107"/>
        <v>143</v>
      </c>
      <c r="E264" s="25">
        <f t="shared" si="107"/>
        <v>79</v>
      </c>
      <c r="F264" s="25">
        <f t="shared" si="107"/>
        <v>69</v>
      </c>
      <c r="G264" s="25">
        <f t="shared" si="107"/>
        <v>291</v>
      </c>
      <c r="H264" s="25">
        <f t="shared" si="107"/>
        <v>68</v>
      </c>
      <c r="I264" s="25">
        <f t="shared" si="107"/>
        <v>59</v>
      </c>
      <c r="J264" s="25">
        <f t="shared" si="107"/>
        <v>76</v>
      </c>
      <c r="K264" s="25">
        <f t="shared" si="107"/>
        <v>65</v>
      </c>
      <c r="L264" s="25">
        <f t="shared" si="107"/>
        <v>116</v>
      </c>
      <c r="M264" s="25">
        <f t="shared" si="107"/>
        <v>90</v>
      </c>
      <c r="N264" s="25">
        <f t="shared" si="107"/>
        <v>474</v>
      </c>
      <c r="O264" s="25">
        <f t="shared" si="107"/>
        <v>80</v>
      </c>
      <c r="P264" s="25">
        <f t="shared" si="107"/>
        <v>70</v>
      </c>
      <c r="Q264" s="25">
        <f t="shared" si="107"/>
        <v>65</v>
      </c>
      <c r="R264" s="25">
        <f t="shared" si="107"/>
        <v>215</v>
      </c>
      <c r="S264" s="25">
        <f t="shared" si="107"/>
        <v>0</v>
      </c>
      <c r="T264" s="25">
        <f t="shared" si="107"/>
        <v>0</v>
      </c>
      <c r="U264" s="25">
        <f t="shared" si="107"/>
        <v>0</v>
      </c>
      <c r="V264" s="25">
        <f t="shared" si="107"/>
        <v>0</v>
      </c>
      <c r="W264" s="25">
        <f t="shared" si="107"/>
        <v>0</v>
      </c>
      <c r="X264" s="25">
        <f t="shared" si="107"/>
        <v>0</v>
      </c>
      <c r="Y264" s="25">
        <f t="shared" si="107"/>
        <v>0</v>
      </c>
      <c r="Z264" s="25">
        <f t="shared" si="107"/>
        <v>0</v>
      </c>
      <c r="AA264" s="25">
        <f t="shared" si="107"/>
        <v>0</v>
      </c>
      <c r="AB264" s="25">
        <f t="shared" si="107"/>
        <v>0</v>
      </c>
      <c r="AC264" s="25">
        <f t="shared" si="107"/>
        <v>0</v>
      </c>
      <c r="AD264" s="25">
        <f t="shared" si="107"/>
        <v>0</v>
      </c>
      <c r="AE264" s="25">
        <f t="shared" si="107"/>
        <v>0</v>
      </c>
      <c r="AF264" s="25">
        <f t="shared" si="107"/>
        <v>980</v>
      </c>
      <c r="AG264" s="25">
        <f t="shared" si="107"/>
        <v>1</v>
      </c>
      <c r="AH264" s="25">
        <f t="shared" si="107"/>
        <v>50000</v>
      </c>
    </row>
    <row r="265" spans="1:34" ht="23.1" customHeight="1">
      <c r="A265" s="21"/>
      <c r="B265" s="26" t="s">
        <v>296</v>
      </c>
      <c r="C265" s="27"/>
      <c r="D265" s="28">
        <v>143</v>
      </c>
      <c r="E265" s="28">
        <v>79</v>
      </c>
      <c r="F265" s="28">
        <v>69</v>
      </c>
      <c r="G265" s="28">
        <v>291</v>
      </c>
      <c r="H265" s="28">
        <v>68</v>
      </c>
      <c r="I265" s="28">
        <v>59</v>
      </c>
      <c r="J265" s="28">
        <v>76</v>
      </c>
      <c r="K265" s="28">
        <v>65</v>
      </c>
      <c r="L265" s="28">
        <v>116</v>
      </c>
      <c r="M265" s="28">
        <v>90</v>
      </c>
      <c r="N265" s="28">
        <v>474</v>
      </c>
      <c r="O265" s="28">
        <v>80</v>
      </c>
      <c r="P265" s="28">
        <v>70</v>
      </c>
      <c r="Q265" s="28">
        <v>65</v>
      </c>
      <c r="R265" s="28">
        <v>215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8">
        <v>980</v>
      </c>
      <c r="AG265" s="27">
        <v>1</v>
      </c>
      <c r="AH265" s="27">
        <v>50000</v>
      </c>
    </row>
    <row r="266" spans="1:34" ht="23.1" customHeight="1">
      <c r="A266" s="21"/>
      <c r="B266" s="22" t="s">
        <v>297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spans="1:34" ht="23.1" customHeight="1">
      <c r="A267" s="21"/>
      <c r="B267" s="24" t="s">
        <v>298</v>
      </c>
      <c r="C267" s="25">
        <f t="shared" ref="C267:AH267" si="108">SUM(C268)</f>
        <v>0</v>
      </c>
      <c r="D267" s="25">
        <f t="shared" si="108"/>
        <v>0</v>
      </c>
      <c r="E267" s="25">
        <f t="shared" si="108"/>
        <v>48</v>
      </c>
      <c r="F267" s="25">
        <f t="shared" si="108"/>
        <v>42</v>
      </c>
      <c r="G267" s="25">
        <f t="shared" si="108"/>
        <v>90</v>
      </c>
      <c r="H267" s="25">
        <f t="shared" si="108"/>
        <v>0</v>
      </c>
      <c r="I267" s="25">
        <f t="shared" si="108"/>
        <v>0</v>
      </c>
      <c r="J267" s="25">
        <f t="shared" si="108"/>
        <v>0</v>
      </c>
      <c r="K267" s="25">
        <f t="shared" si="108"/>
        <v>0</v>
      </c>
      <c r="L267" s="25">
        <f t="shared" si="108"/>
        <v>0</v>
      </c>
      <c r="M267" s="25">
        <f t="shared" si="108"/>
        <v>0</v>
      </c>
      <c r="N267" s="25">
        <f t="shared" si="108"/>
        <v>0</v>
      </c>
      <c r="O267" s="25">
        <f t="shared" si="108"/>
        <v>0</v>
      </c>
      <c r="P267" s="25">
        <f t="shared" si="108"/>
        <v>0</v>
      </c>
      <c r="Q267" s="25">
        <f t="shared" si="108"/>
        <v>0</v>
      </c>
      <c r="R267" s="25">
        <f t="shared" si="108"/>
        <v>0</v>
      </c>
      <c r="S267" s="25">
        <f t="shared" si="108"/>
        <v>0</v>
      </c>
      <c r="T267" s="25">
        <f t="shared" si="108"/>
        <v>0</v>
      </c>
      <c r="U267" s="25">
        <f t="shared" si="108"/>
        <v>0</v>
      </c>
      <c r="V267" s="25">
        <f t="shared" si="108"/>
        <v>0</v>
      </c>
      <c r="W267" s="25">
        <f t="shared" si="108"/>
        <v>0</v>
      </c>
      <c r="X267" s="25">
        <f t="shared" si="108"/>
        <v>0</v>
      </c>
      <c r="Y267" s="25">
        <f t="shared" si="108"/>
        <v>0</v>
      </c>
      <c r="Z267" s="25">
        <f t="shared" si="108"/>
        <v>0</v>
      </c>
      <c r="AA267" s="25">
        <f t="shared" si="108"/>
        <v>0</v>
      </c>
      <c r="AB267" s="25">
        <f t="shared" si="108"/>
        <v>0</v>
      </c>
      <c r="AC267" s="25">
        <f t="shared" si="108"/>
        <v>0</v>
      </c>
      <c r="AD267" s="25">
        <f t="shared" si="108"/>
        <v>0</v>
      </c>
      <c r="AE267" s="25">
        <f t="shared" si="108"/>
        <v>0</v>
      </c>
      <c r="AF267" s="25">
        <f t="shared" si="108"/>
        <v>90</v>
      </c>
      <c r="AG267" s="25">
        <f t="shared" si="108"/>
        <v>1</v>
      </c>
      <c r="AH267" s="25">
        <f t="shared" si="108"/>
        <v>50000</v>
      </c>
    </row>
    <row r="268" spans="1:34" ht="23.1" customHeight="1">
      <c r="A268" s="33"/>
      <c r="B268" s="34" t="s">
        <v>299</v>
      </c>
      <c r="C268" s="35"/>
      <c r="D268" s="37">
        <v>0</v>
      </c>
      <c r="E268" s="36">
        <v>48</v>
      </c>
      <c r="F268" s="36">
        <v>42</v>
      </c>
      <c r="G268" s="36">
        <v>90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6">
        <v>90</v>
      </c>
      <c r="AG268" s="35">
        <v>1</v>
      </c>
      <c r="AH268" s="35">
        <v>50000</v>
      </c>
    </row>
    <row r="269" spans="1:34" ht="23.1" customHeight="1">
      <c r="A269" s="38">
        <v>30</v>
      </c>
      <c r="B269" s="39" t="s">
        <v>300</v>
      </c>
      <c r="C269" s="40">
        <f t="shared" ref="C269:AH269" si="109">SUM(C270:C275)/2</f>
        <v>0</v>
      </c>
      <c r="D269" s="40">
        <f t="shared" si="109"/>
        <v>67</v>
      </c>
      <c r="E269" s="40">
        <f t="shared" si="109"/>
        <v>87</v>
      </c>
      <c r="F269" s="40">
        <f t="shared" si="109"/>
        <v>46</v>
      </c>
      <c r="G269" s="40">
        <f t="shared" si="109"/>
        <v>200</v>
      </c>
      <c r="H269" s="40">
        <f t="shared" si="109"/>
        <v>77</v>
      </c>
      <c r="I269" s="40">
        <f t="shared" si="109"/>
        <v>69</v>
      </c>
      <c r="J269" s="40">
        <f t="shared" si="109"/>
        <v>69</v>
      </c>
      <c r="K269" s="40">
        <f t="shared" si="109"/>
        <v>67</v>
      </c>
      <c r="L269" s="40">
        <f t="shared" si="109"/>
        <v>66</v>
      </c>
      <c r="M269" s="40">
        <f t="shared" si="109"/>
        <v>49</v>
      </c>
      <c r="N269" s="40">
        <f t="shared" si="109"/>
        <v>397</v>
      </c>
      <c r="O269" s="40">
        <f t="shared" si="109"/>
        <v>0</v>
      </c>
      <c r="P269" s="40">
        <f t="shared" si="109"/>
        <v>0</v>
      </c>
      <c r="Q269" s="40">
        <f t="shared" si="109"/>
        <v>0</v>
      </c>
      <c r="R269" s="40">
        <f t="shared" si="109"/>
        <v>0</v>
      </c>
      <c r="S269" s="40">
        <f t="shared" si="109"/>
        <v>0</v>
      </c>
      <c r="T269" s="40">
        <f t="shared" si="109"/>
        <v>0</v>
      </c>
      <c r="U269" s="40">
        <f t="shared" si="109"/>
        <v>0</v>
      </c>
      <c r="V269" s="40">
        <f t="shared" si="109"/>
        <v>0</v>
      </c>
      <c r="W269" s="40">
        <f t="shared" si="109"/>
        <v>0</v>
      </c>
      <c r="X269" s="40">
        <f t="shared" si="109"/>
        <v>0</v>
      </c>
      <c r="Y269" s="40">
        <f t="shared" si="109"/>
        <v>0</v>
      </c>
      <c r="Z269" s="40">
        <f t="shared" si="109"/>
        <v>0</v>
      </c>
      <c r="AA269" s="40">
        <f t="shared" si="109"/>
        <v>0</v>
      </c>
      <c r="AB269" s="40">
        <f t="shared" si="109"/>
        <v>0</v>
      </c>
      <c r="AC269" s="40">
        <f t="shared" si="109"/>
        <v>0</v>
      </c>
      <c r="AD269" s="40">
        <f t="shared" si="109"/>
        <v>0</v>
      </c>
      <c r="AE269" s="40">
        <f t="shared" si="109"/>
        <v>0</v>
      </c>
      <c r="AF269" s="40">
        <f t="shared" si="109"/>
        <v>597</v>
      </c>
      <c r="AG269" s="40">
        <f t="shared" si="109"/>
        <v>2</v>
      </c>
      <c r="AH269" s="40">
        <f t="shared" si="109"/>
        <v>100000</v>
      </c>
    </row>
    <row r="270" spans="1:34" ht="23.1" customHeight="1">
      <c r="A270" s="21"/>
      <c r="B270" s="22" t="s">
        <v>301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</row>
    <row r="271" spans="1:34" ht="23.1" customHeight="1">
      <c r="A271" s="21"/>
      <c r="B271" s="24" t="s">
        <v>302</v>
      </c>
      <c r="C271" s="25">
        <f t="shared" ref="C271:AH271" si="110">SUM(C272:C272)</f>
        <v>0</v>
      </c>
      <c r="D271" s="25">
        <f t="shared" si="110"/>
        <v>31</v>
      </c>
      <c r="E271" s="25">
        <f t="shared" si="110"/>
        <v>46</v>
      </c>
      <c r="F271" s="25">
        <f t="shared" si="110"/>
        <v>0</v>
      </c>
      <c r="G271" s="25">
        <f t="shared" si="110"/>
        <v>77</v>
      </c>
      <c r="H271" s="25">
        <f t="shared" si="110"/>
        <v>64</v>
      </c>
      <c r="I271" s="25">
        <f t="shared" si="110"/>
        <v>57</v>
      </c>
      <c r="J271" s="25">
        <f t="shared" si="110"/>
        <v>69</v>
      </c>
      <c r="K271" s="25">
        <f t="shared" si="110"/>
        <v>67</v>
      </c>
      <c r="L271" s="25">
        <f t="shared" si="110"/>
        <v>66</v>
      </c>
      <c r="M271" s="25">
        <f t="shared" si="110"/>
        <v>49</v>
      </c>
      <c r="N271" s="25">
        <f t="shared" si="110"/>
        <v>372</v>
      </c>
      <c r="O271" s="25">
        <f t="shared" si="110"/>
        <v>0</v>
      </c>
      <c r="P271" s="25">
        <f t="shared" si="110"/>
        <v>0</v>
      </c>
      <c r="Q271" s="25">
        <f t="shared" si="110"/>
        <v>0</v>
      </c>
      <c r="R271" s="25">
        <f t="shared" si="110"/>
        <v>0</v>
      </c>
      <c r="S271" s="25">
        <f t="shared" si="110"/>
        <v>0</v>
      </c>
      <c r="T271" s="25">
        <f t="shared" si="110"/>
        <v>0</v>
      </c>
      <c r="U271" s="25">
        <f t="shared" si="110"/>
        <v>0</v>
      </c>
      <c r="V271" s="25">
        <f t="shared" si="110"/>
        <v>0</v>
      </c>
      <c r="W271" s="25">
        <f t="shared" si="110"/>
        <v>0</v>
      </c>
      <c r="X271" s="25">
        <f t="shared" si="110"/>
        <v>0</v>
      </c>
      <c r="Y271" s="25">
        <f t="shared" si="110"/>
        <v>0</v>
      </c>
      <c r="Z271" s="25">
        <f t="shared" si="110"/>
        <v>0</v>
      </c>
      <c r="AA271" s="25">
        <f t="shared" si="110"/>
        <v>0</v>
      </c>
      <c r="AB271" s="25">
        <f t="shared" si="110"/>
        <v>0</v>
      </c>
      <c r="AC271" s="25">
        <f t="shared" si="110"/>
        <v>0</v>
      </c>
      <c r="AD271" s="25">
        <f t="shared" si="110"/>
        <v>0</v>
      </c>
      <c r="AE271" s="25">
        <f t="shared" si="110"/>
        <v>0</v>
      </c>
      <c r="AF271" s="25">
        <f t="shared" si="110"/>
        <v>449</v>
      </c>
      <c r="AG271" s="25">
        <f t="shared" si="110"/>
        <v>1</v>
      </c>
      <c r="AH271" s="25">
        <f t="shared" si="110"/>
        <v>50000</v>
      </c>
    </row>
    <row r="272" spans="1:34" ht="23.1" customHeight="1">
      <c r="A272" s="21"/>
      <c r="B272" s="26" t="s">
        <v>303</v>
      </c>
      <c r="C272" s="27"/>
      <c r="D272" s="28">
        <v>31</v>
      </c>
      <c r="E272" s="28">
        <v>46</v>
      </c>
      <c r="F272" s="29">
        <v>0</v>
      </c>
      <c r="G272" s="28">
        <v>77</v>
      </c>
      <c r="H272" s="28">
        <v>64</v>
      </c>
      <c r="I272" s="28">
        <v>57</v>
      </c>
      <c r="J272" s="28">
        <v>69</v>
      </c>
      <c r="K272" s="28">
        <v>67</v>
      </c>
      <c r="L272" s="28">
        <v>66</v>
      </c>
      <c r="M272" s="28">
        <v>49</v>
      </c>
      <c r="N272" s="28">
        <v>372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8">
        <v>449</v>
      </c>
      <c r="AG272" s="27">
        <v>1</v>
      </c>
      <c r="AH272" s="27">
        <v>50000</v>
      </c>
    </row>
    <row r="273" spans="1:34" ht="23.1" customHeight="1">
      <c r="A273" s="21"/>
      <c r="B273" s="22" t="s">
        <v>304</v>
      </c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1:34" ht="23.1" customHeight="1">
      <c r="A274" s="21"/>
      <c r="B274" s="24" t="s">
        <v>305</v>
      </c>
      <c r="C274" s="25">
        <f t="shared" ref="C274:AH274" si="111">SUM(C275)</f>
        <v>0</v>
      </c>
      <c r="D274" s="25">
        <f t="shared" si="111"/>
        <v>36</v>
      </c>
      <c r="E274" s="25">
        <f t="shared" si="111"/>
        <v>41</v>
      </c>
      <c r="F274" s="25">
        <f t="shared" si="111"/>
        <v>46</v>
      </c>
      <c r="G274" s="25">
        <f t="shared" si="111"/>
        <v>123</v>
      </c>
      <c r="H274" s="25">
        <f t="shared" si="111"/>
        <v>13</v>
      </c>
      <c r="I274" s="25">
        <f t="shared" si="111"/>
        <v>12</v>
      </c>
      <c r="J274" s="25">
        <f t="shared" si="111"/>
        <v>0</v>
      </c>
      <c r="K274" s="25">
        <f t="shared" si="111"/>
        <v>0</v>
      </c>
      <c r="L274" s="25">
        <f t="shared" si="111"/>
        <v>0</v>
      </c>
      <c r="M274" s="25">
        <f t="shared" si="111"/>
        <v>0</v>
      </c>
      <c r="N274" s="25">
        <f t="shared" si="111"/>
        <v>25</v>
      </c>
      <c r="O274" s="25">
        <f t="shared" si="111"/>
        <v>0</v>
      </c>
      <c r="P274" s="25">
        <f t="shared" si="111"/>
        <v>0</v>
      </c>
      <c r="Q274" s="25">
        <f t="shared" si="111"/>
        <v>0</v>
      </c>
      <c r="R274" s="25">
        <f t="shared" si="111"/>
        <v>0</v>
      </c>
      <c r="S274" s="25">
        <f t="shared" si="111"/>
        <v>0</v>
      </c>
      <c r="T274" s="25">
        <f t="shared" si="111"/>
        <v>0</v>
      </c>
      <c r="U274" s="25">
        <f t="shared" si="111"/>
        <v>0</v>
      </c>
      <c r="V274" s="25">
        <f t="shared" si="111"/>
        <v>0</v>
      </c>
      <c r="W274" s="25">
        <f t="shared" si="111"/>
        <v>0</v>
      </c>
      <c r="X274" s="25">
        <f t="shared" si="111"/>
        <v>0</v>
      </c>
      <c r="Y274" s="25">
        <f t="shared" si="111"/>
        <v>0</v>
      </c>
      <c r="Z274" s="25">
        <f t="shared" si="111"/>
        <v>0</v>
      </c>
      <c r="AA274" s="25">
        <f t="shared" si="111"/>
        <v>0</v>
      </c>
      <c r="AB274" s="25">
        <f t="shared" si="111"/>
        <v>0</v>
      </c>
      <c r="AC274" s="25">
        <f t="shared" si="111"/>
        <v>0</v>
      </c>
      <c r="AD274" s="25">
        <f t="shared" si="111"/>
        <v>0</v>
      </c>
      <c r="AE274" s="25">
        <f t="shared" si="111"/>
        <v>0</v>
      </c>
      <c r="AF274" s="25">
        <f t="shared" si="111"/>
        <v>148</v>
      </c>
      <c r="AG274" s="25">
        <f t="shared" si="111"/>
        <v>1</v>
      </c>
      <c r="AH274" s="25">
        <f t="shared" si="111"/>
        <v>50000</v>
      </c>
    </row>
    <row r="275" spans="1:34" ht="23.1" customHeight="1">
      <c r="A275" s="21"/>
      <c r="B275" s="26" t="s">
        <v>306</v>
      </c>
      <c r="C275" s="27"/>
      <c r="D275" s="28">
        <v>36</v>
      </c>
      <c r="E275" s="28">
        <v>41</v>
      </c>
      <c r="F275" s="28">
        <v>46</v>
      </c>
      <c r="G275" s="28">
        <v>123</v>
      </c>
      <c r="H275" s="28">
        <v>13</v>
      </c>
      <c r="I275" s="28">
        <v>12</v>
      </c>
      <c r="J275" s="29">
        <v>0</v>
      </c>
      <c r="K275" s="29">
        <v>0</v>
      </c>
      <c r="L275" s="29">
        <v>0</v>
      </c>
      <c r="M275" s="29">
        <v>0</v>
      </c>
      <c r="N275" s="28">
        <v>25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8">
        <v>148</v>
      </c>
      <c r="AG275" s="27">
        <v>1</v>
      </c>
      <c r="AH275" s="27">
        <v>50000</v>
      </c>
    </row>
    <row r="276" spans="1:34" ht="23.1" customHeight="1">
      <c r="A276" s="30">
        <v>31</v>
      </c>
      <c r="B276" s="31" t="s">
        <v>307</v>
      </c>
      <c r="C276" s="32">
        <f t="shared" ref="C276:AH276" si="112">SUM(C277:C284)/2</f>
        <v>0</v>
      </c>
      <c r="D276" s="32">
        <f t="shared" si="112"/>
        <v>118</v>
      </c>
      <c r="E276" s="32">
        <f t="shared" si="112"/>
        <v>201</v>
      </c>
      <c r="F276" s="32">
        <f t="shared" si="112"/>
        <v>149</v>
      </c>
      <c r="G276" s="32">
        <f t="shared" si="112"/>
        <v>468</v>
      </c>
      <c r="H276" s="32">
        <f t="shared" si="112"/>
        <v>211</v>
      </c>
      <c r="I276" s="32">
        <f t="shared" si="112"/>
        <v>197</v>
      </c>
      <c r="J276" s="32">
        <f t="shared" si="112"/>
        <v>199</v>
      </c>
      <c r="K276" s="32">
        <f t="shared" si="112"/>
        <v>235</v>
      </c>
      <c r="L276" s="32">
        <f t="shared" si="112"/>
        <v>239</v>
      </c>
      <c r="M276" s="32">
        <f t="shared" si="112"/>
        <v>214</v>
      </c>
      <c r="N276" s="32">
        <f t="shared" si="112"/>
        <v>1295</v>
      </c>
      <c r="O276" s="32">
        <f t="shared" si="112"/>
        <v>129</v>
      </c>
      <c r="P276" s="32">
        <f t="shared" si="112"/>
        <v>115</v>
      </c>
      <c r="Q276" s="32">
        <f t="shared" si="112"/>
        <v>106</v>
      </c>
      <c r="R276" s="32">
        <f t="shared" si="112"/>
        <v>350</v>
      </c>
      <c r="S276" s="32">
        <f t="shared" si="112"/>
        <v>75</v>
      </c>
      <c r="T276" s="32">
        <f t="shared" si="112"/>
        <v>69</v>
      </c>
      <c r="U276" s="32">
        <f t="shared" si="112"/>
        <v>79</v>
      </c>
      <c r="V276" s="32">
        <f t="shared" si="112"/>
        <v>223</v>
      </c>
      <c r="W276" s="32">
        <f t="shared" si="112"/>
        <v>0</v>
      </c>
      <c r="X276" s="32">
        <f t="shared" si="112"/>
        <v>0</v>
      </c>
      <c r="Y276" s="32">
        <f t="shared" si="112"/>
        <v>0</v>
      </c>
      <c r="Z276" s="32">
        <f t="shared" si="112"/>
        <v>0</v>
      </c>
      <c r="AA276" s="32">
        <f t="shared" si="112"/>
        <v>0</v>
      </c>
      <c r="AB276" s="32">
        <f t="shared" si="112"/>
        <v>0</v>
      </c>
      <c r="AC276" s="32">
        <f t="shared" si="112"/>
        <v>0</v>
      </c>
      <c r="AD276" s="32">
        <f t="shared" si="112"/>
        <v>0</v>
      </c>
      <c r="AE276" s="32">
        <f t="shared" si="112"/>
        <v>0</v>
      </c>
      <c r="AF276" s="32">
        <f t="shared" si="112"/>
        <v>2336</v>
      </c>
      <c r="AG276" s="32">
        <f t="shared" si="112"/>
        <v>3</v>
      </c>
      <c r="AH276" s="32">
        <f t="shared" si="112"/>
        <v>150000</v>
      </c>
    </row>
    <row r="277" spans="1:34" ht="23.1" customHeight="1">
      <c r="A277" s="21"/>
      <c r="B277" s="22" t="s">
        <v>308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spans="1:34" ht="23.1" customHeight="1">
      <c r="A278" s="21"/>
      <c r="B278" s="24" t="s">
        <v>309</v>
      </c>
      <c r="C278" s="25">
        <f t="shared" ref="C278:AH278" si="113">SUM(C279:C279)</f>
        <v>0</v>
      </c>
      <c r="D278" s="25">
        <f t="shared" si="113"/>
        <v>0</v>
      </c>
      <c r="E278" s="25">
        <f t="shared" si="113"/>
        <v>54</v>
      </c>
      <c r="F278" s="25">
        <f t="shared" si="113"/>
        <v>59</v>
      </c>
      <c r="G278" s="25">
        <f t="shared" si="113"/>
        <v>113</v>
      </c>
      <c r="H278" s="25">
        <f t="shared" si="113"/>
        <v>65</v>
      </c>
      <c r="I278" s="25">
        <f t="shared" si="113"/>
        <v>65</v>
      </c>
      <c r="J278" s="25">
        <f t="shared" si="113"/>
        <v>63</v>
      </c>
      <c r="K278" s="25">
        <f t="shared" si="113"/>
        <v>85</v>
      </c>
      <c r="L278" s="25">
        <f t="shared" si="113"/>
        <v>90</v>
      </c>
      <c r="M278" s="25">
        <f t="shared" si="113"/>
        <v>91</v>
      </c>
      <c r="N278" s="25">
        <f t="shared" si="113"/>
        <v>459</v>
      </c>
      <c r="O278" s="25">
        <f t="shared" si="113"/>
        <v>102</v>
      </c>
      <c r="P278" s="25">
        <f t="shared" si="113"/>
        <v>92</v>
      </c>
      <c r="Q278" s="25">
        <f t="shared" si="113"/>
        <v>86</v>
      </c>
      <c r="R278" s="25">
        <f t="shared" si="113"/>
        <v>280</v>
      </c>
      <c r="S278" s="25">
        <f t="shared" si="113"/>
        <v>75</v>
      </c>
      <c r="T278" s="25">
        <f t="shared" si="113"/>
        <v>69</v>
      </c>
      <c r="U278" s="25">
        <f t="shared" si="113"/>
        <v>79</v>
      </c>
      <c r="V278" s="25">
        <f t="shared" si="113"/>
        <v>223</v>
      </c>
      <c r="W278" s="25">
        <f t="shared" si="113"/>
        <v>0</v>
      </c>
      <c r="X278" s="25">
        <f t="shared" si="113"/>
        <v>0</v>
      </c>
      <c r="Y278" s="25">
        <f t="shared" si="113"/>
        <v>0</v>
      </c>
      <c r="Z278" s="25">
        <f t="shared" si="113"/>
        <v>0</v>
      </c>
      <c r="AA278" s="25">
        <f t="shared" si="113"/>
        <v>0</v>
      </c>
      <c r="AB278" s="25">
        <f t="shared" si="113"/>
        <v>0</v>
      </c>
      <c r="AC278" s="25">
        <f t="shared" si="113"/>
        <v>0</v>
      </c>
      <c r="AD278" s="25">
        <f t="shared" si="113"/>
        <v>0</v>
      </c>
      <c r="AE278" s="25">
        <f t="shared" si="113"/>
        <v>0</v>
      </c>
      <c r="AF278" s="25">
        <f t="shared" si="113"/>
        <v>1075</v>
      </c>
      <c r="AG278" s="25">
        <f t="shared" si="113"/>
        <v>1</v>
      </c>
      <c r="AH278" s="25">
        <f t="shared" si="113"/>
        <v>50000</v>
      </c>
    </row>
    <row r="279" spans="1:34" ht="23.1" customHeight="1">
      <c r="A279" s="21"/>
      <c r="B279" s="26" t="s">
        <v>310</v>
      </c>
      <c r="C279" s="27"/>
      <c r="D279" s="29">
        <v>0</v>
      </c>
      <c r="E279" s="28">
        <v>54</v>
      </c>
      <c r="F279" s="28">
        <v>59</v>
      </c>
      <c r="G279" s="28">
        <v>113</v>
      </c>
      <c r="H279" s="28">
        <v>65</v>
      </c>
      <c r="I279" s="28">
        <v>65</v>
      </c>
      <c r="J279" s="28">
        <v>63</v>
      </c>
      <c r="K279" s="28">
        <v>85</v>
      </c>
      <c r="L279" s="28">
        <v>90</v>
      </c>
      <c r="M279" s="28">
        <v>91</v>
      </c>
      <c r="N279" s="28">
        <v>459</v>
      </c>
      <c r="O279" s="28">
        <v>102</v>
      </c>
      <c r="P279" s="28">
        <v>92</v>
      </c>
      <c r="Q279" s="28">
        <v>86</v>
      </c>
      <c r="R279" s="28">
        <v>280</v>
      </c>
      <c r="S279" s="28">
        <v>75</v>
      </c>
      <c r="T279" s="28">
        <v>69</v>
      </c>
      <c r="U279" s="28">
        <v>79</v>
      </c>
      <c r="V279" s="28">
        <v>223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8">
        <v>1075</v>
      </c>
      <c r="AG279" s="27">
        <v>1</v>
      </c>
      <c r="AH279" s="27">
        <v>50000</v>
      </c>
    </row>
    <row r="280" spans="1:34" ht="23.1" customHeight="1">
      <c r="A280" s="21"/>
      <c r="B280" s="22" t="s">
        <v>311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</row>
    <row r="281" spans="1:34" ht="23.1" customHeight="1">
      <c r="A281" s="21"/>
      <c r="B281" s="24" t="s">
        <v>312</v>
      </c>
      <c r="C281" s="25">
        <f t="shared" ref="C281:AH281" si="114">SUM(C282)</f>
        <v>0</v>
      </c>
      <c r="D281" s="25">
        <f t="shared" si="114"/>
        <v>71</v>
      </c>
      <c r="E281" s="25">
        <f t="shared" si="114"/>
        <v>93</v>
      </c>
      <c r="F281" s="25">
        <f t="shared" si="114"/>
        <v>90</v>
      </c>
      <c r="G281" s="25">
        <f t="shared" si="114"/>
        <v>254</v>
      </c>
      <c r="H281" s="25">
        <f t="shared" si="114"/>
        <v>95</v>
      </c>
      <c r="I281" s="25">
        <f t="shared" si="114"/>
        <v>79</v>
      </c>
      <c r="J281" s="25">
        <f t="shared" si="114"/>
        <v>91</v>
      </c>
      <c r="K281" s="25">
        <f t="shared" si="114"/>
        <v>100</v>
      </c>
      <c r="L281" s="25">
        <f t="shared" si="114"/>
        <v>82</v>
      </c>
      <c r="M281" s="25">
        <f t="shared" si="114"/>
        <v>81</v>
      </c>
      <c r="N281" s="25">
        <f t="shared" si="114"/>
        <v>528</v>
      </c>
      <c r="O281" s="25">
        <f t="shared" si="114"/>
        <v>0</v>
      </c>
      <c r="P281" s="25">
        <f t="shared" si="114"/>
        <v>0</v>
      </c>
      <c r="Q281" s="25">
        <f t="shared" si="114"/>
        <v>0</v>
      </c>
      <c r="R281" s="25">
        <f t="shared" si="114"/>
        <v>0</v>
      </c>
      <c r="S281" s="25">
        <f t="shared" si="114"/>
        <v>0</v>
      </c>
      <c r="T281" s="25">
        <f t="shared" si="114"/>
        <v>0</v>
      </c>
      <c r="U281" s="25">
        <f t="shared" si="114"/>
        <v>0</v>
      </c>
      <c r="V281" s="25">
        <f t="shared" si="114"/>
        <v>0</v>
      </c>
      <c r="W281" s="25">
        <f t="shared" si="114"/>
        <v>0</v>
      </c>
      <c r="X281" s="25">
        <f t="shared" si="114"/>
        <v>0</v>
      </c>
      <c r="Y281" s="25">
        <f t="shared" si="114"/>
        <v>0</v>
      </c>
      <c r="Z281" s="25">
        <f t="shared" si="114"/>
        <v>0</v>
      </c>
      <c r="AA281" s="25">
        <f t="shared" si="114"/>
        <v>0</v>
      </c>
      <c r="AB281" s="25">
        <f t="shared" si="114"/>
        <v>0</v>
      </c>
      <c r="AC281" s="25">
        <f t="shared" si="114"/>
        <v>0</v>
      </c>
      <c r="AD281" s="25">
        <f t="shared" si="114"/>
        <v>0</v>
      </c>
      <c r="AE281" s="25">
        <f t="shared" si="114"/>
        <v>0</v>
      </c>
      <c r="AF281" s="25">
        <f t="shared" si="114"/>
        <v>782</v>
      </c>
      <c r="AG281" s="25">
        <f t="shared" si="114"/>
        <v>1</v>
      </c>
      <c r="AH281" s="25">
        <f t="shared" si="114"/>
        <v>50000</v>
      </c>
    </row>
    <row r="282" spans="1:34" ht="23.1" customHeight="1">
      <c r="A282" s="21"/>
      <c r="B282" s="26" t="s">
        <v>313</v>
      </c>
      <c r="C282" s="27"/>
      <c r="D282" s="28">
        <v>71</v>
      </c>
      <c r="E282" s="28">
        <v>93</v>
      </c>
      <c r="F282" s="28">
        <v>90</v>
      </c>
      <c r="G282" s="28">
        <v>254</v>
      </c>
      <c r="H282" s="28">
        <v>95</v>
      </c>
      <c r="I282" s="28">
        <v>79</v>
      </c>
      <c r="J282" s="28">
        <v>91</v>
      </c>
      <c r="K282" s="28">
        <v>100</v>
      </c>
      <c r="L282" s="28">
        <v>82</v>
      </c>
      <c r="M282" s="28">
        <v>81</v>
      </c>
      <c r="N282" s="28">
        <v>528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8">
        <v>782</v>
      </c>
      <c r="AG282" s="27">
        <v>1</v>
      </c>
      <c r="AH282" s="27">
        <v>50000</v>
      </c>
    </row>
    <row r="283" spans="1:34" ht="23.1" customHeight="1">
      <c r="A283" s="21"/>
      <c r="B283" s="24" t="s">
        <v>314</v>
      </c>
      <c r="C283" s="25">
        <f t="shared" ref="C283:AH283" si="115">SUM(C284:C284)</f>
        <v>0</v>
      </c>
      <c r="D283" s="25">
        <f t="shared" si="115"/>
        <v>47</v>
      </c>
      <c r="E283" s="25">
        <f t="shared" si="115"/>
        <v>54</v>
      </c>
      <c r="F283" s="25">
        <f t="shared" si="115"/>
        <v>0</v>
      </c>
      <c r="G283" s="25">
        <f t="shared" si="115"/>
        <v>101</v>
      </c>
      <c r="H283" s="25">
        <f t="shared" si="115"/>
        <v>51</v>
      </c>
      <c r="I283" s="25">
        <f t="shared" si="115"/>
        <v>53</v>
      </c>
      <c r="J283" s="25">
        <f t="shared" si="115"/>
        <v>45</v>
      </c>
      <c r="K283" s="25">
        <f t="shared" si="115"/>
        <v>50</v>
      </c>
      <c r="L283" s="25">
        <f t="shared" si="115"/>
        <v>67</v>
      </c>
      <c r="M283" s="25">
        <f t="shared" si="115"/>
        <v>42</v>
      </c>
      <c r="N283" s="25">
        <f t="shared" si="115"/>
        <v>308</v>
      </c>
      <c r="O283" s="25">
        <f t="shared" si="115"/>
        <v>27</v>
      </c>
      <c r="P283" s="25">
        <f t="shared" si="115"/>
        <v>23</v>
      </c>
      <c r="Q283" s="25">
        <f t="shared" si="115"/>
        <v>20</v>
      </c>
      <c r="R283" s="25">
        <f t="shared" si="115"/>
        <v>70</v>
      </c>
      <c r="S283" s="25">
        <f t="shared" si="115"/>
        <v>0</v>
      </c>
      <c r="T283" s="25">
        <f t="shared" si="115"/>
        <v>0</v>
      </c>
      <c r="U283" s="25">
        <f t="shared" si="115"/>
        <v>0</v>
      </c>
      <c r="V283" s="25">
        <f t="shared" si="115"/>
        <v>0</v>
      </c>
      <c r="W283" s="25">
        <f t="shared" si="115"/>
        <v>0</v>
      </c>
      <c r="X283" s="25">
        <f t="shared" si="115"/>
        <v>0</v>
      </c>
      <c r="Y283" s="25">
        <f t="shared" si="115"/>
        <v>0</v>
      </c>
      <c r="Z283" s="25">
        <f t="shared" si="115"/>
        <v>0</v>
      </c>
      <c r="AA283" s="25">
        <f t="shared" si="115"/>
        <v>0</v>
      </c>
      <c r="AB283" s="25">
        <f t="shared" si="115"/>
        <v>0</v>
      </c>
      <c r="AC283" s="25">
        <f t="shared" si="115"/>
        <v>0</v>
      </c>
      <c r="AD283" s="25">
        <f t="shared" si="115"/>
        <v>0</v>
      </c>
      <c r="AE283" s="25">
        <f t="shared" si="115"/>
        <v>0</v>
      </c>
      <c r="AF283" s="25">
        <f t="shared" si="115"/>
        <v>479</v>
      </c>
      <c r="AG283" s="25">
        <f t="shared" si="115"/>
        <v>1</v>
      </c>
      <c r="AH283" s="25">
        <f t="shared" si="115"/>
        <v>50000</v>
      </c>
    </row>
    <row r="284" spans="1:34" ht="23.1" customHeight="1">
      <c r="A284" s="21"/>
      <c r="B284" s="26" t="s">
        <v>315</v>
      </c>
      <c r="C284" s="27"/>
      <c r="D284" s="28">
        <v>47</v>
      </c>
      <c r="E284" s="28">
        <v>54</v>
      </c>
      <c r="F284" s="29">
        <v>0</v>
      </c>
      <c r="G284" s="28">
        <v>101</v>
      </c>
      <c r="H284" s="28">
        <v>51</v>
      </c>
      <c r="I284" s="28">
        <v>53</v>
      </c>
      <c r="J284" s="28">
        <v>45</v>
      </c>
      <c r="K284" s="28">
        <v>50</v>
      </c>
      <c r="L284" s="28">
        <v>67</v>
      </c>
      <c r="M284" s="28">
        <v>42</v>
      </c>
      <c r="N284" s="28">
        <v>308</v>
      </c>
      <c r="O284" s="28">
        <v>27</v>
      </c>
      <c r="P284" s="28">
        <v>23</v>
      </c>
      <c r="Q284" s="28">
        <v>20</v>
      </c>
      <c r="R284" s="28">
        <v>70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8">
        <v>479</v>
      </c>
      <c r="AG284" s="27">
        <v>1</v>
      </c>
      <c r="AH284" s="27">
        <v>50000</v>
      </c>
    </row>
    <row r="285" spans="1:34" ht="21.95" customHeight="1">
      <c r="A285" s="30">
        <v>32</v>
      </c>
      <c r="B285" s="31" t="s">
        <v>316</v>
      </c>
      <c r="C285" s="32">
        <f t="shared" ref="C285:AH285" si="116">SUM(C286:C290)/2</f>
        <v>0</v>
      </c>
      <c r="D285" s="32">
        <f t="shared" si="116"/>
        <v>117</v>
      </c>
      <c r="E285" s="32">
        <f t="shared" si="116"/>
        <v>87</v>
      </c>
      <c r="F285" s="32">
        <f t="shared" si="116"/>
        <v>83</v>
      </c>
      <c r="G285" s="32">
        <f t="shared" si="116"/>
        <v>287</v>
      </c>
      <c r="H285" s="32">
        <f t="shared" si="116"/>
        <v>30</v>
      </c>
      <c r="I285" s="32">
        <f t="shared" si="116"/>
        <v>25</v>
      </c>
      <c r="J285" s="32">
        <f t="shared" si="116"/>
        <v>21</v>
      </c>
      <c r="K285" s="32">
        <f t="shared" si="116"/>
        <v>29</v>
      </c>
      <c r="L285" s="32">
        <f t="shared" si="116"/>
        <v>28</v>
      </c>
      <c r="M285" s="32">
        <f t="shared" si="116"/>
        <v>25</v>
      </c>
      <c r="N285" s="32">
        <f t="shared" si="116"/>
        <v>158</v>
      </c>
      <c r="O285" s="32">
        <f t="shared" si="116"/>
        <v>0</v>
      </c>
      <c r="P285" s="32">
        <f t="shared" si="116"/>
        <v>0</v>
      </c>
      <c r="Q285" s="32">
        <f t="shared" si="116"/>
        <v>0</v>
      </c>
      <c r="R285" s="32">
        <f t="shared" si="116"/>
        <v>0</v>
      </c>
      <c r="S285" s="32">
        <f t="shared" si="116"/>
        <v>0</v>
      </c>
      <c r="T285" s="32">
        <f t="shared" si="116"/>
        <v>0</v>
      </c>
      <c r="U285" s="32">
        <f t="shared" si="116"/>
        <v>0</v>
      </c>
      <c r="V285" s="32">
        <f t="shared" si="116"/>
        <v>0</v>
      </c>
      <c r="W285" s="32">
        <f t="shared" si="116"/>
        <v>0</v>
      </c>
      <c r="X285" s="32">
        <f t="shared" si="116"/>
        <v>0</v>
      </c>
      <c r="Y285" s="32">
        <f t="shared" si="116"/>
        <v>0</v>
      </c>
      <c r="Z285" s="32">
        <f t="shared" si="116"/>
        <v>0</v>
      </c>
      <c r="AA285" s="32">
        <f t="shared" si="116"/>
        <v>0</v>
      </c>
      <c r="AB285" s="32">
        <f t="shared" si="116"/>
        <v>0</v>
      </c>
      <c r="AC285" s="32">
        <f t="shared" si="116"/>
        <v>0</v>
      </c>
      <c r="AD285" s="32">
        <f t="shared" si="116"/>
        <v>0</v>
      </c>
      <c r="AE285" s="32">
        <f t="shared" si="116"/>
        <v>0</v>
      </c>
      <c r="AF285" s="32">
        <f t="shared" si="116"/>
        <v>445</v>
      </c>
      <c r="AG285" s="32">
        <f t="shared" si="116"/>
        <v>2</v>
      </c>
      <c r="AH285" s="32">
        <f t="shared" si="116"/>
        <v>100000</v>
      </c>
    </row>
    <row r="286" spans="1:34" ht="24.75" customHeight="1">
      <c r="A286" s="21"/>
      <c r="B286" s="22" t="s">
        <v>317</v>
      </c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</row>
    <row r="287" spans="1:34" ht="24.75" customHeight="1">
      <c r="A287" s="21"/>
      <c r="B287" s="24" t="s">
        <v>318</v>
      </c>
      <c r="C287" s="25">
        <f t="shared" ref="C287:AH287" si="117">SUM(C288)</f>
        <v>0</v>
      </c>
      <c r="D287" s="25">
        <f t="shared" si="117"/>
        <v>69</v>
      </c>
      <c r="E287" s="25">
        <f t="shared" si="117"/>
        <v>63</v>
      </c>
      <c r="F287" s="25">
        <f t="shared" si="117"/>
        <v>58</v>
      </c>
      <c r="G287" s="25">
        <f t="shared" si="117"/>
        <v>190</v>
      </c>
      <c r="H287" s="25">
        <f t="shared" si="117"/>
        <v>30</v>
      </c>
      <c r="I287" s="25">
        <f t="shared" si="117"/>
        <v>25</v>
      </c>
      <c r="J287" s="25">
        <f t="shared" si="117"/>
        <v>21</v>
      </c>
      <c r="K287" s="25">
        <f t="shared" si="117"/>
        <v>29</v>
      </c>
      <c r="L287" s="25">
        <f t="shared" si="117"/>
        <v>28</v>
      </c>
      <c r="M287" s="25">
        <f t="shared" si="117"/>
        <v>25</v>
      </c>
      <c r="N287" s="25">
        <f t="shared" si="117"/>
        <v>158</v>
      </c>
      <c r="O287" s="25">
        <f t="shared" si="117"/>
        <v>0</v>
      </c>
      <c r="P287" s="25">
        <f t="shared" si="117"/>
        <v>0</v>
      </c>
      <c r="Q287" s="25">
        <f t="shared" si="117"/>
        <v>0</v>
      </c>
      <c r="R287" s="25">
        <f t="shared" si="117"/>
        <v>0</v>
      </c>
      <c r="S287" s="25">
        <f t="shared" si="117"/>
        <v>0</v>
      </c>
      <c r="T287" s="25">
        <f t="shared" si="117"/>
        <v>0</v>
      </c>
      <c r="U287" s="25">
        <f t="shared" si="117"/>
        <v>0</v>
      </c>
      <c r="V287" s="25">
        <f t="shared" si="117"/>
        <v>0</v>
      </c>
      <c r="W287" s="25">
        <f t="shared" si="117"/>
        <v>0</v>
      </c>
      <c r="X287" s="25">
        <f t="shared" si="117"/>
        <v>0</v>
      </c>
      <c r="Y287" s="25">
        <f t="shared" si="117"/>
        <v>0</v>
      </c>
      <c r="Z287" s="25">
        <f t="shared" si="117"/>
        <v>0</v>
      </c>
      <c r="AA287" s="25">
        <f t="shared" si="117"/>
        <v>0</v>
      </c>
      <c r="AB287" s="25">
        <f t="shared" si="117"/>
        <v>0</v>
      </c>
      <c r="AC287" s="25">
        <f t="shared" si="117"/>
        <v>0</v>
      </c>
      <c r="AD287" s="25">
        <f t="shared" si="117"/>
        <v>0</v>
      </c>
      <c r="AE287" s="25">
        <f t="shared" si="117"/>
        <v>0</v>
      </c>
      <c r="AF287" s="25">
        <f t="shared" si="117"/>
        <v>348</v>
      </c>
      <c r="AG287" s="25">
        <f t="shared" si="117"/>
        <v>1</v>
      </c>
      <c r="AH287" s="25">
        <f t="shared" si="117"/>
        <v>50000</v>
      </c>
    </row>
    <row r="288" spans="1:34" ht="24.75" customHeight="1">
      <c r="A288" s="21"/>
      <c r="B288" s="26" t="s">
        <v>319</v>
      </c>
      <c r="C288" s="27"/>
      <c r="D288" s="28">
        <v>69</v>
      </c>
      <c r="E288" s="28">
        <v>63</v>
      </c>
      <c r="F288" s="28">
        <v>58</v>
      </c>
      <c r="G288" s="28">
        <v>190</v>
      </c>
      <c r="H288" s="28">
        <v>30</v>
      </c>
      <c r="I288" s="28">
        <v>25</v>
      </c>
      <c r="J288" s="28">
        <v>21</v>
      </c>
      <c r="K288" s="28">
        <v>29</v>
      </c>
      <c r="L288" s="28">
        <v>28</v>
      </c>
      <c r="M288" s="28">
        <v>25</v>
      </c>
      <c r="N288" s="28">
        <v>158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8">
        <v>348</v>
      </c>
      <c r="AG288" s="27">
        <v>1</v>
      </c>
      <c r="AH288" s="27">
        <v>50000</v>
      </c>
    </row>
    <row r="289" spans="1:34" ht="24.75" customHeight="1">
      <c r="A289" s="21"/>
      <c r="B289" s="24" t="s">
        <v>320</v>
      </c>
      <c r="C289" s="25">
        <f t="shared" ref="C289:AH289" si="118">SUM(C290)</f>
        <v>0</v>
      </c>
      <c r="D289" s="25">
        <f t="shared" si="118"/>
        <v>48</v>
      </c>
      <c r="E289" s="25">
        <f t="shared" si="118"/>
        <v>24</v>
      </c>
      <c r="F289" s="25">
        <f t="shared" si="118"/>
        <v>25</v>
      </c>
      <c r="G289" s="25">
        <f t="shared" si="118"/>
        <v>97</v>
      </c>
      <c r="H289" s="25">
        <f t="shared" si="118"/>
        <v>0</v>
      </c>
      <c r="I289" s="25">
        <f t="shared" si="118"/>
        <v>0</v>
      </c>
      <c r="J289" s="25">
        <f t="shared" si="118"/>
        <v>0</v>
      </c>
      <c r="K289" s="25">
        <f t="shared" si="118"/>
        <v>0</v>
      </c>
      <c r="L289" s="25">
        <f t="shared" si="118"/>
        <v>0</v>
      </c>
      <c r="M289" s="25">
        <f t="shared" si="118"/>
        <v>0</v>
      </c>
      <c r="N289" s="25">
        <f t="shared" si="118"/>
        <v>0</v>
      </c>
      <c r="O289" s="25">
        <f t="shared" si="118"/>
        <v>0</v>
      </c>
      <c r="P289" s="25">
        <f t="shared" si="118"/>
        <v>0</v>
      </c>
      <c r="Q289" s="25">
        <f t="shared" si="118"/>
        <v>0</v>
      </c>
      <c r="R289" s="25">
        <f t="shared" si="118"/>
        <v>0</v>
      </c>
      <c r="S289" s="25">
        <f t="shared" si="118"/>
        <v>0</v>
      </c>
      <c r="T289" s="25">
        <f t="shared" si="118"/>
        <v>0</v>
      </c>
      <c r="U289" s="25">
        <f t="shared" si="118"/>
        <v>0</v>
      </c>
      <c r="V289" s="25">
        <f t="shared" si="118"/>
        <v>0</v>
      </c>
      <c r="W289" s="25">
        <f t="shared" si="118"/>
        <v>0</v>
      </c>
      <c r="X289" s="25">
        <f t="shared" si="118"/>
        <v>0</v>
      </c>
      <c r="Y289" s="25">
        <f t="shared" si="118"/>
        <v>0</v>
      </c>
      <c r="Z289" s="25">
        <f t="shared" si="118"/>
        <v>0</v>
      </c>
      <c r="AA289" s="25">
        <f t="shared" si="118"/>
        <v>0</v>
      </c>
      <c r="AB289" s="25">
        <f t="shared" si="118"/>
        <v>0</v>
      </c>
      <c r="AC289" s="25">
        <f t="shared" si="118"/>
        <v>0</v>
      </c>
      <c r="AD289" s="25">
        <f t="shared" si="118"/>
        <v>0</v>
      </c>
      <c r="AE289" s="25">
        <f t="shared" si="118"/>
        <v>0</v>
      </c>
      <c r="AF289" s="25">
        <f t="shared" si="118"/>
        <v>97</v>
      </c>
      <c r="AG289" s="25">
        <f t="shared" si="118"/>
        <v>1</v>
      </c>
      <c r="AH289" s="25">
        <f t="shared" si="118"/>
        <v>50000</v>
      </c>
    </row>
    <row r="290" spans="1:34" ht="24.75" customHeight="1">
      <c r="A290" s="21"/>
      <c r="B290" s="26" t="s">
        <v>321</v>
      </c>
      <c r="C290" s="27"/>
      <c r="D290" s="28">
        <v>48</v>
      </c>
      <c r="E290" s="28">
        <v>24</v>
      </c>
      <c r="F290" s="28">
        <v>25</v>
      </c>
      <c r="G290" s="28">
        <v>97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8">
        <v>97</v>
      </c>
      <c r="AG290" s="27">
        <v>1</v>
      </c>
      <c r="AH290" s="27">
        <v>50000</v>
      </c>
    </row>
    <row r="291" spans="1:34" ht="24.75" customHeight="1">
      <c r="A291" s="30">
        <v>33</v>
      </c>
      <c r="B291" s="31" t="s">
        <v>322</v>
      </c>
      <c r="C291" s="32">
        <f t="shared" ref="C291:AH291" si="119">SUM(C292:C297)/2</f>
        <v>0</v>
      </c>
      <c r="D291" s="32">
        <f t="shared" si="119"/>
        <v>98</v>
      </c>
      <c r="E291" s="32">
        <f t="shared" si="119"/>
        <v>110</v>
      </c>
      <c r="F291" s="32">
        <f t="shared" si="119"/>
        <v>129</v>
      </c>
      <c r="G291" s="32">
        <f t="shared" si="119"/>
        <v>337</v>
      </c>
      <c r="H291" s="32">
        <f t="shared" si="119"/>
        <v>78</v>
      </c>
      <c r="I291" s="32">
        <f t="shared" si="119"/>
        <v>56</v>
      </c>
      <c r="J291" s="32">
        <f t="shared" si="119"/>
        <v>53</v>
      </c>
      <c r="K291" s="32">
        <f t="shared" si="119"/>
        <v>49</v>
      </c>
      <c r="L291" s="32">
        <f t="shared" si="119"/>
        <v>25</v>
      </c>
      <c r="M291" s="32">
        <f t="shared" si="119"/>
        <v>0</v>
      </c>
      <c r="N291" s="32">
        <f t="shared" si="119"/>
        <v>261</v>
      </c>
      <c r="O291" s="32">
        <f t="shared" si="119"/>
        <v>0</v>
      </c>
      <c r="P291" s="32">
        <f t="shared" si="119"/>
        <v>0</v>
      </c>
      <c r="Q291" s="32">
        <f t="shared" si="119"/>
        <v>0</v>
      </c>
      <c r="R291" s="32">
        <f t="shared" si="119"/>
        <v>0</v>
      </c>
      <c r="S291" s="32">
        <f t="shared" si="119"/>
        <v>0</v>
      </c>
      <c r="T291" s="32">
        <f t="shared" si="119"/>
        <v>0</v>
      </c>
      <c r="U291" s="32">
        <f t="shared" si="119"/>
        <v>0</v>
      </c>
      <c r="V291" s="32">
        <f t="shared" si="119"/>
        <v>0</v>
      </c>
      <c r="W291" s="32">
        <f t="shared" si="119"/>
        <v>0</v>
      </c>
      <c r="X291" s="32">
        <f t="shared" si="119"/>
        <v>0</v>
      </c>
      <c r="Y291" s="32">
        <f t="shared" si="119"/>
        <v>0</v>
      </c>
      <c r="Z291" s="32">
        <f t="shared" si="119"/>
        <v>0</v>
      </c>
      <c r="AA291" s="32">
        <f t="shared" si="119"/>
        <v>0</v>
      </c>
      <c r="AB291" s="32">
        <f t="shared" si="119"/>
        <v>0</v>
      </c>
      <c r="AC291" s="32">
        <f t="shared" si="119"/>
        <v>0</v>
      </c>
      <c r="AD291" s="32">
        <f t="shared" si="119"/>
        <v>0</v>
      </c>
      <c r="AE291" s="32">
        <f t="shared" si="119"/>
        <v>0</v>
      </c>
      <c r="AF291" s="32">
        <f t="shared" si="119"/>
        <v>598</v>
      </c>
      <c r="AG291" s="32">
        <f t="shared" si="119"/>
        <v>2</v>
      </c>
      <c r="AH291" s="32">
        <f t="shared" si="119"/>
        <v>100000</v>
      </c>
    </row>
    <row r="292" spans="1:34" ht="24.75" customHeight="1">
      <c r="A292" s="21"/>
      <c r="B292" s="22" t="s">
        <v>323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spans="1:34" ht="24.75" customHeight="1">
      <c r="A293" s="21"/>
      <c r="B293" s="24" t="s">
        <v>324</v>
      </c>
      <c r="C293" s="25">
        <f t="shared" ref="C293:AH293" si="120">SUM(C294)</f>
        <v>0</v>
      </c>
      <c r="D293" s="25">
        <f t="shared" si="120"/>
        <v>42</v>
      </c>
      <c r="E293" s="25">
        <f t="shared" si="120"/>
        <v>43</v>
      </c>
      <c r="F293" s="25">
        <f t="shared" si="120"/>
        <v>55</v>
      </c>
      <c r="G293" s="25">
        <f t="shared" si="120"/>
        <v>140</v>
      </c>
      <c r="H293" s="25">
        <f t="shared" si="120"/>
        <v>49</v>
      </c>
      <c r="I293" s="25">
        <f t="shared" si="120"/>
        <v>29</v>
      </c>
      <c r="J293" s="25">
        <f t="shared" si="120"/>
        <v>31</v>
      </c>
      <c r="K293" s="25">
        <f t="shared" si="120"/>
        <v>18</v>
      </c>
      <c r="L293" s="25">
        <f t="shared" si="120"/>
        <v>25</v>
      </c>
      <c r="M293" s="25">
        <f t="shared" si="120"/>
        <v>0</v>
      </c>
      <c r="N293" s="25">
        <f t="shared" si="120"/>
        <v>152</v>
      </c>
      <c r="O293" s="25">
        <f t="shared" si="120"/>
        <v>0</v>
      </c>
      <c r="P293" s="25">
        <f t="shared" si="120"/>
        <v>0</v>
      </c>
      <c r="Q293" s="25">
        <f t="shared" si="120"/>
        <v>0</v>
      </c>
      <c r="R293" s="25">
        <f t="shared" si="120"/>
        <v>0</v>
      </c>
      <c r="S293" s="25">
        <f t="shared" si="120"/>
        <v>0</v>
      </c>
      <c r="T293" s="25">
        <f t="shared" si="120"/>
        <v>0</v>
      </c>
      <c r="U293" s="25">
        <f t="shared" si="120"/>
        <v>0</v>
      </c>
      <c r="V293" s="25">
        <f t="shared" si="120"/>
        <v>0</v>
      </c>
      <c r="W293" s="25">
        <f t="shared" si="120"/>
        <v>0</v>
      </c>
      <c r="X293" s="25">
        <f t="shared" si="120"/>
        <v>0</v>
      </c>
      <c r="Y293" s="25">
        <f t="shared" si="120"/>
        <v>0</v>
      </c>
      <c r="Z293" s="25">
        <f t="shared" si="120"/>
        <v>0</v>
      </c>
      <c r="AA293" s="25">
        <f t="shared" si="120"/>
        <v>0</v>
      </c>
      <c r="AB293" s="25">
        <f t="shared" si="120"/>
        <v>0</v>
      </c>
      <c r="AC293" s="25">
        <f t="shared" si="120"/>
        <v>0</v>
      </c>
      <c r="AD293" s="25">
        <f t="shared" si="120"/>
        <v>0</v>
      </c>
      <c r="AE293" s="25">
        <f t="shared" si="120"/>
        <v>0</v>
      </c>
      <c r="AF293" s="25">
        <f t="shared" si="120"/>
        <v>292</v>
      </c>
      <c r="AG293" s="25">
        <f t="shared" si="120"/>
        <v>1</v>
      </c>
      <c r="AH293" s="25">
        <f t="shared" si="120"/>
        <v>50000</v>
      </c>
    </row>
    <row r="294" spans="1:34" ht="24.75" customHeight="1">
      <c r="A294" s="21"/>
      <c r="B294" s="26" t="s">
        <v>325</v>
      </c>
      <c r="C294" s="27"/>
      <c r="D294" s="28">
        <v>42</v>
      </c>
      <c r="E294" s="28">
        <v>43</v>
      </c>
      <c r="F294" s="28">
        <v>55</v>
      </c>
      <c r="G294" s="28">
        <v>140</v>
      </c>
      <c r="H294" s="28">
        <v>49</v>
      </c>
      <c r="I294" s="28">
        <v>29</v>
      </c>
      <c r="J294" s="28">
        <v>31</v>
      </c>
      <c r="K294" s="28">
        <v>18</v>
      </c>
      <c r="L294" s="28">
        <v>25</v>
      </c>
      <c r="M294" s="29">
        <v>0</v>
      </c>
      <c r="N294" s="28">
        <v>152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8">
        <v>292</v>
      </c>
      <c r="AG294" s="27">
        <v>1</v>
      </c>
      <c r="AH294" s="27">
        <v>50000</v>
      </c>
    </row>
    <row r="295" spans="1:34" ht="24.75" customHeight="1">
      <c r="A295" s="21"/>
      <c r="B295" s="22" t="s">
        <v>326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</row>
    <row r="296" spans="1:34" ht="24.75" customHeight="1">
      <c r="A296" s="21"/>
      <c r="B296" s="24" t="s">
        <v>327</v>
      </c>
      <c r="C296" s="25">
        <f t="shared" ref="C296:AH296" si="121">SUM(C297)</f>
        <v>0</v>
      </c>
      <c r="D296" s="25">
        <f t="shared" si="121"/>
        <v>56</v>
      </c>
      <c r="E296" s="25">
        <f t="shared" si="121"/>
        <v>67</v>
      </c>
      <c r="F296" s="25">
        <f t="shared" si="121"/>
        <v>74</v>
      </c>
      <c r="G296" s="25">
        <f t="shared" si="121"/>
        <v>197</v>
      </c>
      <c r="H296" s="25">
        <f t="shared" si="121"/>
        <v>29</v>
      </c>
      <c r="I296" s="25">
        <f t="shared" si="121"/>
        <v>27</v>
      </c>
      <c r="J296" s="25">
        <f t="shared" si="121"/>
        <v>22</v>
      </c>
      <c r="K296" s="25">
        <f t="shared" si="121"/>
        <v>31</v>
      </c>
      <c r="L296" s="25">
        <f t="shared" si="121"/>
        <v>0</v>
      </c>
      <c r="M296" s="25">
        <f t="shared" si="121"/>
        <v>0</v>
      </c>
      <c r="N296" s="25">
        <f t="shared" si="121"/>
        <v>109</v>
      </c>
      <c r="O296" s="25">
        <f t="shared" si="121"/>
        <v>0</v>
      </c>
      <c r="P296" s="25">
        <f t="shared" si="121"/>
        <v>0</v>
      </c>
      <c r="Q296" s="25">
        <f t="shared" si="121"/>
        <v>0</v>
      </c>
      <c r="R296" s="25">
        <f t="shared" si="121"/>
        <v>0</v>
      </c>
      <c r="S296" s="25">
        <f t="shared" si="121"/>
        <v>0</v>
      </c>
      <c r="T296" s="25">
        <f t="shared" si="121"/>
        <v>0</v>
      </c>
      <c r="U296" s="25">
        <f t="shared" si="121"/>
        <v>0</v>
      </c>
      <c r="V296" s="25">
        <f t="shared" si="121"/>
        <v>0</v>
      </c>
      <c r="W296" s="25">
        <f t="shared" si="121"/>
        <v>0</v>
      </c>
      <c r="X296" s="25">
        <f t="shared" si="121"/>
        <v>0</v>
      </c>
      <c r="Y296" s="25">
        <f t="shared" si="121"/>
        <v>0</v>
      </c>
      <c r="Z296" s="25">
        <f t="shared" si="121"/>
        <v>0</v>
      </c>
      <c r="AA296" s="25">
        <f t="shared" si="121"/>
        <v>0</v>
      </c>
      <c r="AB296" s="25">
        <f t="shared" si="121"/>
        <v>0</v>
      </c>
      <c r="AC296" s="25">
        <f t="shared" si="121"/>
        <v>0</v>
      </c>
      <c r="AD296" s="25">
        <f t="shared" si="121"/>
        <v>0</v>
      </c>
      <c r="AE296" s="25">
        <f t="shared" si="121"/>
        <v>0</v>
      </c>
      <c r="AF296" s="25">
        <f t="shared" si="121"/>
        <v>306</v>
      </c>
      <c r="AG296" s="25">
        <f t="shared" si="121"/>
        <v>1</v>
      </c>
      <c r="AH296" s="25">
        <f t="shared" si="121"/>
        <v>50000</v>
      </c>
    </row>
    <row r="297" spans="1:34" ht="24.75" customHeight="1">
      <c r="A297" s="33"/>
      <c r="B297" s="34" t="s">
        <v>328</v>
      </c>
      <c r="C297" s="35"/>
      <c r="D297" s="36">
        <v>56</v>
      </c>
      <c r="E297" s="36">
        <v>67</v>
      </c>
      <c r="F297" s="36">
        <v>74</v>
      </c>
      <c r="G297" s="36">
        <v>197</v>
      </c>
      <c r="H297" s="36">
        <v>29</v>
      </c>
      <c r="I297" s="36">
        <v>27</v>
      </c>
      <c r="J297" s="36">
        <v>22</v>
      </c>
      <c r="K297" s="36">
        <v>31</v>
      </c>
      <c r="L297" s="37">
        <v>0</v>
      </c>
      <c r="M297" s="37">
        <v>0</v>
      </c>
      <c r="N297" s="36">
        <v>109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6">
        <v>306</v>
      </c>
      <c r="AG297" s="35">
        <v>1</v>
      </c>
      <c r="AH297" s="35">
        <v>50000</v>
      </c>
    </row>
    <row r="298" spans="1:34" ht="24.75" customHeight="1">
      <c r="A298" s="38">
        <v>34</v>
      </c>
      <c r="B298" s="39" t="s">
        <v>329</v>
      </c>
      <c r="C298" s="40">
        <f t="shared" ref="C298:AH298" si="122">SUM(C299:C304)/2</f>
        <v>0</v>
      </c>
      <c r="D298" s="40">
        <f t="shared" si="122"/>
        <v>126</v>
      </c>
      <c r="E298" s="40">
        <f t="shared" si="122"/>
        <v>176</v>
      </c>
      <c r="F298" s="40">
        <f t="shared" si="122"/>
        <v>0</v>
      </c>
      <c r="G298" s="40">
        <f t="shared" si="122"/>
        <v>302</v>
      </c>
      <c r="H298" s="40">
        <f t="shared" si="122"/>
        <v>155</v>
      </c>
      <c r="I298" s="40">
        <f t="shared" si="122"/>
        <v>183</v>
      </c>
      <c r="J298" s="40">
        <f t="shared" si="122"/>
        <v>129</v>
      </c>
      <c r="K298" s="40">
        <f t="shared" si="122"/>
        <v>138</v>
      </c>
      <c r="L298" s="40">
        <f t="shared" si="122"/>
        <v>131</v>
      </c>
      <c r="M298" s="40">
        <f t="shared" si="122"/>
        <v>81</v>
      </c>
      <c r="N298" s="40">
        <f t="shared" si="122"/>
        <v>817</v>
      </c>
      <c r="O298" s="40">
        <f t="shared" si="122"/>
        <v>0</v>
      </c>
      <c r="P298" s="40">
        <f t="shared" si="122"/>
        <v>0</v>
      </c>
      <c r="Q298" s="40">
        <f t="shared" si="122"/>
        <v>0</v>
      </c>
      <c r="R298" s="40">
        <f t="shared" si="122"/>
        <v>0</v>
      </c>
      <c r="S298" s="40">
        <f t="shared" si="122"/>
        <v>0</v>
      </c>
      <c r="T298" s="40">
        <f t="shared" si="122"/>
        <v>0</v>
      </c>
      <c r="U298" s="40">
        <f t="shared" si="122"/>
        <v>0</v>
      </c>
      <c r="V298" s="40">
        <f t="shared" si="122"/>
        <v>0</v>
      </c>
      <c r="W298" s="40">
        <f t="shared" si="122"/>
        <v>0</v>
      </c>
      <c r="X298" s="40">
        <f t="shared" si="122"/>
        <v>0</v>
      </c>
      <c r="Y298" s="40">
        <f t="shared" si="122"/>
        <v>0</v>
      </c>
      <c r="Z298" s="40">
        <f t="shared" si="122"/>
        <v>0</v>
      </c>
      <c r="AA298" s="40">
        <f t="shared" si="122"/>
        <v>0</v>
      </c>
      <c r="AB298" s="40">
        <f t="shared" si="122"/>
        <v>0</v>
      </c>
      <c r="AC298" s="40">
        <f t="shared" si="122"/>
        <v>0</v>
      </c>
      <c r="AD298" s="40">
        <f t="shared" si="122"/>
        <v>0</v>
      </c>
      <c r="AE298" s="40">
        <f t="shared" si="122"/>
        <v>0</v>
      </c>
      <c r="AF298" s="40">
        <f t="shared" si="122"/>
        <v>1119</v>
      </c>
      <c r="AG298" s="40">
        <f t="shared" si="122"/>
        <v>2</v>
      </c>
      <c r="AH298" s="40">
        <f t="shared" si="122"/>
        <v>100000</v>
      </c>
    </row>
    <row r="299" spans="1:34" ht="21.95" customHeight="1">
      <c r="A299" s="21"/>
      <c r="B299" s="22" t="s">
        <v>330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</row>
    <row r="300" spans="1:34" ht="21.95" customHeight="1">
      <c r="A300" s="21"/>
      <c r="B300" s="24" t="s">
        <v>331</v>
      </c>
      <c r="C300" s="25">
        <f t="shared" ref="C300:AH300" si="123">SUM(C301)</f>
        <v>0</v>
      </c>
      <c r="D300" s="25">
        <f t="shared" si="123"/>
        <v>98</v>
      </c>
      <c r="E300" s="25">
        <f t="shared" si="123"/>
        <v>104</v>
      </c>
      <c r="F300" s="25">
        <f t="shared" si="123"/>
        <v>0</v>
      </c>
      <c r="G300" s="25">
        <f t="shared" si="123"/>
        <v>202</v>
      </c>
      <c r="H300" s="25">
        <f t="shared" si="123"/>
        <v>82</v>
      </c>
      <c r="I300" s="25">
        <f t="shared" si="123"/>
        <v>105</v>
      </c>
      <c r="J300" s="25">
        <f t="shared" si="123"/>
        <v>82</v>
      </c>
      <c r="K300" s="25">
        <f t="shared" si="123"/>
        <v>87</v>
      </c>
      <c r="L300" s="25">
        <f t="shared" si="123"/>
        <v>79</v>
      </c>
      <c r="M300" s="25">
        <f t="shared" si="123"/>
        <v>81</v>
      </c>
      <c r="N300" s="25">
        <f t="shared" si="123"/>
        <v>516</v>
      </c>
      <c r="O300" s="25">
        <f t="shared" si="123"/>
        <v>0</v>
      </c>
      <c r="P300" s="25">
        <f t="shared" si="123"/>
        <v>0</v>
      </c>
      <c r="Q300" s="25">
        <f t="shared" si="123"/>
        <v>0</v>
      </c>
      <c r="R300" s="25">
        <f t="shared" si="123"/>
        <v>0</v>
      </c>
      <c r="S300" s="25">
        <f t="shared" si="123"/>
        <v>0</v>
      </c>
      <c r="T300" s="25">
        <f t="shared" si="123"/>
        <v>0</v>
      </c>
      <c r="U300" s="25">
        <f t="shared" si="123"/>
        <v>0</v>
      </c>
      <c r="V300" s="25">
        <f t="shared" si="123"/>
        <v>0</v>
      </c>
      <c r="W300" s="25">
        <f t="shared" si="123"/>
        <v>0</v>
      </c>
      <c r="X300" s="25">
        <f t="shared" si="123"/>
        <v>0</v>
      </c>
      <c r="Y300" s="25">
        <f t="shared" si="123"/>
        <v>0</v>
      </c>
      <c r="Z300" s="25">
        <f t="shared" si="123"/>
        <v>0</v>
      </c>
      <c r="AA300" s="25">
        <f t="shared" si="123"/>
        <v>0</v>
      </c>
      <c r="AB300" s="25">
        <f t="shared" si="123"/>
        <v>0</v>
      </c>
      <c r="AC300" s="25">
        <f t="shared" si="123"/>
        <v>0</v>
      </c>
      <c r="AD300" s="25">
        <f t="shared" si="123"/>
        <v>0</v>
      </c>
      <c r="AE300" s="25">
        <f t="shared" si="123"/>
        <v>0</v>
      </c>
      <c r="AF300" s="25">
        <f t="shared" si="123"/>
        <v>718</v>
      </c>
      <c r="AG300" s="25">
        <f t="shared" si="123"/>
        <v>1</v>
      </c>
      <c r="AH300" s="25">
        <f t="shared" si="123"/>
        <v>50000</v>
      </c>
    </row>
    <row r="301" spans="1:34" ht="21.95" customHeight="1">
      <c r="A301" s="21"/>
      <c r="B301" s="26" t="s">
        <v>332</v>
      </c>
      <c r="C301" s="27"/>
      <c r="D301" s="28">
        <v>98</v>
      </c>
      <c r="E301" s="28">
        <v>104</v>
      </c>
      <c r="F301" s="29">
        <v>0</v>
      </c>
      <c r="G301" s="28">
        <v>202</v>
      </c>
      <c r="H301" s="28">
        <v>82</v>
      </c>
      <c r="I301" s="28">
        <v>105</v>
      </c>
      <c r="J301" s="28">
        <v>82</v>
      </c>
      <c r="K301" s="28">
        <v>87</v>
      </c>
      <c r="L301" s="28">
        <v>79</v>
      </c>
      <c r="M301" s="28">
        <v>81</v>
      </c>
      <c r="N301" s="28">
        <v>516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8">
        <v>718</v>
      </c>
      <c r="AG301" s="27">
        <v>1</v>
      </c>
      <c r="AH301" s="27">
        <v>50000</v>
      </c>
    </row>
    <row r="302" spans="1:34" ht="21.95" customHeight="1">
      <c r="A302" s="21"/>
      <c r="B302" s="22" t="s">
        <v>333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</row>
    <row r="303" spans="1:34" ht="21.95" customHeight="1">
      <c r="A303" s="21"/>
      <c r="B303" s="24" t="s">
        <v>334</v>
      </c>
      <c r="C303" s="25">
        <f t="shared" ref="C303:AH303" si="124">SUM(C304)</f>
        <v>0</v>
      </c>
      <c r="D303" s="25">
        <f t="shared" si="124"/>
        <v>28</v>
      </c>
      <c r="E303" s="25">
        <f t="shared" si="124"/>
        <v>72</v>
      </c>
      <c r="F303" s="25">
        <f t="shared" si="124"/>
        <v>0</v>
      </c>
      <c r="G303" s="25">
        <f t="shared" si="124"/>
        <v>100</v>
      </c>
      <c r="H303" s="25">
        <f t="shared" si="124"/>
        <v>73</v>
      </c>
      <c r="I303" s="25">
        <f t="shared" si="124"/>
        <v>78</v>
      </c>
      <c r="J303" s="25">
        <f t="shared" si="124"/>
        <v>47</v>
      </c>
      <c r="K303" s="25">
        <f t="shared" si="124"/>
        <v>51</v>
      </c>
      <c r="L303" s="25">
        <f t="shared" si="124"/>
        <v>52</v>
      </c>
      <c r="M303" s="25">
        <f t="shared" si="124"/>
        <v>0</v>
      </c>
      <c r="N303" s="25">
        <f t="shared" si="124"/>
        <v>301</v>
      </c>
      <c r="O303" s="25">
        <f t="shared" si="124"/>
        <v>0</v>
      </c>
      <c r="P303" s="25">
        <f t="shared" si="124"/>
        <v>0</v>
      </c>
      <c r="Q303" s="25">
        <f t="shared" si="124"/>
        <v>0</v>
      </c>
      <c r="R303" s="25">
        <f t="shared" si="124"/>
        <v>0</v>
      </c>
      <c r="S303" s="25">
        <f t="shared" si="124"/>
        <v>0</v>
      </c>
      <c r="T303" s="25">
        <f t="shared" si="124"/>
        <v>0</v>
      </c>
      <c r="U303" s="25">
        <f t="shared" si="124"/>
        <v>0</v>
      </c>
      <c r="V303" s="25">
        <f t="shared" si="124"/>
        <v>0</v>
      </c>
      <c r="W303" s="25">
        <f t="shared" si="124"/>
        <v>0</v>
      </c>
      <c r="X303" s="25">
        <f t="shared" si="124"/>
        <v>0</v>
      </c>
      <c r="Y303" s="25">
        <f t="shared" si="124"/>
        <v>0</v>
      </c>
      <c r="Z303" s="25">
        <f t="shared" si="124"/>
        <v>0</v>
      </c>
      <c r="AA303" s="25">
        <f t="shared" si="124"/>
        <v>0</v>
      </c>
      <c r="AB303" s="25">
        <f t="shared" si="124"/>
        <v>0</v>
      </c>
      <c r="AC303" s="25">
        <f t="shared" si="124"/>
        <v>0</v>
      </c>
      <c r="AD303" s="25">
        <f t="shared" si="124"/>
        <v>0</v>
      </c>
      <c r="AE303" s="25">
        <f t="shared" si="124"/>
        <v>0</v>
      </c>
      <c r="AF303" s="25">
        <f t="shared" si="124"/>
        <v>401</v>
      </c>
      <c r="AG303" s="25">
        <f t="shared" si="124"/>
        <v>1</v>
      </c>
      <c r="AH303" s="25">
        <f t="shared" si="124"/>
        <v>50000</v>
      </c>
    </row>
    <row r="304" spans="1:34" ht="21.95" customHeight="1">
      <c r="A304" s="21"/>
      <c r="B304" s="26" t="s">
        <v>335</v>
      </c>
      <c r="C304" s="27"/>
      <c r="D304" s="28">
        <v>28</v>
      </c>
      <c r="E304" s="28">
        <v>72</v>
      </c>
      <c r="F304" s="29">
        <v>0</v>
      </c>
      <c r="G304" s="28">
        <v>100</v>
      </c>
      <c r="H304" s="28">
        <v>73</v>
      </c>
      <c r="I304" s="28">
        <v>78</v>
      </c>
      <c r="J304" s="28">
        <v>47</v>
      </c>
      <c r="K304" s="28">
        <v>51</v>
      </c>
      <c r="L304" s="28">
        <v>52</v>
      </c>
      <c r="M304" s="29">
        <v>0</v>
      </c>
      <c r="N304" s="28">
        <v>301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8">
        <v>401</v>
      </c>
      <c r="AG304" s="27">
        <v>1</v>
      </c>
      <c r="AH304" s="27">
        <v>50000</v>
      </c>
    </row>
    <row r="305" spans="1:34" ht="21.95" customHeight="1">
      <c r="A305" s="30">
        <v>35</v>
      </c>
      <c r="B305" s="31" t="s">
        <v>336</v>
      </c>
      <c r="C305" s="32">
        <f t="shared" ref="C305:AH305" si="125">SUM(C306:C311)/2</f>
        <v>0</v>
      </c>
      <c r="D305" s="32">
        <f t="shared" si="125"/>
        <v>112</v>
      </c>
      <c r="E305" s="32">
        <f t="shared" si="125"/>
        <v>122</v>
      </c>
      <c r="F305" s="32">
        <f t="shared" si="125"/>
        <v>116</v>
      </c>
      <c r="G305" s="32">
        <f t="shared" si="125"/>
        <v>350</v>
      </c>
      <c r="H305" s="32">
        <f t="shared" si="125"/>
        <v>120</v>
      </c>
      <c r="I305" s="32">
        <f t="shared" si="125"/>
        <v>118</v>
      </c>
      <c r="J305" s="32">
        <f t="shared" si="125"/>
        <v>114</v>
      </c>
      <c r="K305" s="32">
        <f t="shared" si="125"/>
        <v>113</v>
      </c>
      <c r="L305" s="32">
        <f t="shared" si="125"/>
        <v>0</v>
      </c>
      <c r="M305" s="32">
        <f t="shared" si="125"/>
        <v>0</v>
      </c>
      <c r="N305" s="32">
        <f t="shared" si="125"/>
        <v>465</v>
      </c>
      <c r="O305" s="32">
        <f t="shared" si="125"/>
        <v>60</v>
      </c>
      <c r="P305" s="32">
        <f t="shared" si="125"/>
        <v>66</v>
      </c>
      <c r="Q305" s="32">
        <f t="shared" si="125"/>
        <v>99</v>
      </c>
      <c r="R305" s="32">
        <f t="shared" si="125"/>
        <v>225</v>
      </c>
      <c r="S305" s="32">
        <f t="shared" si="125"/>
        <v>80</v>
      </c>
      <c r="T305" s="32">
        <f t="shared" si="125"/>
        <v>88</v>
      </c>
      <c r="U305" s="32">
        <f t="shared" si="125"/>
        <v>71</v>
      </c>
      <c r="V305" s="32">
        <f t="shared" si="125"/>
        <v>239</v>
      </c>
      <c r="W305" s="32">
        <f t="shared" si="125"/>
        <v>0</v>
      </c>
      <c r="X305" s="32">
        <f t="shared" si="125"/>
        <v>0</v>
      </c>
      <c r="Y305" s="32">
        <f t="shared" si="125"/>
        <v>0</v>
      </c>
      <c r="Z305" s="32">
        <f t="shared" si="125"/>
        <v>0</v>
      </c>
      <c r="AA305" s="32">
        <f t="shared" si="125"/>
        <v>0</v>
      </c>
      <c r="AB305" s="32">
        <f t="shared" si="125"/>
        <v>0</v>
      </c>
      <c r="AC305" s="32">
        <f t="shared" si="125"/>
        <v>0</v>
      </c>
      <c r="AD305" s="32">
        <f t="shared" si="125"/>
        <v>0</v>
      </c>
      <c r="AE305" s="32">
        <f t="shared" si="125"/>
        <v>0</v>
      </c>
      <c r="AF305" s="32">
        <f t="shared" si="125"/>
        <v>1279</v>
      </c>
      <c r="AG305" s="32">
        <f t="shared" si="125"/>
        <v>2</v>
      </c>
      <c r="AH305" s="32">
        <f t="shared" si="125"/>
        <v>100000</v>
      </c>
    </row>
    <row r="306" spans="1:34" ht="21.95" customHeight="1">
      <c r="A306" s="21"/>
      <c r="B306" s="22" t="s">
        <v>337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</row>
    <row r="307" spans="1:34" ht="21.95" customHeight="1">
      <c r="A307" s="21"/>
      <c r="B307" s="24" t="s">
        <v>338</v>
      </c>
      <c r="C307" s="25">
        <f t="shared" ref="C307:AH307" si="126">SUM(C308)</f>
        <v>0</v>
      </c>
      <c r="D307" s="25">
        <f t="shared" si="126"/>
        <v>0</v>
      </c>
      <c r="E307" s="25">
        <f t="shared" si="126"/>
        <v>0</v>
      </c>
      <c r="F307" s="25">
        <f t="shared" si="126"/>
        <v>0</v>
      </c>
      <c r="G307" s="25">
        <f t="shared" si="126"/>
        <v>0</v>
      </c>
      <c r="H307" s="25">
        <f t="shared" si="126"/>
        <v>0</v>
      </c>
      <c r="I307" s="25">
        <f t="shared" si="126"/>
        <v>0</v>
      </c>
      <c r="J307" s="25">
        <f t="shared" si="126"/>
        <v>0</v>
      </c>
      <c r="K307" s="25">
        <f t="shared" si="126"/>
        <v>0</v>
      </c>
      <c r="L307" s="25">
        <f t="shared" si="126"/>
        <v>0</v>
      </c>
      <c r="M307" s="25">
        <f t="shared" si="126"/>
        <v>0</v>
      </c>
      <c r="N307" s="25">
        <f t="shared" si="126"/>
        <v>0</v>
      </c>
      <c r="O307" s="25">
        <f t="shared" si="126"/>
        <v>60</v>
      </c>
      <c r="P307" s="25">
        <f t="shared" si="126"/>
        <v>66</v>
      </c>
      <c r="Q307" s="25">
        <f t="shared" si="126"/>
        <v>99</v>
      </c>
      <c r="R307" s="25">
        <f t="shared" si="126"/>
        <v>225</v>
      </c>
      <c r="S307" s="25">
        <f t="shared" si="126"/>
        <v>80</v>
      </c>
      <c r="T307" s="25">
        <f t="shared" si="126"/>
        <v>88</v>
      </c>
      <c r="U307" s="25">
        <f t="shared" si="126"/>
        <v>71</v>
      </c>
      <c r="V307" s="25">
        <f t="shared" si="126"/>
        <v>239</v>
      </c>
      <c r="W307" s="25">
        <f t="shared" si="126"/>
        <v>0</v>
      </c>
      <c r="X307" s="25">
        <f t="shared" si="126"/>
        <v>0</v>
      </c>
      <c r="Y307" s="25">
        <f t="shared" si="126"/>
        <v>0</v>
      </c>
      <c r="Z307" s="25">
        <f t="shared" si="126"/>
        <v>0</v>
      </c>
      <c r="AA307" s="25">
        <f t="shared" si="126"/>
        <v>0</v>
      </c>
      <c r="AB307" s="25">
        <f t="shared" si="126"/>
        <v>0</v>
      </c>
      <c r="AC307" s="25">
        <f t="shared" si="126"/>
        <v>0</v>
      </c>
      <c r="AD307" s="25">
        <f t="shared" si="126"/>
        <v>0</v>
      </c>
      <c r="AE307" s="25">
        <f t="shared" si="126"/>
        <v>0</v>
      </c>
      <c r="AF307" s="25">
        <f t="shared" si="126"/>
        <v>464</v>
      </c>
      <c r="AG307" s="25">
        <f t="shared" si="126"/>
        <v>1</v>
      </c>
      <c r="AH307" s="25">
        <f t="shared" si="126"/>
        <v>50000</v>
      </c>
    </row>
    <row r="308" spans="1:34" ht="21.95" customHeight="1">
      <c r="A308" s="21"/>
      <c r="B308" s="26" t="s">
        <v>339</v>
      </c>
      <c r="C308" s="27"/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8">
        <v>60</v>
      </c>
      <c r="P308" s="28">
        <v>66</v>
      </c>
      <c r="Q308" s="28">
        <v>99</v>
      </c>
      <c r="R308" s="28">
        <v>225</v>
      </c>
      <c r="S308" s="28">
        <v>80</v>
      </c>
      <c r="T308" s="28">
        <v>88</v>
      </c>
      <c r="U308" s="28">
        <v>71</v>
      </c>
      <c r="V308" s="28">
        <v>239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8">
        <v>464</v>
      </c>
      <c r="AG308" s="27">
        <v>1</v>
      </c>
      <c r="AH308" s="27">
        <v>50000</v>
      </c>
    </row>
    <row r="309" spans="1:34" ht="21.95" customHeight="1">
      <c r="A309" s="21"/>
      <c r="B309" s="22" t="s">
        <v>340</v>
      </c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1:34" ht="21.95" customHeight="1">
      <c r="A310" s="21"/>
      <c r="B310" s="24" t="s">
        <v>341</v>
      </c>
      <c r="C310" s="25">
        <f t="shared" ref="C310:AH310" si="127">SUM(C311)</f>
        <v>0</v>
      </c>
      <c r="D310" s="25">
        <f t="shared" si="127"/>
        <v>112</v>
      </c>
      <c r="E310" s="25">
        <f t="shared" si="127"/>
        <v>122</v>
      </c>
      <c r="F310" s="25">
        <f t="shared" si="127"/>
        <v>116</v>
      </c>
      <c r="G310" s="25">
        <f t="shared" si="127"/>
        <v>350</v>
      </c>
      <c r="H310" s="25">
        <f t="shared" si="127"/>
        <v>120</v>
      </c>
      <c r="I310" s="25">
        <f t="shared" si="127"/>
        <v>118</v>
      </c>
      <c r="J310" s="25">
        <f t="shared" si="127"/>
        <v>114</v>
      </c>
      <c r="K310" s="25">
        <f t="shared" si="127"/>
        <v>113</v>
      </c>
      <c r="L310" s="25">
        <f t="shared" si="127"/>
        <v>0</v>
      </c>
      <c r="M310" s="25">
        <f t="shared" si="127"/>
        <v>0</v>
      </c>
      <c r="N310" s="25">
        <f t="shared" si="127"/>
        <v>465</v>
      </c>
      <c r="O310" s="25">
        <f t="shared" si="127"/>
        <v>0</v>
      </c>
      <c r="P310" s="25">
        <f t="shared" si="127"/>
        <v>0</v>
      </c>
      <c r="Q310" s="25">
        <f t="shared" si="127"/>
        <v>0</v>
      </c>
      <c r="R310" s="25">
        <f t="shared" si="127"/>
        <v>0</v>
      </c>
      <c r="S310" s="25">
        <f t="shared" si="127"/>
        <v>0</v>
      </c>
      <c r="T310" s="25">
        <f t="shared" si="127"/>
        <v>0</v>
      </c>
      <c r="U310" s="25">
        <f t="shared" si="127"/>
        <v>0</v>
      </c>
      <c r="V310" s="25">
        <f t="shared" si="127"/>
        <v>0</v>
      </c>
      <c r="W310" s="25">
        <f t="shared" si="127"/>
        <v>0</v>
      </c>
      <c r="X310" s="25">
        <f t="shared" si="127"/>
        <v>0</v>
      </c>
      <c r="Y310" s="25">
        <f t="shared" si="127"/>
        <v>0</v>
      </c>
      <c r="Z310" s="25">
        <f t="shared" si="127"/>
        <v>0</v>
      </c>
      <c r="AA310" s="25">
        <f t="shared" si="127"/>
        <v>0</v>
      </c>
      <c r="AB310" s="25">
        <f t="shared" si="127"/>
        <v>0</v>
      </c>
      <c r="AC310" s="25">
        <f t="shared" si="127"/>
        <v>0</v>
      </c>
      <c r="AD310" s="25">
        <f t="shared" si="127"/>
        <v>0</v>
      </c>
      <c r="AE310" s="25">
        <f t="shared" si="127"/>
        <v>0</v>
      </c>
      <c r="AF310" s="25">
        <f t="shared" si="127"/>
        <v>815</v>
      </c>
      <c r="AG310" s="25">
        <f t="shared" si="127"/>
        <v>1</v>
      </c>
      <c r="AH310" s="25">
        <f t="shared" si="127"/>
        <v>50000</v>
      </c>
    </row>
    <row r="311" spans="1:34" ht="21.95" customHeight="1">
      <c r="A311" s="21"/>
      <c r="B311" s="26" t="s">
        <v>342</v>
      </c>
      <c r="C311" s="27"/>
      <c r="D311" s="28">
        <v>112</v>
      </c>
      <c r="E311" s="28">
        <v>122</v>
      </c>
      <c r="F311" s="28">
        <v>116</v>
      </c>
      <c r="G311" s="28">
        <v>350</v>
      </c>
      <c r="H311" s="28">
        <v>120</v>
      </c>
      <c r="I311" s="28">
        <v>118</v>
      </c>
      <c r="J311" s="28">
        <v>114</v>
      </c>
      <c r="K311" s="28">
        <v>113</v>
      </c>
      <c r="L311" s="29">
        <v>0</v>
      </c>
      <c r="M311" s="29">
        <v>0</v>
      </c>
      <c r="N311" s="28">
        <v>465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8">
        <v>815</v>
      </c>
      <c r="AG311" s="27">
        <v>1</v>
      </c>
      <c r="AH311" s="27">
        <v>50000</v>
      </c>
    </row>
    <row r="312" spans="1:34" ht="21.95" customHeight="1">
      <c r="A312" s="30">
        <v>36</v>
      </c>
      <c r="B312" s="31" t="s">
        <v>343</v>
      </c>
      <c r="C312" s="32">
        <f t="shared" ref="C312:AH312" si="128">SUM(C313:C318)/2</f>
        <v>0</v>
      </c>
      <c r="D312" s="32">
        <f t="shared" si="128"/>
        <v>57</v>
      </c>
      <c r="E312" s="32">
        <f t="shared" si="128"/>
        <v>49</v>
      </c>
      <c r="F312" s="32">
        <f t="shared" si="128"/>
        <v>0</v>
      </c>
      <c r="G312" s="32">
        <f t="shared" si="128"/>
        <v>106</v>
      </c>
      <c r="H312" s="32">
        <f t="shared" si="128"/>
        <v>66</v>
      </c>
      <c r="I312" s="32">
        <f t="shared" si="128"/>
        <v>59</v>
      </c>
      <c r="J312" s="32">
        <f t="shared" si="128"/>
        <v>65</v>
      </c>
      <c r="K312" s="32">
        <f t="shared" si="128"/>
        <v>82</v>
      </c>
      <c r="L312" s="32">
        <f t="shared" si="128"/>
        <v>72</v>
      </c>
      <c r="M312" s="32">
        <f t="shared" si="128"/>
        <v>56</v>
      </c>
      <c r="N312" s="32">
        <f t="shared" si="128"/>
        <v>400</v>
      </c>
      <c r="O312" s="32">
        <f t="shared" si="128"/>
        <v>67</v>
      </c>
      <c r="P312" s="32">
        <f t="shared" si="128"/>
        <v>90</v>
      </c>
      <c r="Q312" s="32">
        <f t="shared" si="128"/>
        <v>70</v>
      </c>
      <c r="R312" s="32">
        <f t="shared" si="128"/>
        <v>227</v>
      </c>
      <c r="S312" s="32">
        <f t="shared" si="128"/>
        <v>114</v>
      </c>
      <c r="T312" s="32">
        <f t="shared" si="128"/>
        <v>108</v>
      </c>
      <c r="U312" s="32">
        <f t="shared" si="128"/>
        <v>100</v>
      </c>
      <c r="V312" s="32">
        <f t="shared" si="128"/>
        <v>322</v>
      </c>
      <c r="W312" s="32">
        <f t="shared" si="128"/>
        <v>0</v>
      </c>
      <c r="X312" s="32">
        <f t="shared" si="128"/>
        <v>0</v>
      </c>
      <c r="Y312" s="32">
        <f t="shared" si="128"/>
        <v>0</v>
      </c>
      <c r="Z312" s="32">
        <f t="shared" si="128"/>
        <v>0</v>
      </c>
      <c r="AA312" s="32">
        <f t="shared" si="128"/>
        <v>0</v>
      </c>
      <c r="AB312" s="32">
        <f t="shared" si="128"/>
        <v>0</v>
      </c>
      <c r="AC312" s="32">
        <f t="shared" si="128"/>
        <v>0</v>
      </c>
      <c r="AD312" s="32">
        <f t="shared" si="128"/>
        <v>0</v>
      </c>
      <c r="AE312" s="32">
        <f t="shared" si="128"/>
        <v>0</v>
      </c>
      <c r="AF312" s="32">
        <f t="shared" si="128"/>
        <v>1055</v>
      </c>
      <c r="AG312" s="32">
        <f t="shared" si="128"/>
        <v>2</v>
      </c>
      <c r="AH312" s="32">
        <f t="shared" si="128"/>
        <v>100000</v>
      </c>
    </row>
    <row r="313" spans="1:34" ht="21.95" customHeight="1">
      <c r="A313" s="21"/>
      <c r="B313" s="22" t="s">
        <v>344</v>
      </c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1:34" ht="21.95" customHeight="1">
      <c r="A314" s="21"/>
      <c r="B314" s="24" t="s">
        <v>345</v>
      </c>
      <c r="C314" s="25">
        <f t="shared" ref="C314:AH314" si="129">SUM(C315:C315)</f>
        <v>0</v>
      </c>
      <c r="D314" s="25">
        <f t="shared" si="129"/>
        <v>0</v>
      </c>
      <c r="E314" s="25">
        <f t="shared" si="129"/>
        <v>0</v>
      </c>
      <c r="F314" s="25">
        <f t="shared" si="129"/>
        <v>0</v>
      </c>
      <c r="G314" s="25">
        <f t="shared" si="129"/>
        <v>0</v>
      </c>
      <c r="H314" s="25">
        <f t="shared" si="129"/>
        <v>0</v>
      </c>
      <c r="I314" s="25">
        <f t="shared" si="129"/>
        <v>0</v>
      </c>
      <c r="J314" s="25">
        <f t="shared" si="129"/>
        <v>0</v>
      </c>
      <c r="K314" s="25">
        <f t="shared" si="129"/>
        <v>0</v>
      </c>
      <c r="L314" s="25">
        <f t="shared" si="129"/>
        <v>0</v>
      </c>
      <c r="M314" s="25">
        <f t="shared" si="129"/>
        <v>0</v>
      </c>
      <c r="N314" s="25">
        <f t="shared" si="129"/>
        <v>0</v>
      </c>
      <c r="O314" s="25">
        <f t="shared" si="129"/>
        <v>67</v>
      </c>
      <c r="P314" s="25">
        <f t="shared" si="129"/>
        <v>90</v>
      </c>
      <c r="Q314" s="25">
        <f t="shared" si="129"/>
        <v>70</v>
      </c>
      <c r="R314" s="25">
        <f t="shared" si="129"/>
        <v>227</v>
      </c>
      <c r="S314" s="25">
        <f t="shared" si="129"/>
        <v>114</v>
      </c>
      <c r="T314" s="25">
        <f t="shared" si="129"/>
        <v>108</v>
      </c>
      <c r="U314" s="25">
        <f t="shared" si="129"/>
        <v>100</v>
      </c>
      <c r="V314" s="25">
        <f t="shared" si="129"/>
        <v>322</v>
      </c>
      <c r="W314" s="25">
        <f t="shared" si="129"/>
        <v>0</v>
      </c>
      <c r="X314" s="25">
        <f t="shared" si="129"/>
        <v>0</v>
      </c>
      <c r="Y314" s="25">
        <f t="shared" si="129"/>
        <v>0</v>
      </c>
      <c r="Z314" s="25">
        <f t="shared" si="129"/>
        <v>0</v>
      </c>
      <c r="AA314" s="25">
        <f t="shared" si="129"/>
        <v>0</v>
      </c>
      <c r="AB314" s="25">
        <f t="shared" si="129"/>
        <v>0</v>
      </c>
      <c r="AC314" s="25">
        <f t="shared" si="129"/>
        <v>0</v>
      </c>
      <c r="AD314" s="25">
        <f t="shared" si="129"/>
        <v>0</v>
      </c>
      <c r="AE314" s="25">
        <f t="shared" si="129"/>
        <v>0</v>
      </c>
      <c r="AF314" s="25">
        <f t="shared" si="129"/>
        <v>549</v>
      </c>
      <c r="AG314" s="25">
        <f t="shared" si="129"/>
        <v>1</v>
      </c>
      <c r="AH314" s="25">
        <f t="shared" si="129"/>
        <v>50000</v>
      </c>
    </row>
    <row r="315" spans="1:34" ht="21.95" customHeight="1">
      <c r="A315" s="21"/>
      <c r="B315" s="26" t="s">
        <v>346</v>
      </c>
      <c r="C315" s="27"/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8">
        <v>67</v>
      </c>
      <c r="P315" s="28">
        <v>90</v>
      </c>
      <c r="Q315" s="28">
        <v>70</v>
      </c>
      <c r="R315" s="28">
        <v>227</v>
      </c>
      <c r="S315" s="28">
        <v>114</v>
      </c>
      <c r="T315" s="28">
        <v>108</v>
      </c>
      <c r="U315" s="28">
        <v>100</v>
      </c>
      <c r="V315" s="28">
        <v>322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8">
        <v>549</v>
      </c>
      <c r="AG315" s="27">
        <v>1</v>
      </c>
      <c r="AH315" s="27">
        <v>50000</v>
      </c>
    </row>
    <row r="316" spans="1:34" ht="21" customHeight="1">
      <c r="A316" s="21"/>
      <c r="B316" s="22" t="s">
        <v>347</v>
      </c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1:34" ht="21" customHeight="1">
      <c r="A317" s="21"/>
      <c r="B317" s="24" t="s">
        <v>348</v>
      </c>
      <c r="C317" s="25">
        <f t="shared" ref="C317:AH317" si="130">SUM(C318)</f>
        <v>0</v>
      </c>
      <c r="D317" s="25">
        <f t="shared" si="130"/>
        <v>57</v>
      </c>
      <c r="E317" s="25">
        <f t="shared" si="130"/>
        <v>49</v>
      </c>
      <c r="F317" s="25">
        <f t="shared" si="130"/>
        <v>0</v>
      </c>
      <c r="G317" s="25">
        <f t="shared" si="130"/>
        <v>106</v>
      </c>
      <c r="H317" s="25">
        <f t="shared" si="130"/>
        <v>66</v>
      </c>
      <c r="I317" s="25">
        <f t="shared" si="130"/>
        <v>59</v>
      </c>
      <c r="J317" s="25">
        <f t="shared" si="130"/>
        <v>65</v>
      </c>
      <c r="K317" s="25">
        <f t="shared" si="130"/>
        <v>82</v>
      </c>
      <c r="L317" s="25">
        <f t="shared" si="130"/>
        <v>72</v>
      </c>
      <c r="M317" s="25">
        <f t="shared" si="130"/>
        <v>56</v>
      </c>
      <c r="N317" s="25">
        <f t="shared" si="130"/>
        <v>400</v>
      </c>
      <c r="O317" s="25">
        <f t="shared" si="130"/>
        <v>0</v>
      </c>
      <c r="P317" s="25">
        <f t="shared" si="130"/>
        <v>0</v>
      </c>
      <c r="Q317" s="25">
        <f t="shared" si="130"/>
        <v>0</v>
      </c>
      <c r="R317" s="25">
        <f t="shared" si="130"/>
        <v>0</v>
      </c>
      <c r="S317" s="25">
        <f t="shared" si="130"/>
        <v>0</v>
      </c>
      <c r="T317" s="25">
        <f t="shared" si="130"/>
        <v>0</v>
      </c>
      <c r="U317" s="25">
        <f t="shared" si="130"/>
        <v>0</v>
      </c>
      <c r="V317" s="25">
        <f t="shared" si="130"/>
        <v>0</v>
      </c>
      <c r="W317" s="25">
        <f t="shared" si="130"/>
        <v>0</v>
      </c>
      <c r="X317" s="25">
        <f t="shared" si="130"/>
        <v>0</v>
      </c>
      <c r="Y317" s="25">
        <f t="shared" si="130"/>
        <v>0</v>
      </c>
      <c r="Z317" s="25">
        <f t="shared" si="130"/>
        <v>0</v>
      </c>
      <c r="AA317" s="25">
        <f t="shared" si="130"/>
        <v>0</v>
      </c>
      <c r="AB317" s="25">
        <f t="shared" si="130"/>
        <v>0</v>
      </c>
      <c r="AC317" s="25">
        <f t="shared" si="130"/>
        <v>0</v>
      </c>
      <c r="AD317" s="25">
        <f t="shared" si="130"/>
        <v>0</v>
      </c>
      <c r="AE317" s="25">
        <f t="shared" si="130"/>
        <v>0</v>
      </c>
      <c r="AF317" s="25">
        <f t="shared" si="130"/>
        <v>506</v>
      </c>
      <c r="AG317" s="25">
        <f t="shared" si="130"/>
        <v>1</v>
      </c>
      <c r="AH317" s="25">
        <f t="shared" si="130"/>
        <v>50000</v>
      </c>
    </row>
    <row r="318" spans="1:34" ht="21" customHeight="1">
      <c r="A318" s="21"/>
      <c r="B318" s="26" t="s">
        <v>349</v>
      </c>
      <c r="C318" s="27"/>
      <c r="D318" s="28">
        <v>57</v>
      </c>
      <c r="E318" s="28">
        <v>49</v>
      </c>
      <c r="F318" s="29">
        <v>0</v>
      </c>
      <c r="G318" s="28">
        <v>106</v>
      </c>
      <c r="H318" s="28">
        <v>66</v>
      </c>
      <c r="I318" s="28">
        <v>59</v>
      </c>
      <c r="J318" s="28">
        <v>65</v>
      </c>
      <c r="K318" s="28">
        <v>82</v>
      </c>
      <c r="L318" s="28">
        <v>72</v>
      </c>
      <c r="M318" s="28">
        <v>56</v>
      </c>
      <c r="N318" s="28">
        <v>400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8">
        <v>506</v>
      </c>
      <c r="AG318" s="27">
        <v>1</v>
      </c>
      <c r="AH318" s="27">
        <v>50000</v>
      </c>
    </row>
    <row r="319" spans="1:34" ht="21" customHeight="1">
      <c r="A319" s="30">
        <v>37</v>
      </c>
      <c r="B319" s="31" t="s">
        <v>350</v>
      </c>
      <c r="C319" s="32">
        <f t="shared" ref="C319:AH319" si="131">SUM(C320:C325)/2</f>
        <v>0</v>
      </c>
      <c r="D319" s="32">
        <f t="shared" si="131"/>
        <v>52</v>
      </c>
      <c r="E319" s="32">
        <f t="shared" si="131"/>
        <v>55</v>
      </c>
      <c r="F319" s="32">
        <f t="shared" si="131"/>
        <v>34</v>
      </c>
      <c r="G319" s="32">
        <f t="shared" si="131"/>
        <v>141</v>
      </c>
      <c r="H319" s="32">
        <f t="shared" si="131"/>
        <v>61</v>
      </c>
      <c r="I319" s="32">
        <f t="shared" si="131"/>
        <v>76</v>
      </c>
      <c r="J319" s="32">
        <f t="shared" si="131"/>
        <v>57</v>
      </c>
      <c r="K319" s="32">
        <f t="shared" si="131"/>
        <v>52</v>
      </c>
      <c r="L319" s="32">
        <f t="shared" si="131"/>
        <v>58</v>
      </c>
      <c r="M319" s="32">
        <f t="shared" si="131"/>
        <v>73</v>
      </c>
      <c r="N319" s="32">
        <f t="shared" si="131"/>
        <v>377</v>
      </c>
      <c r="O319" s="32">
        <f t="shared" si="131"/>
        <v>42</v>
      </c>
      <c r="P319" s="32">
        <f t="shared" si="131"/>
        <v>27</v>
      </c>
      <c r="Q319" s="32">
        <f t="shared" si="131"/>
        <v>27</v>
      </c>
      <c r="R319" s="32">
        <f t="shared" si="131"/>
        <v>96</v>
      </c>
      <c r="S319" s="32">
        <f t="shared" si="131"/>
        <v>0</v>
      </c>
      <c r="T319" s="32">
        <f t="shared" si="131"/>
        <v>0</v>
      </c>
      <c r="U319" s="32">
        <f t="shared" si="131"/>
        <v>0</v>
      </c>
      <c r="V319" s="32">
        <f t="shared" si="131"/>
        <v>0</v>
      </c>
      <c r="W319" s="32">
        <f t="shared" si="131"/>
        <v>0</v>
      </c>
      <c r="X319" s="32">
        <f t="shared" si="131"/>
        <v>0</v>
      </c>
      <c r="Y319" s="32">
        <f t="shared" si="131"/>
        <v>0</v>
      </c>
      <c r="Z319" s="32">
        <f t="shared" si="131"/>
        <v>0</v>
      </c>
      <c r="AA319" s="32">
        <f t="shared" si="131"/>
        <v>0</v>
      </c>
      <c r="AB319" s="32">
        <f t="shared" si="131"/>
        <v>0</v>
      </c>
      <c r="AC319" s="32">
        <f t="shared" si="131"/>
        <v>0</v>
      </c>
      <c r="AD319" s="32">
        <f t="shared" si="131"/>
        <v>0</v>
      </c>
      <c r="AE319" s="32">
        <f t="shared" si="131"/>
        <v>0</v>
      </c>
      <c r="AF319" s="32">
        <f t="shared" si="131"/>
        <v>614</v>
      </c>
      <c r="AG319" s="32">
        <f t="shared" si="131"/>
        <v>2</v>
      </c>
      <c r="AH319" s="32">
        <f t="shared" si="131"/>
        <v>100000</v>
      </c>
    </row>
    <row r="320" spans="1:34" ht="21" customHeight="1">
      <c r="A320" s="21"/>
      <c r="B320" s="22" t="s">
        <v>351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:34" ht="21" customHeight="1">
      <c r="A321" s="21"/>
      <c r="B321" s="24" t="s">
        <v>352</v>
      </c>
      <c r="C321" s="25">
        <f t="shared" ref="C321:AH321" si="132">SUM(C322:C322)</f>
        <v>0</v>
      </c>
      <c r="D321" s="25">
        <f t="shared" si="132"/>
        <v>40</v>
      </c>
      <c r="E321" s="25">
        <f t="shared" si="132"/>
        <v>41</v>
      </c>
      <c r="F321" s="25">
        <f t="shared" si="132"/>
        <v>34</v>
      </c>
      <c r="G321" s="25">
        <f t="shared" si="132"/>
        <v>115</v>
      </c>
      <c r="H321" s="25">
        <f t="shared" si="132"/>
        <v>47</v>
      </c>
      <c r="I321" s="25">
        <f t="shared" si="132"/>
        <v>51</v>
      </c>
      <c r="J321" s="25">
        <f t="shared" si="132"/>
        <v>35</v>
      </c>
      <c r="K321" s="25">
        <f t="shared" si="132"/>
        <v>42</v>
      </c>
      <c r="L321" s="25">
        <f t="shared" si="132"/>
        <v>40</v>
      </c>
      <c r="M321" s="25">
        <f t="shared" si="132"/>
        <v>58</v>
      </c>
      <c r="N321" s="25">
        <f t="shared" si="132"/>
        <v>273</v>
      </c>
      <c r="O321" s="25">
        <f t="shared" si="132"/>
        <v>42</v>
      </c>
      <c r="P321" s="25">
        <f t="shared" si="132"/>
        <v>27</v>
      </c>
      <c r="Q321" s="25">
        <f t="shared" si="132"/>
        <v>27</v>
      </c>
      <c r="R321" s="25">
        <f t="shared" si="132"/>
        <v>96</v>
      </c>
      <c r="S321" s="25">
        <f t="shared" si="132"/>
        <v>0</v>
      </c>
      <c r="T321" s="25">
        <f t="shared" si="132"/>
        <v>0</v>
      </c>
      <c r="U321" s="25">
        <f t="shared" si="132"/>
        <v>0</v>
      </c>
      <c r="V321" s="25">
        <f t="shared" si="132"/>
        <v>0</v>
      </c>
      <c r="W321" s="25">
        <f t="shared" si="132"/>
        <v>0</v>
      </c>
      <c r="X321" s="25">
        <f t="shared" si="132"/>
        <v>0</v>
      </c>
      <c r="Y321" s="25">
        <f t="shared" si="132"/>
        <v>0</v>
      </c>
      <c r="Z321" s="25">
        <f t="shared" si="132"/>
        <v>0</v>
      </c>
      <c r="AA321" s="25">
        <f t="shared" si="132"/>
        <v>0</v>
      </c>
      <c r="AB321" s="25">
        <f t="shared" si="132"/>
        <v>0</v>
      </c>
      <c r="AC321" s="25">
        <f t="shared" si="132"/>
        <v>0</v>
      </c>
      <c r="AD321" s="25">
        <f t="shared" si="132"/>
        <v>0</v>
      </c>
      <c r="AE321" s="25">
        <f t="shared" si="132"/>
        <v>0</v>
      </c>
      <c r="AF321" s="25">
        <f t="shared" si="132"/>
        <v>484</v>
      </c>
      <c r="AG321" s="25">
        <f t="shared" si="132"/>
        <v>1</v>
      </c>
      <c r="AH321" s="25">
        <f t="shared" si="132"/>
        <v>50000</v>
      </c>
    </row>
    <row r="322" spans="1:34" ht="21" customHeight="1">
      <c r="A322" s="21"/>
      <c r="B322" s="26" t="s">
        <v>353</v>
      </c>
      <c r="C322" s="27"/>
      <c r="D322" s="28">
        <v>40</v>
      </c>
      <c r="E322" s="28">
        <v>41</v>
      </c>
      <c r="F322" s="28">
        <v>34</v>
      </c>
      <c r="G322" s="28">
        <v>115</v>
      </c>
      <c r="H322" s="28">
        <v>47</v>
      </c>
      <c r="I322" s="28">
        <v>51</v>
      </c>
      <c r="J322" s="28">
        <v>35</v>
      </c>
      <c r="K322" s="28">
        <v>42</v>
      </c>
      <c r="L322" s="28">
        <v>40</v>
      </c>
      <c r="M322" s="28">
        <v>58</v>
      </c>
      <c r="N322" s="28">
        <v>273</v>
      </c>
      <c r="O322" s="28">
        <v>42</v>
      </c>
      <c r="P322" s="28">
        <v>27</v>
      </c>
      <c r="Q322" s="28">
        <v>27</v>
      </c>
      <c r="R322" s="28">
        <v>96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8">
        <v>484</v>
      </c>
      <c r="AG322" s="27">
        <v>1</v>
      </c>
      <c r="AH322" s="27">
        <v>50000</v>
      </c>
    </row>
    <row r="323" spans="1:34" ht="21" customHeight="1">
      <c r="A323" s="21"/>
      <c r="B323" s="22" t="s">
        <v>354</v>
      </c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1:34" ht="21" customHeight="1">
      <c r="A324" s="21"/>
      <c r="B324" s="24" t="s">
        <v>355</v>
      </c>
      <c r="C324" s="25">
        <f t="shared" ref="C324:AH324" si="133">SUM(C325)</f>
        <v>0</v>
      </c>
      <c r="D324" s="25">
        <f t="shared" si="133"/>
        <v>12</v>
      </c>
      <c r="E324" s="25">
        <f t="shared" si="133"/>
        <v>14</v>
      </c>
      <c r="F324" s="25">
        <f t="shared" si="133"/>
        <v>0</v>
      </c>
      <c r="G324" s="25">
        <f t="shared" si="133"/>
        <v>26</v>
      </c>
      <c r="H324" s="25">
        <f t="shared" si="133"/>
        <v>14</v>
      </c>
      <c r="I324" s="25">
        <f t="shared" si="133"/>
        <v>25</v>
      </c>
      <c r="J324" s="25">
        <f t="shared" si="133"/>
        <v>22</v>
      </c>
      <c r="K324" s="25">
        <f t="shared" si="133"/>
        <v>10</v>
      </c>
      <c r="L324" s="25">
        <f t="shared" si="133"/>
        <v>18</v>
      </c>
      <c r="M324" s="25">
        <f t="shared" si="133"/>
        <v>15</v>
      </c>
      <c r="N324" s="25">
        <f t="shared" si="133"/>
        <v>104</v>
      </c>
      <c r="O324" s="25">
        <f t="shared" si="133"/>
        <v>0</v>
      </c>
      <c r="P324" s="25">
        <f t="shared" si="133"/>
        <v>0</v>
      </c>
      <c r="Q324" s="25">
        <f t="shared" si="133"/>
        <v>0</v>
      </c>
      <c r="R324" s="25">
        <f t="shared" si="133"/>
        <v>0</v>
      </c>
      <c r="S324" s="25">
        <f t="shared" si="133"/>
        <v>0</v>
      </c>
      <c r="T324" s="25">
        <f t="shared" si="133"/>
        <v>0</v>
      </c>
      <c r="U324" s="25">
        <f t="shared" si="133"/>
        <v>0</v>
      </c>
      <c r="V324" s="25">
        <f t="shared" si="133"/>
        <v>0</v>
      </c>
      <c r="W324" s="25">
        <f t="shared" si="133"/>
        <v>0</v>
      </c>
      <c r="X324" s="25">
        <f t="shared" si="133"/>
        <v>0</v>
      </c>
      <c r="Y324" s="25">
        <f t="shared" si="133"/>
        <v>0</v>
      </c>
      <c r="Z324" s="25">
        <f t="shared" si="133"/>
        <v>0</v>
      </c>
      <c r="AA324" s="25">
        <f t="shared" si="133"/>
        <v>0</v>
      </c>
      <c r="AB324" s="25">
        <f t="shared" si="133"/>
        <v>0</v>
      </c>
      <c r="AC324" s="25">
        <f t="shared" si="133"/>
        <v>0</v>
      </c>
      <c r="AD324" s="25">
        <f t="shared" si="133"/>
        <v>0</v>
      </c>
      <c r="AE324" s="25">
        <f t="shared" si="133"/>
        <v>0</v>
      </c>
      <c r="AF324" s="25">
        <f t="shared" si="133"/>
        <v>130</v>
      </c>
      <c r="AG324" s="25">
        <f t="shared" si="133"/>
        <v>1</v>
      </c>
      <c r="AH324" s="25">
        <f t="shared" si="133"/>
        <v>50000</v>
      </c>
    </row>
    <row r="325" spans="1:34" ht="21" customHeight="1">
      <c r="A325" s="21"/>
      <c r="B325" s="26" t="s">
        <v>356</v>
      </c>
      <c r="C325" s="27"/>
      <c r="D325" s="28">
        <v>12</v>
      </c>
      <c r="E325" s="28">
        <v>14</v>
      </c>
      <c r="F325" s="29">
        <v>0</v>
      </c>
      <c r="G325" s="28">
        <v>26</v>
      </c>
      <c r="H325" s="28">
        <v>14</v>
      </c>
      <c r="I325" s="28">
        <v>25</v>
      </c>
      <c r="J325" s="28">
        <v>22</v>
      </c>
      <c r="K325" s="28">
        <v>10</v>
      </c>
      <c r="L325" s="28">
        <v>18</v>
      </c>
      <c r="M325" s="28">
        <v>15</v>
      </c>
      <c r="N325" s="28">
        <v>104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8">
        <v>130</v>
      </c>
      <c r="AG325" s="27">
        <v>1</v>
      </c>
      <c r="AH325" s="27">
        <v>50000</v>
      </c>
    </row>
    <row r="326" spans="1:34" ht="21" customHeight="1">
      <c r="A326" s="30">
        <v>38</v>
      </c>
      <c r="B326" s="31" t="s">
        <v>357</v>
      </c>
      <c r="C326" s="32">
        <f t="shared" ref="C326:AH326" si="134">SUM(C327:C331)/2</f>
        <v>0</v>
      </c>
      <c r="D326" s="32">
        <f t="shared" si="134"/>
        <v>58</v>
      </c>
      <c r="E326" s="32">
        <f t="shared" si="134"/>
        <v>61</v>
      </c>
      <c r="F326" s="32">
        <f t="shared" si="134"/>
        <v>0</v>
      </c>
      <c r="G326" s="32">
        <f t="shared" si="134"/>
        <v>119</v>
      </c>
      <c r="H326" s="32">
        <f t="shared" si="134"/>
        <v>0</v>
      </c>
      <c r="I326" s="32">
        <f t="shared" si="134"/>
        <v>0</v>
      </c>
      <c r="J326" s="32">
        <f t="shared" si="134"/>
        <v>0</v>
      </c>
      <c r="K326" s="32">
        <f t="shared" si="134"/>
        <v>0</v>
      </c>
      <c r="L326" s="32">
        <f t="shared" si="134"/>
        <v>0</v>
      </c>
      <c r="M326" s="32">
        <f t="shared" si="134"/>
        <v>0</v>
      </c>
      <c r="N326" s="32">
        <f t="shared" si="134"/>
        <v>0</v>
      </c>
      <c r="O326" s="32">
        <f t="shared" si="134"/>
        <v>153</v>
      </c>
      <c r="P326" s="32">
        <f t="shared" si="134"/>
        <v>139</v>
      </c>
      <c r="Q326" s="32">
        <f t="shared" si="134"/>
        <v>159</v>
      </c>
      <c r="R326" s="32">
        <f t="shared" si="134"/>
        <v>451</v>
      </c>
      <c r="S326" s="32">
        <f t="shared" si="134"/>
        <v>137</v>
      </c>
      <c r="T326" s="32">
        <f t="shared" si="134"/>
        <v>136</v>
      </c>
      <c r="U326" s="32">
        <f t="shared" si="134"/>
        <v>140</v>
      </c>
      <c r="V326" s="32">
        <f t="shared" si="134"/>
        <v>413</v>
      </c>
      <c r="W326" s="32">
        <f t="shared" si="134"/>
        <v>0</v>
      </c>
      <c r="X326" s="32">
        <f t="shared" si="134"/>
        <v>0</v>
      </c>
      <c r="Y326" s="32">
        <f t="shared" si="134"/>
        <v>0</v>
      </c>
      <c r="Z326" s="32">
        <f t="shared" si="134"/>
        <v>0</v>
      </c>
      <c r="AA326" s="32">
        <f t="shared" si="134"/>
        <v>0</v>
      </c>
      <c r="AB326" s="32">
        <f t="shared" si="134"/>
        <v>0</v>
      </c>
      <c r="AC326" s="32">
        <f t="shared" si="134"/>
        <v>0</v>
      </c>
      <c r="AD326" s="32">
        <f t="shared" si="134"/>
        <v>0</v>
      </c>
      <c r="AE326" s="32">
        <f t="shared" si="134"/>
        <v>0</v>
      </c>
      <c r="AF326" s="32">
        <f t="shared" si="134"/>
        <v>983</v>
      </c>
      <c r="AG326" s="32">
        <f t="shared" si="134"/>
        <v>2</v>
      </c>
      <c r="AH326" s="32">
        <f t="shared" si="134"/>
        <v>100000</v>
      </c>
    </row>
    <row r="327" spans="1:34" ht="21" customHeight="1">
      <c r="A327" s="21"/>
      <c r="B327" s="22" t="s">
        <v>358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1:34" ht="21" customHeight="1">
      <c r="A328" s="21"/>
      <c r="B328" s="24" t="s">
        <v>359</v>
      </c>
      <c r="C328" s="25">
        <f t="shared" ref="C328:AH328" si="135">SUM(C329)</f>
        <v>0</v>
      </c>
      <c r="D328" s="25">
        <f t="shared" si="135"/>
        <v>0</v>
      </c>
      <c r="E328" s="25">
        <f t="shared" si="135"/>
        <v>0</v>
      </c>
      <c r="F328" s="25">
        <f t="shared" si="135"/>
        <v>0</v>
      </c>
      <c r="G328" s="25">
        <f t="shared" si="135"/>
        <v>0</v>
      </c>
      <c r="H328" s="25">
        <f t="shared" si="135"/>
        <v>0</v>
      </c>
      <c r="I328" s="25">
        <f t="shared" si="135"/>
        <v>0</v>
      </c>
      <c r="J328" s="25">
        <f t="shared" si="135"/>
        <v>0</v>
      </c>
      <c r="K328" s="25">
        <f t="shared" si="135"/>
        <v>0</v>
      </c>
      <c r="L328" s="25">
        <f t="shared" si="135"/>
        <v>0</v>
      </c>
      <c r="M328" s="25">
        <f t="shared" si="135"/>
        <v>0</v>
      </c>
      <c r="N328" s="25">
        <f t="shared" si="135"/>
        <v>0</v>
      </c>
      <c r="O328" s="25">
        <f t="shared" si="135"/>
        <v>153</v>
      </c>
      <c r="P328" s="25">
        <f t="shared" si="135"/>
        <v>139</v>
      </c>
      <c r="Q328" s="25">
        <f t="shared" si="135"/>
        <v>159</v>
      </c>
      <c r="R328" s="25">
        <f t="shared" si="135"/>
        <v>451</v>
      </c>
      <c r="S328" s="25">
        <f t="shared" si="135"/>
        <v>137</v>
      </c>
      <c r="T328" s="25">
        <f t="shared" si="135"/>
        <v>136</v>
      </c>
      <c r="U328" s="25">
        <f t="shared" si="135"/>
        <v>140</v>
      </c>
      <c r="V328" s="25">
        <f t="shared" si="135"/>
        <v>413</v>
      </c>
      <c r="W328" s="25">
        <f t="shared" si="135"/>
        <v>0</v>
      </c>
      <c r="X328" s="25">
        <f t="shared" si="135"/>
        <v>0</v>
      </c>
      <c r="Y328" s="25">
        <f t="shared" si="135"/>
        <v>0</v>
      </c>
      <c r="Z328" s="25">
        <f t="shared" si="135"/>
        <v>0</v>
      </c>
      <c r="AA328" s="25">
        <f t="shared" si="135"/>
        <v>0</v>
      </c>
      <c r="AB328" s="25">
        <f t="shared" si="135"/>
        <v>0</v>
      </c>
      <c r="AC328" s="25">
        <f t="shared" si="135"/>
        <v>0</v>
      </c>
      <c r="AD328" s="25">
        <f t="shared" si="135"/>
        <v>0</v>
      </c>
      <c r="AE328" s="25">
        <f t="shared" si="135"/>
        <v>0</v>
      </c>
      <c r="AF328" s="25">
        <f t="shared" si="135"/>
        <v>864</v>
      </c>
      <c r="AG328" s="25">
        <f t="shared" si="135"/>
        <v>1</v>
      </c>
      <c r="AH328" s="25">
        <f t="shared" si="135"/>
        <v>50000</v>
      </c>
    </row>
    <row r="329" spans="1:34" ht="21" customHeight="1">
      <c r="A329" s="33"/>
      <c r="B329" s="34" t="s">
        <v>360</v>
      </c>
      <c r="C329" s="35"/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6">
        <v>153</v>
      </c>
      <c r="P329" s="36">
        <v>139</v>
      </c>
      <c r="Q329" s="36">
        <v>159</v>
      </c>
      <c r="R329" s="36">
        <v>451</v>
      </c>
      <c r="S329" s="36">
        <v>137</v>
      </c>
      <c r="T329" s="36">
        <v>136</v>
      </c>
      <c r="U329" s="36">
        <v>140</v>
      </c>
      <c r="V329" s="36">
        <v>413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6">
        <v>864</v>
      </c>
      <c r="AG329" s="35">
        <v>1</v>
      </c>
      <c r="AH329" s="35">
        <v>50000</v>
      </c>
    </row>
    <row r="330" spans="1:34" ht="21" customHeight="1">
      <c r="A330" s="41"/>
      <c r="B330" s="45" t="s">
        <v>361</v>
      </c>
      <c r="C330" s="46">
        <f t="shared" ref="C330:AH330" si="136">SUM(C331)</f>
        <v>0</v>
      </c>
      <c r="D330" s="46">
        <f t="shared" si="136"/>
        <v>58</v>
      </c>
      <c r="E330" s="46">
        <f t="shared" si="136"/>
        <v>61</v>
      </c>
      <c r="F330" s="46">
        <f t="shared" si="136"/>
        <v>0</v>
      </c>
      <c r="G330" s="46">
        <f t="shared" si="136"/>
        <v>119</v>
      </c>
      <c r="H330" s="46">
        <f t="shared" si="136"/>
        <v>0</v>
      </c>
      <c r="I330" s="46">
        <f t="shared" si="136"/>
        <v>0</v>
      </c>
      <c r="J330" s="46">
        <f t="shared" si="136"/>
        <v>0</v>
      </c>
      <c r="K330" s="46">
        <f t="shared" si="136"/>
        <v>0</v>
      </c>
      <c r="L330" s="46">
        <f t="shared" si="136"/>
        <v>0</v>
      </c>
      <c r="M330" s="46">
        <f t="shared" si="136"/>
        <v>0</v>
      </c>
      <c r="N330" s="46">
        <f t="shared" si="136"/>
        <v>0</v>
      </c>
      <c r="O330" s="46">
        <f t="shared" si="136"/>
        <v>0</v>
      </c>
      <c r="P330" s="46">
        <f t="shared" si="136"/>
        <v>0</v>
      </c>
      <c r="Q330" s="46">
        <f t="shared" si="136"/>
        <v>0</v>
      </c>
      <c r="R330" s="46">
        <f t="shared" si="136"/>
        <v>0</v>
      </c>
      <c r="S330" s="46">
        <f t="shared" si="136"/>
        <v>0</v>
      </c>
      <c r="T330" s="46">
        <f t="shared" si="136"/>
        <v>0</v>
      </c>
      <c r="U330" s="46">
        <f t="shared" si="136"/>
        <v>0</v>
      </c>
      <c r="V330" s="46">
        <f t="shared" si="136"/>
        <v>0</v>
      </c>
      <c r="W330" s="46">
        <f t="shared" si="136"/>
        <v>0</v>
      </c>
      <c r="X330" s="46">
        <f t="shared" si="136"/>
        <v>0</v>
      </c>
      <c r="Y330" s="46">
        <f t="shared" si="136"/>
        <v>0</v>
      </c>
      <c r="Z330" s="46">
        <f t="shared" si="136"/>
        <v>0</v>
      </c>
      <c r="AA330" s="46">
        <f t="shared" si="136"/>
        <v>0</v>
      </c>
      <c r="AB330" s="46">
        <f t="shared" si="136"/>
        <v>0</v>
      </c>
      <c r="AC330" s="46">
        <f t="shared" si="136"/>
        <v>0</v>
      </c>
      <c r="AD330" s="46">
        <f t="shared" si="136"/>
        <v>0</v>
      </c>
      <c r="AE330" s="46">
        <f t="shared" si="136"/>
        <v>0</v>
      </c>
      <c r="AF330" s="46">
        <f t="shared" si="136"/>
        <v>119</v>
      </c>
      <c r="AG330" s="46">
        <f t="shared" si="136"/>
        <v>1</v>
      </c>
      <c r="AH330" s="46">
        <f t="shared" si="136"/>
        <v>50000</v>
      </c>
    </row>
    <row r="331" spans="1:34" ht="21" customHeight="1">
      <c r="A331" s="21"/>
      <c r="B331" s="26" t="s">
        <v>362</v>
      </c>
      <c r="C331" s="27"/>
      <c r="D331" s="28">
        <v>58</v>
      </c>
      <c r="E331" s="28">
        <v>61</v>
      </c>
      <c r="F331" s="29">
        <v>0</v>
      </c>
      <c r="G331" s="28">
        <v>119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8">
        <v>119</v>
      </c>
      <c r="AG331" s="27">
        <v>1</v>
      </c>
      <c r="AH331" s="27">
        <v>50000</v>
      </c>
    </row>
    <row r="332" spans="1:34" ht="21" customHeight="1">
      <c r="A332" s="30">
        <v>39</v>
      </c>
      <c r="B332" s="31" t="s">
        <v>363</v>
      </c>
      <c r="C332" s="32">
        <f t="shared" ref="C332:AH332" si="137">SUM(C333:C338)/2</f>
        <v>0</v>
      </c>
      <c r="D332" s="32">
        <f t="shared" si="137"/>
        <v>160</v>
      </c>
      <c r="E332" s="32">
        <f t="shared" si="137"/>
        <v>137</v>
      </c>
      <c r="F332" s="32">
        <f t="shared" si="137"/>
        <v>72</v>
      </c>
      <c r="G332" s="32">
        <f t="shared" si="137"/>
        <v>369</v>
      </c>
      <c r="H332" s="32">
        <f t="shared" si="137"/>
        <v>45</v>
      </c>
      <c r="I332" s="32">
        <f t="shared" si="137"/>
        <v>0</v>
      </c>
      <c r="J332" s="32">
        <f t="shared" si="137"/>
        <v>0</v>
      </c>
      <c r="K332" s="32">
        <f t="shared" si="137"/>
        <v>0</v>
      </c>
      <c r="L332" s="32">
        <f t="shared" si="137"/>
        <v>0</v>
      </c>
      <c r="M332" s="32">
        <f t="shared" si="137"/>
        <v>0</v>
      </c>
      <c r="N332" s="32">
        <f t="shared" si="137"/>
        <v>45</v>
      </c>
      <c r="O332" s="32">
        <f t="shared" si="137"/>
        <v>0</v>
      </c>
      <c r="P332" s="32">
        <f t="shared" si="137"/>
        <v>0</v>
      </c>
      <c r="Q332" s="32">
        <f t="shared" si="137"/>
        <v>0</v>
      </c>
      <c r="R332" s="32">
        <f t="shared" si="137"/>
        <v>0</v>
      </c>
      <c r="S332" s="32">
        <f t="shared" si="137"/>
        <v>0</v>
      </c>
      <c r="T332" s="32">
        <f t="shared" si="137"/>
        <v>0</v>
      </c>
      <c r="U332" s="32">
        <f t="shared" si="137"/>
        <v>0</v>
      </c>
      <c r="V332" s="32">
        <f t="shared" si="137"/>
        <v>0</v>
      </c>
      <c r="W332" s="32">
        <f t="shared" si="137"/>
        <v>0</v>
      </c>
      <c r="X332" s="32">
        <f t="shared" si="137"/>
        <v>0</v>
      </c>
      <c r="Y332" s="32">
        <f t="shared" si="137"/>
        <v>0</v>
      </c>
      <c r="Z332" s="32">
        <f t="shared" si="137"/>
        <v>0</v>
      </c>
      <c r="AA332" s="32">
        <f t="shared" si="137"/>
        <v>0</v>
      </c>
      <c r="AB332" s="32">
        <f t="shared" si="137"/>
        <v>0</v>
      </c>
      <c r="AC332" s="32">
        <f t="shared" si="137"/>
        <v>0</v>
      </c>
      <c r="AD332" s="32">
        <f t="shared" si="137"/>
        <v>0</v>
      </c>
      <c r="AE332" s="32">
        <f t="shared" si="137"/>
        <v>0</v>
      </c>
      <c r="AF332" s="32">
        <f t="shared" si="137"/>
        <v>414</v>
      </c>
      <c r="AG332" s="32">
        <f t="shared" si="137"/>
        <v>2</v>
      </c>
      <c r="AH332" s="32">
        <f t="shared" si="137"/>
        <v>100000</v>
      </c>
    </row>
    <row r="333" spans="1:34" ht="21" customHeight="1">
      <c r="A333" s="21"/>
      <c r="B333" s="22" t="s">
        <v>364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1:34" ht="21" customHeight="1">
      <c r="A334" s="21"/>
      <c r="B334" s="24" t="s">
        <v>365</v>
      </c>
      <c r="C334" s="25">
        <f t="shared" ref="C334:AH334" si="138">SUM(C335)</f>
        <v>0</v>
      </c>
      <c r="D334" s="25">
        <f t="shared" si="138"/>
        <v>79</v>
      </c>
      <c r="E334" s="25">
        <f t="shared" si="138"/>
        <v>68</v>
      </c>
      <c r="F334" s="25">
        <f t="shared" si="138"/>
        <v>72</v>
      </c>
      <c r="G334" s="25">
        <f t="shared" si="138"/>
        <v>219</v>
      </c>
      <c r="H334" s="25">
        <f t="shared" si="138"/>
        <v>0</v>
      </c>
      <c r="I334" s="25">
        <f t="shared" si="138"/>
        <v>0</v>
      </c>
      <c r="J334" s="25">
        <f t="shared" si="138"/>
        <v>0</v>
      </c>
      <c r="K334" s="25">
        <f t="shared" si="138"/>
        <v>0</v>
      </c>
      <c r="L334" s="25">
        <f t="shared" si="138"/>
        <v>0</v>
      </c>
      <c r="M334" s="25">
        <f t="shared" si="138"/>
        <v>0</v>
      </c>
      <c r="N334" s="25">
        <f t="shared" si="138"/>
        <v>0</v>
      </c>
      <c r="O334" s="25">
        <f t="shared" si="138"/>
        <v>0</v>
      </c>
      <c r="P334" s="25">
        <f t="shared" si="138"/>
        <v>0</v>
      </c>
      <c r="Q334" s="25">
        <f t="shared" si="138"/>
        <v>0</v>
      </c>
      <c r="R334" s="25">
        <f t="shared" si="138"/>
        <v>0</v>
      </c>
      <c r="S334" s="25">
        <f t="shared" si="138"/>
        <v>0</v>
      </c>
      <c r="T334" s="25">
        <f t="shared" si="138"/>
        <v>0</v>
      </c>
      <c r="U334" s="25">
        <f t="shared" si="138"/>
        <v>0</v>
      </c>
      <c r="V334" s="25">
        <f t="shared" si="138"/>
        <v>0</v>
      </c>
      <c r="W334" s="25">
        <f t="shared" si="138"/>
        <v>0</v>
      </c>
      <c r="X334" s="25">
        <f t="shared" si="138"/>
        <v>0</v>
      </c>
      <c r="Y334" s="25">
        <f t="shared" si="138"/>
        <v>0</v>
      </c>
      <c r="Z334" s="25">
        <f t="shared" si="138"/>
        <v>0</v>
      </c>
      <c r="AA334" s="25">
        <f t="shared" si="138"/>
        <v>0</v>
      </c>
      <c r="AB334" s="25">
        <f t="shared" si="138"/>
        <v>0</v>
      </c>
      <c r="AC334" s="25">
        <f t="shared" si="138"/>
        <v>0</v>
      </c>
      <c r="AD334" s="25">
        <f t="shared" si="138"/>
        <v>0</v>
      </c>
      <c r="AE334" s="25">
        <f t="shared" si="138"/>
        <v>0</v>
      </c>
      <c r="AF334" s="25">
        <f t="shared" si="138"/>
        <v>219</v>
      </c>
      <c r="AG334" s="25">
        <f t="shared" si="138"/>
        <v>1</v>
      </c>
      <c r="AH334" s="25">
        <f t="shared" si="138"/>
        <v>50000</v>
      </c>
    </row>
    <row r="335" spans="1:34" ht="21" customHeight="1">
      <c r="A335" s="21"/>
      <c r="B335" s="26" t="s">
        <v>366</v>
      </c>
      <c r="C335" s="27"/>
      <c r="D335" s="28">
        <v>79</v>
      </c>
      <c r="E335" s="28">
        <v>68</v>
      </c>
      <c r="F335" s="28">
        <v>72</v>
      </c>
      <c r="G335" s="28">
        <v>219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8">
        <v>219</v>
      </c>
      <c r="AG335" s="27">
        <v>1</v>
      </c>
      <c r="AH335" s="27">
        <v>50000</v>
      </c>
    </row>
    <row r="336" spans="1:34" ht="21" customHeight="1">
      <c r="A336" s="21"/>
      <c r="B336" s="22" t="s">
        <v>367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1:34" ht="21" customHeight="1">
      <c r="A337" s="21"/>
      <c r="B337" s="24" t="s">
        <v>368</v>
      </c>
      <c r="C337" s="25">
        <f t="shared" ref="C337:AH337" si="139">SUM(C338)</f>
        <v>0</v>
      </c>
      <c r="D337" s="25">
        <f t="shared" si="139"/>
        <v>81</v>
      </c>
      <c r="E337" s="25">
        <f t="shared" si="139"/>
        <v>69</v>
      </c>
      <c r="F337" s="25">
        <f t="shared" si="139"/>
        <v>0</v>
      </c>
      <c r="G337" s="25">
        <f t="shared" si="139"/>
        <v>150</v>
      </c>
      <c r="H337" s="25">
        <f t="shared" si="139"/>
        <v>45</v>
      </c>
      <c r="I337" s="25">
        <f t="shared" si="139"/>
        <v>0</v>
      </c>
      <c r="J337" s="25">
        <f t="shared" si="139"/>
        <v>0</v>
      </c>
      <c r="K337" s="25">
        <f t="shared" si="139"/>
        <v>0</v>
      </c>
      <c r="L337" s="25">
        <f t="shared" si="139"/>
        <v>0</v>
      </c>
      <c r="M337" s="25">
        <f t="shared" si="139"/>
        <v>0</v>
      </c>
      <c r="N337" s="25">
        <f t="shared" si="139"/>
        <v>45</v>
      </c>
      <c r="O337" s="25">
        <f t="shared" si="139"/>
        <v>0</v>
      </c>
      <c r="P337" s="25">
        <f t="shared" si="139"/>
        <v>0</v>
      </c>
      <c r="Q337" s="25">
        <f t="shared" si="139"/>
        <v>0</v>
      </c>
      <c r="R337" s="25">
        <f t="shared" si="139"/>
        <v>0</v>
      </c>
      <c r="S337" s="25">
        <f t="shared" si="139"/>
        <v>0</v>
      </c>
      <c r="T337" s="25">
        <f t="shared" si="139"/>
        <v>0</v>
      </c>
      <c r="U337" s="25">
        <f t="shared" si="139"/>
        <v>0</v>
      </c>
      <c r="V337" s="25">
        <f t="shared" si="139"/>
        <v>0</v>
      </c>
      <c r="W337" s="25">
        <f t="shared" si="139"/>
        <v>0</v>
      </c>
      <c r="X337" s="25">
        <f t="shared" si="139"/>
        <v>0</v>
      </c>
      <c r="Y337" s="25">
        <f t="shared" si="139"/>
        <v>0</v>
      </c>
      <c r="Z337" s="25">
        <f t="shared" si="139"/>
        <v>0</v>
      </c>
      <c r="AA337" s="25">
        <f t="shared" si="139"/>
        <v>0</v>
      </c>
      <c r="AB337" s="25">
        <f t="shared" si="139"/>
        <v>0</v>
      </c>
      <c r="AC337" s="25">
        <f t="shared" si="139"/>
        <v>0</v>
      </c>
      <c r="AD337" s="25">
        <f t="shared" si="139"/>
        <v>0</v>
      </c>
      <c r="AE337" s="25">
        <f t="shared" si="139"/>
        <v>0</v>
      </c>
      <c r="AF337" s="25">
        <f t="shared" si="139"/>
        <v>195</v>
      </c>
      <c r="AG337" s="25">
        <f t="shared" si="139"/>
        <v>1</v>
      </c>
      <c r="AH337" s="25">
        <f t="shared" si="139"/>
        <v>50000</v>
      </c>
    </row>
    <row r="338" spans="1:34" ht="21" customHeight="1">
      <c r="A338" s="21"/>
      <c r="B338" s="26" t="s">
        <v>369</v>
      </c>
      <c r="C338" s="27"/>
      <c r="D338" s="28">
        <v>81</v>
      </c>
      <c r="E338" s="28">
        <v>69</v>
      </c>
      <c r="F338" s="29">
        <v>0</v>
      </c>
      <c r="G338" s="28">
        <v>150</v>
      </c>
      <c r="H338" s="28">
        <v>45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8">
        <v>45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8">
        <v>195</v>
      </c>
      <c r="AG338" s="27">
        <v>1</v>
      </c>
      <c r="AH338" s="27">
        <v>50000</v>
      </c>
    </row>
    <row r="339" spans="1:34" ht="21" customHeight="1">
      <c r="A339" s="30">
        <v>40</v>
      </c>
      <c r="B339" s="31" t="s">
        <v>370</v>
      </c>
      <c r="C339" s="32">
        <f t="shared" ref="C339:AH339" si="140">SUM(C340:C347)/2</f>
        <v>0</v>
      </c>
      <c r="D339" s="32">
        <f t="shared" si="140"/>
        <v>318</v>
      </c>
      <c r="E339" s="32">
        <f t="shared" si="140"/>
        <v>314</v>
      </c>
      <c r="F339" s="32">
        <f t="shared" si="140"/>
        <v>290</v>
      </c>
      <c r="G339" s="32">
        <f t="shared" si="140"/>
        <v>922</v>
      </c>
      <c r="H339" s="32">
        <f t="shared" si="140"/>
        <v>86</v>
      </c>
      <c r="I339" s="32">
        <f t="shared" si="140"/>
        <v>112</v>
      </c>
      <c r="J339" s="32">
        <f t="shared" si="140"/>
        <v>106</v>
      </c>
      <c r="K339" s="32">
        <f t="shared" si="140"/>
        <v>69</v>
      </c>
      <c r="L339" s="32">
        <f t="shared" si="140"/>
        <v>81</v>
      </c>
      <c r="M339" s="32">
        <f t="shared" si="140"/>
        <v>59</v>
      </c>
      <c r="N339" s="32">
        <f t="shared" si="140"/>
        <v>513</v>
      </c>
      <c r="O339" s="32">
        <f t="shared" si="140"/>
        <v>0</v>
      </c>
      <c r="P339" s="32">
        <f t="shared" si="140"/>
        <v>0</v>
      </c>
      <c r="Q339" s="32">
        <f t="shared" si="140"/>
        <v>0</v>
      </c>
      <c r="R339" s="32">
        <f t="shared" si="140"/>
        <v>0</v>
      </c>
      <c r="S339" s="32">
        <f t="shared" si="140"/>
        <v>0</v>
      </c>
      <c r="T339" s="32">
        <f t="shared" si="140"/>
        <v>0</v>
      </c>
      <c r="U339" s="32">
        <f t="shared" si="140"/>
        <v>0</v>
      </c>
      <c r="V339" s="32">
        <f t="shared" si="140"/>
        <v>0</v>
      </c>
      <c r="W339" s="32">
        <f t="shared" si="140"/>
        <v>0</v>
      </c>
      <c r="X339" s="32">
        <f t="shared" si="140"/>
        <v>0</v>
      </c>
      <c r="Y339" s="32">
        <f t="shared" si="140"/>
        <v>0</v>
      </c>
      <c r="Z339" s="32">
        <f t="shared" si="140"/>
        <v>0</v>
      </c>
      <c r="AA339" s="32">
        <f t="shared" si="140"/>
        <v>0</v>
      </c>
      <c r="AB339" s="32">
        <f t="shared" si="140"/>
        <v>0</v>
      </c>
      <c r="AC339" s="32">
        <f t="shared" si="140"/>
        <v>0</v>
      </c>
      <c r="AD339" s="32">
        <f t="shared" si="140"/>
        <v>0</v>
      </c>
      <c r="AE339" s="32">
        <f t="shared" si="140"/>
        <v>0</v>
      </c>
      <c r="AF339" s="32">
        <f t="shared" si="140"/>
        <v>1435</v>
      </c>
      <c r="AG339" s="32">
        <f t="shared" si="140"/>
        <v>3</v>
      </c>
      <c r="AH339" s="32">
        <f t="shared" si="140"/>
        <v>150000</v>
      </c>
    </row>
    <row r="340" spans="1:34" ht="21" customHeight="1">
      <c r="A340" s="21"/>
      <c r="B340" s="22" t="s">
        <v>371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:34" ht="21" customHeight="1">
      <c r="A341" s="21"/>
      <c r="B341" s="24" t="s">
        <v>372</v>
      </c>
      <c r="C341" s="25">
        <f t="shared" ref="C341:AH341" si="141">SUM(C342)</f>
        <v>0</v>
      </c>
      <c r="D341" s="25">
        <f t="shared" si="141"/>
        <v>102</v>
      </c>
      <c r="E341" s="25">
        <f t="shared" si="141"/>
        <v>102</v>
      </c>
      <c r="F341" s="25">
        <f t="shared" si="141"/>
        <v>96</v>
      </c>
      <c r="G341" s="25">
        <f t="shared" si="141"/>
        <v>300</v>
      </c>
      <c r="H341" s="25">
        <f t="shared" si="141"/>
        <v>0</v>
      </c>
      <c r="I341" s="25">
        <f t="shared" si="141"/>
        <v>0</v>
      </c>
      <c r="J341" s="25">
        <f t="shared" si="141"/>
        <v>0</v>
      </c>
      <c r="K341" s="25">
        <f t="shared" si="141"/>
        <v>0</v>
      </c>
      <c r="L341" s="25">
        <f t="shared" si="141"/>
        <v>0</v>
      </c>
      <c r="M341" s="25">
        <f t="shared" si="141"/>
        <v>0</v>
      </c>
      <c r="N341" s="25">
        <f t="shared" si="141"/>
        <v>0</v>
      </c>
      <c r="O341" s="25">
        <f t="shared" si="141"/>
        <v>0</v>
      </c>
      <c r="P341" s="25">
        <f t="shared" si="141"/>
        <v>0</v>
      </c>
      <c r="Q341" s="25">
        <f t="shared" si="141"/>
        <v>0</v>
      </c>
      <c r="R341" s="25">
        <f t="shared" si="141"/>
        <v>0</v>
      </c>
      <c r="S341" s="25">
        <f t="shared" si="141"/>
        <v>0</v>
      </c>
      <c r="T341" s="25">
        <f t="shared" si="141"/>
        <v>0</v>
      </c>
      <c r="U341" s="25">
        <f t="shared" si="141"/>
        <v>0</v>
      </c>
      <c r="V341" s="25">
        <f t="shared" si="141"/>
        <v>0</v>
      </c>
      <c r="W341" s="25">
        <f t="shared" si="141"/>
        <v>0</v>
      </c>
      <c r="X341" s="25">
        <f t="shared" si="141"/>
        <v>0</v>
      </c>
      <c r="Y341" s="25">
        <f t="shared" si="141"/>
        <v>0</v>
      </c>
      <c r="Z341" s="25">
        <f t="shared" si="141"/>
        <v>0</v>
      </c>
      <c r="AA341" s="25">
        <f t="shared" si="141"/>
        <v>0</v>
      </c>
      <c r="AB341" s="25">
        <f t="shared" si="141"/>
        <v>0</v>
      </c>
      <c r="AC341" s="25">
        <f t="shared" si="141"/>
        <v>0</v>
      </c>
      <c r="AD341" s="25">
        <f t="shared" si="141"/>
        <v>0</v>
      </c>
      <c r="AE341" s="25">
        <f t="shared" si="141"/>
        <v>0</v>
      </c>
      <c r="AF341" s="25">
        <f t="shared" si="141"/>
        <v>300</v>
      </c>
      <c r="AG341" s="25">
        <f t="shared" si="141"/>
        <v>1</v>
      </c>
      <c r="AH341" s="25">
        <f t="shared" si="141"/>
        <v>50000</v>
      </c>
    </row>
    <row r="342" spans="1:34" ht="21" customHeight="1">
      <c r="A342" s="21"/>
      <c r="B342" s="26" t="s">
        <v>373</v>
      </c>
      <c r="C342" s="27"/>
      <c r="D342" s="28">
        <v>102</v>
      </c>
      <c r="E342" s="28">
        <v>102</v>
      </c>
      <c r="F342" s="28">
        <v>96</v>
      </c>
      <c r="G342" s="28">
        <v>300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8">
        <v>300</v>
      </c>
      <c r="AG342" s="27">
        <v>1</v>
      </c>
      <c r="AH342" s="27">
        <v>50000</v>
      </c>
    </row>
    <row r="343" spans="1:34" ht="21" customHeight="1">
      <c r="A343" s="21"/>
      <c r="B343" s="22" t="s">
        <v>374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:34" ht="21" customHeight="1">
      <c r="A344" s="21"/>
      <c r="B344" s="24" t="s">
        <v>375</v>
      </c>
      <c r="C344" s="25">
        <f t="shared" ref="C344:AH344" si="142">SUM(C345:C345)</f>
        <v>0</v>
      </c>
      <c r="D344" s="25">
        <f t="shared" si="142"/>
        <v>0</v>
      </c>
      <c r="E344" s="25">
        <f t="shared" si="142"/>
        <v>0</v>
      </c>
      <c r="F344" s="25">
        <f t="shared" si="142"/>
        <v>0</v>
      </c>
      <c r="G344" s="25">
        <f t="shared" si="142"/>
        <v>0</v>
      </c>
      <c r="H344" s="25">
        <f t="shared" si="142"/>
        <v>86</v>
      </c>
      <c r="I344" s="25">
        <f t="shared" si="142"/>
        <v>112</v>
      </c>
      <c r="J344" s="25">
        <f t="shared" si="142"/>
        <v>106</v>
      </c>
      <c r="K344" s="25">
        <f t="shared" si="142"/>
        <v>69</v>
      </c>
      <c r="L344" s="25">
        <f t="shared" si="142"/>
        <v>81</v>
      </c>
      <c r="M344" s="25">
        <f t="shared" si="142"/>
        <v>59</v>
      </c>
      <c r="N344" s="25">
        <f t="shared" si="142"/>
        <v>513</v>
      </c>
      <c r="O344" s="25">
        <f t="shared" si="142"/>
        <v>0</v>
      </c>
      <c r="P344" s="25">
        <f t="shared" si="142"/>
        <v>0</v>
      </c>
      <c r="Q344" s="25">
        <f t="shared" si="142"/>
        <v>0</v>
      </c>
      <c r="R344" s="25">
        <f t="shared" si="142"/>
        <v>0</v>
      </c>
      <c r="S344" s="25">
        <f t="shared" si="142"/>
        <v>0</v>
      </c>
      <c r="T344" s="25">
        <f t="shared" si="142"/>
        <v>0</v>
      </c>
      <c r="U344" s="25">
        <f t="shared" si="142"/>
        <v>0</v>
      </c>
      <c r="V344" s="25">
        <f t="shared" si="142"/>
        <v>0</v>
      </c>
      <c r="W344" s="25">
        <f t="shared" si="142"/>
        <v>0</v>
      </c>
      <c r="X344" s="25">
        <f t="shared" si="142"/>
        <v>0</v>
      </c>
      <c r="Y344" s="25">
        <f t="shared" si="142"/>
        <v>0</v>
      </c>
      <c r="Z344" s="25">
        <f t="shared" si="142"/>
        <v>0</v>
      </c>
      <c r="AA344" s="25">
        <f t="shared" si="142"/>
        <v>0</v>
      </c>
      <c r="AB344" s="25">
        <f t="shared" si="142"/>
        <v>0</v>
      </c>
      <c r="AC344" s="25">
        <f t="shared" si="142"/>
        <v>0</v>
      </c>
      <c r="AD344" s="25">
        <f t="shared" si="142"/>
        <v>0</v>
      </c>
      <c r="AE344" s="25">
        <f t="shared" si="142"/>
        <v>0</v>
      </c>
      <c r="AF344" s="25">
        <f t="shared" si="142"/>
        <v>513</v>
      </c>
      <c r="AG344" s="25">
        <f t="shared" si="142"/>
        <v>1</v>
      </c>
      <c r="AH344" s="25">
        <f t="shared" si="142"/>
        <v>50000</v>
      </c>
    </row>
    <row r="345" spans="1:34" ht="21" customHeight="1">
      <c r="A345" s="21"/>
      <c r="B345" s="26" t="s">
        <v>376</v>
      </c>
      <c r="C345" s="27"/>
      <c r="D345" s="29">
        <v>0</v>
      </c>
      <c r="E345" s="29">
        <v>0</v>
      </c>
      <c r="F345" s="29">
        <v>0</v>
      </c>
      <c r="G345" s="29">
        <v>0</v>
      </c>
      <c r="H345" s="28">
        <v>86</v>
      </c>
      <c r="I345" s="28">
        <v>112</v>
      </c>
      <c r="J345" s="28">
        <v>106</v>
      </c>
      <c r="K345" s="28">
        <v>69</v>
      </c>
      <c r="L345" s="28">
        <v>81</v>
      </c>
      <c r="M345" s="28">
        <v>59</v>
      </c>
      <c r="N345" s="28">
        <v>513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8">
        <v>513</v>
      </c>
      <c r="AG345" s="27">
        <v>1</v>
      </c>
      <c r="AH345" s="27">
        <v>50000</v>
      </c>
    </row>
    <row r="346" spans="1:34" ht="23.1" customHeight="1">
      <c r="A346" s="21"/>
      <c r="B346" s="24" t="s">
        <v>377</v>
      </c>
      <c r="C346" s="25">
        <f t="shared" ref="C346:AH346" si="143">SUM(C347:C347)</f>
        <v>0</v>
      </c>
      <c r="D346" s="25">
        <f t="shared" si="143"/>
        <v>216</v>
      </c>
      <c r="E346" s="25">
        <f t="shared" si="143"/>
        <v>212</v>
      </c>
      <c r="F346" s="25">
        <f t="shared" si="143"/>
        <v>194</v>
      </c>
      <c r="G346" s="25">
        <f t="shared" si="143"/>
        <v>622</v>
      </c>
      <c r="H346" s="25">
        <f t="shared" si="143"/>
        <v>0</v>
      </c>
      <c r="I346" s="25">
        <f t="shared" si="143"/>
        <v>0</v>
      </c>
      <c r="J346" s="25">
        <f t="shared" si="143"/>
        <v>0</v>
      </c>
      <c r="K346" s="25">
        <f t="shared" si="143"/>
        <v>0</v>
      </c>
      <c r="L346" s="25">
        <f t="shared" si="143"/>
        <v>0</v>
      </c>
      <c r="M346" s="25">
        <f t="shared" si="143"/>
        <v>0</v>
      </c>
      <c r="N346" s="25">
        <f t="shared" si="143"/>
        <v>0</v>
      </c>
      <c r="O346" s="25">
        <f t="shared" si="143"/>
        <v>0</v>
      </c>
      <c r="P346" s="25">
        <f t="shared" si="143"/>
        <v>0</v>
      </c>
      <c r="Q346" s="25">
        <f t="shared" si="143"/>
        <v>0</v>
      </c>
      <c r="R346" s="25">
        <f t="shared" si="143"/>
        <v>0</v>
      </c>
      <c r="S346" s="25">
        <f t="shared" si="143"/>
        <v>0</v>
      </c>
      <c r="T346" s="25">
        <f t="shared" si="143"/>
        <v>0</v>
      </c>
      <c r="U346" s="25">
        <f t="shared" si="143"/>
        <v>0</v>
      </c>
      <c r="V346" s="25">
        <f t="shared" si="143"/>
        <v>0</v>
      </c>
      <c r="W346" s="25">
        <f t="shared" si="143"/>
        <v>0</v>
      </c>
      <c r="X346" s="25">
        <f t="shared" si="143"/>
        <v>0</v>
      </c>
      <c r="Y346" s="25">
        <f t="shared" si="143"/>
        <v>0</v>
      </c>
      <c r="Z346" s="25">
        <f t="shared" si="143"/>
        <v>0</v>
      </c>
      <c r="AA346" s="25">
        <f t="shared" si="143"/>
        <v>0</v>
      </c>
      <c r="AB346" s="25">
        <f t="shared" si="143"/>
        <v>0</v>
      </c>
      <c r="AC346" s="25">
        <f t="shared" si="143"/>
        <v>0</v>
      </c>
      <c r="AD346" s="25">
        <f t="shared" si="143"/>
        <v>0</v>
      </c>
      <c r="AE346" s="25">
        <f t="shared" si="143"/>
        <v>0</v>
      </c>
      <c r="AF346" s="25">
        <f t="shared" si="143"/>
        <v>622</v>
      </c>
      <c r="AG346" s="25">
        <f t="shared" si="143"/>
        <v>1</v>
      </c>
      <c r="AH346" s="25">
        <f t="shared" si="143"/>
        <v>50000</v>
      </c>
    </row>
    <row r="347" spans="1:34" ht="23.1" customHeight="1">
      <c r="A347" s="21"/>
      <c r="B347" s="26" t="s">
        <v>378</v>
      </c>
      <c r="C347" s="27"/>
      <c r="D347" s="28">
        <v>216</v>
      </c>
      <c r="E347" s="28">
        <v>212</v>
      </c>
      <c r="F347" s="28">
        <v>194</v>
      </c>
      <c r="G347" s="28">
        <v>622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0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8">
        <v>622</v>
      </c>
      <c r="AG347" s="27">
        <v>1</v>
      </c>
      <c r="AH347" s="27">
        <v>50000</v>
      </c>
    </row>
    <row r="348" spans="1:34" ht="21" customHeight="1">
      <c r="A348" s="30">
        <v>41</v>
      </c>
      <c r="B348" s="31" t="s">
        <v>379</v>
      </c>
      <c r="C348" s="32">
        <f t="shared" ref="C348:AH348" si="144">SUM(C349:C360)/2</f>
        <v>0</v>
      </c>
      <c r="D348" s="32">
        <f t="shared" si="144"/>
        <v>128</v>
      </c>
      <c r="E348" s="32">
        <f t="shared" si="144"/>
        <v>126</v>
      </c>
      <c r="F348" s="32">
        <f t="shared" si="144"/>
        <v>97</v>
      </c>
      <c r="G348" s="32">
        <f t="shared" si="144"/>
        <v>351</v>
      </c>
      <c r="H348" s="32">
        <f t="shared" si="144"/>
        <v>74</v>
      </c>
      <c r="I348" s="32">
        <f t="shared" si="144"/>
        <v>53</v>
      </c>
      <c r="J348" s="32">
        <f t="shared" si="144"/>
        <v>55</v>
      </c>
      <c r="K348" s="32">
        <f t="shared" si="144"/>
        <v>55</v>
      </c>
      <c r="L348" s="32">
        <f t="shared" si="144"/>
        <v>58</v>
      </c>
      <c r="M348" s="32">
        <f t="shared" si="144"/>
        <v>44</v>
      </c>
      <c r="N348" s="32">
        <f t="shared" si="144"/>
        <v>339</v>
      </c>
      <c r="O348" s="32">
        <f t="shared" si="144"/>
        <v>97</v>
      </c>
      <c r="P348" s="32">
        <f t="shared" si="144"/>
        <v>134</v>
      </c>
      <c r="Q348" s="32">
        <f t="shared" si="144"/>
        <v>140</v>
      </c>
      <c r="R348" s="32">
        <f t="shared" si="144"/>
        <v>371</v>
      </c>
      <c r="S348" s="32">
        <f t="shared" si="144"/>
        <v>99</v>
      </c>
      <c r="T348" s="32">
        <f t="shared" si="144"/>
        <v>143</v>
      </c>
      <c r="U348" s="32">
        <f t="shared" si="144"/>
        <v>138</v>
      </c>
      <c r="V348" s="32">
        <f t="shared" si="144"/>
        <v>380</v>
      </c>
      <c r="W348" s="32">
        <f t="shared" si="144"/>
        <v>0</v>
      </c>
      <c r="X348" s="32">
        <f t="shared" si="144"/>
        <v>0</v>
      </c>
      <c r="Y348" s="32">
        <f t="shared" si="144"/>
        <v>0</v>
      </c>
      <c r="Z348" s="32">
        <f t="shared" si="144"/>
        <v>0</v>
      </c>
      <c r="AA348" s="32">
        <f t="shared" si="144"/>
        <v>0</v>
      </c>
      <c r="AB348" s="32">
        <f t="shared" si="144"/>
        <v>0</v>
      </c>
      <c r="AC348" s="32">
        <f t="shared" si="144"/>
        <v>0</v>
      </c>
      <c r="AD348" s="32">
        <f t="shared" si="144"/>
        <v>0</v>
      </c>
      <c r="AE348" s="32">
        <f t="shared" si="144"/>
        <v>0</v>
      </c>
      <c r="AF348" s="32">
        <f t="shared" si="144"/>
        <v>1441</v>
      </c>
      <c r="AG348" s="32">
        <f t="shared" si="144"/>
        <v>4</v>
      </c>
      <c r="AH348" s="32">
        <f t="shared" si="144"/>
        <v>200000</v>
      </c>
    </row>
    <row r="349" spans="1:34" ht="21" customHeight="1">
      <c r="A349" s="21"/>
      <c r="B349" s="22" t="s">
        <v>380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:34" ht="21" customHeight="1">
      <c r="A350" s="21"/>
      <c r="B350" s="24" t="s">
        <v>381</v>
      </c>
      <c r="C350" s="25">
        <f t="shared" ref="C350:AH350" si="145">SUM(C351:C351)</f>
        <v>0</v>
      </c>
      <c r="D350" s="25">
        <f t="shared" si="145"/>
        <v>0</v>
      </c>
      <c r="E350" s="25">
        <f t="shared" si="145"/>
        <v>0</v>
      </c>
      <c r="F350" s="25">
        <f t="shared" si="145"/>
        <v>0</v>
      </c>
      <c r="G350" s="25">
        <f t="shared" si="145"/>
        <v>0</v>
      </c>
      <c r="H350" s="25">
        <f t="shared" si="145"/>
        <v>0</v>
      </c>
      <c r="I350" s="25">
        <f t="shared" si="145"/>
        <v>0</v>
      </c>
      <c r="J350" s="25">
        <f t="shared" si="145"/>
        <v>0</v>
      </c>
      <c r="K350" s="25">
        <f t="shared" si="145"/>
        <v>0</v>
      </c>
      <c r="L350" s="25">
        <f t="shared" si="145"/>
        <v>0</v>
      </c>
      <c r="M350" s="25">
        <f t="shared" si="145"/>
        <v>0</v>
      </c>
      <c r="N350" s="25">
        <f t="shared" si="145"/>
        <v>0</v>
      </c>
      <c r="O350" s="25">
        <f t="shared" si="145"/>
        <v>90</v>
      </c>
      <c r="P350" s="25">
        <f t="shared" si="145"/>
        <v>124</v>
      </c>
      <c r="Q350" s="25">
        <f t="shared" si="145"/>
        <v>125</v>
      </c>
      <c r="R350" s="25">
        <f t="shared" si="145"/>
        <v>339</v>
      </c>
      <c r="S350" s="25">
        <f t="shared" si="145"/>
        <v>99</v>
      </c>
      <c r="T350" s="25">
        <f t="shared" si="145"/>
        <v>143</v>
      </c>
      <c r="U350" s="25">
        <f t="shared" si="145"/>
        <v>138</v>
      </c>
      <c r="V350" s="25">
        <f t="shared" si="145"/>
        <v>380</v>
      </c>
      <c r="W350" s="25">
        <f t="shared" si="145"/>
        <v>0</v>
      </c>
      <c r="X350" s="25">
        <f t="shared" si="145"/>
        <v>0</v>
      </c>
      <c r="Y350" s="25">
        <f t="shared" si="145"/>
        <v>0</v>
      </c>
      <c r="Z350" s="25">
        <f t="shared" si="145"/>
        <v>0</v>
      </c>
      <c r="AA350" s="25">
        <f t="shared" si="145"/>
        <v>0</v>
      </c>
      <c r="AB350" s="25">
        <f t="shared" si="145"/>
        <v>0</v>
      </c>
      <c r="AC350" s="25">
        <f t="shared" si="145"/>
        <v>0</v>
      </c>
      <c r="AD350" s="25">
        <f t="shared" si="145"/>
        <v>0</v>
      </c>
      <c r="AE350" s="25">
        <f t="shared" si="145"/>
        <v>0</v>
      </c>
      <c r="AF350" s="25">
        <f t="shared" si="145"/>
        <v>719</v>
      </c>
      <c r="AG350" s="25">
        <f t="shared" si="145"/>
        <v>1</v>
      </c>
      <c r="AH350" s="25">
        <f t="shared" si="145"/>
        <v>50000</v>
      </c>
    </row>
    <row r="351" spans="1:34" ht="23.25" customHeight="1">
      <c r="A351" s="21"/>
      <c r="B351" s="26" t="s">
        <v>382</v>
      </c>
      <c r="C351" s="27"/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8">
        <v>90</v>
      </c>
      <c r="P351" s="28">
        <v>124</v>
      </c>
      <c r="Q351" s="28">
        <v>125</v>
      </c>
      <c r="R351" s="28">
        <v>339</v>
      </c>
      <c r="S351" s="28">
        <v>99</v>
      </c>
      <c r="T351" s="28">
        <v>143</v>
      </c>
      <c r="U351" s="28">
        <v>138</v>
      </c>
      <c r="V351" s="28">
        <v>380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8">
        <v>719</v>
      </c>
      <c r="AG351" s="27">
        <v>1</v>
      </c>
      <c r="AH351" s="27">
        <v>50000</v>
      </c>
    </row>
    <row r="352" spans="1:34" ht="23.25" customHeight="1">
      <c r="A352" s="21"/>
      <c r="B352" s="22" t="s">
        <v>383</v>
      </c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:34" ht="23.25" customHeight="1">
      <c r="A353" s="21"/>
      <c r="B353" s="24" t="s">
        <v>384</v>
      </c>
      <c r="C353" s="25">
        <f t="shared" ref="C353:AH353" si="146">SUM(C354)</f>
        <v>0</v>
      </c>
      <c r="D353" s="25">
        <f t="shared" si="146"/>
        <v>18</v>
      </c>
      <c r="E353" s="25">
        <f t="shared" si="146"/>
        <v>32</v>
      </c>
      <c r="F353" s="25">
        <f t="shared" si="146"/>
        <v>44</v>
      </c>
      <c r="G353" s="25">
        <f t="shared" si="146"/>
        <v>94</v>
      </c>
      <c r="H353" s="25">
        <f t="shared" si="146"/>
        <v>47</v>
      </c>
      <c r="I353" s="25">
        <f t="shared" si="146"/>
        <v>53</v>
      </c>
      <c r="J353" s="25">
        <f t="shared" si="146"/>
        <v>55</v>
      </c>
      <c r="K353" s="25">
        <f t="shared" si="146"/>
        <v>55</v>
      </c>
      <c r="L353" s="25">
        <f t="shared" si="146"/>
        <v>58</v>
      </c>
      <c r="M353" s="25">
        <f t="shared" si="146"/>
        <v>44</v>
      </c>
      <c r="N353" s="25">
        <f t="shared" si="146"/>
        <v>312</v>
      </c>
      <c r="O353" s="25">
        <f t="shared" si="146"/>
        <v>7</v>
      </c>
      <c r="P353" s="25">
        <f t="shared" si="146"/>
        <v>10</v>
      </c>
      <c r="Q353" s="25">
        <f t="shared" si="146"/>
        <v>15</v>
      </c>
      <c r="R353" s="25">
        <f t="shared" si="146"/>
        <v>32</v>
      </c>
      <c r="S353" s="25">
        <f t="shared" si="146"/>
        <v>0</v>
      </c>
      <c r="T353" s="25">
        <f t="shared" si="146"/>
        <v>0</v>
      </c>
      <c r="U353" s="25">
        <f t="shared" si="146"/>
        <v>0</v>
      </c>
      <c r="V353" s="25">
        <f t="shared" si="146"/>
        <v>0</v>
      </c>
      <c r="W353" s="25">
        <f t="shared" si="146"/>
        <v>0</v>
      </c>
      <c r="X353" s="25">
        <f t="shared" si="146"/>
        <v>0</v>
      </c>
      <c r="Y353" s="25">
        <f t="shared" si="146"/>
        <v>0</v>
      </c>
      <c r="Z353" s="25">
        <f t="shared" si="146"/>
        <v>0</v>
      </c>
      <c r="AA353" s="25">
        <f t="shared" si="146"/>
        <v>0</v>
      </c>
      <c r="AB353" s="25">
        <f t="shared" si="146"/>
        <v>0</v>
      </c>
      <c r="AC353" s="25">
        <f t="shared" si="146"/>
        <v>0</v>
      </c>
      <c r="AD353" s="25">
        <f t="shared" si="146"/>
        <v>0</v>
      </c>
      <c r="AE353" s="25">
        <f t="shared" si="146"/>
        <v>0</v>
      </c>
      <c r="AF353" s="25">
        <f t="shared" si="146"/>
        <v>438</v>
      </c>
      <c r="AG353" s="25">
        <f t="shared" si="146"/>
        <v>1</v>
      </c>
      <c r="AH353" s="25">
        <f t="shared" si="146"/>
        <v>50000</v>
      </c>
    </row>
    <row r="354" spans="1:34" ht="23.25" customHeight="1">
      <c r="A354" s="21"/>
      <c r="B354" s="26" t="s">
        <v>385</v>
      </c>
      <c r="C354" s="27"/>
      <c r="D354" s="28">
        <v>18</v>
      </c>
      <c r="E354" s="28">
        <v>32</v>
      </c>
      <c r="F354" s="28">
        <v>44</v>
      </c>
      <c r="G354" s="28">
        <v>94</v>
      </c>
      <c r="H354" s="28">
        <v>47</v>
      </c>
      <c r="I354" s="28">
        <v>53</v>
      </c>
      <c r="J354" s="28">
        <v>55</v>
      </c>
      <c r="K354" s="28">
        <v>55</v>
      </c>
      <c r="L354" s="28">
        <v>58</v>
      </c>
      <c r="M354" s="28">
        <v>44</v>
      </c>
      <c r="N354" s="28">
        <v>312</v>
      </c>
      <c r="O354" s="28">
        <v>7</v>
      </c>
      <c r="P354" s="28">
        <v>10</v>
      </c>
      <c r="Q354" s="28">
        <v>15</v>
      </c>
      <c r="R354" s="28">
        <v>32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8">
        <v>438</v>
      </c>
      <c r="AG354" s="27">
        <v>1</v>
      </c>
      <c r="AH354" s="27">
        <v>50000</v>
      </c>
    </row>
    <row r="355" spans="1:34" ht="23.25" customHeight="1">
      <c r="A355" s="21"/>
      <c r="B355" s="22" t="s">
        <v>386</v>
      </c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:34" ht="23.25" customHeight="1">
      <c r="A356" s="21"/>
      <c r="B356" s="24" t="s">
        <v>387</v>
      </c>
      <c r="C356" s="25">
        <f t="shared" ref="C356:AH356" si="147">SUM(C357)</f>
        <v>0</v>
      </c>
      <c r="D356" s="25">
        <f t="shared" si="147"/>
        <v>63</v>
      </c>
      <c r="E356" s="25">
        <f t="shared" si="147"/>
        <v>44</v>
      </c>
      <c r="F356" s="25">
        <f t="shared" si="147"/>
        <v>53</v>
      </c>
      <c r="G356" s="25">
        <f t="shared" si="147"/>
        <v>160</v>
      </c>
      <c r="H356" s="25">
        <f t="shared" si="147"/>
        <v>0</v>
      </c>
      <c r="I356" s="25">
        <f t="shared" si="147"/>
        <v>0</v>
      </c>
      <c r="J356" s="25">
        <f t="shared" si="147"/>
        <v>0</v>
      </c>
      <c r="K356" s="25">
        <f t="shared" si="147"/>
        <v>0</v>
      </c>
      <c r="L356" s="25">
        <f t="shared" si="147"/>
        <v>0</v>
      </c>
      <c r="M356" s="25">
        <f t="shared" si="147"/>
        <v>0</v>
      </c>
      <c r="N356" s="25">
        <f t="shared" si="147"/>
        <v>0</v>
      </c>
      <c r="O356" s="25">
        <f t="shared" si="147"/>
        <v>0</v>
      </c>
      <c r="P356" s="25">
        <f t="shared" si="147"/>
        <v>0</v>
      </c>
      <c r="Q356" s="25">
        <f t="shared" si="147"/>
        <v>0</v>
      </c>
      <c r="R356" s="25">
        <f t="shared" si="147"/>
        <v>0</v>
      </c>
      <c r="S356" s="25">
        <f t="shared" si="147"/>
        <v>0</v>
      </c>
      <c r="T356" s="25">
        <f t="shared" si="147"/>
        <v>0</v>
      </c>
      <c r="U356" s="25">
        <f t="shared" si="147"/>
        <v>0</v>
      </c>
      <c r="V356" s="25">
        <f t="shared" si="147"/>
        <v>0</v>
      </c>
      <c r="W356" s="25">
        <f t="shared" si="147"/>
        <v>0</v>
      </c>
      <c r="X356" s="25">
        <f t="shared" si="147"/>
        <v>0</v>
      </c>
      <c r="Y356" s="25">
        <f t="shared" si="147"/>
        <v>0</v>
      </c>
      <c r="Z356" s="25">
        <f t="shared" si="147"/>
        <v>0</v>
      </c>
      <c r="AA356" s="25">
        <f t="shared" si="147"/>
        <v>0</v>
      </c>
      <c r="AB356" s="25">
        <f t="shared" si="147"/>
        <v>0</v>
      </c>
      <c r="AC356" s="25">
        <f t="shared" si="147"/>
        <v>0</v>
      </c>
      <c r="AD356" s="25">
        <f t="shared" si="147"/>
        <v>0</v>
      </c>
      <c r="AE356" s="25">
        <f t="shared" si="147"/>
        <v>0</v>
      </c>
      <c r="AF356" s="25">
        <f t="shared" si="147"/>
        <v>160</v>
      </c>
      <c r="AG356" s="25">
        <f t="shared" si="147"/>
        <v>1</v>
      </c>
      <c r="AH356" s="25">
        <f t="shared" si="147"/>
        <v>50000</v>
      </c>
    </row>
    <row r="357" spans="1:34" ht="23.25" customHeight="1">
      <c r="A357" s="21"/>
      <c r="B357" s="26" t="s">
        <v>388</v>
      </c>
      <c r="C357" s="27"/>
      <c r="D357" s="28">
        <v>63</v>
      </c>
      <c r="E357" s="28">
        <v>44</v>
      </c>
      <c r="F357" s="28">
        <v>53</v>
      </c>
      <c r="G357" s="28">
        <v>160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8">
        <v>160</v>
      </c>
      <c r="AG357" s="27">
        <v>1</v>
      </c>
      <c r="AH357" s="27">
        <v>50000</v>
      </c>
    </row>
    <row r="358" spans="1:34" ht="23.25" customHeight="1">
      <c r="A358" s="21"/>
      <c r="B358" s="22" t="s">
        <v>389</v>
      </c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:34" ht="23.25" customHeight="1">
      <c r="A359" s="21"/>
      <c r="B359" s="24" t="s">
        <v>390</v>
      </c>
      <c r="C359" s="25">
        <f t="shared" ref="C359:AH359" si="148">SUM(C360)</f>
        <v>0</v>
      </c>
      <c r="D359" s="25">
        <f t="shared" si="148"/>
        <v>47</v>
      </c>
      <c r="E359" s="25">
        <f t="shared" si="148"/>
        <v>50</v>
      </c>
      <c r="F359" s="25">
        <f t="shared" si="148"/>
        <v>0</v>
      </c>
      <c r="G359" s="25">
        <f t="shared" si="148"/>
        <v>97</v>
      </c>
      <c r="H359" s="25">
        <f t="shared" si="148"/>
        <v>27</v>
      </c>
      <c r="I359" s="25">
        <f t="shared" si="148"/>
        <v>0</v>
      </c>
      <c r="J359" s="25">
        <f t="shared" si="148"/>
        <v>0</v>
      </c>
      <c r="K359" s="25">
        <f t="shared" si="148"/>
        <v>0</v>
      </c>
      <c r="L359" s="25">
        <f t="shared" si="148"/>
        <v>0</v>
      </c>
      <c r="M359" s="25">
        <f t="shared" si="148"/>
        <v>0</v>
      </c>
      <c r="N359" s="25">
        <f t="shared" si="148"/>
        <v>27</v>
      </c>
      <c r="O359" s="25">
        <f t="shared" si="148"/>
        <v>0</v>
      </c>
      <c r="P359" s="25">
        <f t="shared" si="148"/>
        <v>0</v>
      </c>
      <c r="Q359" s="25">
        <f t="shared" si="148"/>
        <v>0</v>
      </c>
      <c r="R359" s="25">
        <f t="shared" si="148"/>
        <v>0</v>
      </c>
      <c r="S359" s="25">
        <f t="shared" si="148"/>
        <v>0</v>
      </c>
      <c r="T359" s="25">
        <f t="shared" si="148"/>
        <v>0</v>
      </c>
      <c r="U359" s="25">
        <f t="shared" si="148"/>
        <v>0</v>
      </c>
      <c r="V359" s="25">
        <f t="shared" si="148"/>
        <v>0</v>
      </c>
      <c r="W359" s="25">
        <f t="shared" si="148"/>
        <v>0</v>
      </c>
      <c r="X359" s="25">
        <f t="shared" si="148"/>
        <v>0</v>
      </c>
      <c r="Y359" s="25">
        <f t="shared" si="148"/>
        <v>0</v>
      </c>
      <c r="Z359" s="25">
        <f t="shared" si="148"/>
        <v>0</v>
      </c>
      <c r="AA359" s="25">
        <f t="shared" si="148"/>
        <v>0</v>
      </c>
      <c r="AB359" s="25">
        <f t="shared" si="148"/>
        <v>0</v>
      </c>
      <c r="AC359" s="25">
        <f t="shared" si="148"/>
        <v>0</v>
      </c>
      <c r="AD359" s="25">
        <f t="shared" si="148"/>
        <v>0</v>
      </c>
      <c r="AE359" s="25">
        <f t="shared" si="148"/>
        <v>0</v>
      </c>
      <c r="AF359" s="25">
        <f t="shared" si="148"/>
        <v>124</v>
      </c>
      <c r="AG359" s="25">
        <f t="shared" si="148"/>
        <v>1</v>
      </c>
      <c r="AH359" s="25">
        <f t="shared" si="148"/>
        <v>50000</v>
      </c>
    </row>
    <row r="360" spans="1:34" ht="23.25" customHeight="1">
      <c r="A360" s="33"/>
      <c r="B360" s="34" t="s">
        <v>391</v>
      </c>
      <c r="C360" s="35"/>
      <c r="D360" s="36">
        <v>47</v>
      </c>
      <c r="E360" s="36">
        <v>50</v>
      </c>
      <c r="F360" s="37">
        <v>0</v>
      </c>
      <c r="G360" s="36">
        <v>97</v>
      </c>
      <c r="H360" s="36">
        <v>27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6">
        <v>27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6">
        <v>124</v>
      </c>
      <c r="AG360" s="35">
        <v>1</v>
      </c>
      <c r="AH360" s="35">
        <v>50000</v>
      </c>
    </row>
    <row r="361" spans="1:34" ht="21" customHeight="1">
      <c r="A361" s="38">
        <v>42</v>
      </c>
      <c r="B361" s="39" t="s">
        <v>392</v>
      </c>
      <c r="C361" s="40">
        <f t="shared" ref="C361:AH361" si="149">SUM(C362:C364)/2</f>
        <v>0</v>
      </c>
      <c r="D361" s="40">
        <f t="shared" si="149"/>
        <v>132</v>
      </c>
      <c r="E361" s="40">
        <f t="shared" si="149"/>
        <v>126</v>
      </c>
      <c r="F361" s="40">
        <f t="shared" si="149"/>
        <v>0</v>
      </c>
      <c r="G361" s="40">
        <f t="shared" si="149"/>
        <v>258</v>
      </c>
      <c r="H361" s="40">
        <f t="shared" si="149"/>
        <v>0</v>
      </c>
      <c r="I361" s="40">
        <f t="shared" si="149"/>
        <v>0</v>
      </c>
      <c r="J361" s="40">
        <f t="shared" si="149"/>
        <v>0</v>
      </c>
      <c r="K361" s="40">
        <f t="shared" si="149"/>
        <v>0</v>
      </c>
      <c r="L361" s="40">
        <f t="shared" si="149"/>
        <v>0</v>
      </c>
      <c r="M361" s="40">
        <f t="shared" si="149"/>
        <v>0</v>
      </c>
      <c r="N361" s="40">
        <f t="shared" si="149"/>
        <v>0</v>
      </c>
      <c r="O361" s="40">
        <f t="shared" si="149"/>
        <v>0</v>
      </c>
      <c r="P361" s="40">
        <f t="shared" si="149"/>
        <v>0</v>
      </c>
      <c r="Q361" s="40">
        <f t="shared" si="149"/>
        <v>0</v>
      </c>
      <c r="R361" s="40">
        <f t="shared" si="149"/>
        <v>0</v>
      </c>
      <c r="S361" s="40">
        <f t="shared" si="149"/>
        <v>0</v>
      </c>
      <c r="T361" s="40">
        <f t="shared" si="149"/>
        <v>0</v>
      </c>
      <c r="U361" s="40">
        <f t="shared" si="149"/>
        <v>0</v>
      </c>
      <c r="V361" s="40">
        <f t="shared" si="149"/>
        <v>0</v>
      </c>
      <c r="W361" s="40">
        <f t="shared" si="149"/>
        <v>0</v>
      </c>
      <c r="X361" s="40">
        <f t="shared" si="149"/>
        <v>0</v>
      </c>
      <c r="Y361" s="40">
        <f t="shared" si="149"/>
        <v>0</v>
      </c>
      <c r="Z361" s="40">
        <f t="shared" si="149"/>
        <v>0</v>
      </c>
      <c r="AA361" s="40">
        <f t="shared" si="149"/>
        <v>0</v>
      </c>
      <c r="AB361" s="40">
        <f t="shared" si="149"/>
        <v>0</v>
      </c>
      <c r="AC361" s="40">
        <f t="shared" si="149"/>
        <v>0</v>
      </c>
      <c r="AD361" s="40">
        <f t="shared" si="149"/>
        <v>0</v>
      </c>
      <c r="AE361" s="40">
        <f t="shared" si="149"/>
        <v>0</v>
      </c>
      <c r="AF361" s="40">
        <f t="shared" si="149"/>
        <v>258</v>
      </c>
      <c r="AG361" s="40">
        <f t="shared" si="149"/>
        <v>1</v>
      </c>
      <c r="AH361" s="40">
        <f t="shared" si="149"/>
        <v>50000</v>
      </c>
    </row>
    <row r="362" spans="1:34" ht="21" customHeight="1">
      <c r="A362" s="21"/>
      <c r="B362" s="22" t="s">
        <v>393</v>
      </c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1:34" ht="21" customHeight="1">
      <c r="A363" s="21"/>
      <c r="B363" s="24" t="s">
        <v>394</v>
      </c>
      <c r="C363" s="25">
        <f t="shared" ref="C363:AH363" si="150">SUM(C364)</f>
        <v>0</v>
      </c>
      <c r="D363" s="25">
        <f t="shared" si="150"/>
        <v>132</v>
      </c>
      <c r="E363" s="25">
        <f t="shared" si="150"/>
        <v>126</v>
      </c>
      <c r="F363" s="25">
        <f t="shared" si="150"/>
        <v>0</v>
      </c>
      <c r="G363" s="25">
        <f t="shared" si="150"/>
        <v>258</v>
      </c>
      <c r="H363" s="25">
        <f t="shared" si="150"/>
        <v>0</v>
      </c>
      <c r="I363" s="25">
        <f t="shared" si="150"/>
        <v>0</v>
      </c>
      <c r="J363" s="25">
        <f t="shared" si="150"/>
        <v>0</v>
      </c>
      <c r="K363" s="25">
        <f t="shared" si="150"/>
        <v>0</v>
      </c>
      <c r="L363" s="25">
        <f t="shared" si="150"/>
        <v>0</v>
      </c>
      <c r="M363" s="25">
        <f t="shared" si="150"/>
        <v>0</v>
      </c>
      <c r="N363" s="25">
        <f t="shared" si="150"/>
        <v>0</v>
      </c>
      <c r="O363" s="25">
        <f t="shared" si="150"/>
        <v>0</v>
      </c>
      <c r="P363" s="25">
        <f t="shared" si="150"/>
        <v>0</v>
      </c>
      <c r="Q363" s="25">
        <f t="shared" si="150"/>
        <v>0</v>
      </c>
      <c r="R363" s="25">
        <f t="shared" si="150"/>
        <v>0</v>
      </c>
      <c r="S363" s="25">
        <f t="shared" si="150"/>
        <v>0</v>
      </c>
      <c r="T363" s="25">
        <f t="shared" si="150"/>
        <v>0</v>
      </c>
      <c r="U363" s="25">
        <f t="shared" si="150"/>
        <v>0</v>
      </c>
      <c r="V363" s="25">
        <f t="shared" si="150"/>
        <v>0</v>
      </c>
      <c r="W363" s="25">
        <f t="shared" si="150"/>
        <v>0</v>
      </c>
      <c r="X363" s="25">
        <f t="shared" si="150"/>
        <v>0</v>
      </c>
      <c r="Y363" s="25">
        <f t="shared" si="150"/>
        <v>0</v>
      </c>
      <c r="Z363" s="25">
        <f t="shared" si="150"/>
        <v>0</v>
      </c>
      <c r="AA363" s="25">
        <f t="shared" si="150"/>
        <v>0</v>
      </c>
      <c r="AB363" s="25">
        <f t="shared" si="150"/>
        <v>0</v>
      </c>
      <c r="AC363" s="25">
        <f t="shared" si="150"/>
        <v>0</v>
      </c>
      <c r="AD363" s="25">
        <f t="shared" si="150"/>
        <v>0</v>
      </c>
      <c r="AE363" s="25">
        <f t="shared" si="150"/>
        <v>0</v>
      </c>
      <c r="AF363" s="25">
        <f t="shared" si="150"/>
        <v>258</v>
      </c>
      <c r="AG363" s="25">
        <f t="shared" si="150"/>
        <v>1</v>
      </c>
      <c r="AH363" s="25">
        <f t="shared" si="150"/>
        <v>50000</v>
      </c>
    </row>
    <row r="364" spans="1:34" ht="21" customHeight="1">
      <c r="A364" s="21"/>
      <c r="B364" s="26" t="s">
        <v>395</v>
      </c>
      <c r="C364" s="27"/>
      <c r="D364" s="28">
        <v>132</v>
      </c>
      <c r="E364" s="28">
        <v>126</v>
      </c>
      <c r="F364" s="29">
        <v>0</v>
      </c>
      <c r="G364" s="28">
        <v>258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8">
        <v>258</v>
      </c>
      <c r="AG364" s="27">
        <v>1</v>
      </c>
      <c r="AH364" s="27">
        <v>50000</v>
      </c>
    </row>
    <row r="365" spans="1:34" ht="21" customHeight="1">
      <c r="A365" s="30">
        <v>43</v>
      </c>
      <c r="B365" s="31" t="s">
        <v>396</v>
      </c>
      <c r="C365" s="32">
        <f t="shared" ref="C365:AH365" si="151">SUM(C366:C368)/2</f>
        <v>0</v>
      </c>
      <c r="D365" s="32">
        <f t="shared" si="151"/>
        <v>0</v>
      </c>
      <c r="E365" s="32">
        <f t="shared" si="151"/>
        <v>0</v>
      </c>
      <c r="F365" s="32">
        <f t="shared" si="151"/>
        <v>0</v>
      </c>
      <c r="G365" s="32">
        <f t="shared" si="151"/>
        <v>0</v>
      </c>
      <c r="H365" s="32">
        <f t="shared" si="151"/>
        <v>62</v>
      </c>
      <c r="I365" s="32">
        <f t="shared" si="151"/>
        <v>39</v>
      </c>
      <c r="J365" s="32">
        <f t="shared" si="151"/>
        <v>50</v>
      </c>
      <c r="K365" s="32">
        <f t="shared" si="151"/>
        <v>55</v>
      </c>
      <c r="L365" s="32">
        <f t="shared" si="151"/>
        <v>56</v>
      </c>
      <c r="M365" s="32">
        <f t="shared" si="151"/>
        <v>36</v>
      </c>
      <c r="N365" s="32">
        <f t="shared" si="151"/>
        <v>298</v>
      </c>
      <c r="O365" s="32">
        <f t="shared" si="151"/>
        <v>0</v>
      </c>
      <c r="P365" s="32">
        <f t="shared" si="151"/>
        <v>0</v>
      </c>
      <c r="Q365" s="32">
        <f t="shared" si="151"/>
        <v>0</v>
      </c>
      <c r="R365" s="32">
        <f t="shared" si="151"/>
        <v>0</v>
      </c>
      <c r="S365" s="32">
        <f t="shared" si="151"/>
        <v>0</v>
      </c>
      <c r="T365" s="32">
        <f t="shared" si="151"/>
        <v>0</v>
      </c>
      <c r="U365" s="32">
        <f t="shared" si="151"/>
        <v>0</v>
      </c>
      <c r="V365" s="32">
        <f t="shared" si="151"/>
        <v>0</v>
      </c>
      <c r="W365" s="32">
        <f t="shared" si="151"/>
        <v>0</v>
      </c>
      <c r="X365" s="32">
        <f t="shared" si="151"/>
        <v>0</v>
      </c>
      <c r="Y365" s="32">
        <f t="shared" si="151"/>
        <v>0</v>
      </c>
      <c r="Z365" s="32">
        <f t="shared" si="151"/>
        <v>0</v>
      </c>
      <c r="AA365" s="32">
        <f t="shared" si="151"/>
        <v>0</v>
      </c>
      <c r="AB365" s="32">
        <f t="shared" si="151"/>
        <v>0</v>
      </c>
      <c r="AC365" s="32">
        <f t="shared" si="151"/>
        <v>0</v>
      </c>
      <c r="AD365" s="32">
        <f t="shared" si="151"/>
        <v>0</v>
      </c>
      <c r="AE365" s="32">
        <f t="shared" si="151"/>
        <v>0</v>
      </c>
      <c r="AF365" s="32">
        <f t="shared" si="151"/>
        <v>298</v>
      </c>
      <c r="AG365" s="32">
        <f t="shared" si="151"/>
        <v>1</v>
      </c>
      <c r="AH365" s="32">
        <f t="shared" si="151"/>
        <v>50000</v>
      </c>
    </row>
    <row r="366" spans="1:34" ht="21" customHeight="1">
      <c r="A366" s="21"/>
      <c r="B366" s="22" t="s">
        <v>397</v>
      </c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1:34" ht="21" customHeight="1">
      <c r="A367" s="21"/>
      <c r="B367" s="24" t="s">
        <v>398</v>
      </c>
      <c r="C367" s="25">
        <f t="shared" ref="C367:AH367" si="152">SUM(C368:C368)</f>
        <v>0</v>
      </c>
      <c r="D367" s="25">
        <f t="shared" si="152"/>
        <v>0</v>
      </c>
      <c r="E367" s="25">
        <f t="shared" si="152"/>
        <v>0</v>
      </c>
      <c r="F367" s="25">
        <f t="shared" si="152"/>
        <v>0</v>
      </c>
      <c r="G367" s="25">
        <f t="shared" si="152"/>
        <v>0</v>
      </c>
      <c r="H367" s="25">
        <f t="shared" si="152"/>
        <v>62</v>
      </c>
      <c r="I367" s="25">
        <f t="shared" si="152"/>
        <v>39</v>
      </c>
      <c r="J367" s="25">
        <f t="shared" si="152"/>
        <v>50</v>
      </c>
      <c r="K367" s="25">
        <f t="shared" si="152"/>
        <v>55</v>
      </c>
      <c r="L367" s="25">
        <f t="shared" si="152"/>
        <v>56</v>
      </c>
      <c r="M367" s="25">
        <f t="shared" si="152"/>
        <v>36</v>
      </c>
      <c r="N367" s="25">
        <f t="shared" si="152"/>
        <v>298</v>
      </c>
      <c r="O367" s="25">
        <f t="shared" si="152"/>
        <v>0</v>
      </c>
      <c r="P367" s="25">
        <f t="shared" si="152"/>
        <v>0</v>
      </c>
      <c r="Q367" s="25">
        <f t="shared" si="152"/>
        <v>0</v>
      </c>
      <c r="R367" s="25">
        <f t="shared" si="152"/>
        <v>0</v>
      </c>
      <c r="S367" s="25">
        <f t="shared" si="152"/>
        <v>0</v>
      </c>
      <c r="T367" s="25">
        <f t="shared" si="152"/>
        <v>0</v>
      </c>
      <c r="U367" s="25">
        <f t="shared" si="152"/>
        <v>0</v>
      </c>
      <c r="V367" s="25">
        <f t="shared" si="152"/>
        <v>0</v>
      </c>
      <c r="W367" s="25">
        <f t="shared" si="152"/>
        <v>0</v>
      </c>
      <c r="X367" s="25">
        <f t="shared" si="152"/>
        <v>0</v>
      </c>
      <c r="Y367" s="25">
        <f t="shared" si="152"/>
        <v>0</v>
      </c>
      <c r="Z367" s="25">
        <f t="shared" si="152"/>
        <v>0</v>
      </c>
      <c r="AA367" s="25">
        <f t="shared" si="152"/>
        <v>0</v>
      </c>
      <c r="AB367" s="25">
        <f t="shared" si="152"/>
        <v>0</v>
      </c>
      <c r="AC367" s="25">
        <f t="shared" si="152"/>
        <v>0</v>
      </c>
      <c r="AD367" s="25">
        <f t="shared" si="152"/>
        <v>0</v>
      </c>
      <c r="AE367" s="25">
        <f t="shared" si="152"/>
        <v>0</v>
      </c>
      <c r="AF367" s="25">
        <f t="shared" si="152"/>
        <v>298</v>
      </c>
      <c r="AG367" s="25">
        <f t="shared" si="152"/>
        <v>1</v>
      </c>
      <c r="AH367" s="25">
        <f t="shared" si="152"/>
        <v>50000</v>
      </c>
    </row>
    <row r="368" spans="1:34" ht="21" customHeight="1">
      <c r="A368" s="21"/>
      <c r="B368" s="26" t="s">
        <v>399</v>
      </c>
      <c r="C368" s="27"/>
      <c r="D368" s="29">
        <v>0</v>
      </c>
      <c r="E368" s="29">
        <v>0</v>
      </c>
      <c r="F368" s="29">
        <v>0</v>
      </c>
      <c r="G368" s="29">
        <v>0</v>
      </c>
      <c r="H368" s="28">
        <v>62</v>
      </c>
      <c r="I368" s="28">
        <v>39</v>
      </c>
      <c r="J368" s="28">
        <v>50</v>
      </c>
      <c r="K368" s="28">
        <v>55</v>
      </c>
      <c r="L368" s="28">
        <v>56</v>
      </c>
      <c r="M368" s="28">
        <v>36</v>
      </c>
      <c r="N368" s="28">
        <v>298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8">
        <v>298</v>
      </c>
      <c r="AG368" s="27">
        <v>1</v>
      </c>
      <c r="AH368" s="27">
        <v>50000</v>
      </c>
    </row>
    <row r="369" spans="1:34" ht="21" customHeight="1">
      <c r="A369" s="30">
        <v>44</v>
      </c>
      <c r="B369" s="31" t="s">
        <v>400</v>
      </c>
      <c r="C369" s="32">
        <f t="shared" ref="C369:AH369" si="153">SUM(C370:C375)/2</f>
        <v>0</v>
      </c>
      <c r="D369" s="32">
        <f t="shared" si="153"/>
        <v>82</v>
      </c>
      <c r="E369" s="32">
        <f t="shared" si="153"/>
        <v>68</v>
      </c>
      <c r="F369" s="32">
        <f t="shared" si="153"/>
        <v>72</v>
      </c>
      <c r="G369" s="32">
        <f t="shared" si="153"/>
        <v>222</v>
      </c>
      <c r="H369" s="32">
        <f t="shared" si="153"/>
        <v>39</v>
      </c>
      <c r="I369" s="32">
        <f t="shared" si="153"/>
        <v>37</v>
      </c>
      <c r="J369" s="32">
        <f t="shared" si="153"/>
        <v>34</v>
      </c>
      <c r="K369" s="32">
        <f t="shared" si="153"/>
        <v>29</v>
      </c>
      <c r="L369" s="32">
        <f t="shared" si="153"/>
        <v>0</v>
      </c>
      <c r="M369" s="32">
        <f t="shared" si="153"/>
        <v>0</v>
      </c>
      <c r="N369" s="32">
        <f t="shared" si="153"/>
        <v>139</v>
      </c>
      <c r="O369" s="32">
        <f t="shared" si="153"/>
        <v>56</v>
      </c>
      <c r="P369" s="32">
        <f t="shared" si="153"/>
        <v>60</v>
      </c>
      <c r="Q369" s="32">
        <f t="shared" si="153"/>
        <v>65</v>
      </c>
      <c r="R369" s="32">
        <f t="shared" si="153"/>
        <v>181</v>
      </c>
      <c r="S369" s="32">
        <f t="shared" si="153"/>
        <v>45</v>
      </c>
      <c r="T369" s="32">
        <f t="shared" si="153"/>
        <v>48</v>
      </c>
      <c r="U369" s="32">
        <f t="shared" si="153"/>
        <v>39</v>
      </c>
      <c r="V369" s="32">
        <f t="shared" si="153"/>
        <v>132</v>
      </c>
      <c r="W369" s="32">
        <f t="shared" si="153"/>
        <v>0</v>
      </c>
      <c r="X369" s="32">
        <f t="shared" si="153"/>
        <v>0</v>
      </c>
      <c r="Y369" s="32">
        <f t="shared" si="153"/>
        <v>0</v>
      </c>
      <c r="Z369" s="32">
        <f t="shared" si="153"/>
        <v>0</v>
      </c>
      <c r="AA369" s="32">
        <f t="shared" si="153"/>
        <v>0</v>
      </c>
      <c r="AB369" s="32">
        <f t="shared" si="153"/>
        <v>0</v>
      </c>
      <c r="AC369" s="32">
        <f t="shared" si="153"/>
        <v>0</v>
      </c>
      <c r="AD369" s="32">
        <f t="shared" si="153"/>
        <v>0</v>
      </c>
      <c r="AE369" s="32">
        <f t="shared" si="153"/>
        <v>0</v>
      </c>
      <c r="AF369" s="32">
        <f t="shared" si="153"/>
        <v>674</v>
      </c>
      <c r="AG369" s="32">
        <f t="shared" si="153"/>
        <v>2</v>
      </c>
      <c r="AH369" s="32">
        <f t="shared" si="153"/>
        <v>100000</v>
      </c>
    </row>
    <row r="370" spans="1:34" ht="21" customHeight="1">
      <c r="A370" s="21"/>
      <c r="B370" s="22" t="s">
        <v>401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1:34" ht="21" customHeight="1">
      <c r="A371" s="21"/>
      <c r="B371" s="24" t="s">
        <v>402</v>
      </c>
      <c r="C371" s="25">
        <f t="shared" ref="C371:AH371" si="154">SUM(C372:C372)</f>
        <v>0</v>
      </c>
      <c r="D371" s="25">
        <f t="shared" si="154"/>
        <v>0</v>
      </c>
      <c r="E371" s="25">
        <f t="shared" si="154"/>
        <v>0</v>
      </c>
      <c r="F371" s="25">
        <f t="shared" si="154"/>
        <v>0</v>
      </c>
      <c r="G371" s="25">
        <f t="shared" si="154"/>
        <v>0</v>
      </c>
      <c r="H371" s="25">
        <f t="shared" si="154"/>
        <v>0</v>
      </c>
      <c r="I371" s="25">
        <f t="shared" si="154"/>
        <v>0</v>
      </c>
      <c r="J371" s="25">
        <f t="shared" si="154"/>
        <v>0</v>
      </c>
      <c r="K371" s="25">
        <f t="shared" si="154"/>
        <v>0</v>
      </c>
      <c r="L371" s="25">
        <f t="shared" si="154"/>
        <v>0</v>
      </c>
      <c r="M371" s="25">
        <f t="shared" si="154"/>
        <v>0</v>
      </c>
      <c r="N371" s="25">
        <f t="shared" si="154"/>
        <v>0</v>
      </c>
      <c r="O371" s="25">
        <f t="shared" si="154"/>
        <v>56</v>
      </c>
      <c r="P371" s="25">
        <f t="shared" si="154"/>
        <v>60</v>
      </c>
      <c r="Q371" s="25">
        <f t="shared" si="154"/>
        <v>65</v>
      </c>
      <c r="R371" s="25">
        <f t="shared" si="154"/>
        <v>181</v>
      </c>
      <c r="S371" s="25">
        <f t="shared" si="154"/>
        <v>45</v>
      </c>
      <c r="T371" s="25">
        <f t="shared" si="154"/>
        <v>48</v>
      </c>
      <c r="U371" s="25">
        <f t="shared" si="154"/>
        <v>39</v>
      </c>
      <c r="V371" s="25">
        <f t="shared" si="154"/>
        <v>132</v>
      </c>
      <c r="W371" s="25">
        <f t="shared" si="154"/>
        <v>0</v>
      </c>
      <c r="X371" s="25">
        <f t="shared" si="154"/>
        <v>0</v>
      </c>
      <c r="Y371" s="25">
        <f t="shared" si="154"/>
        <v>0</v>
      </c>
      <c r="Z371" s="25">
        <f t="shared" si="154"/>
        <v>0</v>
      </c>
      <c r="AA371" s="25">
        <f t="shared" si="154"/>
        <v>0</v>
      </c>
      <c r="AB371" s="25">
        <f t="shared" si="154"/>
        <v>0</v>
      </c>
      <c r="AC371" s="25">
        <f t="shared" si="154"/>
        <v>0</v>
      </c>
      <c r="AD371" s="25">
        <f t="shared" si="154"/>
        <v>0</v>
      </c>
      <c r="AE371" s="25">
        <f t="shared" si="154"/>
        <v>0</v>
      </c>
      <c r="AF371" s="25">
        <f t="shared" si="154"/>
        <v>313</v>
      </c>
      <c r="AG371" s="25">
        <f t="shared" si="154"/>
        <v>1</v>
      </c>
      <c r="AH371" s="25">
        <f t="shared" si="154"/>
        <v>50000</v>
      </c>
    </row>
    <row r="372" spans="1:34" ht="21" customHeight="1">
      <c r="A372" s="21"/>
      <c r="B372" s="26" t="s">
        <v>403</v>
      </c>
      <c r="C372" s="27"/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8">
        <v>56</v>
      </c>
      <c r="P372" s="28">
        <v>60</v>
      </c>
      <c r="Q372" s="28">
        <v>65</v>
      </c>
      <c r="R372" s="28">
        <v>181</v>
      </c>
      <c r="S372" s="28">
        <v>45</v>
      </c>
      <c r="T372" s="28">
        <v>48</v>
      </c>
      <c r="U372" s="28">
        <v>39</v>
      </c>
      <c r="V372" s="28">
        <v>132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8">
        <v>313</v>
      </c>
      <c r="AG372" s="27">
        <v>1</v>
      </c>
      <c r="AH372" s="27">
        <v>50000</v>
      </c>
    </row>
    <row r="373" spans="1:34" ht="21" customHeight="1">
      <c r="A373" s="21"/>
      <c r="B373" s="22" t="s">
        <v>404</v>
      </c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1:34" ht="21" customHeight="1">
      <c r="A374" s="21"/>
      <c r="B374" s="24" t="s">
        <v>405</v>
      </c>
      <c r="C374" s="25">
        <f t="shared" ref="C374:AH374" si="155">SUM(C375)</f>
        <v>0</v>
      </c>
      <c r="D374" s="25">
        <f t="shared" si="155"/>
        <v>82</v>
      </c>
      <c r="E374" s="25">
        <f t="shared" si="155"/>
        <v>68</v>
      </c>
      <c r="F374" s="25">
        <f t="shared" si="155"/>
        <v>72</v>
      </c>
      <c r="G374" s="25">
        <f t="shared" si="155"/>
        <v>222</v>
      </c>
      <c r="H374" s="25">
        <f t="shared" si="155"/>
        <v>39</v>
      </c>
      <c r="I374" s="25">
        <f t="shared" si="155"/>
        <v>37</v>
      </c>
      <c r="J374" s="25">
        <f t="shared" si="155"/>
        <v>34</v>
      </c>
      <c r="K374" s="25">
        <f t="shared" si="155"/>
        <v>29</v>
      </c>
      <c r="L374" s="25">
        <f t="shared" si="155"/>
        <v>0</v>
      </c>
      <c r="M374" s="25">
        <f t="shared" si="155"/>
        <v>0</v>
      </c>
      <c r="N374" s="25">
        <f t="shared" si="155"/>
        <v>139</v>
      </c>
      <c r="O374" s="25">
        <f t="shared" si="155"/>
        <v>0</v>
      </c>
      <c r="P374" s="25">
        <f t="shared" si="155"/>
        <v>0</v>
      </c>
      <c r="Q374" s="25">
        <f t="shared" si="155"/>
        <v>0</v>
      </c>
      <c r="R374" s="25">
        <f t="shared" si="155"/>
        <v>0</v>
      </c>
      <c r="S374" s="25">
        <f t="shared" si="155"/>
        <v>0</v>
      </c>
      <c r="T374" s="25">
        <f t="shared" si="155"/>
        <v>0</v>
      </c>
      <c r="U374" s="25">
        <f t="shared" si="155"/>
        <v>0</v>
      </c>
      <c r="V374" s="25">
        <f t="shared" si="155"/>
        <v>0</v>
      </c>
      <c r="W374" s="25">
        <f t="shared" si="155"/>
        <v>0</v>
      </c>
      <c r="X374" s="25">
        <f t="shared" si="155"/>
        <v>0</v>
      </c>
      <c r="Y374" s="25">
        <f t="shared" si="155"/>
        <v>0</v>
      </c>
      <c r="Z374" s="25">
        <f t="shared" si="155"/>
        <v>0</v>
      </c>
      <c r="AA374" s="25">
        <f t="shared" si="155"/>
        <v>0</v>
      </c>
      <c r="AB374" s="25">
        <f t="shared" si="155"/>
        <v>0</v>
      </c>
      <c r="AC374" s="25">
        <f t="shared" si="155"/>
        <v>0</v>
      </c>
      <c r="AD374" s="25">
        <f t="shared" si="155"/>
        <v>0</v>
      </c>
      <c r="AE374" s="25">
        <f t="shared" si="155"/>
        <v>0</v>
      </c>
      <c r="AF374" s="25">
        <f t="shared" si="155"/>
        <v>361</v>
      </c>
      <c r="AG374" s="25">
        <f t="shared" si="155"/>
        <v>1</v>
      </c>
      <c r="AH374" s="25">
        <f t="shared" si="155"/>
        <v>50000</v>
      </c>
    </row>
    <row r="375" spans="1:34" ht="21" customHeight="1">
      <c r="A375" s="21"/>
      <c r="B375" s="26" t="s">
        <v>406</v>
      </c>
      <c r="C375" s="27"/>
      <c r="D375" s="28">
        <v>82</v>
      </c>
      <c r="E375" s="28">
        <v>68</v>
      </c>
      <c r="F375" s="28">
        <v>72</v>
      </c>
      <c r="G375" s="28">
        <v>222</v>
      </c>
      <c r="H375" s="28">
        <v>39</v>
      </c>
      <c r="I375" s="28">
        <v>37</v>
      </c>
      <c r="J375" s="28">
        <v>34</v>
      </c>
      <c r="K375" s="28">
        <v>29</v>
      </c>
      <c r="L375" s="29">
        <v>0</v>
      </c>
      <c r="M375" s="29">
        <v>0</v>
      </c>
      <c r="N375" s="28">
        <v>139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8">
        <v>361</v>
      </c>
      <c r="AG375" s="27">
        <v>1</v>
      </c>
      <c r="AH375" s="27">
        <v>50000</v>
      </c>
    </row>
    <row r="376" spans="1:34" ht="21" customHeight="1">
      <c r="A376" s="30">
        <v>45</v>
      </c>
      <c r="B376" s="31" t="s">
        <v>407</v>
      </c>
      <c r="C376" s="32">
        <f t="shared" ref="C376:AH376" si="156">SUM(C377:C381)/2</f>
        <v>0</v>
      </c>
      <c r="D376" s="32">
        <f t="shared" si="156"/>
        <v>44</v>
      </c>
      <c r="E376" s="32">
        <f t="shared" si="156"/>
        <v>30</v>
      </c>
      <c r="F376" s="32">
        <f t="shared" si="156"/>
        <v>39</v>
      </c>
      <c r="G376" s="32">
        <f t="shared" si="156"/>
        <v>113</v>
      </c>
      <c r="H376" s="32">
        <f t="shared" si="156"/>
        <v>0</v>
      </c>
      <c r="I376" s="32">
        <f t="shared" si="156"/>
        <v>0</v>
      </c>
      <c r="J376" s="32">
        <f t="shared" si="156"/>
        <v>0</v>
      </c>
      <c r="K376" s="32">
        <f t="shared" si="156"/>
        <v>0</v>
      </c>
      <c r="L376" s="32">
        <f t="shared" si="156"/>
        <v>0</v>
      </c>
      <c r="M376" s="32">
        <f t="shared" si="156"/>
        <v>0</v>
      </c>
      <c r="N376" s="32">
        <f t="shared" si="156"/>
        <v>0</v>
      </c>
      <c r="O376" s="32">
        <f t="shared" si="156"/>
        <v>18</v>
      </c>
      <c r="P376" s="32">
        <f t="shared" si="156"/>
        <v>24</v>
      </c>
      <c r="Q376" s="32">
        <f t="shared" si="156"/>
        <v>15</v>
      </c>
      <c r="R376" s="32">
        <f t="shared" si="156"/>
        <v>57</v>
      </c>
      <c r="S376" s="32">
        <f t="shared" si="156"/>
        <v>15</v>
      </c>
      <c r="T376" s="32">
        <f t="shared" si="156"/>
        <v>16</v>
      </c>
      <c r="U376" s="32">
        <f t="shared" si="156"/>
        <v>14</v>
      </c>
      <c r="V376" s="32">
        <f t="shared" si="156"/>
        <v>45</v>
      </c>
      <c r="W376" s="32">
        <f t="shared" si="156"/>
        <v>0</v>
      </c>
      <c r="X376" s="32">
        <f t="shared" si="156"/>
        <v>0</v>
      </c>
      <c r="Y376" s="32">
        <f t="shared" si="156"/>
        <v>0</v>
      </c>
      <c r="Z376" s="32">
        <f t="shared" si="156"/>
        <v>0</v>
      </c>
      <c r="AA376" s="32">
        <f t="shared" si="156"/>
        <v>0</v>
      </c>
      <c r="AB376" s="32">
        <f t="shared" si="156"/>
        <v>0</v>
      </c>
      <c r="AC376" s="32">
        <f t="shared" si="156"/>
        <v>0</v>
      </c>
      <c r="AD376" s="32">
        <f t="shared" si="156"/>
        <v>0</v>
      </c>
      <c r="AE376" s="32">
        <f t="shared" si="156"/>
        <v>0</v>
      </c>
      <c r="AF376" s="32">
        <f t="shared" si="156"/>
        <v>215</v>
      </c>
      <c r="AG376" s="32">
        <f t="shared" si="156"/>
        <v>2</v>
      </c>
      <c r="AH376" s="32">
        <f t="shared" si="156"/>
        <v>100000</v>
      </c>
    </row>
    <row r="377" spans="1:34" ht="21" customHeight="1">
      <c r="A377" s="21"/>
      <c r="B377" s="22" t="s">
        <v>408</v>
      </c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1:34" ht="21" customHeight="1">
      <c r="A378" s="21"/>
      <c r="B378" s="24" t="s">
        <v>409</v>
      </c>
      <c r="C378" s="25">
        <f t="shared" ref="C378:AH378" si="157">SUM(C379)</f>
        <v>0</v>
      </c>
      <c r="D378" s="25">
        <f t="shared" si="157"/>
        <v>0</v>
      </c>
      <c r="E378" s="25">
        <f t="shared" si="157"/>
        <v>0</v>
      </c>
      <c r="F378" s="25">
        <f t="shared" si="157"/>
        <v>0</v>
      </c>
      <c r="G378" s="25">
        <f t="shared" si="157"/>
        <v>0</v>
      </c>
      <c r="H378" s="25">
        <f t="shared" si="157"/>
        <v>0</v>
      </c>
      <c r="I378" s="25">
        <f t="shared" si="157"/>
        <v>0</v>
      </c>
      <c r="J378" s="25">
        <f t="shared" si="157"/>
        <v>0</v>
      </c>
      <c r="K378" s="25">
        <f t="shared" si="157"/>
        <v>0</v>
      </c>
      <c r="L378" s="25">
        <f t="shared" si="157"/>
        <v>0</v>
      </c>
      <c r="M378" s="25">
        <f t="shared" si="157"/>
        <v>0</v>
      </c>
      <c r="N378" s="25">
        <f t="shared" si="157"/>
        <v>0</v>
      </c>
      <c r="O378" s="25">
        <f t="shared" si="157"/>
        <v>18</v>
      </c>
      <c r="P378" s="25">
        <f t="shared" si="157"/>
        <v>24</v>
      </c>
      <c r="Q378" s="25">
        <f t="shared" si="157"/>
        <v>15</v>
      </c>
      <c r="R378" s="25">
        <f t="shared" si="157"/>
        <v>57</v>
      </c>
      <c r="S378" s="25">
        <f t="shared" si="157"/>
        <v>15</v>
      </c>
      <c r="T378" s="25">
        <f t="shared" si="157"/>
        <v>16</v>
      </c>
      <c r="U378" s="25">
        <f t="shared" si="157"/>
        <v>14</v>
      </c>
      <c r="V378" s="25">
        <f t="shared" si="157"/>
        <v>45</v>
      </c>
      <c r="W378" s="25">
        <f t="shared" si="157"/>
        <v>0</v>
      </c>
      <c r="X378" s="25">
        <f t="shared" si="157"/>
        <v>0</v>
      </c>
      <c r="Y378" s="25">
        <f t="shared" si="157"/>
        <v>0</v>
      </c>
      <c r="Z378" s="25">
        <f t="shared" si="157"/>
        <v>0</v>
      </c>
      <c r="AA378" s="25">
        <f t="shared" si="157"/>
        <v>0</v>
      </c>
      <c r="AB378" s="25">
        <f t="shared" si="157"/>
        <v>0</v>
      </c>
      <c r="AC378" s="25">
        <f t="shared" si="157"/>
        <v>0</v>
      </c>
      <c r="AD378" s="25">
        <f t="shared" si="157"/>
        <v>0</v>
      </c>
      <c r="AE378" s="25">
        <f t="shared" si="157"/>
        <v>0</v>
      </c>
      <c r="AF378" s="25">
        <f t="shared" si="157"/>
        <v>102</v>
      </c>
      <c r="AG378" s="25">
        <f t="shared" si="157"/>
        <v>1</v>
      </c>
      <c r="AH378" s="25">
        <f t="shared" si="157"/>
        <v>50000</v>
      </c>
    </row>
    <row r="379" spans="1:34" ht="21" customHeight="1">
      <c r="A379" s="21"/>
      <c r="B379" s="26" t="s">
        <v>410</v>
      </c>
      <c r="C379" s="27"/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8">
        <v>18</v>
      </c>
      <c r="P379" s="28">
        <v>24</v>
      </c>
      <c r="Q379" s="28">
        <v>15</v>
      </c>
      <c r="R379" s="28">
        <v>57</v>
      </c>
      <c r="S379" s="28">
        <v>15</v>
      </c>
      <c r="T379" s="28">
        <v>16</v>
      </c>
      <c r="U379" s="28">
        <v>14</v>
      </c>
      <c r="V379" s="28">
        <v>45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8">
        <v>102</v>
      </c>
      <c r="AG379" s="27">
        <v>1</v>
      </c>
      <c r="AH379" s="27">
        <v>50000</v>
      </c>
    </row>
    <row r="380" spans="1:34" ht="21.95" customHeight="1">
      <c r="A380" s="21"/>
      <c r="B380" s="24" t="s">
        <v>411</v>
      </c>
      <c r="C380" s="25">
        <f t="shared" ref="C380:AH380" si="158">SUM(C381)</f>
        <v>0</v>
      </c>
      <c r="D380" s="25">
        <f t="shared" si="158"/>
        <v>44</v>
      </c>
      <c r="E380" s="25">
        <f t="shared" si="158"/>
        <v>30</v>
      </c>
      <c r="F380" s="25">
        <f t="shared" si="158"/>
        <v>39</v>
      </c>
      <c r="G380" s="25">
        <f t="shared" si="158"/>
        <v>113</v>
      </c>
      <c r="H380" s="25">
        <f t="shared" si="158"/>
        <v>0</v>
      </c>
      <c r="I380" s="25">
        <f t="shared" si="158"/>
        <v>0</v>
      </c>
      <c r="J380" s="25">
        <f t="shared" si="158"/>
        <v>0</v>
      </c>
      <c r="K380" s="25">
        <f t="shared" si="158"/>
        <v>0</v>
      </c>
      <c r="L380" s="25">
        <f t="shared" si="158"/>
        <v>0</v>
      </c>
      <c r="M380" s="25">
        <f t="shared" si="158"/>
        <v>0</v>
      </c>
      <c r="N380" s="25">
        <f t="shared" si="158"/>
        <v>0</v>
      </c>
      <c r="O380" s="25">
        <f t="shared" si="158"/>
        <v>0</v>
      </c>
      <c r="P380" s="25">
        <f t="shared" si="158"/>
        <v>0</v>
      </c>
      <c r="Q380" s="25">
        <f t="shared" si="158"/>
        <v>0</v>
      </c>
      <c r="R380" s="25">
        <f t="shared" si="158"/>
        <v>0</v>
      </c>
      <c r="S380" s="25">
        <f t="shared" si="158"/>
        <v>0</v>
      </c>
      <c r="T380" s="25">
        <f t="shared" si="158"/>
        <v>0</v>
      </c>
      <c r="U380" s="25">
        <f t="shared" si="158"/>
        <v>0</v>
      </c>
      <c r="V380" s="25">
        <f t="shared" si="158"/>
        <v>0</v>
      </c>
      <c r="W380" s="25">
        <f t="shared" si="158"/>
        <v>0</v>
      </c>
      <c r="X380" s="25">
        <f t="shared" si="158"/>
        <v>0</v>
      </c>
      <c r="Y380" s="25">
        <f t="shared" si="158"/>
        <v>0</v>
      </c>
      <c r="Z380" s="25">
        <f t="shared" si="158"/>
        <v>0</v>
      </c>
      <c r="AA380" s="25">
        <f t="shared" si="158"/>
        <v>0</v>
      </c>
      <c r="AB380" s="25">
        <f t="shared" si="158"/>
        <v>0</v>
      </c>
      <c r="AC380" s="25">
        <f t="shared" si="158"/>
        <v>0</v>
      </c>
      <c r="AD380" s="25">
        <f t="shared" si="158"/>
        <v>0</v>
      </c>
      <c r="AE380" s="25">
        <f t="shared" si="158"/>
        <v>0</v>
      </c>
      <c r="AF380" s="25">
        <f t="shared" si="158"/>
        <v>113</v>
      </c>
      <c r="AG380" s="25">
        <f t="shared" si="158"/>
        <v>1</v>
      </c>
      <c r="AH380" s="25">
        <f t="shared" si="158"/>
        <v>50000</v>
      </c>
    </row>
    <row r="381" spans="1:34" ht="21.95" customHeight="1">
      <c r="A381" s="21"/>
      <c r="B381" s="26" t="s">
        <v>412</v>
      </c>
      <c r="C381" s="27"/>
      <c r="D381" s="28">
        <v>44</v>
      </c>
      <c r="E381" s="28">
        <v>30</v>
      </c>
      <c r="F381" s="28">
        <v>39</v>
      </c>
      <c r="G381" s="28">
        <v>113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8">
        <v>113</v>
      </c>
      <c r="AG381" s="27">
        <v>1</v>
      </c>
      <c r="AH381" s="27">
        <v>50000</v>
      </c>
    </row>
    <row r="382" spans="1:34" ht="21.95" customHeight="1">
      <c r="A382" s="30">
        <v>46</v>
      </c>
      <c r="B382" s="31" t="s">
        <v>413</v>
      </c>
      <c r="C382" s="32">
        <f t="shared" ref="C382:AH382" si="159">SUM(C383:C388)/2</f>
        <v>0</v>
      </c>
      <c r="D382" s="32">
        <f t="shared" si="159"/>
        <v>11</v>
      </c>
      <c r="E382" s="32">
        <f t="shared" si="159"/>
        <v>80</v>
      </c>
      <c r="F382" s="32">
        <f t="shared" si="159"/>
        <v>71</v>
      </c>
      <c r="G382" s="32">
        <f t="shared" si="159"/>
        <v>162</v>
      </c>
      <c r="H382" s="32">
        <f t="shared" si="159"/>
        <v>59</v>
      </c>
      <c r="I382" s="32">
        <f t="shared" si="159"/>
        <v>43</v>
      </c>
      <c r="J382" s="32">
        <f t="shared" si="159"/>
        <v>21</v>
      </c>
      <c r="K382" s="32">
        <f t="shared" si="159"/>
        <v>20</v>
      </c>
      <c r="L382" s="32">
        <f t="shared" si="159"/>
        <v>26</v>
      </c>
      <c r="M382" s="32">
        <f t="shared" si="159"/>
        <v>20</v>
      </c>
      <c r="N382" s="32">
        <f t="shared" si="159"/>
        <v>189</v>
      </c>
      <c r="O382" s="32">
        <f t="shared" si="159"/>
        <v>0</v>
      </c>
      <c r="P382" s="32">
        <f t="shared" si="159"/>
        <v>0</v>
      </c>
      <c r="Q382" s="32">
        <f t="shared" si="159"/>
        <v>0</v>
      </c>
      <c r="R382" s="32">
        <f t="shared" si="159"/>
        <v>0</v>
      </c>
      <c r="S382" s="32">
        <f t="shared" si="159"/>
        <v>0</v>
      </c>
      <c r="T382" s="32">
        <f t="shared" si="159"/>
        <v>0</v>
      </c>
      <c r="U382" s="32">
        <f t="shared" si="159"/>
        <v>0</v>
      </c>
      <c r="V382" s="32">
        <f t="shared" si="159"/>
        <v>0</v>
      </c>
      <c r="W382" s="32">
        <f t="shared" si="159"/>
        <v>0</v>
      </c>
      <c r="X382" s="32">
        <f t="shared" si="159"/>
        <v>0</v>
      </c>
      <c r="Y382" s="32">
        <f t="shared" si="159"/>
        <v>0</v>
      </c>
      <c r="Z382" s="32">
        <f t="shared" si="159"/>
        <v>0</v>
      </c>
      <c r="AA382" s="32">
        <f t="shared" si="159"/>
        <v>0</v>
      </c>
      <c r="AB382" s="32">
        <f t="shared" si="159"/>
        <v>0</v>
      </c>
      <c r="AC382" s="32">
        <f t="shared" si="159"/>
        <v>0</v>
      </c>
      <c r="AD382" s="32">
        <f t="shared" si="159"/>
        <v>0</v>
      </c>
      <c r="AE382" s="32">
        <f t="shared" si="159"/>
        <v>0</v>
      </c>
      <c r="AF382" s="32">
        <f t="shared" si="159"/>
        <v>351</v>
      </c>
      <c r="AG382" s="32">
        <f t="shared" si="159"/>
        <v>2</v>
      </c>
      <c r="AH382" s="32">
        <f t="shared" si="159"/>
        <v>100000</v>
      </c>
    </row>
    <row r="383" spans="1:34" ht="21.95" customHeight="1">
      <c r="A383" s="21"/>
      <c r="B383" s="22" t="s">
        <v>414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1:34" ht="21.95" customHeight="1">
      <c r="A384" s="21"/>
      <c r="B384" s="24" t="s">
        <v>415</v>
      </c>
      <c r="C384" s="25">
        <f t="shared" ref="C384:AH384" si="160">SUM(C385)</f>
        <v>0</v>
      </c>
      <c r="D384" s="25">
        <f t="shared" si="160"/>
        <v>0</v>
      </c>
      <c r="E384" s="25">
        <f t="shared" si="160"/>
        <v>47</v>
      </c>
      <c r="F384" s="25">
        <f t="shared" si="160"/>
        <v>30</v>
      </c>
      <c r="G384" s="25">
        <f t="shared" si="160"/>
        <v>77</v>
      </c>
      <c r="H384" s="25">
        <f t="shared" si="160"/>
        <v>33</v>
      </c>
      <c r="I384" s="25">
        <f t="shared" si="160"/>
        <v>24</v>
      </c>
      <c r="J384" s="25">
        <f t="shared" si="160"/>
        <v>0</v>
      </c>
      <c r="K384" s="25">
        <f t="shared" si="160"/>
        <v>0</v>
      </c>
      <c r="L384" s="25">
        <f t="shared" si="160"/>
        <v>0</v>
      </c>
      <c r="M384" s="25">
        <f t="shared" si="160"/>
        <v>0</v>
      </c>
      <c r="N384" s="25">
        <f t="shared" si="160"/>
        <v>57</v>
      </c>
      <c r="O384" s="25">
        <f t="shared" si="160"/>
        <v>0</v>
      </c>
      <c r="P384" s="25">
        <f t="shared" si="160"/>
        <v>0</v>
      </c>
      <c r="Q384" s="25">
        <f t="shared" si="160"/>
        <v>0</v>
      </c>
      <c r="R384" s="25">
        <f t="shared" si="160"/>
        <v>0</v>
      </c>
      <c r="S384" s="25">
        <f t="shared" si="160"/>
        <v>0</v>
      </c>
      <c r="T384" s="25">
        <f t="shared" si="160"/>
        <v>0</v>
      </c>
      <c r="U384" s="25">
        <f t="shared" si="160"/>
        <v>0</v>
      </c>
      <c r="V384" s="25">
        <f t="shared" si="160"/>
        <v>0</v>
      </c>
      <c r="W384" s="25">
        <f t="shared" si="160"/>
        <v>0</v>
      </c>
      <c r="X384" s="25">
        <f t="shared" si="160"/>
        <v>0</v>
      </c>
      <c r="Y384" s="25">
        <f t="shared" si="160"/>
        <v>0</v>
      </c>
      <c r="Z384" s="25">
        <f t="shared" si="160"/>
        <v>0</v>
      </c>
      <c r="AA384" s="25">
        <f t="shared" si="160"/>
        <v>0</v>
      </c>
      <c r="AB384" s="25">
        <f t="shared" si="160"/>
        <v>0</v>
      </c>
      <c r="AC384" s="25">
        <f t="shared" si="160"/>
        <v>0</v>
      </c>
      <c r="AD384" s="25">
        <f t="shared" si="160"/>
        <v>0</v>
      </c>
      <c r="AE384" s="25">
        <f t="shared" si="160"/>
        <v>0</v>
      </c>
      <c r="AF384" s="25">
        <f t="shared" si="160"/>
        <v>134</v>
      </c>
      <c r="AG384" s="25">
        <f t="shared" si="160"/>
        <v>1</v>
      </c>
      <c r="AH384" s="25">
        <f t="shared" si="160"/>
        <v>50000</v>
      </c>
    </row>
    <row r="385" spans="1:34" ht="21.95" customHeight="1">
      <c r="A385" s="21"/>
      <c r="B385" s="26" t="s">
        <v>416</v>
      </c>
      <c r="C385" s="27"/>
      <c r="D385" s="29">
        <v>0</v>
      </c>
      <c r="E385" s="28">
        <v>47</v>
      </c>
      <c r="F385" s="28">
        <v>30</v>
      </c>
      <c r="G385" s="28">
        <v>77</v>
      </c>
      <c r="H385" s="28">
        <v>33</v>
      </c>
      <c r="I385" s="28">
        <v>24</v>
      </c>
      <c r="J385" s="29">
        <v>0</v>
      </c>
      <c r="K385" s="29">
        <v>0</v>
      </c>
      <c r="L385" s="29">
        <v>0</v>
      </c>
      <c r="M385" s="29">
        <v>0</v>
      </c>
      <c r="N385" s="28">
        <v>57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8">
        <v>134</v>
      </c>
      <c r="AG385" s="27">
        <v>1</v>
      </c>
      <c r="AH385" s="27">
        <v>50000</v>
      </c>
    </row>
    <row r="386" spans="1:34" ht="21.95" customHeight="1">
      <c r="A386" s="21"/>
      <c r="B386" s="22" t="s">
        <v>417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1:34" ht="21.95" customHeight="1">
      <c r="A387" s="21"/>
      <c r="B387" s="24" t="s">
        <v>418</v>
      </c>
      <c r="C387" s="25">
        <f t="shared" ref="C387:AH387" si="161">SUM(C388)</f>
        <v>0</v>
      </c>
      <c r="D387" s="25">
        <f t="shared" si="161"/>
        <v>11</v>
      </c>
      <c r="E387" s="25">
        <f t="shared" si="161"/>
        <v>33</v>
      </c>
      <c r="F387" s="25">
        <f t="shared" si="161"/>
        <v>41</v>
      </c>
      <c r="G387" s="25">
        <f t="shared" si="161"/>
        <v>85</v>
      </c>
      <c r="H387" s="25">
        <f t="shared" si="161"/>
        <v>26</v>
      </c>
      <c r="I387" s="25">
        <f t="shared" si="161"/>
        <v>19</v>
      </c>
      <c r="J387" s="25">
        <f t="shared" si="161"/>
        <v>21</v>
      </c>
      <c r="K387" s="25">
        <f t="shared" si="161"/>
        <v>20</v>
      </c>
      <c r="L387" s="25">
        <f t="shared" si="161"/>
        <v>26</v>
      </c>
      <c r="M387" s="25">
        <f t="shared" si="161"/>
        <v>20</v>
      </c>
      <c r="N387" s="25">
        <f t="shared" si="161"/>
        <v>132</v>
      </c>
      <c r="O387" s="25">
        <f t="shared" si="161"/>
        <v>0</v>
      </c>
      <c r="P387" s="25">
        <f t="shared" si="161"/>
        <v>0</v>
      </c>
      <c r="Q387" s="25">
        <f t="shared" si="161"/>
        <v>0</v>
      </c>
      <c r="R387" s="25">
        <f t="shared" si="161"/>
        <v>0</v>
      </c>
      <c r="S387" s="25">
        <f t="shared" si="161"/>
        <v>0</v>
      </c>
      <c r="T387" s="25">
        <f t="shared" si="161"/>
        <v>0</v>
      </c>
      <c r="U387" s="25">
        <f t="shared" si="161"/>
        <v>0</v>
      </c>
      <c r="V387" s="25">
        <f t="shared" si="161"/>
        <v>0</v>
      </c>
      <c r="W387" s="25">
        <f t="shared" si="161"/>
        <v>0</v>
      </c>
      <c r="X387" s="25">
        <f t="shared" si="161"/>
        <v>0</v>
      </c>
      <c r="Y387" s="25">
        <f t="shared" si="161"/>
        <v>0</v>
      </c>
      <c r="Z387" s="25">
        <f t="shared" si="161"/>
        <v>0</v>
      </c>
      <c r="AA387" s="25">
        <f t="shared" si="161"/>
        <v>0</v>
      </c>
      <c r="AB387" s="25">
        <f t="shared" si="161"/>
        <v>0</v>
      </c>
      <c r="AC387" s="25">
        <f t="shared" si="161"/>
        <v>0</v>
      </c>
      <c r="AD387" s="25">
        <f t="shared" si="161"/>
        <v>0</v>
      </c>
      <c r="AE387" s="25">
        <f t="shared" si="161"/>
        <v>0</v>
      </c>
      <c r="AF387" s="25">
        <f t="shared" si="161"/>
        <v>217</v>
      </c>
      <c r="AG387" s="25">
        <f t="shared" si="161"/>
        <v>1</v>
      </c>
      <c r="AH387" s="25">
        <f t="shared" si="161"/>
        <v>50000</v>
      </c>
    </row>
    <row r="388" spans="1:34" ht="21.95" customHeight="1">
      <c r="A388" s="21"/>
      <c r="B388" s="26" t="s">
        <v>419</v>
      </c>
      <c r="C388" s="27"/>
      <c r="D388" s="28">
        <v>11</v>
      </c>
      <c r="E388" s="28">
        <v>33</v>
      </c>
      <c r="F388" s="28">
        <v>41</v>
      </c>
      <c r="G388" s="28">
        <v>85</v>
      </c>
      <c r="H388" s="28">
        <v>26</v>
      </c>
      <c r="I388" s="28">
        <v>19</v>
      </c>
      <c r="J388" s="28">
        <v>21</v>
      </c>
      <c r="K388" s="28">
        <v>20</v>
      </c>
      <c r="L388" s="28">
        <v>26</v>
      </c>
      <c r="M388" s="28">
        <v>20</v>
      </c>
      <c r="N388" s="28">
        <v>132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8">
        <v>217</v>
      </c>
      <c r="AG388" s="27">
        <v>1</v>
      </c>
      <c r="AH388" s="27">
        <v>50000</v>
      </c>
    </row>
    <row r="389" spans="1:34" ht="21.95" customHeight="1">
      <c r="A389" s="30">
        <v>47</v>
      </c>
      <c r="B389" s="31" t="s">
        <v>420</v>
      </c>
      <c r="C389" s="32">
        <f t="shared" ref="C389:AH389" si="162">SUM(C390:C392)/2</f>
        <v>0</v>
      </c>
      <c r="D389" s="32">
        <f t="shared" si="162"/>
        <v>30</v>
      </c>
      <c r="E389" s="32">
        <f t="shared" si="162"/>
        <v>22</v>
      </c>
      <c r="F389" s="32">
        <f t="shared" si="162"/>
        <v>0</v>
      </c>
      <c r="G389" s="32">
        <f t="shared" si="162"/>
        <v>52</v>
      </c>
      <c r="H389" s="32">
        <f t="shared" si="162"/>
        <v>0</v>
      </c>
      <c r="I389" s="32">
        <f t="shared" si="162"/>
        <v>0</v>
      </c>
      <c r="J389" s="32">
        <f t="shared" si="162"/>
        <v>0</v>
      </c>
      <c r="K389" s="32">
        <f t="shared" si="162"/>
        <v>0</v>
      </c>
      <c r="L389" s="32">
        <f t="shared" si="162"/>
        <v>0</v>
      </c>
      <c r="M389" s="32">
        <f t="shared" si="162"/>
        <v>0</v>
      </c>
      <c r="N389" s="32">
        <f t="shared" si="162"/>
        <v>0</v>
      </c>
      <c r="O389" s="32">
        <f t="shared" si="162"/>
        <v>0</v>
      </c>
      <c r="P389" s="32">
        <f t="shared" si="162"/>
        <v>0</v>
      </c>
      <c r="Q389" s="32">
        <f t="shared" si="162"/>
        <v>0</v>
      </c>
      <c r="R389" s="32">
        <f t="shared" si="162"/>
        <v>0</v>
      </c>
      <c r="S389" s="32">
        <f t="shared" si="162"/>
        <v>0</v>
      </c>
      <c r="T389" s="32">
        <f t="shared" si="162"/>
        <v>0</v>
      </c>
      <c r="U389" s="32">
        <f t="shared" si="162"/>
        <v>0</v>
      </c>
      <c r="V389" s="32">
        <f t="shared" si="162"/>
        <v>0</v>
      </c>
      <c r="W389" s="32">
        <f t="shared" si="162"/>
        <v>0</v>
      </c>
      <c r="X389" s="32">
        <f t="shared" si="162"/>
        <v>0</v>
      </c>
      <c r="Y389" s="32">
        <f t="shared" si="162"/>
        <v>0</v>
      </c>
      <c r="Z389" s="32">
        <f t="shared" si="162"/>
        <v>0</v>
      </c>
      <c r="AA389" s="32">
        <f t="shared" si="162"/>
        <v>0</v>
      </c>
      <c r="AB389" s="32">
        <f t="shared" si="162"/>
        <v>0</v>
      </c>
      <c r="AC389" s="32">
        <f t="shared" si="162"/>
        <v>0</v>
      </c>
      <c r="AD389" s="32">
        <f t="shared" si="162"/>
        <v>0</v>
      </c>
      <c r="AE389" s="32">
        <f t="shared" si="162"/>
        <v>0</v>
      </c>
      <c r="AF389" s="32">
        <f t="shared" si="162"/>
        <v>52</v>
      </c>
      <c r="AG389" s="32">
        <f t="shared" si="162"/>
        <v>1</v>
      </c>
      <c r="AH389" s="32">
        <f t="shared" si="162"/>
        <v>50000</v>
      </c>
    </row>
    <row r="390" spans="1:34" ht="21.95" customHeight="1">
      <c r="A390" s="21"/>
      <c r="B390" s="22" t="s">
        <v>421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1:34" ht="21.95" customHeight="1">
      <c r="A391" s="21"/>
      <c r="B391" s="24" t="s">
        <v>422</v>
      </c>
      <c r="C391" s="25">
        <f t="shared" ref="C391:AH391" si="163">SUM(C392)</f>
        <v>0</v>
      </c>
      <c r="D391" s="25">
        <f t="shared" si="163"/>
        <v>30</v>
      </c>
      <c r="E391" s="25">
        <f t="shared" si="163"/>
        <v>22</v>
      </c>
      <c r="F391" s="25">
        <f t="shared" si="163"/>
        <v>0</v>
      </c>
      <c r="G391" s="25">
        <f t="shared" si="163"/>
        <v>52</v>
      </c>
      <c r="H391" s="25">
        <f t="shared" si="163"/>
        <v>0</v>
      </c>
      <c r="I391" s="25">
        <f t="shared" si="163"/>
        <v>0</v>
      </c>
      <c r="J391" s="25">
        <f t="shared" si="163"/>
        <v>0</v>
      </c>
      <c r="K391" s="25">
        <f t="shared" si="163"/>
        <v>0</v>
      </c>
      <c r="L391" s="25">
        <f t="shared" si="163"/>
        <v>0</v>
      </c>
      <c r="M391" s="25">
        <f t="shared" si="163"/>
        <v>0</v>
      </c>
      <c r="N391" s="25">
        <f t="shared" si="163"/>
        <v>0</v>
      </c>
      <c r="O391" s="25">
        <f t="shared" si="163"/>
        <v>0</v>
      </c>
      <c r="P391" s="25">
        <f t="shared" si="163"/>
        <v>0</v>
      </c>
      <c r="Q391" s="25">
        <f t="shared" si="163"/>
        <v>0</v>
      </c>
      <c r="R391" s="25">
        <f t="shared" si="163"/>
        <v>0</v>
      </c>
      <c r="S391" s="25">
        <f t="shared" si="163"/>
        <v>0</v>
      </c>
      <c r="T391" s="25">
        <f t="shared" si="163"/>
        <v>0</v>
      </c>
      <c r="U391" s="25">
        <f t="shared" si="163"/>
        <v>0</v>
      </c>
      <c r="V391" s="25">
        <f t="shared" si="163"/>
        <v>0</v>
      </c>
      <c r="W391" s="25">
        <f t="shared" si="163"/>
        <v>0</v>
      </c>
      <c r="X391" s="25">
        <f t="shared" si="163"/>
        <v>0</v>
      </c>
      <c r="Y391" s="25">
        <f t="shared" si="163"/>
        <v>0</v>
      </c>
      <c r="Z391" s="25">
        <f t="shared" si="163"/>
        <v>0</v>
      </c>
      <c r="AA391" s="25">
        <f t="shared" si="163"/>
        <v>0</v>
      </c>
      <c r="AB391" s="25">
        <f t="shared" si="163"/>
        <v>0</v>
      </c>
      <c r="AC391" s="25">
        <f t="shared" si="163"/>
        <v>0</v>
      </c>
      <c r="AD391" s="25">
        <f t="shared" si="163"/>
        <v>0</v>
      </c>
      <c r="AE391" s="25">
        <f t="shared" si="163"/>
        <v>0</v>
      </c>
      <c r="AF391" s="25">
        <f t="shared" si="163"/>
        <v>52</v>
      </c>
      <c r="AG391" s="25">
        <f t="shared" si="163"/>
        <v>1</v>
      </c>
      <c r="AH391" s="25">
        <f t="shared" si="163"/>
        <v>50000</v>
      </c>
    </row>
    <row r="392" spans="1:34" ht="21.95" customHeight="1">
      <c r="A392" s="33"/>
      <c r="B392" s="34" t="s">
        <v>423</v>
      </c>
      <c r="C392" s="35"/>
      <c r="D392" s="36">
        <v>30</v>
      </c>
      <c r="E392" s="36">
        <v>22</v>
      </c>
      <c r="F392" s="37">
        <v>0</v>
      </c>
      <c r="G392" s="36">
        <v>52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6">
        <v>52</v>
      </c>
      <c r="AG392" s="35">
        <v>1</v>
      </c>
      <c r="AH392" s="35">
        <v>50000</v>
      </c>
    </row>
    <row r="393" spans="1:34" ht="21.95" customHeight="1">
      <c r="A393" s="38">
        <v>48</v>
      </c>
      <c r="B393" s="39" t="s">
        <v>424</v>
      </c>
      <c r="C393" s="40">
        <f t="shared" ref="C393:AH393" si="164">SUM(C394:C399)/2</f>
        <v>0</v>
      </c>
      <c r="D393" s="40">
        <f t="shared" si="164"/>
        <v>206</v>
      </c>
      <c r="E393" s="40">
        <f t="shared" si="164"/>
        <v>211</v>
      </c>
      <c r="F393" s="40">
        <f t="shared" si="164"/>
        <v>118</v>
      </c>
      <c r="G393" s="40">
        <f t="shared" si="164"/>
        <v>535</v>
      </c>
      <c r="H393" s="40">
        <f t="shared" si="164"/>
        <v>213</v>
      </c>
      <c r="I393" s="40">
        <f t="shared" si="164"/>
        <v>180</v>
      </c>
      <c r="J393" s="40">
        <f t="shared" si="164"/>
        <v>155</v>
      </c>
      <c r="K393" s="40">
        <f t="shared" si="164"/>
        <v>150</v>
      </c>
      <c r="L393" s="40">
        <f t="shared" si="164"/>
        <v>119</v>
      </c>
      <c r="M393" s="40">
        <f t="shared" si="164"/>
        <v>112</v>
      </c>
      <c r="N393" s="40">
        <f t="shared" si="164"/>
        <v>929</v>
      </c>
      <c r="O393" s="40">
        <f t="shared" si="164"/>
        <v>117</v>
      </c>
      <c r="P393" s="40">
        <f t="shared" si="164"/>
        <v>113</v>
      </c>
      <c r="Q393" s="40">
        <f t="shared" si="164"/>
        <v>99</v>
      </c>
      <c r="R393" s="40">
        <f t="shared" si="164"/>
        <v>329</v>
      </c>
      <c r="S393" s="40">
        <f t="shared" si="164"/>
        <v>0</v>
      </c>
      <c r="T393" s="40">
        <f t="shared" si="164"/>
        <v>0</v>
      </c>
      <c r="U393" s="40">
        <f t="shared" si="164"/>
        <v>0</v>
      </c>
      <c r="V393" s="40">
        <f t="shared" si="164"/>
        <v>0</v>
      </c>
      <c r="W393" s="40">
        <f t="shared" si="164"/>
        <v>0</v>
      </c>
      <c r="X393" s="40">
        <f t="shared" si="164"/>
        <v>0</v>
      </c>
      <c r="Y393" s="40">
        <f t="shared" si="164"/>
        <v>0</v>
      </c>
      <c r="Z393" s="40">
        <f t="shared" si="164"/>
        <v>0</v>
      </c>
      <c r="AA393" s="40">
        <f t="shared" si="164"/>
        <v>0</v>
      </c>
      <c r="AB393" s="40">
        <f t="shared" si="164"/>
        <v>0</v>
      </c>
      <c r="AC393" s="40">
        <f t="shared" si="164"/>
        <v>0</v>
      </c>
      <c r="AD393" s="40">
        <f t="shared" si="164"/>
        <v>0</v>
      </c>
      <c r="AE393" s="40">
        <f t="shared" si="164"/>
        <v>0</v>
      </c>
      <c r="AF393" s="40">
        <f t="shared" si="164"/>
        <v>1793</v>
      </c>
      <c r="AG393" s="40">
        <f t="shared" si="164"/>
        <v>2</v>
      </c>
      <c r="AH393" s="40">
        <f t="shared" si="164"/>
        <v>100000</v>
      </c>
    </row>
    <row r="394" spans="1:34" ht="21.95" customHeight="1">
      <c r="A394" s="21"/>
      <c r="B394" s="22" t="s">
        <v>425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1:34" ht="21.95" customHeight="1">
      <c r="A395" s="21"/>
      <c r="B395" s="24" t="s">
        <v>426</v>
      </c>
      <c r="C395" s="25">
        <f t="shared" ref="C395:AH395" si="165">SUM(C396)</f>
        <v>0</v>
      </c>
      <c r="D395" s="25">
        <f t="shared" si="165"/>
        <v>119</v>
      </c>
      <c r="E395" s="25">
        <f t="shared" si="165"/>
        <v>129</v>
      </c>
      <c r="F395" s="25">
        <f t="shared" si="165"/>
        <v>118</v>
      </c>
      <c r="G395" s="25">
        <f t="shared" si="165"/>
        <v>366</v>
      </c>
      <c r="H395" s="25">
        <f t="shared" si="165"/>
        <v>134</v>
      </c>
      <c r="I395" s="25">
        <f t="shared" si="165"/>
        <v>130</v>
      </c>
      <c r="J395" s="25">
        <f t="shared" si="165"/>
        <v>115</v>
      </c>
      <c r="K395" s="25">
        <f t="shared" si="165"/>
        <v>117</v>
      </c>
      <c r="L395" s="25">
        <f t="shared" si="165"/>
        <v>119</v>
      </c>
      <c r="M395" s="25">
        <f t="shared" si="165"/>
        <v>112</v>
      </c>
      <c r="N395" s="25">
        <f t="shared" si="165"/>
        <v>727</v>
      </c>
      <c r="O395" s="25">
        <f t="shared" si="165"/>
        <v>117</v>
      </c>
      <c r="P395" s="25">
        <f t="shared" si="165"/>
        <v>113</v>
      </c>
      <c r="Q395" s="25">
        <f t="shared" si="165"/>
        <v>99</v>
      </c>
      <c r="R395" s="25">
        <f t="shared" si="165"/>
        <v>329</v>
      </c>
      <c r="S395" s="25">
        <f t="shared" si="165"/>
        <v>0</v>
      </c>
      <c r="T395" s="25">
        <f t="shared" si="165"/>
        <v>0</v>
      </c>
      <c r="U395" s="25">
        <f t="shared" si="165"/>
        <v>0</v>
      </c>
      <c r="V395" s="25">
        <f t="shared" si="165"/>
        <v>0</v>
      </c>
      <c r="W395" s="25">
        <f t="shared" si="165"/>
        <v>0</v>
      </c>
      <c r="X395" s="25">
        <f t="shared" si="165"/>
        <v>0</v>
      </c>
      <c r="Y395" s="25">
        <f t="shared" si="165"/>
        <v>0</v>
      </c>
      <c r="Z395" s="25">
        <f t="shared" si="165"/>
        <v>0</v>
      </c>
      <c r="AA395" s="25">
        <f t="shared" si="165"/>
        <v>0</v>
      </c>
      <c r="AB395" s="25">
        <f t="shared" si="165"/>
        <v>0</v>
      </c>
      <c r="AC395" s="25">
        <f t="shared" si="165"/>
        <v>0</v>
      </c>
      <c r="AD395" s="25">
        <f t="shared" si="165"/>
        <v>0</v>
      </c>
      <c r="AE395" s="25">
        <f t="shared" si="165"/>
        <v>0</v>
      </c>
      <c r="AF395" s="25">
        <f t="shared" si="165"/>
        <v>1422</v>
      </c>
      <c r="AG395" s="25">
        <f t="shared" si="165"/>
        <v>1</v>
      </c>
      <c r="AH395" s="25">
        <f t="shared" si="165"/>
        <v>50000</v>
      </c>
    </row>
    <row r="396" spans="1:34" ht="21.95" customHeight="1">
      <c r="A396" s="21"/>
      <c r="B396" s="26" t="s">
        <v>427</v>
      </c>
      <c r="C396" s="27"/>
      <c r="D396" s="28">
        <v>119</v>
      </c>
      <c r="E396" s="28">
        <v>129</v>
      </c>
      <c r="F396" s="28">
        <v>118</v>
      </c>
      <c r="G396" s="28">
        <v>366</v>
      </c>
      <c r="H396" s="28">
        <v>134</v>
      </c>
      <c r="I396" s="28">
        <v>130</v>
      </c>
      <c r="J396" s="28">
        <v>115</v>
      </c>
      <c r="K396" s="28">
        <v>117</v>
      </c>
      <c r="L396" s="28">
        <v>119</v>
      </c>
      <c r="M396" s="28">
        <v>112</v>
      </c>
      <c r="N396" s="28">
        <v>727</v>
      </c>
      <c r="O396" s="28">
        <v>117</v>
      </c>
      <c r="P396" s="28">
        <v>113</v>
      </c>
      <c r="Q396" s="28">
        <v>99</v>
      </c>
      <c r="R396" s="28">
        <v>329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8">
        <v>1422</v>
      </c>
      <c r="AG396" s="27">
        <v>1</v>
      </c>
      <c r="AH396" s="27">
        <v>50000</v>
      </c>
    </row>
    <row r="397" spans="1:34" ht="21.95" customHeight="1">
      <c r="A397" s="21"/>
      <c r="B397" s="22" t="s">
        <v>428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1:34" ht="21.95" customHeight="1">
      <c r="A398" s="21"/>
      <c r="B398" s="24" t="s">
        <v>429</v>
      </c>
      <c r="C398" s="25">
        <f t="shared" ref="C398:AH398" si="166">SUM(C399)</f>
        <v>0</v>
      </c>
      <c r="D398" s="25">
        <f t="shared" si="166"/>
        <v>87</v>
      </c>
      <c r="E398" s="25">
        <f t="shared" si="166"/>
        <v>82</v>
      </c>
      <c r="F398" s="25">
        <f t="shared" si="166"/>
        <v>0</v>
      </c>
      <c r="G398" s="25">
        <f t="shared" si="166"/>
        <v>169</v>
      </c>
      <c r="H398" s="25">
        <f t="shared" si="166"/>
        <v>79</v>
      </c>
      <c r="I398" s="25">
        <f t="shared" si="166"/>
        <v>50</v>
      </c>
      <c r="J398" s="25">
        <f t="shared" si="166"/>
        <v>40</v>
      </c>
      <c r="K398" s="25">
        <f t="shared" si="166"/>
        <v>33</v>
      </c>
      <c r="L398" s="25">
        <f t="shared" si="166"/>
        <v>0</v>
      </c>
      <c r="M398" s="25">
        <f t="shared" si="166"/>
        <v>0</v>
      </c>
      <c r="N398" s="25">
        <f t="shared" si="166"/>
        <v>202</v>
      </c>
      <c r="O398" s="25">
        <f t="shared" si="166"/>
        <v>0</v>
      </c>
      <c r="P398" s="25">
        <f t="shared" si="166"/>
        <v>0</v>
      </c>
      <c r="Q398" s="25">
        <f t="shared" si="166"/>
        <v>0</v>
      </c>
      <c r="R398" s="25">
        <f t="shared" si="166"/>
        <v>0</v>
      </c>
      <c r="S398" s="25">
        <f t="shared" si="166"/>
        <v>0</v>
      </c>
      <c r="T398" s="25">
        <f t="shared" si="166"/>
        <v>0</v>
      </c>
      <c r="U398" s="25">
        <f t="shared" si="166"/>
        <v>0</v>
      </c>
      <c r="V398" s="25">
        <f t="shared" si="166"/>
        <v>0</v>
      </c>
      <c r="W398" s="25">
        <f t="shared" si="166"/>
        <v>0</v>
      </c>
      <c r="X398" s="25">
        <f t="shared" si="166"/>
        <v>0</v>
      </c>
      <c r="Y398" s="25">
        <f t="shared" si="166"/>
        <v>0</v>
      </c>
      <c r="Z398" s="25">
        <f t="shared" si="166"/>
        <v>0</v>
      </c>
      <c r="AA398" s="25">
        <f t="shared" si="166"/>
        <v>0</v>
      </c>
      <c r="AB398" s="25">
        <f t="shared" si="166"/>
        <v>0</v>
      </c>
      <c r="AC398" s="25">
        <f t="shared" si="166"/>
        <v>0</v>
      </c>
      <c r="AD398" s="25">
        <f t="shared" si="166"/>
        <v>0</v>
      </c>
      <c r="AE398" s="25">
        <f t="shared" si="166"/>
        <v>0</v>
      </c>
      <c r="AF398" s="25">
        <f t="shared" si="166"/>
        <v>371</v>
      </c>
      <c r="AG398" s="25">
        <f t="shared" si="166"/>
        <v>1</v>
      </c>
      <c r="AH398" s="25">
        <f t="shared" si="166"/>
        <v>50000</v>
      </c>
    </row>
    <row r="399" spans="1:34" ht="21.95" customHeight="1">
      <c r="A399" s="21"/>
      <c r="B399" s="26" t="s">
        <v>430</v>
      </c>
      <c r="C399" s="27"/>
      <c r="D399" s="28">
        <v>87</v>
      </c>
      <c r="E399" s="28">
        <v>82</v>
      </c>
      <c r="F399" s="29">
        <v>0</v>
      </c>
      <c r="G399" s="28">
        <v>169</v>
      </c>
      <c r="H399" s="28">
        <v>79</v>
      </c>
      <c r="I399" s="28">
        <v>50</v>
      </c>
      <c r="J399" s="28">
        <v>40</v>
      </c>
      <c r="K399" s="28">
        <v>33</v>
      </c>
      <c r="L399" s="29">
        <v>0</v>
      </c>
      <c r="M399" s="29">
        <v>0</v>
      </c>
      <c r="N399" s="28">
        <v>202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8">
        <v>371</v>
      </c>
      <c r="AG399" s="27">
        <v>1</v>
      </c>
      <c r="AH399" s="27">
        <v>50000</v>
      </c>
    </row>
    <row r="400" spans="1:34" ht="21.95" customHeight="1">
      <c r="A400" s="30">
        <v>49</v>
      </c>
      <c r="B400" s="31" t="s">
        <v>431</v>
      </c>
      <c r="C400" s="32">
        <f t="shared" ref="C400:AH400" si="167">SUM(C401:C406)/2</f>
        <v>0</v>
      </c>
      <c r="D400" s="32">
        <f t="shared" si="167"/>
        <v>73</v>
      </c>
      <c r="E400" s="32">
        <f t="shared" si="167"/>
        <v>132</v>
      </c>
      <c r="F400" s="32">
        <f t="shared" si="167"/>
        <v>159</v>
      </c>
      <c r="G400" s="32">
        <f t="shared" si="167"/>
        <v>364</v>
      </c>
      <c r="H400" s="32">
        <f t="shared" si="167"/>
        <v>144</v>
      </c>
      <c r="I400" s="32">
        <f t="shared" si="167"/>
        <v>161</v>
      </c>
      <c r="J400" s="32">
        <f t="shared" si="167"/>
        <v>147</v>
      </c>
      <c r="K400" s="32">
        <f t="shared" si="167"/>
        <v>140</v>
      </c>
      <c r="L400" s="32">
        <f t="shared" si="167"/>
        <v>151</v>
      </c>
      <c r="M400" s="32">
        <f t="shared" si="167"/>
        <v>112</v>
      </c>
      <c r="N400" s="32">
        <f t="shared" si="167"/>
        <v>855</v>
      </c>
      <c r="O400" s="32">
        <f t="shared" si="167"/>
        <v>97</v>
      </c>
      <c r="P400" s="32">
        <f t="shared" si="167"/>
        <v>103</v>
      </c>
      <c r="Q400" s="32">
        <f t="shared" si="167"/>
        <v>82</v>
      </c>
      <c r="R400" s="32">
        <f t="shared" si="167"/>
        <v>282</v>
      </c>
      <c r="S400" s="32">
        <f t="shared" si="167"/>
        <v>0</v>
      </c>
      <c r="T400" s="32">
        <f t="shared" si="167"/>
        <v>0</v>
      </c>
      <c r="U400" s="32">
        <f t="shared" si="167"/>
        <v>0</v>
      </c>
      <c r="V400" s="32">
        <f t="shared" si="167"/>
        <v>0</v>
      </c>
      <c r="W400" s="32">
        <f t="shared" si="167"/>
        <v>0</v>
      </c>
      <c r="X400" s="32">
        <f t="shared" si="167"/>
        <v>0</v>
      </c>
      <c r="Y400" s="32">
        <f t="shared" si="167"/>
        <v>0</v>
      </c>
      <c r="Z400" s="32">
        <f t="shared" si="167"/>
        <v>0</v>
      </c>
      <c r="AA400" s="32">
        <f t="shared" si="167"/>
        <v>0</v>
      </c>
      <c r="AB400" s="32">
        <f t="shared" si="167"/>
        <v>0</v>
      </c>
      <c r="AC400" s="32">
        <f t="shared" si="167"/>
        <v>0</v>
      </c>
      <c r="AD400" s="32">
        <f t="shared" si="167"/>
        <v>0</v>
      </c>
      <c r="AE400" s="32">
        <f t="shared" si="167"/>
        <v>0</v>
      </c>
      <c r="AF400" s="32">
        <f t="shared" si="167"/>
        <v>1501</v>
      </c>
      <c r="AG400" s="32">
        <f t="shared" si="167"/>
        <v>2</v>
      </c>
      <c r="AH400" s="32">
        <f t="shared" si="167"/>
        <v>100000</v>
      </c>
    </row>
    <row r="401" spans="1:34" ht="21.95" customHeight="1">
      <c r="A401" s="21"/>
      <c r="B401" s="22" t="s">
        <v>432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1:34" ht="21.95" customHeight="1">
      <c r="A402" s="21"/>
      <c r="B402" s="24" t="s">
        <v>433</v>
      </c>
      <c r="C402" s="25">
        <f t="shared" ref="C402:AH402" si="168">SUM(C403)</f>
        <v>0</v>
      </c>
      <c r="D402" s="25">
        <f t="shared" si="168"/>
        <v>0</v>
      </c>
      <c r="E402" s="25">
        <f t="shared" si="168"/>
        <v>46</v>
      </c>
      <c r="F402" s="25">
        <f t="shared" si="168"/>
        <v>71</v>
      </c>
      <c r="G402" s="25">
        <f t="shared" si="168"/>
        <v>117</v>
      </c>
      <c r="H402" s="25">
        <f t="shared" si="168"/>
        <v>42</v>
      </c>
      <c r="I402" s="25">
        <f t="shared" si="168"/>
        <v>59</v>
      </c>
      <c r="J402" s="25">
        <f t="shared" si="168"/>
        <v>38</v>
      </c>
      <c r="K402" s="25">
        <f t="shared" si="168"/>
        <v>39</v>
      </c>
      <c r="L402" s="25">
        <f t="shared" si="168"/>
        <v>48</v>
      </c>
      <c r="M402" s="25">
        <f t="shared" si="168"/>
        <v>7</v>
      </c>
      <c r="N402" s="25">
        <f t="shared" si="168"/>
        <v>233</v>
      </c>
      <c r="O402" s="25">
        <f t="shared" si="168"/>
        <v>0</v>
      </c>
      <c r="P402" s="25">
        <f t="shared" si="168"/>
        <v>0</v>
      </c>
      <c r="Q402" s="25">
        <f t="shared" si="168"/>
        <v>0</v>
      </c>
      <c r="R402" s="25">
        <f t="shared" si="168"/>
        <v>0</v>
      </c>
      <c r="S402" s="25">
        <f t="shared" si="168"/>
        <v>0</v>
      </c>
      <c r="T402" s="25">
        <f t="shared" si="168"/>
        <v>0</v>
      </c>
      <c r="U402" s="25">
        <f t="shared" si="168"/>
        <v>0</v>
      </c>
      <c r="V402" s="25">
        <f t="shared" si="168"/>
        <v>0</v>
      </c>
      <c r="W402" s="25">
        <f t="shared" si="168"/>
        <v>0</v>
      </c>
      <c r="X402" s="25">
        <f t="shared" si="168"/>
        <v>0</v>
      </c>
      <c r="Y402" s="25">
        <f t="shared" si="168"/>
        <v>0</v>
      </c>
      <c r="Z402" s="25">
        <f t="shared" si="168"/>
        <v>0</v>
      </c>
      <c r="AA402" s="25">
        <f t="shared" si="168"/>
        <v>0</v>
      </c>
      <c r="AB402" s="25">
        <f t="shared" si="168"/>
        <v>0</v>
      </c>
      <c r="AC402" s="25">
        <f t="shared" si="168"/>
        <v>0</v>
      </c>
      <c r="AD402" s="25">
        <f t="shared" si="168"/>
        <v>0</v>
      </c>
      <c r="AE402" s="25">
        <f t="shared" si="168"/>
        <v>0</v>
      </c>
      <c r="AF402" s="25">
        <f t="shared" si="168"/>
        <v>350</v>
      </c>
      <c r="AG402" s="25">
        <f t="shared" si="168"/>
        <v>1</v>
      </c>
      <c r="AH402" s="25">
        <f t="shared" si="168"/>
        <v>50000</v>
      </c>
    </row>
    <row r="403" spans="1:34" ht="21.95" customHeight="1">
      <c r="A403" s="21"/>
      <c r="B403" s="26" t="s">
        <v>434</v>
      </c>
      <c r="C403" s="27"/>
      <c r="D403" s="29">
        <v>0</v>
      </c>
      <c r="E403" s="28">
        <v>46</v>
      </c>
      <c r="F403" s="28">
        <v>71</v>
      </c>
      <c r="G403" s="28">
        <v>117</v>
      </c>
      <c r="H403" s="28">
        <v>42</v>
      </c>
      <c r="I403" s="28">
        <v>59</v>
      </c>
      <c r="J403" s="28">
        <v>38</v>
      </c>
      <c r="K403" s="28">
        <v>39</v>
      </c>
      <c r="L403" s="28">
        <v>48</v>
      </c>
      <c r="M403" s="28">
        <v>7</v>
      </c>
      <c r="N403" s="28">
        <v>233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8">
        <v>350</v>
      </c>
      <c r="AG403" s="27">
        <v>1</v>
      </c>
      <c r="AH403" s="27">
        <v>50000</v>
      </c>
    </row>
    <row r="404" spans="1:34" ht="21.95" customHeight="1">
      <c r="A404" s="21"/>
      <c r="B404" s="22" t="s">
        <v>435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1:34" ht="21.95" customHeight="1">
      <c r="A405" s="21"/>
      <c r="B405" s="24" t="s">
        <v>436</v>
      </c>
      <c r="C405" s="25">
        <f t="shared" ref="C405:AH405" si="169">SUM(C406:C406)</f>
        <v>0</v>
      </c>
      <c r="D405" s="25">
        <f t="shared" si="169"/>
        <v>73</v>
      </c>
      <c r="E405" s="25">
        <f t="shared" si="169"/>
        <v>86</v>
      </c>
      <c r="F405" s="25">
        <f t="shared" si="169"/>
        <v>88</v>
      </c>
      <c r="G405" s="25">
        <f t="shared" si="169"/>
        <v>247</v>
      </c>
      <c r="H405" s="25">
        <f t="shared" si="169"/>
        <v>102</v>
      </c>
      <c r="I405" s="25">
        <f t="shared" si="169"/>
        <v>102</v>
      </c>
      <c r="J405" s="25">
        <f t="shared" si="169"/>
        <v>109</v>
      </c>
      <c r="K405" s="25">
        <f t="shared" si="169"/>
        <v>101</v>
      </c>
      <c r="L405" s="25">
        <f t="shared" si="169"/>
        <v>103</v>
      </c>
      <c r="M405" s="25">
        <f t="shared" si="169"/>
        <v>105</v>
      </c>
      <c r="N405" s="25">
        <f t="shared" si="169"/>
        <v>622</v>
      </c>
      <c r="O405" s="25">
        <f t="shared" si="169"/>
        <v>97</v>
      </c>
      <c r="P405" s="25">
        <f t="shared" si="169"/>
        <v>103</v>
      </c>
      <c r="Q405" s="25">
        <f t="shared" si="169"/>
        <v>82</v>
      </c>
      <c r="R405" s="25">
        <f t="shared" si="169"/>
        <v>282</v>
      </c>
      <c r="S405" s="25">
        <f t="shared" si="169"/>
        <v>0</v>
      </c>
      <c r="T405" s="25">
        <f t="shared" si="169"/>
        <v>0</v>
      </c>
      <c r="U405" s="25">
        <f t="shared" si="169"/>
        <v>0</v>
      </c>
      <c r="V405" s="25">
        <f t="shared" si="169"/>
        <v>0</v>
      </c>
      <c r="W405" s="25">
        <f t="shared" si="169"/>
        <v>0</v>
      </c>
      <c r="X405" s="25">
        <f t="shared" si="169"/>
        <v>0</v>
      </c>
      <c r="Y405" s="25">
        <f t="shared" si="169"/>
        <v>0</v>
      </c>
      <c r="Z405" s="25">
        <f t="shared" si="169"/>
        <v>0</v>
      </c>
      <c r="AA405" s="25">
        <f t="shared" si="169"/>
        <v>0</v>
      </c>
      <c r="AB405" s="25">
        <f t="shared" si="169"/>
        <v>0</v>
      </c>
      <c r="AC405" s="25">
        <f t="shared" si="169"/>
        <v>0</v>
      </c>
      <c r="AD405" s="25">
        <f t="shared" si="169"/>
        <v>0</v>
      </c>
      <c r="AE405" s="25">
        <f t="shared" si="169"/>
        <v>0</v>
      </c>
      <c r="AF405" s="25">
        <f t="shared" si="169"/>
        <v>1151</v>
      </c>
      <c r="AG405" s="25">
        <f t="shared" si="169"/>
        <v>1</v>
      </c>
      <c r="AH405" s="25">
        <f t="shared" si="169"/>
        <v>50000</v>
      </c>
    </row>
    <row r="406" spans="1:34" ht="21.95" customHeight="1">
      <c r="A406" s="21"/>
      <c r="B406" s="26" t="s">
        <v>437</v>
      </c>
      <c r="C406" s="27"/>
      <c r="D406" s="28">
        <v>73</v>
      </c>
      <c r="E406" s="28">
        <v>86</v>
      </c>
      <c r="F406" s="28">
        <v>88</v>
      </c>
      <c r="G406" s="28">
        <v>247</v>
      </c>
      <c r="H406" s="28">
        <v>102</v>
      </c>
      <c r="I406" s="28">
        <v>102</v>
      </c>
      <c r="J406" s="28">
        <v>109</v>
      </c>
      <c r="K406" s="28">
        <v>101</v>
      </c>
      <c r="L406" s="28">
        <v>103</v>
      </c>
      <c r="M406" s="28">
        <v>105</v>
      </c>
      <c r="N406" s="28">
        <v>622</v>
      </c>
      <c r="O406" s="28">
        <v>97</v>
      </c>
      <c r="P406" s="28">
        <v>103</v>
      </c>
      <c r="Q406" s="28">
        <v>82</v>
      </c>
      <c r="R406" s="28">
        <v>282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8">
        <v>1151</v>
      </c>
      <c r="AG406" s="27">
        <v>1</v>
      </c>
      <c r="AH406" s="27">
        <v>50000</v>
      </c>
    </row>
    <row r="407" spans="1:34" ht="21.95" customHeight="1">
      <c r="A407" s="30">
        <v>50</v>
      </c>
      <c r="B407" s="31" t="s">
        <v>438</v>
      </c>
      <c r="C407" s="32">
        <f t="shared" ref="C407:AH407" si="170">SUM(C408:C413)/2</f>
        <v>0</v>
      </c>
      <c r="D407" s="32">
        <f t="shared" si="170"/>
        <v>111</v>
      </c>
      <c r="E407" s="32">
        <f t="shared" si="170"/>
        <v>133</v>
      </c>
      <c r="F407" s="32">
        <f t="shared" si="170"/>
        <v>1</v>
      </c>
      <c r="G407" s="32">
        <f t="shared" si="170"/>
        <v>245</v>
      </c>
      <c r="H407" s="32">
        <f t="shared" si="170"/>
        <v>181</v>
      </c>
      <c r="I407" s="32">
        <f t="shared" si="170"/>
        <v>134</v>
      </c>
      <c r="J407" s="32">
        <f t="shared" si="170"/>
        <v>142</v>
      </c>
      <c r="K407" s="32">
        <f t="shared" si="170"/>
        <v>112</v>
      </c>
      <c r="L407" s="32">
        <f t="shared" si="170"/>
        <v>127</v>
      </c>
      <c r="M407" s="32">
        <f t="shared" si="170"/>
        <v>86</v>
      </c>
      <c r="N407" s="32">
        <f t="shared" si="170"/>
        <v>782</v>
      </c>
      <c r="O407" s="32">
        <f t="shared" si="170"/>
        <v>18</v>
      </c>
      <c r="P407" s="32">
        <f t="shared" si="170"/>
        <v>19</v>
      </c>
      <c r="Q407" s="32">
        <f t="shared" si="170"/>
        <v>13</v>
      </c>
      <c r="R407" s="32">
        <f t="shared" si="170"/>
        <v>50</v>
      </c>
      <c r="S407" s="32">
        <f t="shared" si="170"/>
        <v>0</v>
      </c>
      <c r="T407" s="32">
        <f t="shared" si="170"/>
        <v>0</v>
      </c>
      <c r="U407" s="32">
        <f t="shared" si="170"/>
        <v>0</v>
      </c>
      <c r="V407" s="32">
        <f t="shared" si="170"/>
        <v>0</v>
      </c>
      <c r="W407" s="32">
        <f t="shared" si="170"/>
        <v>0</v>
      </c>
      <c r="X407" s="32">
        <f t="shared" si="170"/>
        <v>0</v>
      </c>
      <c r="Y407" s="32">
        <f t="shared" si="170"/>
        <v>0</v>
      </c>
      <c r="Z407" s="32">
        <f t="shared" si="170"/>
        <v>0</v>
      </c>
      <c r="AA407" s="32">
        <f t="shared" si="170"/>
        <v>0</v>
      </c>
      <c r="AB407" s="32">
        <f t="shared" si="170"/>
        <v>0</v>
      </c>
      <c r="AC407" s="32">
        <f t="shared" si="170"/>
        <v>0</v>
      </c>
      <c r="AD407" s="32">
        <f t="shared" si="170"/>
        <v>0</v>
      </c>
      <c r="AE407" s="32">
        <f t="shared" si="170"/>
        <v>0</v>
      </c>
      <c r="AF407" s="32">
        <f t="shared" si="170"/>
        <v>1077</v>
      </c>
      <c r="AG407" s="32">
        <f t="shared" si="170"/>
        <v>2</v>
      </c>
      <c r="AH407" s="32">
        <f t="shared" si="170"/>
        <v>100000</v>
      </c>
    </row>
    <row r="408" spans="1:34" ht="21.95" customHeight="1">
      <c r="A408" s="21"/>
      <c r="B408" s="22" t="s">
        <v>439</v>
      </c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1:34" ht="21.95" customHeight="1">
      <c r="A409" s="21"/>
      <c r="B409" s="24" t="s">
        <v>440</v>
      </c>
      <c r="C409" s="25">
        <f t="shared" ref="C409:AH409" si="171">SUM(C410)</f>
        <v>0</v>
      </c>
      <c r="D409" s="25">
        <f t="shared" si="171"/>
        <v>111</v>
      </c>
      <c r="E409" s="25">
        <f t="shared" si="171"/>
        <v>133</v>
      </c>
      <c r="F409" s="25">
        <f t="shared" si="171"/>
        <v>1</v>
      </c>
      <c r="G409" s="25">
        <f t="shared" si="171"/>
        <v>245</v>
      </c>
      <c r="H409" s="25">
        <f t="shared" si="171"/>
        <v>107</v>
      </c>
      <c r="I409" s="25">
        <f t="shared" si="171"/>
        <v>84</v>
      </c>
      <c r="J409" s="25">
        <f t="shared" si="171"/>
        <v>64</v>
      </c>
      <c r="K409" s="25">
        <f t="shared" si="171"/>
        <v>64</v>
      </c>
      <c r="L409" s="25">
        <f t="shared" si="171"/>
        <v>57</v>
      </c>
      <c r="M409" s="25">
        <f t="shared" si="171"/>
        <v>44</v>
      </c>
      <c r="N409" s="25">
        <f t="shared" si="171"/>
        <v>420</v>
      </c>
      <c r="O409" s="25">
        <f t="shared" si="171"/>
        <v>0</v>
      </c>
      <c r="P409" s="25">
        <f t="shared" si="171"/>
        <v>0</v>
      </c>
      <c r="Q409" s="25">
        <f t="shared" si="171"/>
        <v>0</v>
      </c>
      <c r="R409" s="25">
        <f t="shared" si="171"/>
        <v>0</v>
      </c>
      <c r="S409" s="25">
        <f t="shared" si="171"/>
        <v>0</v>
      </c>
      <c r="T409" s="25">
        <f t="shared" si="171"/>
        <v>0</v>
      </c>
      <c r="U409" s="25">
        <f t="shared" si="171"/>
        <v>0</v>
      </c>
      <c r="V409" s="25">
        <f t="shared" si="171"/>
        <v>0</v>
      </c>
      <c r="W409" s="25">
        <f t="shared" si="171"/>
        <v>0</v>
      </c>
      <c r="X409" s="25">
        <f t="shared" si="171"/>
        <v>0</v>
      </c>
      <c r="Y409" s="25">
        <f t="shared" si="171"/>
        <v>0</v>
      </c>
      <c r="Z409" s="25">
        <f t="shared" si="171"/>
        <v>0</v>
      </c>
      <c r="AA409" s="25">
        <f t="shared" si="171"/>
        <v>0</v>
      </c>
      <c r="AB409" s="25">
        <f t="shared" si="171"/>
        <v>0</v>
      </c>
      <c r="AC409" s="25">
        <f t="shared" si="171"/>
        <v>0</v>
      </c>
      <c r="AD409" s="25">
        <f t="shared" si="171"/>
        <v>0</v>
      </c>
      <c r="AE409" s="25">
        <f t="shared" si="171"/>
        <v>0</v>
      </c>
      <c r="AF409" s="25">
        <f t="shared" si="171"/>
        <v>665</v>
      </c>
      <c r="AG409" s="25">
        <f t="shared" si="171"/>
        <v>1</v>
      </c>
      <c r="AH409" s="25">
        <f t="shared" si="171"/>
        <v>50000</v>
      </c>
    </row>
    <row r="410" spans="1:34" ht="21.95" customHeight="1">
      <c r="A410" s="21"/>
      <c r="B410" s="26" t="s">
        <v>441</v>
      </c>
      <c r="C410" s="27"/>
      <c r="D410" s="28">
        <v>111</v>
      </c>
      <c r="E410" s="28">
        <v>133</v>
      </c>
      <c r="F410" s="28">
        <v>1</v>
      </c>
      <c r="G410" s="28">
        <v>245</v>
      </c>
      <c r="H410" s="28">
        <v>107</v>
      </c>
      <c r="I410" s="28">
        <v>84</v>
      </c>
      <c r="J410" s="28">
        <v>64</v>
      </c>
      <c r="K410" s="28">
        <v>64</v>
      </c>
      <c r="L410" s="28">
        <v>57</v>
      </c>
      <c r="M410" s="28">
        <v>44</v>
      </c>
      <c r="N410" s="28">
        <v>420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8">
        <v>665</v>
      </c>
      <c r="AG410" s="27">
        <v>1</v>
      </c>
      <c r="AH410" s="27">
        <v>50000</v>
      </c>
    </row>
    <row r="411" spans="1:34" ht="21.95" customHeight="1">
      <c r="A411" s="21"/>
      <c r="B411" s="22" t="s">
        <v>442</v>
      </c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1:34" ht="21.95" customHeight="1">
      <c r="A412" s="21"/>
      <c r="B412" s="24" t="s">
        <v>443</v>
      </c>
      <c r="C412" s="25">
        <f t="shared" ref="C412:AH412" si="172">SUM(C413:C413)</f>
        <v>0</v>
      </c>
      <c r="D412" s="25">
        <f t="shared" si="172"/>
        <v>0</v>
      </c>
      <c r="E412" s="25">
        <f t="shared" si="172"/>
        <v>0</v>
      </c>
      <c r="F412" s="25">
        <f t="shared" si="172"/>
        <v>0</v>
      </c>
      <c r="G412" s="25">
        <f t="shared" si="172"/>
        <v>0</v>
      </c>
      <c r="H412" s="25">
        <f t="shared" si="172"/>
        <v>74</v>
      </c>
      <c r="I412" s="25">
        <f t="shared" si="172"/>
        <v>50</v>
      </c>
      <c r="J412" s="25">
        <f t="shared" si="172"/>
        <v>78</v>
      </c>
      <c r="K412" s="25">
        <f t="shared" si="172"/>
        <v>48</v>
      </c>
      <c r="L412" s="25">
        <f t="shared" si="172"/>
        <v>70</v>
      </c>
      <c r="M412" s="25">
        <f t="shared" si="172"/>
        <v>42</v>
      </c>
      <c r="N412" s="25">
        <f t="shared" si="172"/>
        <v>362</v>
      </c>
      <c r="O412" s="25">
        <f t="shared" si="172"/>
        <v>18</v>
      </c>
      <c r="P412" s="25">
        <f t="shared" si="172"/>
        <v>19</v>
      </c>
      <c r="Q412" s="25">
        <f t="shared" si="172"/>
        <v>13</v>
      </c>
      <c r="R412" s="25">
        <f t="shared" si="172"/>
        <v>50</v>
      </c>
      <c r="S412" s="25">
        <f t="shared" si="172"/>
        <v>0</v>
      </c>
      <c r="T412" s="25">
        <f t="shared" si="172"/>
        <v>0</v>
      </c>
      <c r="U412" s="25">
        <f t="shared" si="172"/>
        <v>0</v>
      </c>
      <c r="V412" s="25">
        <f t="shared" si="172"/>
        <v>0</v>
      </c>
      <c r="W412" s="25">
        <f t="shared" si="172"/>
        <v>0</v>
      </c>
      <c r="X412" s="25">
        <f t="shared" si="172"/>
        <v>0</v>
      </c>
      <c r="Y412" s="25">
        <f t="shared" si="172"/>
        <v>0</v>
      </c>
      <c r="Z412" s="25">
        <f t="shared" si="172"/>
        <v>0</v>
      </c>
      <c r="AA412" s="25">
        <f t="shared" si="172"/>
        <v>0</v>
      </c>
      <c r="AB412" s="25">
        <f t="shared" si="172"/>
        <v>0</v>
      </c>
      <c r="AC412" s="25">
        <f t="shared" si="172"/>
        <v>0</v>
      </c>
      <c r="AD412" s="25">
        <f t="shared" si="172"/>
        <v>0</v>
      </c>
      <c r="AE412" s="25">
        <f t="shared" si="172"/>
        <v>0</v>
      </c>
      <c r="AF412" s="25">
        <f t="shared" si="172"/>
        <v>412</v>
      </c>
      <c r="AG412" s="25">
        <f t="shared" si="172"/>
        <v>1</v>
      </c>
      <c r="AH412" s="25">
        <f t="shared" si="172"/>
        <v>50000</v>
      </c>
    </row>
    <row r="413" spans="1:34" ht="21.95" customHeight="1">
      <c r="A413" s="21"/>
      <c r="B413" s="26" t="s">
        <v>444</v>
      </c>
      <c r="C413" s="27"/>
      <c r="D413" s="29">
        <v>0</v>
      </c>
      <c r="E413" s="29">
        <v>0</v>
      </c>
      <c r="F413" s="29">
        <v>0</v>
      </c>
      <c r="G413" s="29">
        <v>0</v>
      </c>
      <c r="H413" s="28">
        <v>74</v>
      </c>
      <c r="I413" s="28">
        <v>50</v>
      </c>
      <c r="J413" s="28">
        <v>78</v>
      </c>
      <c r="K413" s="28">
        <v>48</v>
      </c>
      <c r="L413" s="28">
        <v>70</v>
      </c>
      <c r="M413" s="28">
        <v>42</v>
      </c>
      <c r="N413" s="28">
        <v>362</v>
      </c>
      <c r="O413" s="28">
        <v>18</v>
      </c>
      <c r="P413" s="28">
        <v>19</v>
      </c>
      <c r="Q413" s="28">
        <v>13</v>
      </c>
      <c r="R413" s="28">
        <v>50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8">
        <v>412</v>
      </c>
      <c r="AG413" s="27">
        <v>1</v>
      </c>
      <c r="AH413" s="27">
        <v>50000</v>
      </c>
    </row>
    <row r="414" spans="1:34" ht="21.95" customHeight="1">
      <c r="A414" s="30">
        <v>51</v>
      </c>
      <c r="B414" s="31" t="s">
        <v>445</v>
      </c>
      <c r="C414" s="32">
        <f t="shared" ref="C414:AH414" si="173">SUM(C415:C420)/2</f>
        <v>0</v>
      </c>
      <c r="D414" s="32">
        <f t="shared" si="173"/>
        <v>76</v>
      </c>
      <c r="E414" s="32">
        <f t="shared" si="173"/>
        <v>70</v>
      </c>
      <c r="F414" s="32">
        <f t="shared" si="173"/>
        <v>19</v>
      </c>
      <c r="G414" s="32">
        <f t="shared" si="173"/>
        <v>165</v>
      </c>
      <c r="H414" s="32">
        <f t="shared" si="173"/>
        <v>80</v>
      </c>
      <c r="I414" s="32">
        <f t="shared" si="173"/>
        <v>47</v>
      </c>
      <c r="J414" s="32">
        <f t="shared" si="173"/>
        <v>61</v>
      </c>
      <c r="K414" s="32">
        <f t="shared" si="173"/>
        <v>52</v>
      </c>
      <c r="L414" s="32">
        <f t="shared" si="173"/>
        <v>52</v>
      </c>
      <c r="M414" s="32">
        <f t="shared" si="173"/>
        <v>51</v>
      </c>
      <c r="N414" s="32">
        <f t="shared" si="173"/>
        <v>343</v>
      </c>
      <c r="O414" s="32">
        <f t="shared" si="173"/>
        <v>0</v>
      </c>
      <c r="P414" s="32">
        <f t="shared" si="173"/>
        <v>0</v>
      </c>
      <c r="Q414" s="32">
        <f t="shared" si="173"/>
        <v>0</v>
      </c>
      <c r="R414" s="32">
        <f t="shared" si="173"/>
        <v>0</v>
      </c>
      <c r="S414" s="32">
        <f t="shared" si="173"/>
        <v>0</v>
      </c>
      <c r="T414" s="32">
        <f t="shared" si="173"/>
        <v>0</v>
      </c>
      <c r="U414" s="32">
        <f t="shared" si="173"/>
        <v>0</v>
      </c>
      <c r="V414" s="32">
        <f t="shared" si="173"/>
        <v>0</v>
      </c>
      <c r="W414" s="32">
        <f t="shared" si="173"/>
        <v>0</v>
      </c>
      <c r="X414" s="32">
        <f t="shared" si="173"/>
        <v>0</v>
      </c>
      <c r="Y414" s="32">
        <f t="shared" si="173"/>
        <v>0</v>
      </c>
      <c r="Z414" s="32">
        <f t="shared" si="173"/>
        <v>0</v>
      </c>
      <c r="AA414" s="32">
        <f t="shared" si="173"/>
        <v>0</v>
      </c>
      <c r="AB414" s="32">
        <f t="shared" si="173"/>
        <v>0</v>
      </c>
      <c r="AC414" s="32">
        <f t="shared" si="173"/>
        <v>0</v>
      </c>
      <c r="AD414" s="32">
        <f t="shared" si="173"/>
        <v>0</v>
      </c>
      <c r="AE414" s="32">
        <f t="shared" si="173"/>
        <v>0</v>
      </c>
      <c r="AF414" s="32">
        <f t="shared" si="173"/>
        <v>508</v>
      </c>
      <c r="AG414" s="32">
        <f t="shared" si="173"/>
        <v>2</v>
      </c>
      <c r="AH414" s="32">
        <f t="shared" si="173"/>
        <v>100000</v>
      </c>
    </row>
    <row r="415" spans="1:34" ht="20.25" customHeight="1">
      <c r="A415" s="21"/>
      <c r="B415" s="22" t="s">
        <v>446</v>
      </c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1:34" ht="20.25" customHeight="1">
      <c r="A416" s="21"/>
      <c r="B416" s="24" t="s">
        <v>447</v>
      </c>
      <c r="C416" s="25">
        <f t="shared" ref="C416:AH416" si="174">SUM(C417)</f>
        <v>0</v>
      </c>
      <c r="D416" s="25">
        <f t="shared" si="174"/>
        <v>42</v>
      </c>
      <c r="E416" s="25">
        <f t="shared" si="174"/>
        <v>36</v>
      </c>
      <c r="F416" s="25">
        <f t="shared" si="174"/>
        <v>19</v>
      </c>
      <c r="G416" s="25">
        <f t="shared" si="174"/>
        <v>97</v>
      </c>
      <c r="H416" s="25">
        <f t="shared" si="174"/>
        <v>16</v>
      </c>
      <c r="I416" s="25">
        <f t="shared" si="174"/>
        <v>6</v>
      </c>
      <c r="J416" s="25">
        <f t="shared" si="174"/>
        <v>18</v>
      </c>
      <c r="K416" s="25">
        <f t="shared" si="174"/>
        <v>7</v>
      </c>
      <c r="L416" s="25">
        <f t="shared" si="174"/>
        <v>14</v>
      </c>
      <c r="M416" s="25">
        <f t="shared" si="174"/>
        <v>10</v>
      </c>
      <c r="N416" s="25">
        <f t="shared" si="174"/>
        <v>71</v>
      </c>
      <c r="O416" s="25">
        <f t="shared" si="174"/>
        <v>0</v>
      </c>
      <c r="P416" s="25">
        <f t="shared" si="174"/>
        <v>0</v>
      </c>
      <c r="Q416" s="25">
        <f t="shared" si="174"/>
        <v>0</v>
      </c>
      <c r="R416" s="25">
        <f t="shared" si="174"/>
        <v>0</v>
      </c>
      <c r="S416" s="25">
        <f t="shared" si="174"/>
        <v>0</v>
      </c>
      <c r="T416" s="25">
        <f t="shared" si="174"/>
        <v>0</v>
      </c>
      <c r="U416" s="25">
        <f t="shared" si="174"/>
        <v>0</v>
      </c>
      <c r="V416" s="25">
        <f t="shared" si="174"/>
        <v>0</v>
      </c>
      <c r="W416" s="25">
        <f t="shared" si="174"/>
        <v>0</v>
      </c>
      <c r="X416" s="25">
        <f t="shared" si="174"/>
        <v>0</v>
      </c>
      <c r="Y416" s="25">
        <f t="shared" si="174"/>
        <v>0</v>
      </c>
      <c r="Z416" s="25">
        <f t="shared" si="174"/>
        <v>0</v>
      </c>
      <c r="AA416" s="25">
        <f t="shared" si="174"/>
        <v>0</v>
      </c>
      <c r="AB416" s="25">
        <f t="shared" si="174"/>
        <v>0</v>
      </c>
      <c r="AC416" s="25">
        <f t="shared" si="174"/>
        <v>0</v>
      </c>
      <c r="AD416" s="25">
        <f t="shared" si="174"/>
        <v>0</v>
      </c>
      <c r="AE416" s="25">
        <f t="shared" si="174"/>
        <v>0</v>
      </c>
      <c r="AF416" s="25">
        <f t="shared" si="174"/>
        <v>168</v>
      </c>
      <c r="AG416" s="25">
        <f t="shared" si="174"/>
        <v>1</v>
      </c>
      <c r="AH416" s="25">
        <f t="shared" si="174"/>
        <v>50000</v>
      </c>
    </row>
    <row r="417" spans="1:34" ht="20.25" customHeight="1">
      <c r="A417" s="21"/>
      <c r="B417" s="26" t="s">
        <v>448</v>
      </c>
      <c r="C417" s="27"/>
      <c r="D417" s="28">
        <v>42</v>
      </c>
      <c r="E417" s="28">
        <v>36</v>
      </c>
      <c r="F417" s="28">
        <v>19</v>
      </c>
      <c r="G417" s="28">
        <v>97</v>
      </c>
      <c r="H417" s="28">
        <v>16</v>
      </c>
      <c r="I417" s="28">
        <v>6</v>
      </c>
      <c r="J417" s="28">
        <v>18</v>
      </c>
      <c r="K417" s="28">
        <v>7</v>
      </c>
      <c r="L417" s="28">
        <v>14</v>
      </c>
      <c r="M417" s="28">
        <v>10</v>
      </c>
      <c r="N417" s="28">
        <v>71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8">
        <v>168</v>
      </c>
      <c r="AG417" s="27">
        <v>1</v>
      </c>
      <c r="AH417" s="27">
        <v>50000</v>
      </c>
    </row>
    <row r="418" spans="1:34" ht="20.25" customHeight="1">
      <c r="A418" s="21"/>
      <c r="B418" s="22" t="s">
        <v>449</v>
      </c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1:34" ht="20.25" customHeight="1">
      <c r="A419" s="21"/>
      <c r="B419" s="24" t="s">
        <v>450</v>
      </c>
      <c r="C419" s="25">
        <f t="shared" ref="C419:AH419" si="175">SUM(C420)</f>
        <v>0</v>
      </c>
      <c r="D419" s="25">
        <f t="shared" si="175"/>
        <v>34</v>
      </c>
      <c r="E419" s="25">
        <f t="shared" si="175"/>
        <v>34</v>
      </c>
      <c r="F419" s="25">
        <f t="shared" si="175"/>
        <v>0</v>
      </c>
      <c r="G419" s="25">
        <f t="shared" si="175"/>
        <v>68</v>
      </c>
      <c r="H419" s="25">
        <f t="shared" si="175"/>
        <v>64</v>
      </c>
      <c r="I419" s="25">
        <f t="shared" si="175"/>
        <v>41</v>
      </c>
      <c r="J419" s="25">
        <f t="shared" si="175"/>
        <v>43</v>
      </c>
      <c r="K419" s="25">
        <f t="shared" si="175"/>
        <v>45</v>
      </c>
      <c r="L419" s="25">
        <f t="shared" si="175"/>
        <v>38</v>
      </c>
      <c r="M419" s="25">
        <f t="shared" si="175"/>
        <v>41</v>
      </c>
      <c r="N419" s="25">
        <f t="shared" si="175"/>
        <v>272</v>
      </c>
      <c r="O419" s="25">
        <f t="shared" si="175"/>
        <v>0</v>
      </c>
      <c r="P419" s="25">
        <f t="shared" si="175"/>
        <v>0</v>
      </c>
      <c r="Q419" s="25">
        <f t="shared" si="175"/>
        <v>0</v>
      </c>
      <c r="R419" s="25">
        <f t="shared" si="175"/>
        <v>0</v>
      </c>
      <c r="S419" s="25">
        <f t="shared" si="175"/>
        <v>0</v>
      </c>
      <c r="T419" s="25">
        <f t="shared" si="175"/>
        <v>0</v>
      </c>
      <c r="U419" s="25">
        <f t="shared" si="175"/>
        <v>0</v>
      </c>
      <c r="V419" s="25">
        <f t="shared" si="175"/>
        <v>0</v>
      </c>
      <c r="W419" s="25">
        <f t="shared" si="175"/>
        <v>0</v>
      </c>
      <c r="X419" s="25">
        <f t="shared" si="175"/>
        <v>0</v>
      </c>
      <c r="Y419" s="25">
        <f t="shared" si="175"/>
        <v>0</v>
      </c>
      <c r="Z419" s="25">
        <f t="shared" si="175"/>
        <v>0</v>
      </c>
      <c r="AA419" s="25">
        <f t="shared" si="175"/>
        <v>0</v>
      </c>
      <c r="AB419" s="25">
        <f t="shared" si="175"/>
        <v>0</v>
      </c>
      <c r="AC419" s="25">
        <f t="shared" si="175"/>
        <v>0</v>
      </c>
      <c r="AD419" s="25">
        <f t="shared" si="175"/>
        <v>0</v>
      </c>
      <c r="AE419" s="25">
        <f t="shared" si="175"/>
        <v>0</v>
      </c>
      <c r="AF419" s="25">
        <f t="shared" si="175"/>
        <v>340</v>
      </c>
      <c r="AG419" s="25">
        <f t="shared" si="175"/>
        <v>1</v>
      </c>
      <c r="AH419" s="25">
        <f t="shared" si="175"/>
        <v>50000</v>
      </c>
    </row>
    <row r="420" spans="1:34" ht="20.25" customHeight="1">
      <c r="A420" s="21"/>
      <c r="B420" s="26" t="s">
        <v>451</v>
      </c>
      <c r="C420" s="27"/>
      <c r="D420" s="28">
        <v>34</v>
      </c>
      <c r="E420" s="28">
        <v>34</v>
      </c>
      <c r="F420" s="29">
        <v>0</v>
      </c>
      <c r="G420" s="28">
        <v>68</v>
      </c>
      <c r="H420" s="28">
        <v>64</v>
      </c>
      <c r="I420" s="28">
        <v>41</v>
      </c>
      <c r="J420" s="28">
        <v>43</v>
      </c>
      <c r="K420" s="28">
        <v>45</v>
      </c>
      <c r="L420" s="28">
        <v>38</v>
      </c>
      <c r="M420" s="28">
        <v>41</v>
      </c>
      <c r="N420" s="28">
        <v>272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8">
        <v>340</v>
      </c>
      <c r="AG420" s="27">
        <v>1</v>
      </c>
      <c r="AH420" s="27">
        <v>50000</v>
      </c>
    </row>
    <row r="421" spans="1:34" ht="20.25" customHeight="1">
      <c r="A421" s="30">
        <v>52</v>
      </c>
      <c r="B421" s="31" t="s">
        <v>452</v>
      </c>
      <c r="C421" s="32">
        <f t="shared" ref="C421:AH421" si="176">SUM(C422:C427)/2</f>
        <v>0</v>
      </c>
      <c r="D421" s="32">
        <f t="shared" si="176"/>
        <v>41</v>
      </c>
      <c r="E421" s="32">
        <f t="shared" si="176"/>
        <v>48</v>
      </c>
      <c r="F421" s="32">
        <f t="shared" si="176"/>
        <v>41</v>
      </c>
      <c r="G421" s="32">
        <f t="shared" si="176"/>
        <v>130</v>
      </c>
      <c r="H421" s="32">
        <f t="shared" si="176"/>
        <v>33</v>
      </c>
      <c r="I421" s="32">
        <f t="shared" si="176"/>
        <v>41</v>
      </c>
      <c r="J421" s="32">
        <f t="shared" si="176"/>
        <v>35</v>
      </c>
      <c r="K421" s="32">
        <f t="shared" si="176"/>
        <v>25</v>
      </c>
      <c r="L421" s="32">
        <f t="shared" si="176"/>
        <v>0</v>
      </c>
      <c r="M421" s="32">
        <f t="shared" si="176"/>
        <v>0</v>
      </c>
      <c r="N421" s="32">
        <f t="shared" si="176"/>
        <v>134</v>
      </c>
      <c r="O421" s="32">
        <f t="shared" si="176"/>
        <v>67</v>
      </c>
      <c r="P421" s="32">
        <f t="shared" si="176"/>
        <v>63</v>
      </c>
      <c r="Q421" s="32">
        <f t="shared" si="176"/>
        <v>70</v>
      </c>
      <c r="R421" s="32">
        <f t="shared" si="176"/>
        <v>200</v>
      </c>
      <c r="S421" s="32">
        <f t="shared" si="176"/>
        <v>36</v>
      </c>
      <c r="T421" s="32">
        <f t="shared" si="176"/>
        <v>53</v>
      </c>
      <c r="U421" s="32">
        <f t="shared" si="176"/>
        <v>74</v>
      </c>
      <c r="V421" s="32">
        <f t="shared" si="176"/>
        <v>163</v>
      </c>
      <c r="W421" s="32">
        <f t="shared" si="176"/>
        <v>0</v>
      </c>
      <c r="X421" s="32">
        <f t="shared" si="176"/>
        <v>0</v>
      </c>
      <c r="Y421" s="32">
        <f t="shared" si="176"/>
        <v>0</v>
      </c>
      <c r="Z421" s="32">
        <f t="shared" si="176"/>
        <v>0</v>
      </c>
      <c r="AA421" s="32">
        <f t="shared" si="176"/>
        <v>0</v>
      </c>
      <c r="AB421" s="32">
        <f t="shared" si="176"/>
        <v>0</v>
      </c>
      <c r="AC421" s="32">
        <f t="shared" si="176"/>
        <v>0</v>
      </c>
      <c r="AD421" s="32">
        <f t="shared" si="176"/>
        <v>0</v>
      </c>
      <c r="AE421" s="32">
        <f t="shared" si="176"/>
        <v>0</v>
      </c>
      <c r="AF421" s="32">
        <f t="shared" si="176"/>
        <v>627</v>
      </c>
      <c r="AG421" s="32">
        <f t="shared" si="176"/>
        <v>2</v>
      </c>
      <c r="AH421" s="32">
        <f t="shared" si="176"/>
        <v>100000</v>
      </c>
    </row>
    <row r="422" spans="1:34" ht="20.25" customHeight="1">
      <c r="A422" s="21"/>
      <c r="B422" s="22" t="s">
        <v>453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1:34" ht="20.25" customHeight="1">
      <c r="A423" s="21"/>
      <c r="B423" s="24" t="s">
        <v>454</v>
      </c>
      <c r="C423" s="25">
        <f t="shared" ref="C423:AH423" si="177">SUM(C424:C424)</f>
        <v>0</v>
      </c>
      <c r="D423" s="25">
        <f t="shared" si="177"/>
        <v>0</v>
      </c>
      <c r="E423" s="25">
        <f t="shared" si="177"/>
        <v>0</v>
      </c>
      <c r="F423" s="25">
        <f t="shared" si="177"/>
        <v>0</v>
      </c>
      <c r="G423" s="25">
        <f t="shared" si="177"/>
        <v>0</v>
      </c>
      <c r="H423" s="25">
        <f t="shared" si="177"/>
        <v>0</v>
      </c>
      <c r="I423" s="25">
        <f t="shared" si="177"/>
        <v>0</v>
      </c>
      <c r="J423" s="25">
        <f t="shared" si="177"/>
        <v>0</v>
      </c>
      <c r="K423" s="25">
        <f t="shared" si="177"/>
        <v>0</v>
      </c>
      <c r="L423" s="25">
        <f t="shared" si="177"/>
        <v>0</v>
      </c>
      <c r="M423" s="25">
        <f t="shared" si="177"/>
        <v>0</v>
      </c>
      <c r="N423" s="25">
        <f t="shared" si="177"/>
        <v>0</v>
      </c>
      <c r="O423" s="25">
        <f t="shared" si="177"/>
        <v>67</v>
      </c>
      <c r="P423" s="25">
        <f t="shared" si="177"/>
        <v>63</v>
      </c>
      <c r="Q423" s="25">
        <f t="shared" si="177"/>
        <v>70</v>
      </c>
      <c r="R423" s="25">
        <f t="shared" si="177"/>
        <v>200</v>
      </c>
      <c r="S423" s="25">
        <f t="shared" si="177"/>
        <v>36</v>
      </c>
      <c r="T423" s="25">
        <f t="shared" si="177"/>
        <v>53</v>
      </c>
      <c r="U423" s="25">
        <f t="shared" si="177"/>
        <v>74</v>
      </c>
      <c r="V423" s="25">
        <f t="shared" si="177"/>
        <v>163</v>
      </c>
      <c r="W423" s="25">
        <f t="shared" si="177"/>
        <v>0</v>
      </c>
      <c r="X423" s="25">
        <f t="shared" si="177"/>
        <v>0</v>
      </c>
      <c r="Y423" s="25">
        <f t="shared" si="177"/>
        <v>0</v>
      </c>
      <c r="Z423" s="25">
        <f t="shared" si="177"/>
        <v>0</v>
      </c>
      <c r="AA423" s="25">
        <f t="shared" si="177"/>
        <v>0</v>
      </c>
      <c r="AB423" s="25">
        <f t="shared" si="177"/>
        <v>0</v>
      </c>
      <c r="AC423" s="25">
        <f t="shared" si="177"/>
        <v>0</v>
      </c>
      <c r="AD423" s="25">
        <f t="shared" si="177"/>
        <v>0</v>
      </c>
      <c r="AE423" s="25">
        <f t="shared" si="177"/>
        <v>0</v>
      </c>
      <c r="AF423" s="25">
        <f t="shared" si="177"/>
        <v>363</v>
      </c>
      <c r="AG423" s="25">
        <f t="shared" si="177"/>
        <v>1</v>
      </c>
      <c r="AH423" s="25">
        <f t="shared" si="177"/>
        <v>50000</v>
      </c>
    </row>
    <row r="424" spans="1:34" ht="20.25" customHeight="1">
      <c r="A424" s="33"/>
      <c r="B424" s="34" t="s">
        <v>455</v>
      </c>
      <c r="C424" s="35"/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6">
        <v>67</v>
      </c>
      <c r="P424" s="36">
        <v>63</v>
      </c>
      <c r="Q424" s="36">
        <v>70</v>
      </c>
      <c r="R424" s="36">
        <v>200</v>
      </c>
      <c r="S424" s="36">
        <v>36</v>
      </c>
      <c r="T424" s="36">
        <v>53</v>
      </c>
      <c r="U424" s="36">
        <v>74</v>
      </c>
      <c r="V424" s="36">
        <v>163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6">
        <v>363</v>
      </c>
      <c r="AG424" s="35">
        <v>1</v>
      </c>
      <c r="AH424" s="35">
        <v>50000</v>
      </c>
    </row>
    <row r="425" spans="1:34" ht="21.95" customHeight="1">
      <c r="A425" s="41"/>
      <c r="B425" s="42" t="s">
        <v>456</v>
      </c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</row>
    <row r="426" spans="1:34" ht="21.95" customHeight="1">
      <c r="A426" s="21"/>
      <c r="B426" s="24" t="s">
        <v>457</v>
      </c>
      <c r="C426" s="25">
        <f t="shared" ref="C426:AH426" si="178">SUM(C427)</f>
        <v>0</v>
      </c>
      <c r="D426" s="25">
        <f t="shared" si="178"/>
        <v>41</v>
      </c>
      <c r="E426" s="25">
        <f t="shared" si="178"/>
        <v>48</v>
      </c>
      <c r="F426" s="25">
        <f t="shared" si="178"/>
        <v>41</v>
      </c>
      <c r="G426" s="25">
        <f t="shared" si="178"/>
        <v>130</v>
      </c>
      <c r="H426" s="25">
        <f t="shared" si="178"/>
        <v>33</v>
      </c>
      <c r="I426" s="25">
        <f t="shared" si="178"/>
        <v>41</v>
      </c>
      <c r="J426" s="25">
        <f t="shared" si="178"/>
        <v>35</v>
      </c>
      <c r="K426" s="25">
        <f t="shared" si="178"/>
        <v>25</v>
      </c>
      <c r="L426" s="25">
        <f t="shared" si="178"/>
        <v>0</v>
      </c>
      <c r="M426" s="25">
        <f t="shared" si="178"/>
        <v>0</v>
      </c>
      <c r="N426" s="25">
        <f t="shared" si="178"/>
        <v>134</v>
      </c>
      <c r="O426" s="25">
        <f t="shared" si="178"/>
        <v>0</v>
      </c>
      <c r="P426" s="25">
        <f t="shared" si="178"/>
        <v>0</v>
      </c>
      <c r="Q426" s="25">
        <f t="shared" si="178"/>
        <v>0</v>
      </c>
      <c r="R426" s="25">
        <f t="shared" si="178"/>
        <v>0</v>
      </c>
      <c r="S426" s="25">
        <f t="shared" si="178"/>
        <v>0</v>
      </c>
      <c r="T426" s="25">
        <f t="shared" si="178"/>
        <v>0</v>
      </c>
      <c r="U426" s="25">
        <f t="shared" si="178"/>
        <v>0</v>
      </c>
      <c r="V426" s="25">
        <f t="shared" si="178"/>
        <v>0</v>
      </c>
      <c r="W426" s="25">
        <f t="shared" si="178"/>
        <v>0</v>
      </c>
      <c r="X426" s="25">
        <f t="shared" si="178"/>
        <v>0</v>
      </c>
      <c r="Y426" s="25">
        <f t="shared" si="178"/>
        <v>0</v>
      </c>
      <c r="Z426" s="25">
        <f t="shared" si="178"/>
        <v>0</v>
      </c>
      <c r="AA426" s="25">
        <f t="shared" si="178"/>
        <v>0</v>
      </c>
      <c r="AB426" s="25">
        <f t="shared" si="178"/>
        <v>0</v>
      </c>
      <c r="AC426" s="25">
        <f t="shared" si="178"/>
        <v>0</v>
      </c>
      <c r="AD426" s="25">
        <f t="shared" si="178"/>
        <v>0</v>
      </c>
      <c r="AE426" s="25">
        <f t="shared" si="178"/>
        <v>0</v>
      </c>
      <c r="AF426" s="25">
        <f t="shared" si="178"/>
        <v>264</v>
      </c>
      <c r="AG426" s="25">
        <f t="shared" si="178"/>
        <v>1</v>
      </c>
      <c r="AH426" s="25">
        <f t="shared" si="178"/>
        <v>50000</v>
      </c>
    </row>
    <row r="427" spans="1:34" ht="21.95" customHeight="1">
      <c r="A427" s="21"/>
      <c r="B427" s="26" t="s">
        <v>458</v>
      </c>
      <c r="C427" s="27"/>
      <c r="D427" s="28">
        <v>41</v>
      </c>
      <c r="E427" s="28">
        <v>48</v>
      </c>
      <c r="F427" s="28">
        <v>41</v>
      </c>
      <c r="G427" s="28">
        <v>130</v>
      </c>
      <c r="H427" s="28">
        <v>33</v>
      </c>
      <c r="I427" s="28">
        <v>41</v>
      </c>
      <c r="J427" s="28">
        <v>35</v>
      </c>
      <c r="K427" s="28">
        <v>25</v>
      </c>
      <c r="L427" s="29">
        <v>0</v>
      </c>
      <c r="M427" s="29">
        <v>0</v>
      </c>
      <c r="N427" s="28">
        <v>134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8">
        <v>264</v>
      </c>
      <c r="AG427" s="27">
        <v>1</v>
      </c>
      <c r="AH427" s="27">
        <v>50000</v>
      </c>
    </row>
    <row r="428" spans="1:34" ht="21.95" customHeight="1">
      <c r="A428" s="30">
        <v>53</v>
      </c>
      <c r="B428" s="31" t="s">
        <v>459</v>
      </c>
      <c r="C428" s="32">
        <f t="shared" ref="C428:AH428" si="179">SUM(C429:C434)/2</f>
        <v>0</v>
      </c>
      <c r="D428" s="32">
        <f t="shared" si="179"/>
        <v>99</v>
      </c>
      <c r="E428" s="32">
        <f t="shared" si="179"/>
        <v>125</v>
      </c>
      <c r="F428" s="32">
        <f t="shared" si="179"/>
        <v>92</v>
      </c>
      <c r="G428" s="32">
        <f t="shared" si="179"/>
        <v>316</v>
      </c>
      <c r="H428" s="32">
        <f t="shared" si="179"/>
        <v>81</v>
      </c>
      <c r="I428" s="32">
        <f t="shared" si="179"/>
        <v>74</v>
      </c>
      <c r="J428" s="32">
        <f t="shared" si="179"/>
        <v>73</v>
      </c>
      <c r="K428" s="32">
        <f t="shared" si="179"/>
        <v>0</v>
      </c>
      <c r="L428" s="32">
        <f t="shared" si="179"/>
        <v>0</v>
      </c>
      <c r="M428" s="32">
        <f t="shared" si="179"/>
        <v>0</v>
      </c>
      <c r="N428" s="32">
        <f t="shared" si="179"/>
        <v>228</v>
      </c>
      <c r="O428" s="32">
        <f t="shared" si="179"/>
        <v>96</v>
      </c>
      <c r="P428" s="32">
        <f t="shared" si="179"/>
        <v>141</v>
      </c>
      <c r="Q428" s="32">
        <f t="shared" si="179"/>
        <v>103</v>
      </c>
      <c r="R428" s="32">
        <f t="shared" si="179"/>
        <v>340</v>
      </c>
      <c r="S428" s="32">
        <f t="shared" si="179"/>
        <v>70</v>
      </c>
      <c r="T428" s="32">
        <f t="shared" si="179"/>
        <v>92</v>
      </c>
      <c r="U428" s="32">
        <f t="shared" si="179"/>
        <v>61</v>
      </c>
      <c r="V428" s="32">
        <f t="shared" si="179"/>
        <v>223</v>
      </c>
      <c r="W428" s="32">
        <f t="shared" si="179"/>
        <v>0</v>
      </c>
      <c r="X428" s="32">
        <f t="shared" si="179"/>
        <v>0</v>
      </c>
      <c r="Y428" s="32">
        <f t="shared" si="179"/>
        <v>0</v>
      </c>
      <c r="Z428" s="32">
        <f t="shared" si="179"/>
        <v>0</v>
      </c>
      <c r="AA428" s="32">
        <f t="shared" si="179"/>
        <v>0</v>
      </c>
      <c r="AB428" s="32">
        <f t="shared" si="179"/>
        <v>0</v>
      </c>
      <c r="AC428" s="32">
        <f t="shared" si="179"/>
        <v>0</v>
      </c>
      <c r="AD428" s="32">
        <f t="shared" si="179"/>
        <v>0</v>
      </c>
      <c r="AE428" s="32">
        <f t="shared" si="179"/>
        <v>0</v>
      </c>
      <c r="AF428" s="32">
        <f t="shared" si="179"/>
        <v>1107</v>
      </c>
      <c r="AG428" s="32">
        <f t="shared" si="179"/>
        <v>2</v>
      </c>
      <c r="AH428" s="32">
        <f t="shared" si="179"/>
        <v>100000</v>
      </c>
    </row>
    <row r="429" spans="1:34" ht="21.95" customHeight="1">
      <c r="A429" s="21"/>
      <c r="B429" s="22" t="s">
        <v>460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1:34" ht="21.95" customHeight="1">
      <c r="A430" s="21"/>
      <c r="B430" s="24" t="s">
        <v>461</v>
      </c>
      <c r="C430" s="25">
        <f t="shared" ref="C430:AH430" si="180">SUM(C431:C431)</f>
        <v>0</v>
      </c>
      <c r="D430" s="25">
        <f t="shared" si="180"/>
        <v>0</v>
      </c>
      <c r="E430" s="25">
        <f t="shared" si="180"/>
        <v>0</v>
      </c>
      <c r="F430" s="25">
        <f t="shared" si="180"/>
        <v>0</v>
      </c>
      <c r="G430" s="25">
        <f t="shared" si="180"/>
        <v>0</v>
      </c>
      <c r="H430" s="25">
        <f t="shared" si="180"/>
        <v>0</v>
      </c>
      <c r="I430" s="25">
        <f t="shared" si="180"/>
        <v>0</v>
      </c>
      <c r="J430" s="25">
        <f t="shared" si="180"/>
        <v>0</v>
      </c>
      <c r="K430" s="25">
        <f t="shared" si="180"/>
        <v>0</v>
      </c>
      <c r="L430" s="25">
        <f t="shared" si="180"/>
        <v>0</v>
      </c>
      <c r="M430" s="25">
        <f t="shared" si="180"/>
        <v>0</v>
      </c>
      <c r="N430" s="25">
        <f t="shared" si="180"/>
        <v>0</v>
      </c>
      <c r="O430" s="25">
        <f t="shared" si="180"/>
        <v>96</v>
      </c>
      <c r="P430" s="25">
        <f t="shared" si="180"/>
        <v>141</v>
      </c>
      <c r="Q430" s="25">
        <f t="shared" si="180"/>
        <v>103</v>
      </c>
      <c r="R430" s="25">
        <f t="shared" si="180"/>
        <v>340</v>
      </c>
      <c r="S430" s="25">
        <f t="shared" si="180"/>
        <v>70</v>
      </c>
      <c r="T430" s="25">
        <f t="shared" si="180"/>
        <v>92</v>
      </c>
      <c r="U430" s="25">
        <f t="shared" si="180"/>
        <v>61</v>
      </c>
      <c r="V430" s="25">
        <f t="shared" si="180"/>
        <v>223</v>
      </c>
      <c r="W430" s="25">
        <f t="shared" si="180"/>
        <v>0</v>
      </c>
      <c r="X430" s="25">
        <f t="shared" si="180"/>
        <v>0</v>
      </c>
      <c r="Y430" s="25">
        <f t="shared" si="180"/>
        <v>0</v>
      </c>
      <c r="Z430" s="25">
        <f t="shared" si="180"/>
        <v>0</v>
      </c>
      <c r="AA430" s="25">
        <f t="shared" si="180"/>
        <v>0</v>
      </c>
      <c r="AB430" s="25">
        <f t="shared" si="180"/>
        <v>0</v>
      </c>
      <c r="AC430" s="25">
        <f t="shared" si="180"/>
        <v>0</v>
      </c>
      <c r="AD430" s="25">
        <f t="shared" si="180"/>
        <v>0</v>
      </c>
      <c r="AE430" s="25">
        <f t="shared" si="180"/>
        <v>0</v>
      </c>
      <c r="AF430" s="25">
        <f t="shared" si="180"/>
        <v>563</v>
      </c>
      <c r="AG430" s="25">
        <f t="shared" si="180"/>
        <v>1</v>
      </c>
      <c r="AH430" s="25">
        <f t="shared" si="180"/>
        <v>50000</v>
      </c>
    </row>
    <row r="431" spans="1:34" ht="21.95" customHeight="1">
      <c r="A431" s="21"/>
      <c r="B431" s="26" t="s">
        <v>462</v>
      </c>
      <c r="C431" s="27"/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8">
        <v>96</v>
      </c>
      <c r="P431" s="28">
        <v>141</v>
      </c>
      <c r="Q431" s="28">
        <v>103</v>
      </c>
      <c r="R431" s="28">
        <v>340</v>
      </c>
      <c r="S431" s="28">
        <v>70</v>
      </c>
      <c r="T431" s="28">
        <v>92</v>
      </c>
      <c r="U431" s="28">
        <v>61</v>
      </c>
      <c r="V431" s="28">
        <v>223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8">
        <v>563</v>
      </c>
      <c r="AG431" s="27">
        <v>1</v>
      </c>
      <c r="AH431" s="27">
        <v>50000</v>
      </c>
    </row>
    <row r="432" spans="1:34" ht="21.95" customHeight="1">
      <c r="A432" s="21"/>
      <c r="B432" s="22" t="s">
        <v>463</v>
      </c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1:34" ht="21.95" customHeight="1">
      <c r="A433" s="21"/>
      <c r="B433" s="24" t="s">
        <v>464</v>
      </c>
      <c r="C433" s="25">
        <f t="shared" ref="C433:AH433" si="181">SUM(C434)</f>
        <v>0</v>
      </c>
      <c r="D433" s="25">
        <f t="shared" si="181"/>
        <v>99</v>
      </c>
      <c r="E433" s="25">
        <f t="shared" si="181"/>
        <v>125</v>
      </c>
      <c r="F433" s="25">
        <f t="shared" si="181"/>
        <v>92</v>
      </c>
      <c r="G433" s="25">
        <f t="shared" si="181"/>
        <v>316</v>
      </c>
      <c r="H433" s="25">
        <f t="shared" si="181"/>
        <v>81</v>
      </c>
      <c r="I433" s="25">
        <f t="shared" si="181"/>
        <v>74</v>
      </c>
      <c r="J433" s="25">
        <f t="shared" si="181"/>
        <v>73</v>
      </c>
      <c r="K433" s="25">
        <f t="shared" si="181"/>
        <v>0</v>
      </c>
      <c r="L433" s="25">
        <f t="shared" si="181"/>
        <v>0</v>
      </c>
      <c r="M433" s="25">
        <f t="shared" si="181"/>
        <v>0</v>
      </c>
      <c r="N433" s="25">
        <f t="shared" si="181"/>
        <v>228</v>
      </c>
      <c r="O433" s="25">
        <f t="shared" si="181"/>
        <v>0</v>
      </c>
      <c r="P433" s="25">
        <f t="shared" si="181"/>
        <v>0</v>
      </c>
      <c r="Q433" s="25">
        <f t="shared" si="181"/>
        <v>0</v>
      </c>
      <c r="R433" s="25">
        <f t="shared" si="181"/>
        <v>0</v>
      </c>
      <c r="S433" s="25">
        <f t="shared" si="181"/>
        <v>0</v>
      </c>
      <c r="T433" s="25">
        <f t="shared" si="181"/>
        <v>0</v>
      </c>
      <c r="U433" s="25">
        <f t="shared" si="181"/>
        <v>0</v>
      </c>
      <c r="V433" s="25">
        <f t="shared" si="181"/>
        <v>0</v>
      </c>
      <c r="W433" s="25">
        <f t="shared" si="181"/>
        <v>0</v>
      </c>
      <c r="X433" s="25">
        <f t="shared" si="181"/>
        <v>0</v>
      </c>
      <c r="Y433" s="25">
        <f t="shared" si="181"/>
        <v>0</v>
      </c>
      <c r="Z433" s="25">
        <f t="shared" si="181"/>
        <v>0</v>
      </c>
      <c r="AA433" s="25">
        <f t="shared" si="181"/>
        <v>0</v>
      </c>
      <c r="AB433" s="25">
        <f t="shared" si="181"/>
        <v>0</v>
      </c>
      <c r="AC433" s="25">
        <f t="shared" si="181"/>
        <v>0</v>
      </c>
      <c r="AD433" s="25">
        <f t="shared" si="181"/>
        <v>0</v>
      </c>
      <c r="AE433" s="25">
        <f t="shared" si="181"/>
        <v>0</v>
      </c>
      <c r="AF433" s="25">
        <f t="shared" si="181"/>
        <v>544</v>
      </c>
      <c r="AG433" s="25">
        <f t="shared" si="181"/>
        <v>1</v>
      </c>
      <c r="AH433" s="25">
        <f t="shared" si="181"/>
        <v>50000</v>
      </c>
    </row>
    <row r="434" spans="1:34" ht="21.95" customHeight="1">
      <c r="A434" s="21"/>
      <c r="B434" s="26" t="s">
        <v>465</v>
      </c>
      <c r="C434" s="27"/>
      <c r="D434" s="28">
        <v>99</v>
      </c>
      <c r="E434" s="28">
        <v>125</v>
      </c>
      <c r="F434" s="28">
        <v>92</v>
      </c>
      <c r="G434" s="28">
        <v>316</v>
      </c>
      <c r="H434" s="28">
        <v>81</v>
      </c>
      <c r="I434" s="28">
        <v>74</v>
      </c>
      <c r="J434" s="28">
        <v>73</v>
      </c>
      <c r="K434" s="29">
        <v>0</v>
      </c>
      <c r="L434" s="29">
        <v>0</v>
      </c>
      <c r="M434" s="29">
        <v>0</v>
      </c>
      <c r="N434" s="28">
        <v>228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8">
        <v>544</v>
      </c>
      <c r="AG434" s="27">
        <v>1</v>
      </c>
      <c r="AH434" s="27">
        <v>50000</v>
      </c>
    </row>
    <row r="435" spans="1:34" ht="21.95" customHeight="1">
      <c r="A435" s="30">
        <v>54</v>
      </c>
      <c r="B435" s="31" t="s">
        <v>466</v>
      </c>
      <c r="C435" s="32">
        <f t="shared" ref="C435:AH435" si="182">SUM(C436:C450)/2</f>
        <v>0</v>
      </c>
      <c r="D435" s="32">
        <f t="shared" si="182"/>
        <v>125</v>
      </c>
      <c r="E435" s="32">
        <f t="shared" si="182"/>
        <v>157</v>
      </c>
      <c r="F435" s="32">
        <f t="shared" si="182"/>
        <v>102</v>
      </c>
      <c r="G435" s="32">
        <f t="shared" si="182"/>
        <v>384</v>
      </c>
      <c r="H435" s="32">
        <f t="shared" si="182"/>
        <v>139</v>
      </c>
      <c r="I435" s="32">
        <f t="shared" si="182"/>
        <v>130</v>
      </c>
      <c r="J435" s="32">
        <f t="shared" si="182"/>
        <v>120</v>
      </c>
      <c r="K435" s="32">
        <f t="shared" si="182"/>
        <v>135</v>
      </c>
      <c r="L435" s="32">
        <f t="shared" si="182"/>
        <v>108</v>
      </c>
      <c r="M435" s="32">
        <f t="shared" si="182"/>
        <v>129</v>
      </c>
      <c r="N435" s="32">
        <f t="shared" si="182"/>
        <v>761</v>
      </c>
      <c r="O435" s="32">
        <f t="shared" si="182"/>
        <v>579</v>
      </c>
      <c r="P435" s="32">
        <f t="shared" si="182"/>
        <v>831</v>
      </c>
      <c r="Q435" s="32">
        <f t="shared" si="182"/>
        <v>880</v>
      </c>
      <c r="R435" s="32">
        <f t="shared" si="182"/>
        <v>2290</v>
      </c>
      <c r="S435" s="32">
        <f t="shared" si="182"/>
        <v>615</v>
      </c>
      <c r="T435" s="32">
        <f t="shared" si="182"/>
        <v>691</v>
      </c>
      <c r="U435" s="32">
        <f t="shared" si="182"/>
        <v>705</v>
      </c>
      <c r="V435" s="32">
        <f t="shared" si="182"/>
        <v>2011</v>
      </c>
      <c r="W435" s="32">
        <f t="shared" si="182"/>
        <v>0</v>
      </c>
      <c r="X435" s="32">
        <f t="shared" si="182"/>
        <v>0</v>
      </c>
      <c r="Y435" s="32">
        <f t="shared" si="182"/>
        <v>0</v>
      </c>
      <c r="Z435" s="32">
        <f t="shared" si="182"/>
        <v>0</v>
      </c>
      <c r="AA435" s="32">
        <f t="shared" si="182"/>
        <v>0</v>
      </c>
      <c r="AB435" s="32">
        <f t="shared" si="182"/>
        <v>0</v>
      </c>
      <c r="AC435" s="32">
        <f t="shared" si="182"/>
        <v>0</v>
      </c>
      <c r="AD435" s="32">
        <f t="shared" si="182"/>
        <v>0</v>
      </c>
      <c r="AE435" s="32">
        <f t="shared" si="182"/>
        <v>0</v>
      </c>
      <c r="AF435" s="32">
        <f t="shared" si="182"/>
        <v>5446</v>
      </c>
      <c r="AG435" s="32">
        <f t="shared" si="182"/>
        <v>6</v>
      </c>
      <c r="AH435" s="32">
        <f t="shared" si="182"/>
        <v>300000</v>
      </c>
    </row>
    <row r="436" spans="1:34" ht="21.95" customHeight="1">
      <c r="A436" s="21"/>
      <c r="B436" s="22" t="s">
        <v>467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1:34" ht="21.95" customHeight="1">
      <c r="A437" s="21"/>
      <c r="B437" s="24" t="s">
        <v>468</v>
      </c>
      <c r="C437" s="25">
        <f t="shared" ref="C437:AH437" si="183">SUM(C438:C439)</f>
        <v>0</v>
      </c>
      <c r="D437" s="25">
        <f t="shared" si="183"/>
        <v>0</v>
      </c>
      <c r="E437" s="25">
        <f t="shared" si="183"/>
        <v>0</v>
      </c>
      <c r="F437" s="25">
        <f t="shared" si="183"/>
        <v>0</v>
      </c>
      <c r="G437" s="25">
        <f t="shared" si="183"/>
        <v>0</v>
      </c>
      <c r="H437" s="25">
        <f t="shared" si="183"/>
        <v>0</v>
      </c>
      <c r="I437" s="25">
        <f t="shared" si="183"/>
        <v>0</v>
      </c>
      <c r="J437" s="25">
        <f t="shared" si="183"/>
        <v>0</v>
      </c>
      <c r="K437" s="25">
        <f t="shared" si="183"/>
        <v>0</v>
      </c>
      <c r="L437" s="25">
        <f t="shared" si="183"/>
        <v>0</v>
      </c>
      <c r="M437" s="25">
        <f t="shared" si="183"/>
        <v>0</v>
      </c>
      <c r="N437" s="25">
        <f t="shared" si="183"/>
        <v>0</v>
      </c>
      <c r="O437" s="25">
        <f t="shared" si="183"/>
        <v>489</v>
      </c>
      <c r="P437" s="25">
        <f t="shared" si="183"/>
        <v>727</v>
      </c>
      <c r="Q437" s="25">
        <f t="shared" si="183"/>
        <v>745</v>
      </c>
      <c r="R437" s="25">
        <f t="shared" si="183"/>
        <v>1961</v>
      </c>
      <c r="S437" s="25">
        <f t="shared" si="183"/>
        <v>615</v>
      </c>
      <c r="T437" s="25">
        <f t="shared" si="183"/>
        <v>691</v>
      </c>
      <c r="U437" s="25">
        <f t="shared" si="183"/>
        <v>705</v>
      </c>
      <c r="V437" s="25">
        <f t="shared" si="183"/>
        <v>2011</v>
      </c>
      <c r="W437" s="25">
        <f t="shared" si="183"/>
        <v>0</v>
      </c>
      <c r="X437" s="25">
        <f t="shared" si="183"/>
        <v>0</v>
      </c>
      <c r="Y437" s="25">
        <f t="shared" si="183"/>
        <v>0</v>
      </c>
      <c r="Z437" s="25">
        <f t="shared" si="183"/>
        <v>0</v>
      </c>
      <c r="AA437" s="25">
        <f t="shared" si="183"/>
        <v>0</v>
      </c>
      <c r="AB437" s="25">
        <f t="shared" si="183"/>
        <v>0</v>
      </c>
      <c r="AC437" s="25">
        <f t="shared" si="183"/>
        <v>0</v>
      </c>
      <c r="AD437" s="25">
        <f t="shared" si="183"/>
        <v>0</v>
      </c>
      <c r="AE437" s="25">
        <f t="shared" si="183"/>
        <v>0</v>
      </c>
      <c r="AF437" s="25">
        <f t="shared" si="183"/>
        <v>3972</v>
      </c>
      <c r="AG437" s="25">
        <f t="shared" si="183"/>
        <v>2</v>
      </c>
      <c r="AH437" s="25">
        <f t="shared" si="183"/>
        <v>100000</v>
      </c>
    </row>
    <row r="438" spans="1:34" ht="21.95" customHeight="1">
      <c r="A438" s="21"/>
      <c r="B438" s="26" t="s">
        <v>469</v>
      </c>
      <c r="C438" s="27"/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8">
        <v>263</v>
      </c>
      <c r="P438" s="28">
        <v>381</v>
      </c>
      <c r="Q438" s="28">
        <v>384</v>
      </c>
      <c r="R438" s="28">
        <v>1028</v>
      </c>
      <c r="S438" s="28">
        <v>308</v>
      </c>
      <c r="T438" s="28">
        <v>340</v>
      </c>
      <c r="U438" s="28">
        <v>381</v>
      </c>
      <c r="V438" s="28">
        <v>1029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8">
        <v>2057</v>
      </c>
      <c r="AG438" s="27">
        <v>1</v>
      </c>
      <c r="AH438" s="27">
        <v>50000</v>
      </c>
    </row>
    <row r="439" spans="1:34" ht="21.95" customHeight="1">
      <c r="A439" s="21"/>
      <c r="B439" s="26" t="s">
        <v>470</v>
      </c>
      <c r="C439" s="27"/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8">
        <v>226</v>
      </c>
      <c r="P439" s="28">
        <v>346</v>
      </c>
      <c r="Q439" s="28">
        <v>361</v>
      </c>
      <c r="R439" s="28">
        <v>933</v>
      </c>
      <c r="S439" s="28">
        <v>307</v>
      </c>
      <c r="T439" s="28">
        <v>351</v>
      </c>
      <c r="U439" s="28">
        <v>324</v>
      </c>
      <c r="V439" s="28">
        <v>982</v>
      </c>
      <c r="W439" s="29">
        <v>0</v>
      </c>
      <c r="X439" s="29">
        <v>0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8">
        <v>1915</v>
      </c>
      <c r="AG439" s="27">
        <v>1</v>
      </c>
      <c r="AH439" s="27">
        <v>50000</v>
      </c>
    </row>
    <row r="440" spans="1:34" ht="21.95" customHeight="1">
      <c r="A440" s="21"/>
      <c r="B440" s="24" t="s">
        <v>471</v>
      </c>
      <c r="C440" s="25">
        <f t="shared" ref="C440:AH440" si="184">SUM(C441:C441)</f>
        <v>0</v>
      </c>
      <c r="D440" s="25">
        <f t="shared" si="184"/>
        <v>101</v>
      </c>
      <c r="E440" s="25">
        <f t="shared" si="184"/>
        <v>120</v>
      </c>
      <c r="F440" s="25">
        <f t="shared" si="184"/>
        <v>102</v>
      </c>
      <c r="G440" s="25">
        <f t="shared" si="184"/>
        <v>323</v>
      </c>
      <c r="H440" s="25">
        <f t="shared" si="184"/>
        <v>110</v>
      </c>
      <c r="I440" s="25">
        <f t="shared" si="184"/>
        <v>105</v>
      </c>
      <c r="J440" s="25">
        <f t="shared" si="184"/>
        <v>93</v>
      </c>
      <c r="K440" s="25">
        <f t="shared" si="184"/>
        <v>105</v>
      </c>
      <c r="L440" s="25">
        <f t="shared" si="184"/>
        <v>84</v>
      </c>
      <c r="M440" s="25">
        <f t="shared" si="184"/>
        <v>102</v>
      </c>
      <c r="N440" s="25">
        <f t="shared" si="184"/>
        <v>599</v>
      </c>
      <c r="O440" s="25">
        <f t="shared" si="184"/>
        <v>90</v>
      </c>
      <c r="P440" s="25">
        <f t="shared" si="184"/>
        <v>104</v>
      </c>
      <c r="Q440" s="25">
        <f t="shared" si="184"/>
        <v>135</v>
      </c>
      <c r="R440" s="25">
        <f t="shared" si="184"/>
        <v>329</v>
      </c>
      <c r="S440" s="25">
        <f t="shared" si="184"/>
        <v>0</v>
      </c>
      <c r="T440" s="25">
        <f t="shared" si="184"/>
        <v>0</v>
      </c>
      <c r="U440" s="25">
        <f t="shared" si="184"/>
        <v>0</v>
      </c>
      <c r="V440" s="25">
        <f t="shared" si="184"/>
        <v>0</v>
      </c>
      <c r="W440" s="25">
        <f t="shared" si="184"/>
        <v>0</v>
      </c>
      <c r="X440" s="25">
        <f t="shared" si="184"/>
        <v>0</v>
      </c>
      <c r="Y440" s="25">
        <f t="shared" si="184"/>
        <v>0</v>
      </c>
      <c r="Z440" s="25">
        <f t="shared" si="184"/>
        <v>0</v>
      </c>
      <c r="AA440" s="25">
        <f t="shared" si="184"/>
        <v>0</v>
      </c>
      <c r="AB440" s="25">
        <f t="shared" si="184"/>
        <v>0</v>
      </c>
      <c r="AC440" s="25">
        <f t="shared" si="184"/>
        <v>0</v>
      </c>
      <c r="AD440" s="25">
        <f t="shared" si="184"/>
        <v>0</v>
      </c>
      <c r="AE440" s="25">
        <f t="shared" si="184"/>
        <v>0</v>
      </c>
      <c r="AF440" s="25">
        <f t="shared" si="184"/>
        <v>1251</v>
      </c>
      <c r="AG440" s="25">
        <f t="shared" si="184"/>
        <v>1</v>
      </c>
      <c r="AH440" s="25">
        <f t="shared" si="184"/>
        <v>50000</v>
      </c>
    </row>
    <row r="441" spans="1:34" ht="21.95" customHeight="1">
      <c r="A441" s="21"/>
      <c r="B441" s="26" t="s">
        <v>472</v>
      </c>
      <c r="C441" s="27"/>
      <c r="D441" s="28">
        <v>101</v>
      </c>
      <c r="E441" s="28">
        <v>120</v>
      </c>
      <c r="F441" s="28">
        <v>102</v>
      </c>
      <c r="G441" s="28">
        <v>323</v>
      </c>
      <c r="H441" s="28">
        <v>110</v>
      </c>
      <c r="I441" s="28">
        <v>105</v>
      </c>
      <c r="J441" s="28">
        <v>93</v>
      </c>
      <c r="K441" s="28">
        <v>105</v>
      </c>
      <c r="L441" s="28">
        <v>84</v>
      </c>
      <c r="M441" s="28">
        <v>102</v>
      </c>
      <c r="N441" s="28">
        <v>599</v>
      </c>
      <c r="O441" s="28">
        <v>90</v>
      </c>
      <c r="P441" s="28">
        <v>104</v>
      </c>
      <c r="Q441" s="28">
        <v>135</v>
      </c>
      <c r="R441" s="28">
        <v>329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8">
        <v>1251</v>
      </c>
      <c r="AG441" s="27">
        <v>1</v>
      </c>
      <c r="AH441" s="27">
        <v>50000</v>
      </c>
    </row>
    <row r="442" spans="1:34" ht="23.1" customHeight="1">
      <c r="A442" s="21"/>
      <c r="B442" s="22" t="s">
        <v>473</v>
      </c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1:34" ht="23.1" customHeight="1">
      <c r="A443" s="21"/>
      <c r="B443" s="24" t="s">
        <v>474</v>
      </c>
      <c r="C443" s="25">
        <f t="shared" ref="C443:AH443" si="185">SUM(C444)</f>
        <v>0</v>
      </c>
      <c r="D443" s="25">
        <f t="shared" si="185"/>
        <v>10</v>
      </c>
      <c r="E443" s="25">
        <f t="shared" si="185"/>
        <v>15</v>
      </c>
      <c r="F443" s="25">
        <f t="shared" si="185"/>
        <v>0</v>
      </c>
      <c r="G443" s="25">
        <f t="shared" si="185"/>
        <v>25</v>
      </c>
      <c r="H443" s="25">
        <f t="shared" si="185"/>
        <v>13</v>
      </c>
      <c r="I443" s="25">
        <f t="shared" si="185"/>
        <v>12</v>
      </c>
      <c r="J443" s="25">
        <f t="shared" si="185"/>
        <v>13</v>
      </c>
      <c r="K443" s="25">
        <f t="shared" si="185"/>
        <v>11</v>
      </c>
      <c r="L443" s="25">
        <f t="shared" si="185"/>
        <v>12</v>
      </c>
      <c r="M443" s="25">
        <f t="shared" si="185"/>
        <v>13</v>
      </c>
      <c r="N443" s="25">
        <f t="shared" si="185"/>
        <v>74</v>
      </c>
      <c r="O443" s="25">
        <f t="shared" si="185"/>
        <v>0</v>
      </c>
      <c r="P443" s="25">
        <f t="shared" si="185"/>
        <v>0</v>
      </c>
      <c r="Q443" s="25">
        <f t="shared" si="185"/>
        <v>0</v>
      </c>
      <c r="R443" s="25">
        <f t="shared" si="185"/>
        <v>0</v>
      </c>
      <c r="S443" s="25">
        <f t="shared" si="185"/>
        <v>0</v>
      </c>
      <c r="T443" s="25">
        <f t="shared" si="185"/>
        <v>0</v>
      </c>
      <c r="U443" s="25">
        <f t="shared" si="185"/>
        <v>0</v>
      </c>
      <c r="V443" s="25">
        <f t="shared" si="185"/>
        <v>0</v>
      </c>
      <c r="W443" s="25">
        <f t="shared" si="185"/>
        <v>0</v>
      </c>
      <c r="X443" s="25">
        <f t="shared" si="185"/>
        <v>0</v>
      </c>
      <c r="Y443" s="25">
        <f t="shared" si="185"/>
        <v>0</v>
      </c>
      <c r="Z443" s="25">
        <f t="shared" si="185"/>
        <v>0</v>
      </c>
      <c r="AA443" s="25">
        <f t="shared" si="185"/>
        <v>0</v>
      </c>
      <c r="AB443" s="25">
        <f t="shared" si="185"/>
        <v>0</v>
      </c>
      <c r="AC443" s="25">
        <f t="shared" si="185"/>
        <v>0</v>
      </c>
      <c r="AD443" s="25">
        <f t="shared" si="185"/>
        <v>0</v>
      </c>
      <c r="AE443" s="25">
        <f t="shared" si="185"/>
        <v>0</v>
      </c>
      <c r="AF443" s="25">
        <f t="shared" si="185"/>
        <v>99</v>
      </c>
      <c r="AG443" s="25">
        <f t="shared" si="185"/>
        <v>1</v>
      </c>
      <c r="AH443" s="25">
        <f t="shared" si="185"/>
        <v>50000</v>
      </c>
    </row>
    <row r="444" spans="1:34" ht="23.1" customHeight="1">
      <c r="A444" s="21"/>
      <c r="B444" s="26" t="s">
        <v>475</v>
      </c>
      <c r="C444" s="27"/>
      <c r="D444" s="28">
        <v>10</v>
      </c>
      <c r="E444" s="28">
        <v>15</v>
      </c>
      <c r="F444" s="29">
        <v>0</v>
      </c>
      <c r="G444" s="28">
        <v>25</v>
      </c>
      <c r="H444" s="28">
        <v>13</v>
      </c>
      <c r="I444" s="28">
        <v>12</v>
      </c>
      <c r="J444" s="28">
        <v>13</v>
      </c>
      <c r="K444" s="28">
        <v>11</v>
      </c>
      <c r="L444" s="28">
        <v>12</v>
      </c>
      <c r="M444" s="28">
        <v>13</v>
      </c>
      <c r="N444" s="28">
        <v>74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8">
        <v>99</v>
      </c>
      <c r="AG444" s="27">
        <v>1</v>
      </c>
      <c r="AH444" s="27">
        <v>50000</v>
      </c>
    </row>
    <row r="445" spans="1:34" ht="23.1" customHeight="1">
      <c r="A445" s="21"/>
      <c r="B445" s="22" t="s">
        <v>476</v>
      </c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1:34" ht="23.1" customHeight="1">
      <c r="A446" s="21"/>
      <c r="B446" s="24" t="s">
        <v>477</v>
      </c>
      <c r="C446" s="25">
        <f t="shared" ref="C446:AH446" si="186">SUM(C447)</f>
        <v>0</v>
      </c>
      <c r="D446" s="25">
        <f t="shared" si="186"/>
        <v>13</v>
      </c>
      <c r="E446" s="25">
        <f t="shared" si="186"/>
        <v>8</v>
      </c>
      <c r="F446" s="25">
        <f t="shared" si="186"/>
        <v>0</v>
      </c>
      <c r="G446" s="25">
        <f t="shared" si="186"/>
        <v>21</v>
      </c>
      <c r="H446" s="25">
        <f t="shared" si="186"/>
        <v>12</v>
      </c>
      <c r="I446" s="25">
        <f t="shared" si="186"/>
        <v>13</v>
      </c>
      <c r="J446" s="25">
        <f t="shared" si="186"/>
        <v>8</v>
      </c>
      <c r="K446" s="25">
        <f t="shared" si="186"/>
        <v>12</v>
      </c>
      <c r="L446" s="25">
        <f t="shared" si="186"/>
        <v>7</v>
      </c>
      <c r="M446" s="25">
        <f t="shared" si="186"/>
        <v>12</v>
      </c>
      <c r="N446" s="25">
        <f t="shared" si="186"/>
        <v>64</v>
      </c>
      <c r="O446" s="25">
        <f t="shared" si="186"/>
        <v>0</v>
      </c>
      <c r="P446" s="25">
        <f t="shared" si="186"/>
        <v>0</v>
      </c>
      <c r="Q446" s="25">
        <f t="shared" si="186"/>
        <v>0</v>
      </c>
      <c r="R446" s="25">
        <f t="shared" si="186"/>
        <v>0</v>
      </c>
      <c r="S446" s="25">
        <f t="shared" si="186"/>
        <v>0</v>
      </c>
      <c r="T446" s="25">
        <f t="shared" si="186"/>
        <v>0</v>
      </c>
      <c r="U446" s="25">
        <f t="shared" si="186"/>
        <v>0</v>
      </c>
      <c r="V446" s="25">
        <f t="shared" si="186"/>
        <v>0</v>
      </c>
      <c r="W446" s="25">
        <f t="shared" si="186"/>
        <v>0</v>
      </c>
      <c r="X446" s="25">
        <f t="shared" si="186"/>
        <v>0</v>
      </c>
      <c r="Y446" s="25">
        <f t="shared" si="186"/>
        <v>0</v>
      </c>
      <c r="Z446" s="25">
        <f t="shared" si="186"/>
        <v>0</v>
      </c>
      <c r="AA446" s="25">
        <f t="shared" si="186"/>
        <v>0</v>
      </c>
      <c r="AB446" s="25">
        <f t="shared" si="186"/>
        <v>0</v>
      </c>
      <c r="AC446" s="25">
        <f t="shared" si="186"/>
        <v>0</v>
      </c>
      <c r="AD446" s="25">
        <f t="shared" si="186"/>
        <v>0</v>
      </c>
      <c r="AE446" s="25">
        <f t="shared" si="186"/>
        <v>0</v>
      </c>
      <c r="AF446" s="25">
        <f t="shared" si="186"/>
        <v>85</v>
      </c>
      <c r="AG446" s="25">
        <f t="shared" si="186"/>
        <v>1</v>
      </c>
      <c r="AH446" s="25">
        <f t="shared" si="186"/>
        <v>50000</v>
      </c>
    </row>
    <row r="447" spans="1:34" ht="23.1" customHeight="1">
      <c r="A447" s="21"/>
      <c r="B447" s="26" t="s">
        <v>478</v>
      </c>
      <c r="C447" s="27"/>
      <c r="D447" s="28">
        <v>13</v>
      </c>
      <c r="E447" s="28">
        <v>8</v>
      </c>
      <c r="F447" s="29">
        <v>0</v>
      </c>
      <c r="G447" s="28">
        <v>21</v>
      </c>
      <c r="H447" s="28">
        <v>12</v>
      </c>
      <c r="I447" s="28">
        <v>13</v>
      </c>
      <c r="J447" s="28">
        <v>8</v>
      </c>
      <c r="K447" s="28">
        <v>12</v>
      </c>
      <c r="L447" s="28">
        <v>7</v>
      </c>
      <c r="M447" s="28">
        <v>12</v>
      </c>
      <c r="N447" s="28">
        <v>64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8">
        <v>85</v>
      </c>
      <c r="AG447" s="27">
        <v>1</v>
      </c>
      <c r="AH447" s="27">
        <v>50000</v>
      </c>
    </row>
    <row r="448" spans="1:34" ht="23.1" customHeight="1">
      <c r="A448" s="21"/>
      <c r="B448" s="22" t="s">
        <v>479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ht="23.1" customHeight="1">
      <c r="A449" s="21"/>
      <c r="B449" s="24" t="s">
        <v>480</v>
      </c>
      <c r="C449" s="25">
        <f t="shared" ref="C449:AH449" si="187">SUM(C450)</f>
        <v>0</v>
      </c>
      <c r="D449" s="25">
        <f t="shared" si="187"/>
        <v>1</v>
      </c>
      <c r="E449" s="25">
        <f t="shared" si="187"/>
        <v>14</v>
      </c>
      <c r="F449" s="25">
        <f t="shared" si="187"/>
        <v>0</v>
      </c>
      <c r="G449" s="25">
        <f t="shared" si="187"/>
        <v>15</v>
      </c>
      <c r="H449" s="25">
        <f t="shared" si="187"/>
        <v>4</v>
      </c>
      <c r="I449" s="25">
        <f t="shared" si="187"/>
        <v>0</v>
      </c>
      <c r="J449" s="25">
        <f t="shared" si="187"/>
        <v>6</v>
      </c>
      <c r="K449" s="25">
        <f t="shared" si="187"/>
        <v>7</v>
      </c>
      <c r="L449" s="25">
        <f t="shared" si="187"/>
        <v>5</v>
      </c>
      <c r="M449" s="25">
        <f t="shared" si="187"/>
        <v>2</v>
      </c>
      <c r="N449" s="25">
        <f t="shared" si="187"/>
        <v>24</v>
      </c>
      <c r="O449" s="25">
        <f t="shared" si="187"/>
        <v>0</v>
      </c>
      <c r="P449" s="25">
        <f t="shared" si="187"/>
        <v>0</v>
      </c>
      <c r="Q449" s="25">
        <f t="shared" si="187"/>
        <v>0</v>
      </c>
      <c r="R449" s="25">
        <f t="shared" si="187"/>
        <v>0</v>
      </c>
      <c r="S449" s="25">
        <f t="shared" si="187"/>
        <v>0</v>
      </c>
      <c r="T449" s="25">
        <f t="shared" si="187"/>
        <v>0</v>
      </c>
      <c r="U449" s="25">
        <f t="shared" si="187"/>
        <v>0</v>
      </c>
      <c r="V449" s="25">
        <f t="shared" si="187"/>
        <v>0</v>
      </c>
      <c r="W449" s="25">
        <f t="shared" si="187"/>
        <v>0</v>
      </c>
      <c r="X449" s="25">
        <f t="shared" si="187"/>
        <v>0</v>
      </c>
      <c r="Y449" s="25">
        <f t="shared" si="187"/>
        <v>0</v>
      </c>
      <c r="Z449" s="25">
        <f t="shared" si="187"/>
        <v>0</v>
      </c>
      <c r="AA449" s="25">
        <f t="shared" si="187"/>
        <v>0</v>
      </c>
      <c r="AB449" s="25">
        <f t="shared" si="187"/>
        <v>0</v>
      </c>
      <c r="AC449" s="25">
        <f t="shared" si="187"/>
        <v>0</v>
      </c>
      <c r="AD449" s="25">
        <f t="shared" si="187"/>
        <v>0</v>
      </c>
      <c r="AE449" s="25">
        <f t="shared" si="187"/>
        <v>0</v>
      </c>
      <c r="AF449" s="25">
        <f t="shared" si="187"/>
        <v>39</v>
      </c>
      <c r="AG449" s="25">
        <f t="shared" si="187"/>
        <v>1</v>
      </c>
      <c r="AH449" s="25">
        <f t="shared" si="187"/>
        <v>50000</v>
      </c>
    </row>
    <row r="450" spans="1:34" ht="23.1" customHeight="1">
      <c r="A450" s="21"/>
      <c r="B450" s="26" t="s">
        <v>481</v>
      </c>
      <c r="C450" s="27"/>
      <c r="D450" s="28">
        <v>1</v>
      </c>
      <c r="E450" s="28">
        <v>14</v>
      </c>
      <c r="F450" s="29">
        <v>0</v>
      </c>
      <c r="G450" s="28">
        <v>15</v>
      </c>
      <c r="H450" s="28">
        <v>4</v>
      </c>
      <c r="I450" s="29">
        <v>0</v>
      </c>
      <c r="J450" s="28">
        <v>6</v>
      </c>
      <c r="K450" s="28">
        <v>7</v>
      </c>
      <c r="L450" s="28">
        <v>5</v>
      </c>
      <c r="M450" s="28">
        <v>2</v>
      </c>
      <c r="N450" s="28">
        <v>24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8">
        <v>39</v>
      </c>
      <c r="AG450" s="27">
        <v>1</v>
      </c>
      <c r="AH450" s="27">
        <v>50000</v>
      </c>
    </row>
    <row r="451" spans="1:34" ht="23.1" customHeight="1">
      <c r="A451" s="30">
        <v>55</v>
      </c>
      <c r="B451" s="31" t="s">
        <v>482</v>
      </c>
      <c r="C451" s="32">
        <f t="shared" ref="C451:AH451" si="188">SUM(C452:C456)/2</f>
        <v>0</v>
      </c>
      <c r="D451" s="32">
        <f t="shared" si="188"/>
        <v>201</v>
      </c>
      <c r="E451" s="32">
        <f t="shared" si="188"/>
        <v>173</v>
      </c>
      <c r="F451" s="32">
        <f t="shared" si="188"/>
        <v>96</v>
      </c>
      <c r="G451" s="32">
        <f t="shared" si="188"/>
        <v>470</v>
      </c>
      <c r="H451" s="32">
        <f t="shared" si="188"/>
        <v>0</v>
      </c>
      <c r="I451" s="32">
        <f t="shared" si="188"/>
        <v>0</v>
      </c>
      <c r="J451" s="32">
        <f t="shared" si="188"/>
        <v>0</v>
      </c>
      <c r="K451" s="32">
        <f t="shared" si="188"/>
        <v>0</v>
      </c>
      <c r="L451" s="32">
        <f t="shared" si="188"/>
        <v>0</v>
      </c>
      <c r="M451" s="32">
        <f t="shared" si="188"/>
        <v>0</v>
      </c>
      <c r="N451" s="32">
        <f t="shared" si="188"/>
        <v>0</v>
      </c>
      <c r="O451" s="32">
        <f t="shared" si="188"/>
        <v>0</v>
      </c>
      <c r="P451" s="32">
        <f t="shared" si="188"/>
        <v>0</v>
      </c>
      <c r="Q451" s="32">
        <f t="shared" si="188"/>
        <v>0</v>
      </c>
      <c r="R451" s="32">
        <f t="shared" si="188"/>
        <v>0</v>
      </c>
      <c r="S451" s="32">
        <f t="shared" si="188"/>
        <v>0</v>
      </c>
      <c r="T451" s="32">
        <f t="shared" si="188"/>
        <v>0</v>
      </c>
      <c r="U451" s="32">
        <f t="shared" si="188"/>
        <v>0</v>
      </c>
      <c r="V451" s="32">
        <f t="shared" si="188"/>
        <v>0</v>
      </c>
      <c r="W451" s="32">
        <f t="shared" si="188"/>
        <v>0</v>
      </c>
      <c r="X451" s="32">
        <f t="shared" si="188"/>
        <v>0</v>
      </c>
      <c r="Y451" s="32">
        <f t="shared" si="188"/>
        <v>0</v>
      </c>
      <c r="Z451" s="32">
        <f t="shared" si="188"/>
        <v>0</v>
      </c>
      <c r="AA451" s="32">
        <f t="shared" si="188"/>
        <v>0</v>
      </c>
      <c r="AB451" s="32">
        <f t="shared" si="188"/>
        <v>0</v>
      </c>
      <c r="AC451" s="32">
        <f t="shared" si="188"/>
        <v>0</v>
      </c>
      <c r="AD451" s="32">
        <f t="shared" si="188"/>
        <v>0</v>
      </c>
      <c r="AE451" s="32">
        <f t="shared" si="188"/>
        <v>0</v>
      </c>
      <c r="AF451" s="32">
        <f t="shared" si="188"/>
        <v>470</v>
      </c>
      <c r="AG451" s="32">
        <f t="shared" si="188"/>
        <v>2</v>
      </c>
      <c r="AH451" s="32">
        <f t="shared" si="188"/>
        <v>100000</v>
      </c>
    </row>
    <row r="452" spans="1:34" ht="23.1" customHeight="1">
      <c r="A452" s="21"/>
      <c r="B452" s="22" t="s">
        <v>483</v>
      </c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ht="23.1" customHeight="1">
      <c r="A453" s="21"/>
      <c r="B453" s="24" t="s">
        <v>484</v>
      </c>
      <c r="C453" s="25">
        <f t="shared" ref="C453:AH453" si="189">SUM(C454)</f>
        <v>0</v>
      </c>
      <c r="D453" s="25">
        <f t="shared" si="189"/>
        <v>90</v>
      </c>
      <c r="E453" s="25">
        <f t="shared" si="189"/>
        <v>85</v>
      </c>
      <c r="F453" s="25">
        <f t="shared" si="189"/>
        <v>0</v>
      </c>
      <c r="G453" s="25">
        <f t="shared" si="189"/>
        <v>175</v>
      </c>
      <c r="H453" s="25">
        <f t="shared" si="189"/>
        <v>0</v>
      </c>
      <c r="I453" s="25">
        <f t="shared" si="189"/>
        <v>0</v>
      </c>
      <c r="J453" s="25">
        <f t="shared" si="189"/>
        <v>0</v>
      </c>
      <c r="K453" s="25">
        <f t="shared" si="189"/>
        <v>0</v>
      </c>
      <c r="L453" s="25">
        <f t="shared" si="189"/>
        <v>0</v>
      </c>
      <c r="M453" s="25">
        <f t="shared" si="189"/>
        <v>0</v>
      </c>
      <c r="N453" s="25">
        <f t="shared" si="189"/>
        <v>0</v>
      </c>
      <c r="O453" s="25">
        <f t="shared" si="189"/>
        <v>0</v>
      </c>
      <c r="P453" s="25">
        <f t="shared" si="189"/>
        <v>0</v>
      </c>
      <c r="Q453" s="25">
        <f t="shared" si="189"/>
        <v>0</v>
      </c>
      <c r="R453" s="25">
        <f t="shared" si="189"/>
        <v>0</v>
      </c>
      <c r="S453" s="25">
        <f t="shared" si="189"/>
        <v>0</v>
      </c>
      <c r="T453" s="25">
        <f t="shared" si="189"/>
        <v>0</v>
      </c>
      <c r="U453" s="25">
        <f t="shared" si="189"/>
        <v>0</v>
      </c>
      <c r="V453" s="25">
        <f t="shared" si="189"/>
        <v>0</v>
      </c>
      <c r="W453" s="25">
        <f t="shared" si="189"/>
        <v>0</v>
      </c>
      <c r="X453" s="25">
        <f t="shared" si="189"/>
        <v>0</v>
      </c>
      <c r="Y453" s="25">
        <f t="shared" si="189"/>
        <v>0</v>
      </c>
      <c r="Z453" s="25">
        <f t="shared" si="189"/>
        <v>0</v>
      </c>
      <c r="AA453" s="25">
        <f t="shared" si="189"/>
        <v>0</v>
      </c>
      <c r="AB453" s="25">
        <f t="shared" si="189"/>
        <v>0</v>
      </c>
      <c r="AC453" s="25">
        <f t="shared" si="189"/>
        <v>0</v>
      </c>
      <c r="AD453" s="25">
        <f t="shared" si="189"/>
        <v>0</v>
      </c>
      <c r="AE453" s="25">
        <f t="shared" si="189"/>
        <v>0</v>
      </c>
      <c r="AF453" s="25">
        <f t="shared" si="189"/>
        <v>175</v>
      </c>
      <c r="AG453" s="25">
        <f t="shared" si="189"/>
        <v>1</v>
      </c>
      <c r="AH453" s="25">
        <f t="shared" si="189"/>
        <v>50000</v>
      </c>
    </row>
    <row r="454" spans="1:34" ht="23.1" customHeight="1">
      <c r="A454" s="33"/>
      <c r="B454" s="34" t="s">
        <v>485</v>
      </c>
      <c r="C454" s="35"/>
      <c r="D454" s="36">
        <v>90</v>
      </c>
      <c r="E454" s="36">
        <v>85</v>
      </c>
      <c r="F454" s="37">
        <v>0</v>
      </c>
      <c r="G454" s="36">
        <v>175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6">
        <v>175</v>
      </c>
      <c r="AG454" s="35">
        <v>1</v>
      </c>
      <c r="AH454" s="35">
        <v>50000</v>
      </c>
    </row>
    <row r="455" spans="1:34" ht="23.1" customHeight="1">
      <c r="A455" s="41"/>
      <c r="B455" s="45" t="s">
        <v>486</v>
      </c>
      <c r="C455" s="46">
        <f t="shared" ref="C455:AH455" si="190">SUM(C456)</f>
        <v>0</v>
      </c>
      <c r="D455" s="46">
        <f t="shared" si="190"/>
        <v>111</v>
      </c>
      <c r="E455" s="46">
        <f t="shared" si="190"/>
        <v>88</v>
      </c>
      <c r="F455" s="46">
        <f t="shared" si="190"/>
        <v>96</v>
      </c>
      <c r="G455" s="46">
        <f t="shared" si="190"/>
        <v>295</v>
      </c>
      <c r="H455" s="46">
        <f t="shared" si="190"/>
        <v>0</v>
      </c>
      <c r="I455" s="46">
        <f t="shared" si="190"/>
        <v>0</v>
      </c>
      <c r="J455" s="46">
        <f t="shared" si="190"/>
        <v>0</v>
      </c>
      <c r="K455" s="46">
        <f t="shared" si="190"/>
        <v>0</v>
      </c>
      <c r="L455" s="46">
        <f t="shared" si="190"/>
        <v>0</v>
      </c>
      <c r="M455" s="46">
        <f t="shared" si="190"/>
        <v>0</v>
      </c>
      <c r="N455" s="46">
        <f t="shared" si="190"/>
        <v>0</v>
      </c>
      <c r="O455" s="46">
        <f t="shared" si="190"/>
        <v>0</v>
      </c>
      <c r="P455" s="46">
        <f t="shared" si="190"/>
        <v>0</v>
      </c>
      <c r="Q455" s="46">
        <f t="shared" si="190"/>
        <v>0</v>
      </c>
      <c r="R455" s="46">
        <f t="shared" si="190"/>
        <v>0</v>
      </c>
      <c r="S455" s="46">
        <f t="shared" si="190"/>
        <v>0</v>
      </c>
      <c r="T455" s="46">
        <f t="shared" si="190"/>
        <v>0</v>
      </c>
      <c r="U455" s="46">
        <f t="shared" si="190"/>
        <v>0</v>
      </c>
      <c r="V455" s="46">
        <f t="shared" si="190"/>
        <v>0</v>
      </c>
      <c r="W455" s="46">
        <f t="shared" si="190"/>
        <v>0</v>
      </c>
      <c r="X455" s="46">
        <f t="shared" si="190"/>
        <v>0</v>
      </c>
      <c r="Y455" s="46">
        <f t="shared" si="190"/>
        <v>0</v>
      </c>
      <c r="Z455" s="46">
        <f t="shared" si="190"/>
        <v>0</v>
      </c>
      <c r="AA455" s="46">
        <f t="shared" si="190"/>
        <v>0</v>
      </c>
      <c r="AB455" s="46">
        <f t="shared" si="190"/>
        <v>0</v>
      </c>
      <c r="AC455" s="46">
        <f t="shared" si="190"/>
        <v>0</v>
      </c>
      <c r="AD455" s="46">
        <f t="shared" si="190"/>
        <v>0</v>
      </c>
      <c r="AE455" s="46">
        <f t="shared" si="190"/>
        <v>0</v>
      </c>
      <c r="AF455" s="46">
        <f t="shared" si="190"/>
        <v>295</v>
      </c>
      <c r="AG455" s="46">
        <f t="shared" si="190"/>
        <v>1</v>
      </c>
      <c r="AH455" s="46">
        <f t="shared" si="190"/>
        <v>50000</v>
      </c>
    </row>
    <row r="456" spans="1:34" ht="23.1" customHeight="1">
      <c r="A456" s="21"/>
      <c r="B456" s="26" t="s">
        <v>487</v>
      </c>
      <c r="C456" s="27"/>
      <c r="D456" s="28">
        <v>111</v>
      </c>
      <c r="E456" s="28">
        <v>88</v>
      </c>
      <c r="F456" s="28">
        <v>96</v>
      </c>
      <c r="G456" s="28">
        <v>295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8">
        <v>295</v>
      </c>
      <c r="AG456" s="27">
        <v>1</v>
      </c>
      <c r="AH456" s="27">
        <v>50000</v>
      </c>
    </row>
    <row r="457" spans="1:34" ht="23.1" customHeight="1">
      <c r="A457" s="30">
        <v>56</v>
      </c>
      <c r="B457" s="31" t="s">
        <v>488</v>
      </c>
      <c r="C457" s="32">
        <f t="shared" ref="C457:AH457" si="191">SUM(C458:C466)/2</f>
        <v>0</v>
      </c>
      <c r="D457" s="32">
        <f t="shared" si="191"/>
        <v>192</v>
      </c>
      <c r="E457" s="32">
        <f t="shared" si="191"/>
        <v>213</v>
      </c>
      <c r="F457" s="32">
        <f t="shared" si="191"/>
        <v>165</v>
      </c>
      <c r="G457" s="32">
        <f t="shared" si="191"/>
        <v>570</v>
      </c>
      <c r="H457" s="32">
        <f t="shared" si="191"/>
        <v>173</v>
      </c>
      <c r="I457" s="32">
        <f t="shared" si="191"/>
        <v>155</v>
      </c>
      <c r="J457" s="32">
        <f t="shared" si="191"/>
        <v>180</v>
      </c>
      <c r="K457" s="32">
        <f t="shared" si="191"/>
        <v>110</v>
      </c>
      <c r="L457" s="32">
        <f t="shared" si="191"/>
        <v>148</v>
      </c>
      <c r="M457" s="32">
        <f t="shared" si="191"/>
        <v>125</v>
      </c>
      <c r="N457" s="32">
        <f t="shared" si="191"/>
        <v>891</v>
      </c>
      <c r="O457" s="32">
        <f t="shared" si="191"/>
        <v>20</v>
      </c>
      <c r="P457" s="32">
        <f t="shared" si="191"/>
        <v>24</v>
      </c>
      <c r="Q457" s="32">
        <f t="shared" si="191"/>
        <v>0</v>
      </c>
      <c r="R457" s="32">
        <f t="shared" si="191"/>
        <v>44</v>
      </c>
      <c r="S457" s="32">
        <f t="shared" si="191"/>
        <v>0</v>
      </c>
      <c r="T457" s="32">
        <f t="shared" si="191"/>
        <v>0</v>
      </c>
      <c r="U457" s="32">
        <f t="shared" si="191"/>
        <v>0</v>
      </c>
      <c r="V457" s="32">
        <f t="shared" si="191"/>
        <v>0</v>
      </c>
      <c r="W457" s="32">
        <f t="shared" si="191"/>
        <v>0</v>
      </c>
      <c r="X457" s="32">
        <f t="shared" si="191"/>
        <v>0</v>
      </c>
      <c r="Y457" s="32">
        <f t="shared" si="191"/>
        <v>0</v>
      </c>
      <c r="Z457" s="32">
        <f t="shared" si="191"/>
        <v>0</v>
      </c>
      <c r="AA457" s="32">
        <f t="shared" si="191"/>
        <v>0</v>
      </c>
      <c r="AB457" s="32">
        <f t="shared" si="191"/>
        <v>0</v>
      </c>
      <c r="AC457" s="32">
        <f t="shared" si="191"/>
        <v>0</v>
      </c>
      <c r="AD457" s="32">
        <f t="shared" si="191"/>
        <v>0</v>
      </c>
      <c r="AE457" s="32">
        <f t="shared" si="191"/>
        <v>0</v>
      </c>
      <c r="AF457" s="32">
        <f t="shared" si="191"/>
        <v>1505</v>
      </c>
      <c r="AG457" s="32">
        <f t="shared" si="191"/>
        <v>3</v>
      </c>
      <c r="AH457" s="32">
        <f t="shared" si="191"/>
        <v>150000</v>
      </c>
    </row>
    <row r="458" spans="1:34" ht="23.1" customHeight="1">
      <c r="A458" s="21"/>
      <c r="B458" s="22" t="s">
        <v>489</v>
      </c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ht="23.1" customHeight="1">
      <c r="A459" s="21"/>
      <c r="B459" s="24" t="s">
        <v>490</v>
      </c>
      <c r="C459" s="25">
        <f t="shared" ref="C459:AH459" si="192">SUM(C460)</f>
        <v>0</v>
      </c>
      <c r="D459" s="25">
        <f t="shared" si="192"/>
        <v>71</v>
      </c>
      <c r="E459" s="25">
        <f t="shared" si="192"/>
        <v>101</v>
      </c>
      <c r="F459" s="25">
        <f t="shared" si="192"/>
        <v>60</v>
      </c>
      <c r="G459" s="25">
        <f t="shared" si="192"/>
        <v>232</v>
      </c>
      <c r="H459" s="25">
        <f t="shared" si="192"/>
        <v>53</v>
      </c>
      <c r="I459" s="25">
        <f t="shared" si="192"/>
        <v>41</v>
      </c>
      <c r="J459" s="25">
        <f t="shared" si="192"/>
        <v>49</v>
      </c>
      <c r="K459" s="25">
        <f t="shared" si="192"/>
        <v>36</v>
      </c>
      <c r="L459" s="25">
        <f t="shared" si="192"/>
        <v>34</v>
      </c>
      <c r="M459" s="25">
        <f t="shared" si="192"/>
        <v>32</v>
      </c>
      <c r="N459" s="25">
        <f t="shared" si="192"/>
        <v>245</v>
      </c>
      <c r="O459" s="25">
        <f t="shared" si="192"/>
        <v>0</v>
      </c>
      <c r="P459" s="25">
        <f t="shared" si="192"/>
        <v>0</v>
      </c>
      <c r="Q459" s="25">
        <f t="shared" si="192"/>
        <v>0</v>
      </c>
      <c r="R459" s="25">
        <f t="shared" si="192"/>
        <v>0</v>
      </c>
      <c r="S459" s="25">
        <f t="shared" si="192"/>
        <v>0</v>
      </c>
      <c r="T459" s="25">
        <f t="shared" si="192"/>
        <v>0</v>
      </c>
      <c r="U459" s="25">
        <f t="shared" si="192"/>
        <v>0</v>
      </c>
      <c r="V459" s="25">
        <f t="shared" si="192"/>
        <v>0</v>
      </c>
      <c r="W459" s="25">
        <f t="shared" si="192"/>
        <v>0</v>
      </c>
      <c r="X459" s="25">
        <f t="shared" si="192"/>
        <v>0</v>
      </c>
      <c r="Y459" s="25">
        <f t="shared" si="192"/>
        <v>0</v>
      </c>
      <c r="Z459" s="25">
        <f t="shared" si="192"/>
        <v>0</v>
      </c>
      <c r="AA459" s="25">
        <f t="shared" si="192"/>
        <v>0</v>
      </c>
      <c r="AB459" s="25">
        <f t="shared" si="192"/>
        <v>0</v>
      </c>
      <c r="AC459" s="25">
        <f t="shared" si="192"/>
        <v>0</v>
      </c>
      <c r="AD459" s="25">
        <f t="shared" si="192"/>
        <v>0</v>
      </c>
      <c r="AE459" s="25">
        <f t="shared" si="192"/>
        <v>0</v>
      </c>
      <c r="AF459" s="25">
        <f t="shared" si="192"/>
        <v>477</v>
      </c>
      <c r="AG459" s="25">
        <f t="shared" si="192"/>
        <v>1</v>
      </c>
      <c r="AH459" s="25">
        <f t="shared" si="192"/>
        <v>50000</v>
      </c>
    </row>
    <row r="460" spans="1:34" ht="23.1" customHeight="1">
      <c r="A460" s="21"/>
      <c r="B460" s="26" t="s">
        <v>491</v>
      </c>
      <c r="C460" s="27"/>
      <c r="D460" s="28">
        <v>71</v>
      </c>
      <c r="E460" s="28">
        <v>101</v>
      </c>
      <c r="F460" s="28">
        <v>60</v>
      </c>
      <c r="G460" s="28">
        <v>232</v>
      </c>
      <c r="H460" s="28">
        <v>53</v>
      </c>
      <c r="I460" s="28">
        <v>41</v>
      </c>
      <c r="J460" s="28">
        <v>49</v>
      </c>
      <c r="K460" s="28">
        <v>36</v>
      </c>
      <c r="L460" s="28">
        <v>34</v>
      </c>
      <c r="M460" s="28">
        <v>32</v>
      </c>
      <c r="N460" s="28">
        <v>245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8">
        <v>477</v>
      </c>
      <c r="AG460" s="27">
        <v>1</v>
      </c>
      <c r="AH460" s="27">
        <v>50000</v>
      </c>
    </row>
    <row r="461" spans="1:34" ht="23.1" customHeight="1">
      <c r="A461" s="21"/>
      <c r="B461" s="22" t="s">
        <v>492</v>
      </c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ht="23.1" customHeight="1">
      <c r="A462" s="21"/>
      <c r="B462" s="24" t="s">
        <v>493</v>
      </c>
      <c r="C462" s="25">
        <f t="shared" ref="C462:AH462" si="193">SUM(C463)</f>
        <v>0</v>
      </c>
      <c r="D462" s="25">
        <f t="shared" si="193"/>
        <v>65</v>
      </c>
      <c r="E462" s="25">
        <f t="shared" si="193"/>
        <v>55</v>
      </c>
      <c r="F462" s="25">
        <f t="shared" si="193"/>
        <v>47</v>
      </c>
      <c r="G462" s="25">
        <f t="shared" si="193"/>
        <v>167</v>
      </c>
      <c r="H462" s="25">
        <f t="shared" si="193"/>
        <v>53</v>
      </c>
      <c r="I462" s="25">
        <f t="shared" si="193"/>
        <v>52</v>
      </c>
      <c r="J462" s="25">
        <f t="shared" si="193"/>
        <v>60</v>
      </c>
      <c r="K462" s="25">
        <f t="shared" si="193"/>
        <v>30</v>
      </c>
      <c r="L462" s="25">
        <f t="shared" si="193"/>
        <v>53</v>
      </c>
      <c r="M462" s="25">
        <f t="shared" si="193"/>
        <v>39</v>
      </c>
      <c r="N462" s="25">
        <f t="shared" si="193"/>
        <v>287</v>
      </c>
      <c r="O462" s="25">
        <f t="shared" si="193"/>
        <v>20</v>
      </c>
      <c r="P462" s="25">
        <f t="shared" si="193"/>
        <v>24</v>
      </c>
      <c r="Q462" s="25">
        <f t="shared" si="193"/>
        <v>0</v>
      </c>
      <c r="R462" s="25">
        <f t="shared" si="193"/>
        <v>44</v>
      </c>
      <c r="S462" s="25">
        <f t="shared" si="193"/>
        <v>0</v>
      </c>
      <c r="T462" s="25">
        <f t="shared" si="193"/>
        <v>0</v>
      </c>
      <c r="U462" s="25">
        <f t="shared" si="193"/>
        <v>0</v>
      </c>
      <c r="V462" s="25">
        <f t="shared" si="193"/>
        <v>0</v>
      </c>
      <c r="W462" s="25">
        <f t="shared" si="193"/>
        <v>0</v>
      </c>
      <c r="X462" s="25">
        <f t="shared" si="193"/>
        <v>0</v>
      </c>
      <c r="Y462" s="25">
        <f t="shared" si="193"/>
        <v>0</v>
      </c>
      <c r="Z462" s="25">
        <f t="shared" si="193"/>
        <v>0</v>
      </c>
      <c r="AA462" s="25">
        <f t="shared" si="193"/>
        <v>0</v>
      </c>
      <c r="AB462" s="25">
        <f t="shared" si="193"/>
        <v>0</v>
      </c>
      <c r="AC462" s="25">
        <f t="shared" si="193"/>
        <v>0</v>
      </c>
      <c r="AD462" s="25">
        <f t="shared" si="193"/>
        <v>0</v>
      </c>
      <c r="AE462" s="25">
        <f t="shared" si="193"/>
        <v>0</v>
      </c>
      <c r="AF462" s="25">
        <f t="shared" si="193"/>
        <v>498</v>
      </c>
      <c r="AG462" s="25">
        <f t="shared" si="193"/>
        <v>1</v>
      </c>
      <c r="AH462" s="25">
        <f t="shared" si="193"/>
        <v>50000</v>
      </c>
    </row>
    <row r="463" spans="1:34" ht="23.1" customHeight="1">
      <c r="A463" s="21"/>
      <c r="B463" s="26" t="s">
        <v>494</v>
      </c>
      <c r="C463" s="27"/>
      <c r="D463" s="28">
        <v>65</v>
      </c>
      <c r="E463" s="28">
        <v>55</v>
      </c>
      <c r="F463" s="28">
        <v>47</v>
      </c>
      <c r="G463" s="28">
        <v>167</v>
      </c>
      <c r="H463" s="28">
        <v>53</v>
      </c>
      <c r="I463" s="28">
        <v>52</v>
      </c>
      <c r="J463" s="28">
        <v>60</v>
      </c>
      <c r="K463" s="28">
        <v>30</v>
      </c>
      <c r="L463" s="28">
        <v>53</v>
      </c>
      <c r="M463" s="28">
        <v>39</v>
      </c>
      <c r="N463" s="28">
        <v>287</v>
      </c>
      <c r="O463" s="28">
        <v>20</v>
      </c>
      <c r="P463" s="28">
        <v>24</v>
      </c>
      <c r="Q463" s="29">
        <v>0</v>
      </c>
      <c r="R463" s="28">
        <v>44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8">
        <v>498</v>
      </c>
      <c r="AG463" s="27">
        <v>1</v>
      </c>
      <c r="AH463" s="27">
        <v>50000</v>
      </c>
    </row>
    <row r="464" spans="1:34" ht="23.1" customHeight="1">
      <c r="A464" s="21"/>
      <c r="B464" s="22" t="s">
        <v>495</v>
      </c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ht="23.1" customHeight="1">
      <c r="A465" s="21"/>
      <c r="B465" s="24" t="s">
        <v>496</v>
      </c>
      <c r="C465" s="25">
        <f t="shared" ref="C465:AH465" si="194">SUM(C466)</f>
        <v>0</v>
      </c>
      <c r="D465" s="25">
        <f t="shared" si="194"/>
        <v>56</v>
      </c>
      <c r="E465" s="25">
        <f t="shared" si="194"/>
        <v>57</v>
      </c>
      <c r="F465" s="25">
        <f t="shared" si="194"/>
        <v>58</v>
      </c>
      <c r="G465" s="25">
        <f t="shared" si="194"/>
        <v>171</v>
      </c>
      <c r="H465" s="25">
        <f t="shared" si="194"/>
        <v>67</v>
      </c>
      <c r="I465" s="25">
        <f t="shared" si="194"/>
        <v>62</v>
      </c>
      <c r="J465" s="25">
        <f t="shared" si="194"/>
        <v>71</v>
      </c>
      <c r="K465" s="25">
        <f t="shared" si="194"/>
        <v>44</v>
      </c>
      <c r="L465" s="25">
        <f t="shared" si="194"/>
        <v>61</v>
      </c>
      <c r="M465" s="25">
        <f t="shared" si="194"/>
        <v>54</v>
      </c>
      <c r="N465" s="25">
        <f t="shared" si="194"/>
        <v>359</v>
      </c>
      <c r="O465" s="25">
        <f t="shared" si="194"/>
        <v>0</v>
      </c>
      <c r="P465" s="25">
        <f t="shared" si="194"/>
        <v>0</v>
      </c>
      <c r="Q465" s="25">
        <f t="shared" si="194"/>
        <v>0</v>
      </c>
      <c r="R465" s="25">
        <f t="shared" si="194"/>
        <v>0</v>
      </c>
      <c r="S465" s="25">
        <f t="shared" si="194"/>
        <v>0</v>
      </c>
      <c r="T465" s="25">
        <f t="shared" si="194"/>
        <v>0</v>
      </c>
      <c r="U465" s="25">
        <f t="shared" si="194"/>
        <v>0</v>
      </c>
      <c r="V465" s="25">
        <f t="shared" si="194"/>
        <v>0</v>
      </c>
      <c r="W465" s="25">
        <f t="shared" si="194"/>
        <v>0</v>
      </c>
      <c r="X465" s="25">
        <f t="shared" si="194"/>
        <v>0</v>
      </c>
      <c r="Y465" s="25">
        <f t="shared" si="194"/>
        <v>0</v>
      </c>
      <c r="Z465" s="25">
        <f t="shared" si="194"/>
        <v>0</v>
      </c>
      <c r="AA465" s="25">
        <f t="shared" si="194"/>
        <v>0</v>
      </c>
      <c r="AB465" s="25">
        <f t="shared" si="194"/>
        <v>0</v>
      </c>
      <c r="AC465" s="25">
        <f t="shared" si="194"/>
        <v>0</v>
      </c>
      <c r="AD465" s="25">
        <f t="shared" si="194"/>
        <v>0</v>
      </c>
      <c r="AE465" s="25">
        <f t="shared" si="194"/>
        <v>0</v>
      </c>
      <c r="AF465" s="25">
        <f t="shared" si="194"/>
        <v>530</v>
      </c>
      <c r="AG465" s="25">
        <f t="shared" si="194"/>
        <v>1</v>
      </c>
      <c r="AH465" s="25">
        <f t="shared" si="194"/>
        <v>50000</v>
      </c>
    </row>
    <row r="466" spans="1:34" ht="23.1" customHeight="1">
      <c r="A466" s="21"/>
      <c r="B466" s="26" t="s">
        <v>497</v>
      </c>
      <c r="C466" s="27"/>
      <c r="D466" s="28">
        <v>56</v>
      </c>
      <c r="E466" s="28">
        <v>57</v>
      </c>
      <c r="F466" s="28">
        <v>58</v>
      </c>
      <c r="G466" s="28">
        <v>171</v>
      </c>
      <c r="H466" s="28">
        <v>67</v>
      </c>
      <c r="I466" s="28">
        <v>62</v>
      </c>
      <c r="J466" s="28">
        <v>71</v>
      </c>
      <c r="K466" s="28">
        <v>44</v>
      </c>
      <c r="L466" s="28">
        <v>61</v>
      </c>
      <c r="M466" s="28">
        <v>54</v>
      </c>
      <c r="N466" s="28">
        <v>359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8">
        <v>530</v>
      </c>
      <c r="AG466" s="27">
        <v>1</v>
      </c>
      <c r="AH466" s="27">
        <v>50000</v>
      </c>
    </row>
    <row r="467" spans="1:34" ht="23.1" customHeight="1">
      <c r="A467" s="30">
        <v>57</v>
      </c>
      <c r="B467" s="31" t="s">
        <v>498</v>
      </c>
      <c r="C467" s="32">
        <f t="shared" ref="C467:AH467" si="195">SUM(C468:C470)/2</f>
        <v>0</v>
      </c>
      <c r="D467" s="32">
        <f t="shared" si="195"/>
        <v>47</v>
      </c>
      <c r="E467" s="32">
        <f t="shared" si="195"/>
        <v>39</v>
      </c>
      <c r="F467" s="32">
        <f t="shared" si="195"/>
        <v>0</v>
      </c>
      <c r="G467" s="32">
        <f t="shared" si="195"/>
        <v>86</v>
      </c>
      <c r="H467" s="32">
        <f t="shared" si="195"/>
        <v>5</v>
      </c>
      <c r="I467" s="32">
        <f t="shared" si="195"/>
        <v>7</v>
      </c>
      <c r="J467" s="32">
        <f t="shared" si="195"/>
        <v>7</v>
      </c>
      <c r="K467" s="32">
        <f t="shared" si="195"/>
        <v>5</v>
      </c>
      <c r="L467" s="32">
        <f t="shared" si="195"/>
        <v>8</v>
      </c>
      <c r="M467" s="32">
        <f t="shared" si="195"/>
        <v>6</v>
      </c>
      <c r="N467" s="32">
        <f t="shared" si="195"/>
        <v>38</v>
      </c>
      <c r="O467" s="32">
        <f t="shared" si="195"/>
        <v>0</v>
      </c>
      <c r="P467" s="32">
        <f t="shared" si="195"/>
        <v>0</v>
      </c>
      <c r="Q467" s="32">
        <f t="shared" si="195"/>
        <v>0</v>
      </c>
      <c r="R467" s="32">
        <f t="shared" si="195"/>
        <v>0</v>
      </c>
      <c r="S467" s="32">
        <f t="shared" si="195"/>
        <v>0</v>
      </c>
      <c r="T467" s="32">
        <f t="shared" si="195"/>
        <v>0</v>
      </c>
      <c r="U467" s="32">
        <f t="shared" si="195"/>
        <v>0</v>
      </c>
      <c r="V467" s="32">
        <f t="shared" si="195"/>
        <v>0</v>
      </c>
      <c r="W467" s="32">
        <f t="shared" si="195"/>
        <v>0</v>
      </c>
      <c r="X467" s="32">
        <f t="shared" si="195"/>
        <v>0</v>
      </c>
      <c r="Y467" s="32">
        <f t="shared" si="195"/>
        <v>0</v>
      </c>
      <c r="Z467" s="32">
        <f t="shared" si="195"/>
        <v>0</v>
      </c>
      <c r="AA467" s="32">
        <f t="shared" si="195"/>
        <v>0</v>
      </c>
      <c r="AB467" s="32">
        <f t="shared" si="195"/>
        <v>0</v>
      </c>
      <c r="AC467" s="32">
        <f t="shared" si="195"/>
        <v>0</v>
      </c>
      <c r="AD467" s="32">
        <f t="shared" si="195"/>
        <v>0</v>
      </c>
      <c r="AE467" s="32">
        <f t="shared" si="195"/>
        <v>0</v>
      </c>
      <c r="AF467" s="32">
        <f t="shared" si="195"/>
        <v>124</v>
      </c>
      <c r="AG467" s="32">
        <f t="shared" si="195"/>
        <v>1</v>
      </c>
      <c r="AH467" s="32">
        <f t="shared" si="195"/>
        <v>50000</v>
      </c>
    </row>
    <row r="468" spans="1:34" ht="25.5" customHeight="1">
      <c r="A468" s="21"/>
      <c r="B468" s="22" t="s">
        <v>499</v>
      </c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1:34" ht="25.5" customHeight="1">
      <c r="A469" s="21"/>
      <c r="B469" s="24" t="s">
        <v>500</v>
      </c>
      <c r="C469" s="25">
        <f t="shared" ref="C469:AH469" si="196">SUM(C470)</f>
        <v>0</v>
      </c>
      <c r="D469" s="25">
        <f t="shared" si="196"/>
        <v>47</v>
      </c>
      <c r="E469" s="25">
        <f t="shared" si="196"/>
        <v>39</v>
      </c>
      <c r="F469" s="25">
        <f t="shared" si="196"/>
        <v>0</v>
      </c>
      <c r="G469" s="25">
        <f t="shared" si="196"/>
        <v>86</v>
      </c>
      <c r="H469" s="25">
        <f t="shared" si="196"/>
        <v>5</v>
      </c>
      <c r="I469" s="25">
        <f t="shared" si="196"/>
        <v>7</v>
      </c>
      <c r="J469" s="25">
        <f t="shared" si="196"/>
        <v>7</v>
      </c>
      <c r="K469" s="25">
        <f t="shared" si="196"/>
        <v>5</v>
      </c>
      <c r="L469" s="25">
        <f t="shared" si="196"/>
        <v>8</v>
      </c>
      <c r="M469" s="25">
        <f t="shared" si="196"/>
        <v>6</v>
      </c>
      <c r="N469" s="25">
        <f t="shared" si="196"/>
        <v>38</v>
      </c>
      <c r="O469" s="25">
        <f t="shared" si="196"/>
        <v>0</v>
      </c>
      <c r="P469" s="25">
        <f t="shared" si="196"/>
        <v>0</v>
      </c>
      <c r="Q469" s="25">
        <f t="shared" si="196"/>
        <v>0</v>
      </c>
      <c r="R469" s="25">
        <f t="shared" si="196"/>
        <v>0</v>
      </c>
      <c r="S469" s="25">
        <f t="shared" si="196"/>
        <v>0</v>
      </c>
      <c r="T469" s="25">
        <f t="shared" si="196"/>
        <v>0</v>
      </c>
      <c r="U469" s="25">
        <f t="shared" si="196"/>
        <v>0</v>
      </c>
      <c r="V469" s="25">
        <f t="shared" si="196"/>
        <v>0</v>
      </c>
      <c r="W469" s="25">
        <f t="shared" si="196"/>
        <v>0</v>
      </c>
      <c r="X469" s="25">
        <f t="shared" si="196"/>
        <v>0</v>
      </c>
      <c r="Y469" s="25">
        <f t="shared" si="196"/>
        <v>0</v>
      </c>
      <c r="Z469" s="25">
        <f t="shared" si="196"/>
        <v>0</v>
      </c>
      <c r="AA469" s="25">
        <f t="shared" si="196"/>
        <v>0</v>
      </c>
      <c r="AB469" s="25">
        <f t="shared" si="196"/>
        <v>0</v>
      </c>
      <c r="AC469" s="25">
        <f t="shared" si="196"/>
        <v>0</v>
      </c>
      <c r="AD469" s="25">
        <f t="shared" si="196"/>
        <v>0</v>
      </c>
      <c r="AE469" s="25">
        <f t="shared" si="196"/>
        <v>0</v>
      </c>
      <c r="AF469" s="25">
        <f t="shared" si="196"/>
        <v>124</v>
      </c>
      <c r="AG469" s="25">
        <f t="shared" si="196"/>
        <v>1</v>
      </c>
      <c r="AH469" s="25">
        <f t="shared" si="196"/>
        <v>50000</v>
      </c>
    </row>
    <row r="470" spans="1:34" ht="25.5" customHeight="1">
      <c r="A470" s="21"/>
      <c r="B470" s="26" t="s">
        <v>501</v>
      </c>
      <c r="C470" s="27"/>
      <c r="D470" s="28">
        <v>47</v>
      </c>
      <c r="E470" s="28">
        <v>39</v>
      </c>
      <c r="F470" s="29">
        <v>0</v>
      </c>
      <c r="G470" s="28">
        <v>86</v>
      </c>
      <c r="H470" s="28">
        <v>5</v>
      </c>
      <c r="I470" s="28">
        <v>7</v>
      </c>
      <c r="J470" s="28">
        <v>7</v>
      </c>
      <c r="K470" s="28">
        <v>5</v>
      </c>
      <c r="L470" s="28">
        <v>8</v>
      </c>
      <c r="M470" s="28">
        <v>6</v>
      </c>
      <c r="N470" s="28">
        <v>38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8">
        <v>124</v>
      </c>
      <c r="AG470" s="27">
        <v>1</v>
      </c>
      <c r="AH470" s="27">
        <v>50000</v>
      </c>
    </row>
    <row r="471" spans="1:34" ht="25.5" customHeight="1">
      <c r="A471" s="30">
        <v>58</v>
      </c>
      <c r="B471" s="31" t="s">
        <v>502</v>
      </c>
      <c r="C471" s="32">
        <f t="shared" ref="C471:AH471" si="197">SUM(C472:C478)/2</f>
        <v>0</v>
      </c>
      <c r="D471" s="32">
        <f t="shared" si="197"/>
        <v>389</v>
      </c>
      <c r="E471" s="32">
        <f t="shared" si="197"/>
        <v>361</v>
      </c>
      <c r="F471" s="32">
        <f t="shared" si="197"/>
        <v>256</v>
      </c>
      <c r="G471" s="32">
        <f t="shared" si="197"/>
        <v>1006</v>
      </c>
      <c r="H471" s="32">
        <f t="shared" si="197"/>
        <v>371</v>
      </c>
      <c r="I471" s="32">
        <f t="shared" si="197"/>
        <v>229</v>
      </c>
      <c r="J471" s="32">
        <f t="shared" si="197"/>
        <v>118</v>
      </c>
      <c r="K471" s="32">
        <f t="shared" si="197"/>
        <v>95</v>
      </c>
      <c r="L471" s="32">
        <f t="shared" si="197"/>
        <v>110</v>
      </c>
      <c r="M471" s="32">
        <f t="shared" si="197"/>
        <v>91</v>
      </c>
      <c r="N471" s="32">
        <f t="shared" si="197"/>
        <v>1014</v>
      </c>
      <c r="O471" s="32">
        <f t="shared" si="197"/>
        <v>0</v>
      </c>
      <c r="P471" s="32">
        <f t="shared" si="197"/>
        <v>0</v>
      </c>
      <c r="Q471" s="32">
        <f t="shared" si="197"/>
        <v>0</v>
      </c>
      <c r="R471" s="32">
        <f t="shared" si="197"/>
        <v>0</v>
      </c>
      <c r="S471" s="32">
        <f t="shared" si="197"/>
        <v>0</v>
      </c>
      <c r="T471" s="32">
        <f t="shared" si="197"/>
        <v>0</v>
      </c>
      <c r="U471" s="32">
        <f t="shared" si="197"/>
        <v>0</v>
      </c>
      <c r="V471" s="32">
        <f t="shared" si="197"/>
        <v>0</v>
      </c>
      <c r="W471" s="32">
        <f t="shared" si="197"/>
        <v>0</v>
      </c>
      <c r="X471" s="32">
        <f t="shared" si="197"/>
        <v>0</v>
      </c>
      <c r="Y471" s="32">
        <f t="shared" si="197"/>
        <v>0</v>
      </c>
      <c r="Z471" s="32">
        <f t="shared" si="197"/>
        <v>0</v>
      </c>
      <c r="AA471" s="32">
        <f t="shared" si="197"/>
        <v>0</v>
      </c>
      <c r="AB471" s="32">
        <f t="shared" si="197"/>
        <v>0</v>
      </c>
      <c r="AC471" s="32">
        <f t="shared" si="197"/>
        <v>0</v>
      </c>
      <c r="AD471" s="32">
        <f t="shared" si="197"/>
        <v>0</v>
      </c>
      <c r="AE471" s="32">
        <f t="shared" si="197"/>
        <v>0</v>
      </c>
      <c r="AF471" s="32">
        <f t="shared" si="197"/>
        <v>2020</v>
      </c>
      <c r="AG471" s="32">
        <f t="shared" si="197"/>
        <v>3</v>
      </c>
      <c r="AH471" s="32">
        <f t="shared" si="197"/>
        <v>150000</v>
      </c>
    </row>
    <row r="472" spans="1:34" ht="25.5" customHeight="1">
      <c r="A472" s="21"/>
      <c r="B472" s="22" t="s">
        <v>503</v>
      </c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1:34" ht="25.5" customHeight="1">
      <c r="A473" s="21"/>
      <c r="B473" s="24" t="s">
        <v>504</v>
      </c>
      <c r="C473" s="25">
        <f t="shared" ref="C473:AH473" si="198">SUM(C474:C474)</f>
        <v>0</v>
      </c>
      <c r="D473" s="25">
        <f t="shared" si="198"/>
        <v>104</v>
      </c>
      <c r="E473" s="25">
        <f t="shared" si="198"/>
        <v>100</v>
      </c>
      <c r="F473" s="25">
        <f t="shared" si="198"/>
        <v>0</v>
      </c>
      <c r="G473" s="25">
        <f t="shared" si="198"/>
        <v>204</v>
      </c>
      <c r="H473" s="25">
        <f t="shared" si="198"/>
        <v>150</v>
      </c>
      <c r="I473" s="25">
        <f t="shared" si="198"/>
        <v>167</v>
      </c>
      <c r="J473" s="25">
        <f t="shared" si="198"/>
        <v>118</v>
      </c>
      <c r="K473" s="25">
        <f t="shared" si="198"/>
        <v>95</v>
      </c>
      <c r="L473" s="25">
        <f t="shared" si="198"/>
        <v>110</v>
      </c>
      <c r="M473" s="25">
        <f t="shared" si="198"/>
        <v>91</v>
      </c>
      <c r="N473" s="25">
        <f t="shared" si="198"/>
        <v>731</v>
      </c>
      <c r="O473" s="25">
        <f t="shared" si="198"/>
        <v>0</v>
      </c>
      <c r="P473" s="25">
        <f t="shared" si="198"/>
        <v>0</v>
      </c>
      <c r="Q473" s="25">
        <f t="shared" si="198"/>
        <v>0</v>
      </c>
      <c r="R473" s="25">
        <f t="shared" si="198"/>
        <v>0</v>
      </c>
      <c r="S473" s="25">
        <f t="shared" si="198"/>
        <v>0</v>
      </c>
      <c r="T473" s="25">
        <f t="shared" si="198"/>
        <v>0</v>
      </c>
      <c r="U473" s="25">
        <f t="shared" si="198"/>
        <v>0</v>
      </c>
      <c r="V473" s="25">
        <f t="shared" si="198"/>
        <v>0</v>
      </c>
      <c r="W473" s="25">
        <f t="shared" si="198"/>
        <v>0</v>
      </c>
      <c r="X473" s="25">
        <f t="shared" si="198"/>
        <v>0</v>
      </c>
      <c r="Y473" s="25">
        <f t="shared" si="198"/>
        <v>0</v>
      </c>
      <c r="Z473" s="25">
        <f t="shared" si="198"/>
        <v>0</v>
      </c>
      <c r="AA473" s="25">
        <f t="shared" si="198"/>
        <v>0</v>
      </c>
      <c r="AB473" s="25">
        <f t="shared" si="198"/>
        <v>0</v>
      </c>
      <c r="AC473" s="25">
        <f t="shared" si="198"/>
        <v>0</v>
      </c>
      <c r="AD473" s="25">
        <f t="shared" si="198"/>
        <v>0</v>
      </c>
      <c r="AE473" s="25">
        <f t="shared" si="198"/>
        <v>0</v>
      </c>
      <c r="AF473" s="25">
        <f t="shared" si="198"/>
        <v>935</v>
      </c>
      <c r="AG473" s="25">
        <f t="shared" si="198"/>
        <v>1</v>
      </c>
      <c r="AH473" s="25">
        <f t="shared" si="198"/>
        <v>50000</v>
      </c>
    </row>
    <row r="474" spans="1:34" ht="25.5" customHeight="1">
      <c r="A474" s="21"/>
      <c r="B474" s="26" t="s">
        <v>505</v>
      </c>
      <c r="C474" s="27"/>
      <c r="D474" s="28">
        <v>104</v>
      </c>
      <c r="E474" s="28">
        <v>100</v>
      </c>
      <c r="F474" s="29">
        <v>0</v>
      </c>
      <c r="G474" s="28">
        <v>204</v>
      </c>
      <c r="H474" s="28">
        <v>150</v>
      </c>
      <c r="I474" s="28">
        <v>167</v>
      </c>
      <c r="J474" s="28">
        <v>118</v>
      </c>
      <c r="K474" s="28">
        <v>95</v>
      </c>
      <c r="L474" s="28">
        <v>110</v>
      </c>
      <c r="M474" s="28">
        <v>91</v>
      </c>
      <c r="N474" s="28">
        <v>731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8">
        <v>935</v>
      </c>
      <c r="AG474" s="27">
        <v>1</v>
      </c>
      <c r="AH474" s="27">
        <v>50000</v>
      </c>
    </row>
    <row r="475" spans="1:34" ht="25.5" customHeight="1">
      <c r="A475" s="21"/>
      <c r="B475" s="24" t="s">
        <v>506</v>
      </c>
      <c r="C475" s="25">
        <f t="shared" ref="C475:AH475" si="199">SUM(C476)</f>
        <v>0</v>
      </c>
      <c r="D475" s="25">
        <f t="shared" si="199"/>
        <v>165</v>
      </c>
      <c r="E475" s="25">
        <f t="shared" si="199"/>
        <v>170</v>
      </c>
      <c r="F475" s="25">
        <f t="shared" si="199"/>
        <v>149</v>
      </c>
      <c r="G475" s="25">
        <f t="shared" si="199"/>
        <v>484</v>
      </c>
      <c r="H475" s="25">
        <f t="shared" si="199"/>
        <v>118</v>
      </c>
      <c r="I475" s="25">
        <f t="shared" si="199"/>
        <v>0</v>
      </c>
      <c r="J475" s="25">
        <f t="shared" si="199"/>
        <v>0</v>
      </c>
      <c r="K475" s="25">
        <f t="shared" si="199"/>
        <v>0</v>
      </c>
      <c r="L475" s="25">
        <f t="shared" si="199"/>
        <v>0</v>
      </c>
      <c r="M475" s="25">
        <f t="shared" si="199"/>
        <v>0</v>
      </c>
      <c r="N475" s="25">
        <f t="shared" si="199"/>
        <v>118</v>
      </c>
      <c r="O475" s="25">
        <f t="shared" si="199"/>
        <v>0</v>
      </c>
      <c r="P475" s="25">
        <f t="shared" si="199"/>
        <v>0</v>
      </c>
      <c r="Q475" s="25">
        <f t="shared" si="199"/>
        <v>0</v>
      </c>
      <c r="R475" s="25">
        <f t="shared" si="199"/>
        <v>0</v>
      </c>
      <c r="S475" s="25">
        <f t="shared" si="199"/>
        <v>0</v>
      </c>
      <c r="T475" s="25">
        <f t="shared" si="199"/>
        <v>0</v>
      </c>
      <c r="U475" s="25">
        <f t="shared" si="199"/>
        <v>0</v>
      </c>
      <c r="V475" s="25">
        <f t="shared" si="199"/>
        <v>0</v>
      </c>
      <c r="W475" s="25">
        <f t="shared" si="199"/>
        <v>0</v>
      </c>
      <c r="X475" s="25">
        <f t="shared" si="199"/>
        <v>0</v>
      </c>
      <c r="Y475" s="25">
        <f t="shared" si="199"/>
        <v>0</v>
      </c>
      <c r="Z475" s="25">
        <f t="shared" si="199"/>
        <v>0</v>
      </c>
      <c r="AA475" s="25">
        <f t="shared" si="199"/>
        <v>0</v>
      </c>
      <c r="AB475" s="25">
        <f t="shared" si="199"/>
        <v>0</v>
      </c>
      <c r="AC475" s="25">
        <f t="shared" si="199"/>
        <v>0</v>
      </c>
      <c r="AD475" s="25">
        <f t="shared" si="199"/>
        <v>0</v>
      </c>
      <c r="AE475" s="25">
        <f t="shared" si="199"/>
        <v>0</v>
      </c>
      <c r="AF475" s="25">
        <f t="shared" si="199"/>
        <v>602</v>
      </c>
      <c r="AG475" s="25">
        <f t="shared" si="199"/>
        <v>1</v>
      </c>
      <c r="AH475" s="25">
        <f t="shared" si="199"/>
        <v>50000</v>
      </c>
    </row>
    <row r="476" spans="1:34" ht="25.5" customHeight="1">
      <c r="A476" s="21"/>
      <c r="B476" s="26" t="s">
        <v>507</v>
      </c>
      <c r="C476" s="27"/>
      <c r="D476" s="28">
        <v>165</v>
      </c>
      <c r="E476" s="28">
        <v>170</v>
      </c>
      <c r="F476" s="28">
        <v>149</v>
      </c>
      <c r="G476" s="28">
        <v>484</v>
      </c>
      <c r="H476" s="28">
        <v>118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8">
        <v>118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8">
        <v>602</v>
      </c>
      <c r="AG476" s="27">
        <v>1</v>
      </c>
      <c r="AH476" s="27">
        <v>50000</v>
      </c>
    </row>
    <row r="477" spans="1:34" ht="25.5" customHeight="1">
      <c r="A477" s="21"/>
      <c r="B477" s="24" t="s">
        <v>508</v>
      </c>
      <c r="C477" s="25">
        <f t="shared" ref="C477:AH477" si="200">SUM(C478)</f>
        <v>0</v>
      </c>
      <c r="D477" s="25">
        <f t="shared" si="200"/>
        <v>120</v>
      </c>
      <c r="E477" s="25">
        <f t="shared" si="200"/>
        <v>91</v>
      </c>
      <c r="F477" s="25">
        <f t="shared" si="200"/>
        <v>107</v>
      </c>
      <c r="G477" s="25">
        <f t="shared" si="200"/>
        <v>318</v>
      </c>
      <c r="H477" s="25">
        <f t="shared" si="200"/>
        <v>103</v>
      </c>
      <c r="I477" s="25">
        <f t="shared" si="200"/>
        <v>62</v>
      </c>
      <c r="J477" s="25">
        <f t="shared" si="200"/>
        <v>0</v>
      </c>
      <c r="K477" s="25">
        <f t="shared" si="200"/>
        <v>0</v>
      </c>
      <c r="L477" s="25">
        <f t="shared" si="200"/>
        <v>0</v>
      </c>
      <c r="M477" s="25">
        <f t="shared" si="200"/>
        <v>0</v>
      </c>
      <c r="N477" s="25">
        <f t="shared" si="200"/>
        <v>165</v>
      </c>
      <c r="O477" s="25">
        <f t="shared" si="200"/>
        <v>0</v>
      </c>
      <c r="P477" s="25">
        <f t="shared" si="200"/>
        <v>0</v>
      </c>
      <c r="Q477" s="25">
        <f t="shared" si="200"/>
        <v>0</v>
      </c>
      <c r="R477" s="25">
        <f t="shared" si="200"/>
        <v>0</v>
      </c>
      <c r="S477" s="25">
        <f t="shared" si="200"/>
        <v>0</v>
      </c>
      <c r="T477" s="25">
        <f t="shared" si="200"/>
        <v>0</v>
      </c>
      <c r="U477" s="25">
        <f t="shared" si="200"/>
        <v>0</v>
      </c>
      <c r="V477" s="25">
        <f t="shared" si="200"/>
        <v>0</v>
      </c>
      <c r="W477" s="25">
        <f t="shared" si="200"/>
        <v>0</v>
      </c>
      <c r="X477" s="25">
        <f t="shared" si="200"/>
        <v>0</v>
      </c>
      <c r="Y477" s="25">
        <f t="shared" si="200"/>
        <v>0</v>
      </c>
      <c r="Z477" s="25">
        <f t="shared" si="200"/>
        <v>0</v>
      </c>
      <c r="AA477" s="25">
        <f t="shared" si="200"/>
        <v>0</v>
      </c>
      <c r="AB477" s="25">
        <f t="shared" si="200"/>
        <v>0</v>
      </c>
      <c r="AC477" s="25">
        <f t="shared" si="200"/>
        <v>0</v>
      </c>
      <c r="AD477" s="25">
        <f t="shared" si="200"/>
        <v>0</v>
      </c>
      <c r="AE477" s="25">
        <f t="shared" si="200"/>
        <v>0</v>
      </c>
      <c r="AF477" s="25">
        <f t="shared" si="200"/>
        <v>483</v>
      </c>
      <c r="AG477" s="25">
        <f t="shared" si="200"/>
        <v>1</v>
      </c>
      <c r="AH477" s="25">
        <f t="shared" si="200"/>
        <v>50000</v>
      </c>
    </row>
    <row r="478" spans="1:34" ht="25.5" customHeight="1">
      <c r="A478" s="21"/>
      <c r="B478" s="26" t="s">
        <v>509</v>
      </c>
      <c r="C478" s="27"/>
      <c r="D478" s="28">
        <v>120</v>
      </c>
      <c r="E478" s="28">
        <v>91</v>
      </c>
      <c r="F478" s="28">
        <v>107</v>
      </c>
      <c r="G478" s="28">
        <v>318</v>
      </c>
      <c r="H478" s="28">
        <v>103</v>
      </c>
      <c r="I478" s="28">
        <v>62</v>
      </c>
      <c r="J478" s="29">
        <v>0</v>
      </c>
      <c r="K478" s="29">
        <v>0</v>
      </c>
      <c r="L478" s="29">
        <v>0</v>
      </c>
      <c r="M478" s="29">
        <v>0</v>
      </c>
      <c r="N478" s="28">
        <v>165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8">
        <v>483</v>
      </c>
      <c r="AG478" s="27">
        <v>1</v>
      </c>
      <c r="AH478" s="27">
        <v>50000</v>
      </c>
    </row>
    <row r="479" spans="1:34" ht="25.5" customHeight="1">
      <c r="A479" s="30">
        <v>59</v>
      </c>
      <c r="B479" s="31" t="s">
        <v>510</v>
      </c>
      <c r="C479" s="32">
        <f t="shared" ref="C479:AH479" si="201">SUM(C480:C482)/2</f>
        <v>0</v>
      </c>
      <c r="D479" s="32">
        <f t="shared" si="201"/>
        <v>42</v>
      </c>
      <c r="E479" s="32">
        <f t="shared" si="201"/>
        <v>51</v>
      </c>
      <c r="F479" s="32">
        <f t="shared" si="201"/>
        <v>73</v>
      </c>
      <c r="G479" s="32">
        <f t="shared" si="201"/>
        <v>166</v>
      </c>
      <c r="H479" s="32">
        <f t="shared" si="201"/>
        <v>76</v>
      </c>
      <c r="I479" s="32">
        <f t="shared" si="201"/>
        <v>84</v>
      </c>
      <c r="J479" s="32">
        <f t="shared" si="201"/>
        <v>106</v>
      </c>
      <c r="K479" s="32">
        <f t="shared" si="201"/>
        <v>94</v>
      </c>
      <c r="L479" s="32">
        <f t="shared" si="201"/>
        <v>65</v>
      </c>
      <c r="M479" s="32">
        <f t="shared" si="201"/>
        <v>84</v>
      </c>
      <c r="N479" s="32">
        <f t="shared" si="201"/>
        <v>509</v>
      </c>
      <c r="O479" s="32">
        <f t="shared" si="201"/>
        <v>126</v>
      </c>
      <c r="P479" s="32">
        <f t="shared" si="201"/>
        <v>88</v>
      </c>
      <c r="Q479" s="32">
        <f t="shared" si="201"/>
        <v>85</v>
      </c>
      <c r="R479" s="32">
        <f t="shared" si="201"/>
        <v>299</v>
      </c>
      <c r="S479" s="32">
        <f t="shared" si="201"/>
        <v>38</v>
      </c>
      <c r="T479" s="32">
        <f t="shared" si="201"/>
        <v>39</v>
      </c>
      <c r="U479" s="32">
        <f t="shared" si="201"/>
        <v>18</v>
      </c>
      <c r="V479" s="32">
        <f t="shared" si="201"/>
        <v>95</v>
      </c>
      <c r="W479" s="32">
        <f t="shared" si="201"/>
        <v>0</v>
      </c>
      <c r="X479" s="32">
        <f t="shared" si="201"/>
        <v>0</v>
      </c>
      <c r="Y479" s="32">
        <f t="shared" si="201"/>
        <v>0</v>
      </c>
      <c r="Z479" s="32">
        <f t="shared" si="201"/>
        <v>0</v>
      </c>
      <c r="AA479" s="32">
        <f t="shared" si="201"/>
        <v>0</v>
      </c>
      <c r="AB479" s="32">
        <f t="shared" si="201"/>
        <v>0</v>
      </c>
      <c r="AC479" s="32">
        <f t="shared" si="201"/>
        <v>0</v>
      </c>
      <c r="AD479" s="32">
        <f t="shared" si="201"/>
        <v>0</v>
      </c>
      <c r="AE479" s="32">
        <f t="shared" si="201"/>
        <v>0</v>
      </c>
      <c r="AF479" s="32">
        <f t="shared" si="201"/>
        <v>1069</v>
      </c>
      <c r="AG479" s="32">
        <f t="shared" si="201"/>
        <v>1</v>
      </c>
      <c r="AH479" s="32">
        <f t="shared" si="201"/>
        <v>50000</v>
      </c>
    </row>
    <row r="480" spans="1:34" ht="25.5" customHeight="1">
      <c r="A480" s="21"/>
      <c r="B480" s="22" t="s">
        <v>511</v>
      </c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1:34" ht="25.5" customHeight="1">
      <c r="A481" s="21"/>
      <c r="B481" s="24" t="s">
        <v>512</v>
      </c>
      <c r="C481" s="25">
        <f t="shared" ref="C481:AH481" si="202">SUM(C482:C482)</f>
        <v>0</v>
      </c>
      <c r="D481" s="25">
        <f t="shared" si="202"/>
        <v>42</v>
      </c>
      <c r="E481" s="25">
        <f t="shared" si="202"/>
        <v>51</v>
      </c>
      <c r="F481" s="25">
        <f t="shared" si="202"/>
        <v>73</v>
      </c>
      <c r="G481" s="25">
        <f t="shared" si="202"/>
        <v>166</v>
      </c>
      <c r="H481" s="25">
        <f t="shared" si="202"/>
        <v>76</v>
      </c>
      <c r="I481" s="25">
        <f t="shared" si="202"/>
        <v>84</v>
      </c>
      <c r="J481" s="25">
        <f t="shared" si="202"/>
        <v>106</v>
      </c>
      <c r="K481" s="25">
        <f t="shared" si="202"/>
        <v>94</v>
      </c>
      <c r="L481" s="25">
        <f t="shared" si="202"/>
        <v>65</v>
      </c>
      <c r="M481" s="25">
        <f t="shared" si="202"/>
        <v>84</v>
      </c>
      <c r="N481" s="25">
        <f t="shared" si="202"/>
        <v>509</v>
      </c>
      <c r="O481" s="25">
        <f t="shared" si="202"/>
        <v>126</v>
      </c>
      <c r="P481" s="25">
        <f t="shared" si="202"/>
        <v>88</v>
      </c>
      <c r="Q481" s="25">
        <f t="shared" si="202"/>
        <v>85</v>
      </c>
      <c r="R481" s="25">
        <f t="shared" si="202"/>
        <v>299</v>
      </c>
      <c r="S481" s="25">
        <f t="shared" si="202"/>
        <v>38</v>
      </c>
      <c r="T481" s="25">
        <f t="shared" si="202"/>
        <v>39</v>
      </c>
      <c r="U481" s="25">
        <f t="shared" si="202"/>
        <v>18</v>
      </c>
      <c r="V481" s="25">
        <f t="shared" si="202"/>
        <v>95</v>
      </c>
      <c r="W481" s="25">
        <f t="shared" si="202"/>
        <v>0</v>
      </c>
      <c r="X481" s="25">
        <f t="shared" si="202"/>
        <v>0</v>
      </c>
      <c r="Y481" s="25">
        <f t="shared" si="202"/>
        <v>0</v>
      </c>
      <c r="Z481" s="25">
        <f t="shared" si="202"/>
        <v>0</v>
      </c>
      <c r="AA481" s="25">
        <f t="shared" si="202"/>
        <v>0</v>
      </c>
      <c r="AB481" s="25">
        <f t="shared" si="202"/>
        <v>0</v>
      </c>
      <c r="AC481" s="25">
        <f t="shared" si="202"/>
        <v>0</v>
      </c>
      <c r="AD481" s="25">
        <f t="shared" si="202"/>
        <v>0</v>
      </c>
      <c r="AE481" s="25">
        <f t="shared" si="202"/>
        <v>0</v>
      </c>
      <c r="AF481" s="25">
        <f t="shared" si="202"/>
        <v>1069</v>
      </c>
      <c r="AG481" s="25">
        <f t="shared" si="202"/>
        <v>1</v>
      </c>
      <c r="AH481" s="25">
        <f t="shared" si="202"/>
        <v>50000</v>
      </c>
    </row>
    <row r="482" spans="1:34" ht="25.5" customHeight="1">
      <c r="A482" s="33"/>
      <c r="B482" s="34" t="s">
        <v>513</v>
      </c>
      <c r="C482" s="35"/>
      <c r="D482" s="36">
        <v>42</v>
      </c>
      <c r="E482" s="36">
        <v>51</v>
      </c>
      <c r="F482" s="36">
        <v>73</v>
      </c>
      <c r="G482" s="36">
        <v>166</v>
      </c>
      <c r="H482" s="36">
        <v>76</v>
      </c>
      <c r="I482" s="36">
        <v>84</v>
      </c>
      <c r="J482" s="36">
        <v>106</v>
      </c>
      <c r="K482" s="36">
        <v>94</v>
      </c>
      <c r="L482" s="36">
        <v>65</v>
      </c>
      <c r="M482" s="36">
        <v>84</v>
      </c>
      <c r="N482" s="36">
        <v>509</v>
      </c>
      <c r="O482" s="36">
        <v>126</v>
      </c>
      <c r="P482" s="36">
        <v>88</v>
      </c>
      <c r="Q482" s="36">
        <v>85</v>
      </c>
      <c r="R482" s="36">
        <v>299</v>
      </c>
      <c r="S482" s="36">
        <v>38</v>
      </c>
      <c r="T482" s="36">
        <v>39</v>
      </c>
      <c r="U482" s="36">
        <v>18</v>
      </c>
      <c r="V482" s="36">
        <v>95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6">
        <v>1069</v>
      </c>
      <c r="AG482" s="35">
        <v>1</v>
      </c>
      <c r="AH482" s="35">
        <v>50000</v>
      </c>
    </row>
    <row r="483" spans="1:34" ht="19.5" customHeight="1">
      <c r="A483" s="38">
        <v>60</v>
      </c>
      <c r="B483" s="39" t="s">
        <v>514</v>
      </c>
      <c r="C483" s="40">
        <f t="shared" ref="C483:AH483" si="203">SUM(C484:C488)/2</f>
        <v>0</v>
      </c>
      <c r="D483" s="40">
        <f t="shared" si="203"/>
        <v>151</v>
      </c>
      <c r="E483" s="40">
        <f t="shared" si="203"/>
        <v>234</v>
      </c>
      <c r="F483" s="40">
        <f t="shared" si="203"/>
        <v>253</v>
      </c>
      <c r="G483" s="40">
        <f t="shared" si="203"/>
        <v>638</v>
      </c>
      <c r="H483" s="40">
        <f t="shared" si="203"/>
        <v>199</v>
      </c>
      <c r="I483" s="40">
        <f t="shared" si="203"/>
        <v>203</v>
      </c>
      <c r="J483" s="40">
        <f t="shared" si="203"/>
        <v>194</v>
      </c>
      <c r="K483" s="40">
        <f t="shared" si="203"/>
        <v>201</v>
      </c>
      <c r="L483" s="40">
        <f t="shared" si="203"/>
        <v>146</v>
      </c>
      <c r="M483" s="40">
        <f t="shared" si="203"/>
        <v>92</v>
      </c>
      <c r="N483" s="40">
        <f t="shared" si="203"/>
        <v>1035</v>
      </c>
      <c r="O483" s="40">
        <f t="shared" si="203"/>
        <v>122</v>
      </c>
      <c r="P483" s="40">
        <f t="shared" si="203"/>
        <v>97</v>
      </c>
      <c r="Q483" s="40">
        <f t="shared" si="203"/>
        <v>88</v>
      </c>
      <c r="R483" s="40">
        <f t="shared" si="203"/>
        <v>307</v>
      </c>
      <c r="S483" s="40">
        <f t="shared" si="203"/>
        <v>25</v>
      </c>
      <c r="T483" s="40">
        <f t="shared" si="203"/>
        <v>41</v>
      </c>
      <c r="U483" s="40">
        <f t="shared" si="203"/>
        <v>29</v>
      </c>
      <c r="V483" s="40">
        <f t="shared" si="203"/>
        <v>95</v>
      </c>
      <c r="W483" s="40">
        <f t="shared" si="203"/>
        <v>0</v>
      </c>
      <c r="X483" s="40">
        <f t="shared" si="203"/>
        <v>0</v>
      </c>
      <c r="Y483" s="40">
        <f t="shared" si="203"/>
        <v>0</v>
      </c>
      <c r="Z483" s="40">
        <f t="shared" si="203"/>
        <v>0</v>
      </c>
      <c r="AA483" s="40">
        <f t="shared" si="203"/>
        <v>0</v>
      </c>
      <c r="AB483" s="40">
        <f t="shared" si="203"/>
        <v>0</v>
      </c>
      <c r="AC483" s="40">
        <f t="shared" si="203"/>
        <v>0</v>
      </c>
      <c r="AD483" s="40">
        <f t="shared" si="203"/>
        <v>0</v>
      </c>
      <c r="AE483" s="40">
        <f t="shared" si="203"/>
        <v>0</v>
      </c>
      <c r="AF483" s="40">
        <f t="shared" si="203"/>
        <v>2075</v>
      </c>
      <c r="AG483" s="40">
        <f t="shared" si="203"/>
        <v>2</v>
      </c>
      <c r="AH483" s="40">
        <f t="shared" si="203"/>
        <v>100000</v>
      </c>
    </row>
    <row r="484" spans="1:34" ht="19.5" customHeight="1">
      <c r="A484" s="21"/>
      <c r="B484" s="22" t="s">
        <v>515</v>
      </c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1:34" ht="19.5" customHeight="1">
      <c r="A485" s="21"/>
      <c r="B485" s="24" t="s">
        <v>516</v>
      </c>
      <c r="C485" s="25">
        <f t="shared" ref="C485:AH485" si="204">SUM(C486:C486)</f>
        <v>0</v>
      </c>
      <c r="D485" s="25">
        <f t="shared" si="204"/>
        <v>89</v>
      </c>
      <c r="E485" s="25">
        <f t="shared" si="204"/>
        <v>89</v>
      </c>
      <c r="F485" s="25">
        <f t="shared" si="204"/>
        <v>107</v>
      </c>
      <c r="G485" s="25">
        <f t="shared" si="204"/>
        <v>285</v>
      </c>
      <c r="H485" s="25">
        <f t="shared" si="204"/>
        <v>99</v>
      </c>
      <c r="I485" s="25">
        <f t="shared" si="204"/>
        <v>103</v>
      </c>
      <c r="J485" s="25">
        <f t="shared" si="204"/>
        <v>104</v>
      </c>
      <c r="K485" s="25">
        <f t="shared" si="204"/>
        <v>103</v>
      </c>
      <c r="L485" s="25">
        <f t="shared" si="204"/>
        <v>102</v>
      </c>
      <c r="M485" s="25">
        <f t="shared" si="204"/>
        <v>74</v>
      </c>
      <c r="N485" s="25">
        <f t="shared" si="204"/>
        <v>585</v>
      </c>
      <c r="O485" s="25">
        <f t="shared" si="204"/>
        <v>122</v>
      </c>
      <c r="P485" s="25">
        <f t="shared" si="204"/>
        <v>97</v>
      </c>
      <c r="Q485" s="25">
        <f t="shared" si="204"/>
        <v>88</v>
      </c>
      <c r="R485" s="25">
        <f t="shared" si="204"/>
        <v>307</v>
      </c>
      <c r="S485" s="25">
        <f t="shared" si="204"/>
        <v>25</v>
      </c>
      <c r="T485" s="25">
        <f t="shared" si="204"/>
        <v>41</v>
      </c>
      <c r="U485" s="25">
        <f t="shared" si="204"/>
        <v>29</v>
      </c>
      <c r="V485" s="25">
        <f t="shared" si="204"/>
        <v>95</v>
      </c>
      <c r="W485" s="25">
        <f t="shared" si="204"/>
        <v>0</v>
      </c>
      <c r="X485" s="25">
        <f t="shared" si="204"/>
        <v>0</v>
      </c>
      <c r="Y485" s="25">
        <f t="shared" si="204"/>
        <v>0</v>
      </c>
      <c r="Z485" s="25">
        <f t="shared" si="204"/>
        <v>0</v>
      </c>
      <c r="AA485" s="25">
        <f t="shared" si="204"/>
        <v>0</v>
      </c>
      <c r="AB485" s="25">
        <f t="shared" si="204"/>
        <v>0</v>
      </c>
      <c r="AC485" s="25">
        <f t="shared" si="204"/>
        <v>0</v>
      </c>
      <c r="AD485" s="25">
        <f t="shared" si="204"/>
        <v>0</v>
      </c>
      <c r="AE485" s="25">
        <f t="shared" si="204"/>
        <v>0</v>
      </c>
      <c r="AF485" s="25">
        <f t="shared" si="204"/>
        <v>1272</v>
      </c>
      <c r="AG485" s="25">
        <f t="shared" si="204"/>
        <v>1</v>
      </c>
      <c r="AH485" s="25">
        <f t="shared" si="204"/>
        <v>50000</v>
      </c>
    </row>
    <row r="486" spans="1:34" ht="19.5" customHeight="1">
      <c r="A486" s="21"/>
      <c r="B486" s="26" t="s">
        <v>517</v>
      </c>
      <c r="C486" s="27"/>
      <c r="D486" s="28">
        <v>89</v>
      </c>
      <c r="E486" s="28">
        <v>89</v>
      </c>
      <c r="F486" s="28">
        <v>107</v>
      </c>
      <c r="G486" s="28">
        <v>285</v>
      </c>
      <c r="H486" s="28">
        <v>99</v>
      </c>
      <c r="I486" s="28">
        <v>103</v>
      </c>
      <c r="J486" s="28">
        <v>104</v>
      </c>
      <c r="K486" s="28">
        <v>103</v>
      </c>
      <c r="L486" s="28">
        <v>102</v>
      </c>
      <c r="M486" s="28">
        <v>74</v>
      </c>
      <c r="N486" s="28">
        <v>585</v>
      </c>
      <c r="O486" s="28">
        <v>122</v>
      </c>
      <c r="P486" s="28">
        <v>97</v>
      </c>
      <c r="Q486" s="28">
        <v>88</v>
      </c>
      <c r="R486" s="28">
        <v>307</v>
      </c>
      <c r="S486" s="28">
        <v>25</v>
      </c>
      <c r="T486" s="28">
        <v>41</v>
      </c>
      <c r="U486" s="28">
        <v>29</v>
      </c>
      <c r="V486" s="28">
        <v>95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8">
        <v>1272</v>
      </c>
      <c r="AG486" s="27">
        <v>1</v>
      </c>
      <c r="AH486" s="27">
        <v>50000</v>
      </c>
    </row>
    <row r="487" spans="1:34" ht="19.5" customHeight="1">
      <c r="A487" s="21"/>
      <c r="B487" s="24" t="s">
        <v>298</v>
      </c>
      <c r="C487" s="25">
        <f t="shared" ref="C487:AH487" si="205">SUM(C488)</f>
        <v>0</v>
      </c>
      <c r="D487" s="25">
        <f t="shared" si="205"/>
        <v>62</v>
      </c>
      <c r="E487" s="25">
        <f t="shared" si="205"/>
        <v>145</v>
      </c>
      <c r="F487" s="25">
        <f t="shared" si="205"/>
        <v>146</v>
      </c>
      <c r="G487" s="25">
        <f t="shared" si="205"/>
        <v>353</v>
      </c>
      <c r="H487" s="25">
        <f t="shared" si="205"/>
        <v>100</v>
      </c>
      <c r="I487" s="25">
        <f t="shared" si="205"/>
        <v>100</v>
      </c>
      <c r="J487" s="25">
        <f t="shared" si="205"/>
        <v>90</v>
      </c>
      <c r="K487" s="25">
        <f t="shared" si="205"/>
        <v>98</v>
      </c>
      <c r="L487" s="25">
        <f t="shared" si="205"/>
        <v>44</v>
      </c>
      <c r="M487" s="25">
        <f t="shared" si="205"/>
        <v>18</v>
      </c>
      <c r="N487" s="25">
        <f t="shared" si="205"/>
        <v>450</v>
      </c>
      <c r="O487" s="25">
        <f t="shared" si="205"/>
        <v>0</v>
      </c>
      <c r="P487" s="25">
        <f t="shared" si="205"/>
        <v>0</v>
      </c>
      <c r="Q487" s="25">
        <f t="shared" si="205"/>
        <v>0</v>
      </c>
      <c r="R487" s="25">
        <f t="shared" si="205"/>
        <v>0</v>
      </c>
      <c r="S487" s="25">
        <f t="shared" si="205"/>
        <v>0</v>
      </c>
      <c r="T487" s="25">
        <f t="shared" si="205"/>
        <v>0</v>
      </c>
      <c r="U487" s="25">
        <f t="shared" si="205"/>
        <v>0</v>
      </c>
      <c r="V487" s="25">
        <f t="shared" si="205"/>
        <v>0</v>
      </c>
      <c r="W487" s="25">
        <f t="shared" si="205"/>
        <v>0</v>
      </c>
      <c r="X487" s="25">
        <f t="shared" si="205"/>
        <v>0</v>
      </c>
      <c r="Y487" s="25">
        <f t="shared" si="205"/>
        <v>0</v>
      </c>
      <c r="Z487" s="25">
        <f t="shared" si="205"/>
        <v>0</v>
      </c>
      <c r="AA487" s="25">
        <f t="shared" si="205"/>
        <v>0</v>
      </c>
      <c r="AB487" s="25">
        <f t="shared" si="205"/>
        <v>0</v>
      </c>
      <c r="AC487" s="25">
        <f t="shared" si="205"/>
        <v>0</v>
      </c>
      <c r="AD487" s="25">
        <f t="shared" si="205"/>
        <v>0</v>
      </c>
      <c r="AE487" s="25">
        <f t="shared" si="205"/>
        <v>0</v>
      </c>
      <c r="AF487" s="25">
        <f t="shared" si="205"/>
        <v>803</v>
      </c>
      <c r="AG487" s="25">
        <f t="shared" si="205"/>
        <v>1</v>
      </c>
      <c r="AH487" s="25">
        <f t="shared" si="205"/>
        <v>50000</v>
      </c>
    </row>
    <row r="488" spans="1:34" ht="19.5" customHeight="1">
      <c r="A488" s="21"/>
      <c r="B488" s="26" t="s">
        <v>299</v>
      </c>
      <c r="C488" s="27"/>
      <c r="D488" s="28">
        <v>62</v>
      </c>
      <c r="E488" s="28">
        <v>145</v>
      </c>
      <c r="F488" s="28">
        <v>146</v>
      </c>
      <c r="G488" s="28">
        <v>353</v>
      </c>
      <c r="H488" s="28">
        <v>100</v>
      </c>
      <c r="I488" s="28">
        <v>100</v>
      </c>
      <c r="J488" s="28">
        <v>90</v>
      </c>
      <c r="K488" s="28">
        <v>98</v>
      </c>
      <c r="L488" s="28">
        <v>44</v>
      </c>
      <c r="M488" s="28">
        <v>18</v>
      </c>
      <c r="N488" s="28">
        <v>450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8">
        <v>803</v>
      </c>
      <c r="AG488" s="27">
        <v>1</v>
      </c>
      <c r="AH488" s="27">
        <v>50000</v>
      </c>
    </row>
    <row r="489" spans="1:34" ht="19.5" customHeight="1">
      <c r="A489" s="30">
        <v>61</v>
      </c>
      <c r="B489" s="31" t="s">
        <v>518</v>
      </c>
      <c r="C489" s="32">
        <f t="shared" ref="C489:AH489" si="206">SUM(C490:C495)/2</f>
        <v>0</v>
      </c>
      <c r="D489" s="32">
        <f t="shared" si="206"/>
        <v>283</v>
      </c>
      <c r="E489" s="32">
        <f t="shared" si="206"/>
        <v>269</v>
      </c>
      <c r="F489" s="32">
        <f t="shared" si="206"/>
        <v>97</v>
      </c>
      <c r="G489" s="32">
        <f t="shared" si="206"/>
        <v>649</v>
      </c>
      <c r="H489" s="32">
        <f t="shared" si="206"/>
        <v>236</v>
      </c>
      <c r="I489" s="32">
        <f t="shared" si="206"/>
        <v>259</v>
      </c>
      <c r="J489" s="32">
        <f t="shared" si="206"/>
        <v>244</v>
      </c>
      <c r="K489" s="32">
        <f t="shared" si="206"/>
        <v>241</v>
      </c>
      <c r="L489" s="32">
        <f t="shared" si="206"/>
        <v>229</v>
      </c>
      <c r="M489" s="32">
        <f t="shared" si="206"/>
        <v>202</v>
      </c>
      <c r="N489" s="32">
        <f t="shared" si="206"/>
        <v>1411</v>
      </c>
      <c r="O489" s="32">
        <f t="shared" si="206"/>
        <v>184</v>
      </c>
      <c r="P489" s="32">
        <f t="shared" si="206"/>
        <v>178</v>
      </c>
      <c r="Q489" s="32">
        <f t="shared" si="206"/>
        <v>178</v>
      </c>
      <c r="R489" s="32">
        <f t="shared" si="206"/>
        <v>540</v>
      </c>
      <c r="S489" s="32">
        <f t="shared" si="206"/>
        <v>50</v>
      </c>
      <c r="T489" s="32">
        <f t="shared" si="206"/>
        <v>49</v>
      </c>
      <c r="U489" s="32">
        <f t="shared" si="206"/>
        <v>38</v>
      </c>
      <c r="V489" s="32">
        <f t="shared" si="206"/>
        <v>137</v>
      </c>
      <c r="W489" s="32">
        <f t="shared" si="206"/>
        <v>0</v>
      </c>
      <c r="X489" s="32">
        <f t="shared" si="206"/>
        <v>0</v>
      </c>
      <c r="Y489" s="32">
        <f t="shared" si="206"/>
        <v>0</v>
      </c>
      <c r="Z489" s="32">
        <f t="shared" si="206"/>
        <v>0</v>
      </c>
      <c r="AA489" s="32">
        <f t="shared" si="206"/>
        <v>0</v>
      </c>
      <c r="AB489" s="32">
        <f t="shared" si="206"/>
        <v>0</v>
      </c>
      <c r="AC489" s="32">
        <f t="shared" si="206"/>
        <v>0</v>
      </c>
      <c r="AD489" s="32">
        <f t="shared" si="206"/>
        <v>0</v>
      </c>
      <c r="AE489" s="32">
        <f t="shared" si="206"/>
        <v>0</v>
      </c>
      <c r="AF489" s="32">
        <f t="shared" si="206"/>
        <v>2737</v>
      </c>
      <c r="AG489" s="32">
        <f t="shared" si="206"/>
        <v>2</v>
      </c>
      <c r="AH489" s="32">
        <f t="shared" si="206"/>
        <v>100000</v>
      </c>
    </row>
    <row r="490" spans="1:34" ht="19.5" customHeight="1">
      <c r="A490" s="21"/>
      <c r="B490" s="22" t="s">
        <v>519</v>
      </c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1:34" ht="19.5" customHeight="1">
      <c r="A491" s="21"/>
      <c r="B491" s="24" t="s">
        <v>520</v>
      </c>
      <c r="C491" s="25">
        <f t="shared" ref="C491:AH491" si="207">SUM(C492)</f>
        <v>0</v>
      </c>
      <c r="D491" s="25">
        <f t="shared" si="207"/>
        <v>171</v>
      </c>
      <c r="E491" s="25">
        <f t="shared" si="207"/>
        <v>175</v>
      </c>
      <c r="F491" s="25">
        <f t="shared" si="207"/>
        <v>0</v>
      </c>
      <c r="G491" s="25">
        <f t="shared" si="207"/>
        <v>346</v>
      </c>
      <c r="H491" s="25">
        <f t="shared" si="207"/>
        <v>147</v>
      </c>
      <c r="I491" s="25">
        <f t="shared" si="207"/>
        <v>153</v>
      </c>
      <c r="J491" s="25">
        <f t="shared" si="207"/>
        <v>156</v>
      </c>
      <c r="K491" s="25">
        <f t="shared" si="207"/>
        <v>159</v>
      </c>
      <c r="L491" s="25">
        <f t="shared" si="207"/>
        <v>152</v>
      </c>
      <c r="M491" s="25">
        <f t="shared" si="207"/>
        <v>136</v>
      </c>
      <c r="N491" s="25">
        <f t="shared" si="207"/>
        <v>903</v>
      </c>
      <c r="O491" s="25">
        <f t="shared" si="207"/>
        <v>102</v>
      </c>
      <c r="P491" s="25">
        <f t="shared" si="207"/>
        <v>112</v>
      </c>
      <c r="Q491" s="25">
        <f t="shared" si="207"/>
        <v>102</v>
      </c>
      <c r="R491" s="25">
        <f t="shared" si="207"/>
        <v>316</v>
      </c>
      <c r="S491" s="25">
        <f t="shared" si="207"/>
        <v>50</v>
      </c>
      <c r="T491" s="25">
        <f t="shared" si="207"/>
        <v>49</v>
      </c>
      <c r="U491" s="25">
        <f t="shared" si="207"/>
        <v>38</v>
      </c>
      <c r="V491" s="25">
        <f t="shared" si="207"/>
        <v>137</v>
      </c>
      <c r="W491" s="25">
        <f t="shared" si="207"/>
        <v>0</v>
      </c>
      <c r="X491" s="25">
        <f t="shared" si="207"/>
        <v>0</v>
      </c>
      <c r="Y491" s="25">
        <f t="shared" si="207"/>
        <v>0</v>
      </c>
      <c r="Z491" s="25">
        <f t="shared" si="207"/>
        <v>0</v>
      </c>
      <c r="AA491" s="25">
        <f t="shared" si="207"/>
        <v>0</v>
      </c>
      <c r="AB491" s="25">
        <f t="shared" si="207"/>
        <v>0</v>
      </c>
      <c r="AC491" s="25">
        <f t="shared" si="207"/>
        <v>0</v>
      </c>
      <c r="AD491" s="25">
        <f t="shared" si="207"/>
        <v>0</v>
      </c>
      <c r="AE491" s="25">
        <f t="shared" si="207"/>
        <v>0</v>
      </c>
      <c r="AF491" s="25">
        <f t="shared" si="207"/>
        <v>1702</v>
      </c>
      <c r="AG491" s="25">
        <f t="shared" si="207"/>
        <v>1</v>
      </c>
      <c r="AH491" s="25">
        <f t="shared" si="207"/>
        <v>50000</v>
      </c>
    </row>
    <row r="492" spans="1:34" ht="19.5" customHeight="1">
      <c r="A492" s="21"/>
      <c r="B492" s="26" t="s">
        <v>521</v>
      </c>
      <c r="C492" s="27"/>
      <c r="D492" s="28">
        <v>171</v>
      </c>
      <c r="E492" s="28">
        <v>175</v>
      </c>
      <c r="F492" s="29">
        <v>0</v>
      </c>
      <c r="G492" s="28">
        <v>346</v>
      </c>
      <c r="H492" s="28">
        <v>147</v>
      </c>
      <c r="I492" s="28">
        <v>153</v>
      </c>
      <c r="J492" s="28">
        <v>156</v>
      </c>
      <c r="K492" s="28">
        <v>159</v>
      </c>
      <c r="L492" s="28">
        <v>152</v>
      </c>
      <c r="M492" s="28">
        <v>136</v>
      </c>
      <c r="N492" s="28">
        <v>903</v>
      </c>
      <c r="O492" s="28">
        <v>102</v>
      </c>
      <c r="P492" s="28">
        <v>112</v>
      </c>
      <c r="Q492" s="28">
        <v>102</v>
      </c>
      <c r="R492" s="28">
        <v>316</v>
      </c>
      <c r="S492" s="28">
        <v>50</v>
      </c>
      <c r="T492" s="28">
        <v>49</v>
      </c>
      <c r="U492" s="28">
        <v>38</v>
      </c>
      <c r="V492" s="28">
        <v>137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8">
        <v>1702</v>
      </c>
      <c r="AG492" s="27">
        <v>1</v>
      </c>
      <c r="AH492" s="27">
        <v>50000</v>
      </c>
    </row>
    <row r="493" spans="1:34" ht="19.5" customHeight="1">
      <c r="A493" s="21"/>
      <c r="B493" s="22" t="s">
        <v>522</v>
      </c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1:34" ht="19.5" customHeight="1">
      <c r="A494" s="21"/>
      <c r="B494" s="24" t="s">
        <v>523</v>
      </c>
      <c r="C494" s="25">
        <f t="shared" ref="C494:AH494" si="208">SUM(C495:C495)</f>
        <v>0</v>
      </c>
      <c r="D494" s="25">
        <f t="shared" si="208"/>
        <v>112</v>
      </c>
      <c r="E494" s="25">
        <f t="shared" si="208"/>
        <v>94</v>
      </c>
      <c r="F494" s="25">
        <f t="shared" si="208"/>
        <v>97</v>
      </c>
      <c r="G494" s="25">
        <f t="shared" si="208"/>
        <v>303</v>
      </c>
      <c r="H494" s="25">
        <f t="shared" si="208"/>
        <v>89</v>
      </c>
      <c r="I494" s="25">
        <f t="shared" si="208"/>
        <v>106</v>
      </c>
      <c r="J494" s="25">
        <f t="shared" si="208"/>
        <v>88</v>
      </c>
      <c r="K494" s="25">
        <f t="shared" si="208"/>
        <v>82</v>
      </c>
      <c r="L494" s="25">
        <f t="shared" si="208"/>
        <v>77</v>
      </c>
      <c r="M494" s="25">
        <f t="shared" si="208"/>
        <v>66</v>
      </c>
      <c r="N494" s="25">
        <f t="shared" si="208"/>
        <v>508</v>
      </c>
      <c r="O494" s="25">
        <f t="shared" si="208"/>
        <v>82</v>
      </c>
      <c r="P494" s="25">
        <f t="shared" si="208"/>
        <v>66</v>
      </c>
      <c r="Q494" s="25">
        <f t="shared" si="208"/>
        <v>76</v>
      </c>
      <c r="R494" s="25">
        <f t="shared" si="208"/>
        <v>224</v>
      </c>
      <c r="S494" s="25">
        <f t="shared" si="208"/>
        <v>0</v>
      </c>
      <c r="T494" s="25">
        <f t="shared" si="208"/>
        <v>0</v>
      </c>
      <c r="U494" s="25">
        <f t="shared" si="208"/>
        <v>0</v>
      </c>
      <c r="V494" s="25">
        <f t="shared" si="208"/>
        <v>0</v>
      </c>
      <c r="W494" s="25">
        <f t="shared" si="208"/>
        <v>0</v>
      </c>
      <c r="X494" s="25">
        <f t="shared" si="208"/>
        <v>0</v>
      </c>
      <c r="Y494" s="25">
        <f t="shared" si="208"/>
        <v>0</v>
      </c>
      <c r="Z494" s="25">
        <f t="shared" si="208"/>
        <v>0</v>
      </c>
      <c r="AA494" s="25">
        <f t="shared" si="208"/>
        <v>0</v>
      </c>
      <c r="AB494" s="25">
        <f t="shared" si="208"/>
        <v>0</v>
      </c>
      <c r="AC494" s="25">
        <f t="shared" si="208"/>
        <v>0</v>
      </c>
      <c r="AD494" s="25">
        <f t="shared" si="208"/>
        <v>0</v>
      </c>
      <c r="AE494" s="25">
        <f t="shared" si="208"/>
        <v>0</v>
      </c>
      <c r="AF494" s="25">
        <f t="shared" si="208"/>
        <v>1035</v>
      </c>
      <c r="AG494" s="25">
        <f t="shared" si="208"/>
        <v>1</v>
      </c>
      <c r="AH494" s="25">
        <f t="shared" si="208"/>
        <v>50000</v>
      </c>
    </row>
    <row r="495" spans="1:34" ht="19.5" customHeight="1">
      <c r="A495" s="21"/>
      <c r="B495" s="26" t="s">
        <v>524</v>
      </c>
      <c r="C495" s="27"/>
      <c r="D495" s="28">
        <v>112</v>
      </c>
      <c r="E495" s="28">
        <v>94</v>
      </c>
      <c r="F495" s="28">
        <v>97</v>
      </c>
      <c r="G495" s="28">
        <v>303</v>
      </c>
      <c r="H495" s="28">
        <v>89</v>
      </c>
      <c r="I495" s="28">
        <v>106</v>
      </c>
      <c r="J495" s="28">
        <v>88</v>
      </c>
      <c r="K495" s="28">
        <v>82</v>
      </c>
      <c r="L495" s="28">
        <v>77</v>
      </c>
      <c r="M495" s="28">
        <v>66</v>
      </c>
      <c r="N495" s="28">
        <v>508</v>
      </c>
      <c r="O495" s="28">
        <v>82</v>
      </c>
      <c r="P495" s="28">
        <v>66</v>
      </c>
      <c r="Q495" s="28">
        <v>76</v>
      </c>
      <c r="R495" s="28">
        <v>224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8">
        <v>1035</v>
      </c>
      <c r="AG495" s="27">
        <v>1</v>
      </c>
      <c r="AH495" s="27">
        <v>50000</v>
      </c>
    </row>
    <row r="496" spans="1:34" ht="19.5" customHeight="1">
      <c r="A496" s="30">
        <v>62</v>
      </c>
      <c r="B496" s="31" t="s">
        <v>525</v>
      </c>
      <c r="C496" s="32">
        <f t="shared" ref="C496:AH496" si="209">SUM(C497:C504)/2</f>
        <v>0</v>
      </c>
      <c r="D496" s="32">
        <f t="shared" si="209"/>
        <v>208</v>
      </c>
      <c r="E496" s="32">
        <f t="shared" si="209"/>
        <v>163</v>
      </c>
      <c r="F496" s="32">
        <f t="shared" si="209"/>
        <v>189</v>
      </c>
      <c r="G496" s="32">
        <f t="shared" si="209"/>
        <v>560</v>
      </c>
      <c r="H496" s="32">
        <f t="shared" si="209"/>
        <v>160</v>
      </c>
      <c r="I496" s="32">
        <f t="shared" si="209"/>
        <v>116</v>
      </c>
      <c r="J496" s="32">
        <f t="shared" si="209"/>
        <v>126</v>
      </c>
      <c r="K496" s="32">
        <f t="shared" si="209"/>
        <v>115</v>
      </c>
      <c r="L496" s="32">
        <f t="shared" si="209"/>
        <v>80</v>
      </c>
      <c r="M496" s="32">
        <f t="shared" si="209"/>
        <v>93</v>
      </c>
      <c r="N496" s="32">
        <f t="shared" si="209"/>
        <v>690</v>
      </c>
      <c r="O496" s="32">
        <f t="shared" si="209"/>
        <v>93</v>
      </c>
      <c r="P496" s="32">
        <f t="shared" si="209"/>
        <v>90</v>
      </c>
      <c r="Q496" s="32">
        <f t="shared" si="209"/>
        <v>98</v>
      </c>
      <c r="R496" s="32">
        <f t="shared" si="209"/>
        <v>281</v>
      </c>
      <c r="S496" s="32">
        <f t="shared" si="209"/>
        <v>40</v>
      </c>
      <c r="T496" s="32">
        <f t="shared" si="209"/>
        <v>33</v>
      </c>
      <c r="U496" s="32">
        <f t="shared" si="209"/>
        <v>52</v>
      </c>
      <c r="V496" s="32">
        <f t="shared" si="209"/>
        <v>125</v>
      </c>
      <c r="W496" s="32">
        <f t="shared" si="209"/>
        <v>0</v>
      </c>
      <c r="X496" s="32">
        <f t="shared" si="209"/>
        <v>0</v>
      </c>
      <c r="Y496" s="32">
        <f t="shared" si="209"/>
        <v>0</v>
      </c>
      <c r="Z496" s="32">
        <f t="shared" si="209"/>
        <v>0</v>
      </c>
      <c r="AA496" s="32">
        <f t="shared" si="209"/>
        <v>0</v>
      </c>
      <c r="AB496" s="32">
        <f t="shared" si="209"/>
        <v>0</v>
      </c>
      <c r="AC496" s="32">
        <f t="shared" si="209"/>
        <v>0</v>
      </c>
      <c r="AD496" s="32">
        <f t="shared" si="209"/>
        <v>0</v>
      </c>
      <c r="AE496" s="32">
        <f t="shared" si="209"/>
        <v>0</v>
      </c>
      <c r="AF496" s="32">
        <f t="shared" si="209"/>
        <v>1656</v>
      </c>
      <c r="AG496" s="32">
        <f t="shared" si="209"/>
        <v>3</v>
      </c>
      <c r="AH496" s="32">
        <f t="shared" si="209"/>
        <v>150000</v>
      </c>
    </row>
    <row r="497" spans="1:34" ht="19.5" customHeight="1">
      <c r="A497" s="21"/>
      <c r="B497" s="22" t="s">
        <v>526</v>
      </c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1:34" ht="19.5" customHeight="1">
      <c r="A498" s="21"/>
      <c r="B498" s="24" t="s">
        <v>527</v>
      </c>
      <c r="C498" s="25">
        <f t="shared" ref="C498:AH498" si="210">SUM(C499)</f>
        <v>0</v>
      </c>
      <c r="D498" s="25">
        <f t="shared" si="210"/>
        <v>27</v>
      </c>
      <c r="E498" s="25">
        <f t="shared" si="210"/>
        <v>30</v>
      </c>
      <c r="F498" s="25">
        <f t="shared" si="210"/>
        <v>42</v>
      </c>
      <c r="G498" s="25">
        <f t="shared" si="210"/>
        <v>99</v>
      </c>
      <c r="H498" s="25">
        <f t="shared" si="210"/>
        <v>23</v>
      </c>
      <c r="I498" s="25">
        <f t="shared" si="210"/>
        <v>28</v>
      </c>
      <c r="J498" s="25">
        <f t="shared" si="210"/>
        <v>30</v>
      </c>
      <c r="K498" s="25">
        <f t="shared" si="210"/>
        <v>34</v>
      </c>
      <c r="L498" s="25">
        <f t="shared" si="210"/>
        <v>26</v>
      </c>
      <c r="M498" s="25">
        <f t="shared" si="210"/>
        <v>33</v>
      </c>
      <c r="N498" s="25">
        <f t="shared" si="210"/>
        <v>174</v>
      </c>
      <c r="O498" s="25">
        <f t="shared" si="210"/>
        <v>29</v>
      </c>
      <c r="P498" s="25">
        <f t="shared" si="210"/>
        <v>33</v>
      </c>
      <c r="Q498" s="25">
        <f t="shared" si="210"/>
        <v>30</v>
      </c>
      <c r="R498" s="25">
        <f t="shared" si="210"/>
        <v>92</v>
      </c>
      <c r="S498" s="25">
        <f t="shared" si="210"/>
        <v>0</v>
      </c>
      <c r="T498" s="25">
        <f t="shared" si="210"/>
        <v>0</v>
      </c>
      <c r="U498" s="25">
        <f t="shared" si="210"/>
        <v>0</v>
      </c>
      <c r="V498" s="25">
        <f t="shared" si="210"/>
        <v>0</v>
      </c>
      <c r="W498" s="25">
        <f t="shared" si="210"/>
        <v>0</v>
      </c>
      <c r="X498" s="25">
        <f t="shared" si="210"/>
        <v>0</v>
      </c>
      <c r="Y498" s="25">
        <f t="shared" si="210"/>
        <v>0</v>
      </c>
      <c r="Z498" s="25">
        <f t="shared" si="210"/>
        <v>0</v>
      </c>
      <c r="AA498" s="25">
        <f t="shared" si="210"/>
        <v>0</v>
      </c>
      <c r="AB498" s="25">
        <f t="shared" si="210"/>
        <v>0</v>
      </c>
      <c r="AC498" s="25">
        <f t="shared" si="210"/>
        <v>0</v>
      </c>
      <c r="AD498" s="25">
        <f t="shared" si="210"/>
        <v>0</v>
      </c>
      <c r="AE498" s="25">
        <f t="shared" si="210"/>
        <v>0</v>
      </c>
      <c r="AF498" s="25">
        <f t="shared" si="210"/>
        <v>365</v>
      </c>
      <c r="AG498" s="25">
        <f t="shared" si="210"/>
        <v>1</v>
      </c>
      <c r="AH498" s="25">
        <f t="shared" si="210"/>
        <v>50000</v>
      </c>
    </row>
    <row r="499" spans="1:34" ht="19.5" customHeight="1">
      <c r="A499" s="21"/>
      <c r="B499" s="26" t="s">
        <v>528</v>
      </c>
      <c r="C499" s="27"/>
      <c r="D499" s="28">
        <v>27</v>
      </c>
      <c r="E499" s="28">
        <v>30</v>
      </c>
      <c r="F499" s="28">
        <v>42</v>
      </c>
      <c r="G499" s="28">
        <v>99</v>
      </c>
      <c r="H499" s="28">
        <v>23</v>
      </c>
      <c r="I499" s="28">
        <v>28</v>
      </c>
      <c r="J499" s="28">
        <v>30</v>
      </c>
      <c r="K499" s="28">
        <v>34</v>
      </c>
      <c r="L499" s="28">
        <v>26</v>
      </c>
      <c r="M499" s="28">
        <v>33</v>
      </c>
      <c r="N499" s="28">
        <v>174</v>
      </c>
      <c r="O499" s="28">
        <v>29</v>
      </c>
      <c r="P499" s="28">
        <v>33</v>
      </c>
      <c r="Q499" s="28">
        <v>30</v>
      </c>
      <c r="R499" s="28">
        <v>92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8">
        <v>365</v>
      </c>
      <c r="AG499" s="27">
        <v>1</v>
      </c>
      <c r="AH499" s="27">
        <v>50000</v>
      </c>
    </row>
    <row r="500" spans="1:34" ht="19.5" customHeight="1">
      <c r="A500" s="21"/>
      <c r="B500" s="24" t="s">
        <v>529</v>
      </c>
      <c r="C500" s="25">
        <f t="shared" ref="C500:AH500" si="211">SUM(C501:C501)</f>
        <v>0</v>
      </c>
      <c r="D500" s="25">
        <f t="shared" si="211"/>
        <v>64</v>
      </c>
      <c r="E500" s="25">
        <f t="shared" si="211"/>
        <v>65</v>
      </c>
      <c r="F500" s="25">
        <f t="shared" si="211"/>
        <v>61</v>
      </c>
      <c r="G500" s="25">
        <f t="shared" si="211"/>
        <v>190</v>
      </c>
      <c r="H500" s="25">
        <f t="shared" si="211"/>
        <v>80</v>
      </c>
      <c r="I500" s="25">
        <f t="shared" si="211"/>
        <v>60</v>
      </c>
      <c r="J500" s="25">
        <f t="shared" si="211"/>
        <v>71</v>
      </c>
      <c r="K500" s="25">
        <f t="shared" si="211"/>
        <v>61</v>
      </c>
      <c r="L500" s="25">
        <f t="shared" si="211"/>
        <v>54</v>
      </c>
      <c r="M500" s="25">
        <f t="shared" si="211"/>
        <v>60</v>
      </c>
      <c r="N500" s="25">
        <f t="shared" si="211"/>
        <v>386</v>
      </c>
      <c r="O500" s="25">
        <f t="shared" si="211"/>
        <v>64</v>
      </c>
      <c r="P500" s="25">
        <f t="shared" si="211"/>
        <v>57</v>
      </c>
      <c r="Q500" s="25">
        <f t="shared" si="211"/>
        <v>68</v>
      </c>
      <c r="R500" s="25">
        <f t="shared" si="211"/>
        <v>189</v>
      </c>
      <c r="S500" s="25">
        <f t="shared" si="211"/>
        <v>40</v>
      </c>
      <c r="T500" s="25">
        <f t="shared" si="211"/>
        <v>33</v>
      </c>
      <c r="U500" s="25">
        <f t="shared" si="211"/>
        <v>52</v>
      </c>
      <c r="V500" s="25">
        <f t="shared" si="211"/>
        <v>125</v>
      </c>
      <c r="W500" s="25">
        <f t="shared" si="211"/>
        <v>0</v>
      </c>
      <c r="X500" s="25">
        <f t="shared" si="211"/>
        <v>0</v>
      </c>
      <c r="Y500" s="25">
        <f t="shared" si="211"/>
        <v>0</v>
      </c>
      <c r="Z500" s="25">
        <f t="shared" si="211"/>
        <v>0</v>
      </c>
      <c r="AA500" s="25">
        <f t="shared" si="211"/>
        <v>0</v>
      </c>
      <c r="AB500" s="25">
        <f t="shared" si="211"/>
        <v>0</v>
      </c>
      <c r="AC500" s="25">
        <f t="shared" si="211"/>
        <v>0</v>
      </c>
      <c r="AD500" s="25">
        <f t="shared" si="211"/>
        <v>0</v>
      </c>
      <c r="AE500" s="25">
        <f t="shared" si="211"/>
        <v>0</v>
      </c>
      <c r="AF500" s="25">
        <f t="shared" si="211"/>
        <v>890</v>
      </c>
      <c r="AG500" s="25">
        <f t="shared" si="211"/>
        <v>1</v>
      </c>
      <c r="AH500" s="25">
        <f t="shared" si="211"/>
        <v>50000</v>
      </c>
    </row>
    <row r="501" spans="1:34" ht="19.5" customHeight="1">
      <c r="A501" s="21"/>
      <c r="B501" s="26" t="s">
        <v>530</v>
      </c>
      <c r="C501" s="27"/>
      <c r="D501" s="28">
        <v>64</v>
      </c>
      <c r="E501" s="28">
        <v>65</v>
      </c>
      <c r="F501" s="28">
        <v>61</v>
      </c>
      <c r="G501" s="28">
        <v>190</v>
      </c>
      <c r="H501" s="28">
        <v>80</v>
      </c>
      <c r="I501" s="28">
        <v>60</v>
      </c>
      <c r="J501" s="28">
        <v>71</v>
      </c>
      <c r="K501" s="28">
        <v>61</v>
      </c>
      <c r="L501" s="28">
        <v>54</v>
      </c>
      <c r="M501" s="28">
        <v>60</v>
      </c>
      <c r="N501" s="28">
        <v>386</v>
      </c>
      <c r="O501" s="28">
        <v>64</v>
      </c>
      <c r="P501" s="28">
        <v>57</v>
      </c>
      <c r="Q501" s="28">
        <v>68</v>
      </c>
      <c r="R501" s="28">
        <v>189</v>
      </c>
      <c r="S501" s="28">
        <v>40</v>
      </c>
      <c r="T501" s="28">
        <v>33</v>
      </c>
      <c r="U501" s="28">
        <v>52</v>
      </c>
      <c r="V501" s="28">
        <v>125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8">
        <v>890</v>
      </c>
      <c r="AG501" s="27">
        <v>1</v>
      </c>
      <c r="AH501" s="27">
        <v>50000</v>
      </c>
    </row>
    <row r="502" spans="1:34" ht="19.5" customHeight="1">
      <c r="A502" s="21"/>
      <c r="B502" s="22" t="s">
        <v>531</v>
      </c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1:34" ht="19.5" customHeight="1">
      <c r="A503" s="21"/>
      <c r="B503" s="24" t="s">
        <v>532</v>
      </c>
      <c r="C503" s="25">
        <f t="shared" ref="C503:AH503" si="212">SUM(C504)</f>
        <v>0</v>
      </c>
      <c r="D503" s="25">
        <f t="shared" si="212"/>
        <v>117</v>
      </c>
      <c r="E503" s="25">
        <f t="shared" si="212"/>
        <v>68</v>
      </c>
      <c r="F503" s="25">
        <f t="shared" si="212"/>
        <v>86</v>
      </c>
      <c r="G503" s="25">
        <f t="shared" si="212"/>
        <v>271</v>
      </c>
      <c r="H503" s="25">
        <f t="shared" si="212"/>
        <v>57</v>
      </c>
      <c r="I503" s="25">
        <f t="shared" si="212"/>
        <v>28</v>
      </c>
      <c r="J503" s="25">
        <f t="shared" si="212"/>
        <v>25</v>
      </c>
      <c r="K503" s="25">
        <f t="shared" si="212"/>
        <v>20</v>
      </c>
      <c r="L503" s="25">
        <f t="shared" si="212"/>
        <v>0</v>
      </c>
      <c r="M503" s="25">
        <f t="shared" si="212"/>
        <v>0</v>
      </c>
      <c r="N503" s="25">
        <f t="shared" si="212"/>
        <v>130</v>
      </c>
      <c r="O503" s="25">
        <f t="shared" si="212"/>
        <v>0</v>
      </c>
      <c r="P503" s="25">
        <f t="shared" si="212"/>
        <v>0</v>
      </c>
      <c r="Q503" s="25">
        <f t="shared" si="212"/>
        <v>0</v>
      </c>
      <c r="R503" s="25">
        <f t="shared" si="212"/>
        <v>0</v>
      </c>
      <c r="S503" s="25">
        <f t="shared" si="212"/>
        <v>0</v>
      </c>
      <c r="T503" s="25">
        <f t="shared" si="212"/>
        <v>0</v>
      </c>
      <c r="U503" s="25">
        <f t="shared" si="212"/>
        <v>0</v>
      </c>
      <c r="V503" s="25">
        <f t="shared" si="212"/>
        <v>0</v>
      </c>
      <c r="W503" s="25">
        <f t="shared" si="212"/>
        <v>0</v>
      </c>
      <c r="X503" s="25">
        <f t="shared" si="212"/>
        <v>0</v>
      </c>
      <c r="Y503" s="25">
        <f t="shared" si="212"/>
        <v>0</v>
      </c>
      <c r="Z503" s="25">
        <f t="shared" si="212"/>
        <v>0</v>
      </c>
      <c r="AA503" s="25">
        <f t="shared" si="212"/>
        <v>0</v>
      </c>
      <c r="AB503" s="25">
        <f t="shared" si="212"/>
        <v>0</v>
      </c>
      <c r="AC503" s="25">
        <f t="shared" si="212"/>
        <v>0</v>
      </c>
      <c r="AD503" s="25">
        <f t="shared" si="212"/>
        <v>0</v>
      </c>
      <c r="AE503" s="25">
        <f t="shared" si="212"/>
        <v>0</v>
      </c>
      <c r="AF503" s="25">
        <f t="shared" si="212"/>
        <v>401</v>
      </c>
      <c r="AG503" s="25">
        <f t="shared" si="212"/>
        <v>1</v>
      </c>
      <c r="AH503" s="25">
        <f t="shared" si="212"/>
        <v>50000</v>
      </c>
    </row>
    <row r="504" spans="1:34" ht="19.5" customHeight="1">
      <c r="A504" s="21"/>
      <c r="B504" s="26" t="s">
        <v>533</v>
      </c>
      <c r="C504" s="27"/>
      <c r="D504" s="28">
        <v>117</v>
      </c>
      <c r="E504" s="28">
        <v>68</v>
      </c>
      <c r="F504" s="28">
        <v>86</v>
      </c>
      <c r="G504" s="28">
        <v>271</v>
      </c>
      <c r="H504" s="28">
        <v>57</v>
      </c>
      <c r="I504" s="28">
        <v>28</v>
      </c>
      <c r="J504" s="28">
        <v>25</v>
      </c>
      <c r="K504" s="28">
        <v>20</v>
      </c>
      <c r="L504" s="29">
        <v>0</v>
      </c>
      <c r="M504" s="29">
        <v>0</v>
      </c>
      <c r="N504" s="28">
        <v>130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8">
        <v>401</v>
      </c>
      <c r="AG504" s="27">
        <v>1</v>
      </c>
      <c r="AH504" s="27">
        <v>50000</v>
      </c>
    </row>
    <row r="505" spans="1:34" ht="19.5" customHeight="1">
      <c r="A505" s="30">
        <v>63</v>
      </c>
      <c r="B505" s="31" t="s">
        <v>534</v>
      </c>
      <c r="C505" s="32">
        <f t="shared" ref="C505:AH505" si="213">SUM(C506:C508)/2</f>
        <v>0</v>
      </c>
      <c r="D505" s="32">
        <f t="shared" si="213"/>
        <v>8</v>
      </c>
      <c r="E505" s="32">
        <f t="shared" si="213"/>
        <v>12</v>
      </c>
      <c r="F505" s="32">
        <f t="shared" si="213"/>
        <v>0</v>
      </c>
      <c r="G505" s="32">
        <f t="shared" si="213"/>
        <v>20</v>
      </c>
      <c r="H505" s="32">
        <f t="shared" si="213"/>
        <v>7</v>
      </c>
      <c r="I505" s="32">
        <f t="shared" si="213"/>
        <v>4</v>
      </c>
      <c r="J505" s="32">
        <f t="shared" si="213"/>
        <v>2</v>
      </c>
      <c r="K505" s="32">
        <f t="shared" si="213"/>
        <v>4</v>
      </c>
      <c r="L505" s="32">
        <f t="shared" si="213"/>
        <v>5</v>
      </c>
      <c r="M505" s="32">
        <f t="shared" si="213"/>
        <v>8</v>
      </c>
      <c r="N505" s="32">
        <f t="shared" si="213"/>
        <v>30</v>
      </c>
      <c r="O505" s="32">
        <f t="shared" si="213"/>
        <v>0</v>
      </c>
      <c r="P505" s="32">
        <f t="shared" si="213"/>
        <v>0</v>
      </c>
      <c r="Q505" s="32">
        <f t="shared" si="213"/>
        <v>0</v>
      </c>
      <c r="R505" s="32">
        <f t="shared" si="213"/>
        <v>0</v>
      </c>
      <c r="S505" s="32">
        <f t="shared" si="213"/>
        <v>0</v>
      </c>
      <c r="T505" s="32">
        <f t="shared" si="213"/>
        <v>0</v>
      </c>
      <c r="U505" s="32">
        <f t="shared" si="213"/>
        <v>0</v>
      </c>
      <c r="V505" s="32">
        <f t="shared" si="213"/>
        <v>0</v>
      </c>
      <c r="W505" s="32">
        <f t="shared" si="213"/>
        <v>0</v>
      </c>
      <c r="X505" s="32">
        <f t="shared" si="213"/>
        <v>0</v>
      </c>
      <c r="Y505" s="32">
        <f t="shared" si="213"/>
        <v>0</v>
      </c>
      <c r="Z505" s="32">
        <f t="shared" si="213"/>
        <v>0</v>
      </c>
      <c r="AA505" s="32">
        <f t="shared" si="213"/>
        <v>0</v>
      </c>
      <c r="AB505" s="32">
        <f t="shared" si="213"/>
        <v>0</v>
      </c>
      <c r="AC505" s="32">
        <f t="shared" si="213"/>
        <v>0</v>
      </c>
      <c r="AD505" s="32">
        <f t="shared" si="213"/>
        <v>0</v>
      </c>
      <c r="AE505" s="32">
        <f t="shared" si="213"/>
        <v>0</v>
      </c>
      <c r="AF505" s="32">
        <f t="shared" si="213"/>
        <v>50</v>
      </c>
      <c r="AG505" s="32">
        <f t="shared" si="213"/>
        <v>1</v>
      </c>
      <c r="AH505" s="32">
        <f t="shared" si="213"/>
        <v>50000</v>
      </c>
    </row>
    <row r="506" spans="1:34" ht="19.5" customHeight="1">
      <c r="A506" s="21"/>
      <c r="B506" s="22" t="s">
        <v>535</v>
      </c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1:34" ht="19.5" customHeight="1">
      <c r="A507" s="21"/>
      <c r="B507" s="24" t="s">
        <v>536</v>
      </c>
      <c r="C507" s="25">
        <f t="shared" ref="C507:AH507" si="214">SUM(C508)</f>
        <v>0</v>
      </c>
      <c r="D507" s="25">
        <f t="shared" si="214"/>
        <v>8</v>
      </c>
      <c r="E507" s="25">
        <f t="shared" si="214"/>
        <v>12</v>
      </c>
      <c r="F507" s="25">
        <f t="shared" si="214"/>
        <v>0</v>
      </c>
      <c r="G507" s="25">
        <f t="shared" si="214"/>
        <v>20</v>
      </c>
      <c r="H507" s="25">
        <f t="shared" si="214"/>
        <v>7</v>
      </c>
      <c r="I507" s="25">
        <f t="shared" si="214"/>
        <v>4</v>
      </c>
      <c r="J507" s="25">
        <f t="shared" si="214"/>
        <v>2</v>
      </c>
      <c r="K507" s="25">
        <f t="shared" si="214"/>
        <v>4</v>
      </c>
      <c r="L507" s="25">
        <f t="shared" si="214"/>
        <v>5</v>
      </c>
      <c r="M507" s="25">
        <f t="shared" si="214"/>
        <v>8</v>
      </c>
      <c r="N507" s="25">
        <f t="shared" si="214"/>
        <v>30</v>
      </c>
      <c r="O507" s="25">
        <f t="shared" si="214"/>
        <v>0</v>
      </c>
      <c r="P507" s="25">
        <f t="shared" si="214"/>
        <v>0</v>
      </c>
      <c r="Q507" s="25">
        <f t="shared" si="214"/>
        <v>0</v>
      </c>
      <c r="R507" s="25">
        <f t="shared" si="214"/>
        <v>0</v>
      </c>
      <c r="S507" s="25">
        <f t="shared" si="214"/>
        <v>0</v>
      </c>
      <c r="T507" s="25">
        <f t="shared" si="214"/>
        <v>0</v>
      </c>
      <c r="U507" s="25">
        <f t="shared" si="214"/>
        <v>0</v>
      </c>
      <c r="V507" s="25">
        <f t="shared" si="214"/>
        <v>0</v>
      </c>
      <c r="W507" s="25">
        <f t="shared" si="214"/>
        <v>0</v>
      </c>
      <c r="X507" s="25">
        <f t="shared" si="214"/>
        <v>0</v>
      </c>
      <c r="Y507" s="25">
        <f t="shared" si="214"/>
        <v>0</v>
      </c>
      <c r="Z507" s="25">
        <f t="shared" si="214"/>
        <v>0</v>
      </c>
      <c r="AA507" s="25">
        <f t="shared" si="214"/>
        <v>0</v>
      </c>
      <c r="AB507" s="25">
        <f t="shared" si="214"/>
        <v>0</v>
      </c>
      <c r="AC507" s="25">
        <f t="shared" si="214"/>
        <v>0</v>
      </c>
      <c r="AD507" s="25">
        <f t="shared" si="214"/>
        <v>0</v>
      </c>
      <c r="AE507" s="25">
        <f t="shared" si="214"/>
        <v>0</v>
      </c>
      <c r="AF507" s="25">
        <f t="shared" si="214"/>
        <v>50</v>
      </c>
      <c r="AG507" s="25">
        <f t="shared" si="214"/>
        <v>1</v>
      </c>
      <c r="AH507" s="25">
        <f t="shared" si="214"/>
        <v>50000</v>
      </c>
    </row>
    <row r="508" spans="1:34" ht="19.5" customHeight="1">
      <c r="A508" s="21"/>
      <c r="B508" s="26" t="s">
        <v>537</v>
      </c>
      <c r="C508" s="27"/>
      <c r="D508" s="28">
        <v>8</v>
      </c>
      <c r="E508" s="28">
        <v>12</v>
      </c>
      <c r="F508" s="29">
        <v>0</v>
      </c>
      <c r="G508" s="28">
        <v>20</v>
      </c>
      <c r="H508" s="28">
        <v>7</v>
      </c>
      <c r="I508" s="28">
        <v>4</v>
      </c>
      <c r="J508" s="28">
        <v>2</v>
      </c>
      <c r="K508" s="28">
        <v>4</v>
      </c>
      <c r="L508" s="28">
        <v>5</v>
      </c>
      <c r="M508" s="28">
        <v>8</v>
      </c>
      <c r="N508" s="28">
        <v>30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8">
        <v>50</v>
      </c>
      <c r="AG508" s="27">
        <v>1</v>
      </c>
      <c r="AH508" s="27">
        <v>50000</v>
      </c>
    </row>
    <row r="509" spans="1:34" ht="19.5" customHeight="1">
      <c r="A509" s="30">
        <v>64</v>
      </c>
      <c r="B509" s="31" t="s">
        <v>538</v>
      </c>
      <c r="C509" s="32">
        <f t="shared" ref="C509:AH509" si="215">SUM(C510:C517)/2</f>
        <v>0</v>
      </c>
      <c r="D509" s="32">
        <f t="shared" si="215"/>
        <v>67</v>
      </c>
      <c r="E509" s="32">
        <f t="shared" si="215"/>
        <v>56</v>
      </c>
      <c r="F509" s="32">
        <f t="shared" si="215"/>
        <v>37</v>
      </c>
      <c r="G509" s="32">
        <f t="shared" si="215"/>
        <v>160</v>
      </c>
      <c r="H509" s="32">
        <f t="shared" si="215"/>
        <v>70</v>
      </c>
      <c r="I509" s="32">
        <f t="shared" si="215"/>
        <v>74</v>
      </c>
      <c r="J509" s="32">
        <f t="shared" si="215"/>
        <v>62</v>
      </c>
      <c r="K509" s="32">
        <f t="shared" si="215"/>
        <v>66</v>
      </c>
      <c r="L509" s="32">
        <f t="shared" si="215"/>
        <v>64</v>
      </c>
      <c r="M509" s="32">
        <f t="shared" si="215"/>
        <v>62</v>
      </c>
      <c r="N509" s="32">
        <f t="shared" si="215"/>
        <v>398</v>
      </c>
      <c r="O509" s="32">
        <f t="shared" si="215"/>
        <v>44</v>
      </c>
      <c r="P509" s="32">
        <f t="shared" si="215"/>
        <v>38</v>
      </c>
      <c r="Q509" s="32">
        <f t="shared" si="215"/>
        <v>37</v>
      </c>
      <c r="R509" s="32">
        <f t="shared" si="215"/>
        <v>119</v>
      </c>
      <c r="S509" s="32">
        <f t="shared" si="215"/>
        <v>0</v>
      </c>
      <c r="T509" s="32">
        <f t="shared" si="215"/>
        <v>0</v>
      </c>
      <c r="U509" s="32">
        <f t="shared" si="215"/>
        <v>0</v>
      </c>
      <c r="V509" s="32">
        <f t="shared" si="215"/>
        <v>0</v>
      </c>
      <c r="W509" s="32">
        <f t="shared" si="215"/>
        <v>0</v>
      </c>
      <c r="X509" s="32">
        <f t="shared" si="215"/>
        <v>0</v>
      </c>
      <c r="Y509" s="32">
        <f t="shared" si="215"/>
        <v>0</v>
      </c>
      <c r="Z509" s="32">
        <f t="shared" si="215"/>
        <v>0</v>
      </c>
      <c r="AA509" s="32">
        <f t="shared" si="215"/>
        <v>0</v>
      </c>
      <c r="AB509" s="32">
        <f t="shared" si="215"/>
        <v>0</v>
      </c>
      <c r="AC509" s="32">
        <f t="shared" si="215"/>
        <v>0</v>
      </c>
      <c r="AD509" s="32">
        <f t="shared" si="215"/>
        <v>0</v>
      </c>
      <c r="AE509" s="32">
        <f t="shared" si="215"/>
        <v>0</v>
      </c>
      <c r="AF509" s="32">
        <f t="shared" si="215"/>
        <v>677</v>
      </c>
      <c r="AG509" s="32">
        <f t="shared" si="215"/>
        <v>3</v>
      </c>
      <c r="AH509" s="32">
        <f t="shared" si="215"/>
        <v>150000</v>
      </c>
    </row>
    <row r="510" spans="1:34" ht="19.5" customHeight="1">
      <c r="A510" s="21"/>
      <c r="B510" s="22" t="s">
        <v>539</v>
      </c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1:34" ht="19.5" customHeight="1">
      <c r="A511" s="21"/>
      <c r="B511" s="24" t="s">
        <v>540</v>
      </c>
      <c r="C511" s="25">
        <f t="shared" ref="C511:AH511" si="216">SUM(C512:C512)</f>
        <v>0</v>
      </c>
      <c r="D511" s="25">
        <f t="shared" si="216"/>
        <v>17</v>
      </c>
      <c r="E511" s="25">
        <f t="shared" si="216"/>
        <v>19</v>
      </c>
      <c r="F511" s="25">
        <f t="shared" si="216"/>
        <v>26</v>
      </c>
      <c r="G511" s="25">
        <f t="shared" si="216"/>
        <v>62</v>
      </c>
      <c r="H511" s="25">
        <f t="shared" si="216"/>
        <v>30</v>
      </c>
      <c r="I511" s="25">
        <f t="shared" si="216"/>
        <v>33</v>
      </c>
      <c r="J511" s="25">
        <f t="shared" si="216"/>
        <v>22</v>
      </c>
      <c r="K511" s="25">
        <f t="shared" si="216"/>
        <v>31</v>
      </c>
      <c r="L511" s="25">
        <f t="shared" si="216"/>
        <v>16</v>
      </c>
      <c r="M511" s="25">
        <f t="shared" si="216"/>
        <v>21</v>
      </c>
      <c r="N511" s="25">
        <f t="shared" si="216"/>
        <v>153</v>
      </c>
      <c r="O511" s="25">
        <f t="shared" si="216"/>
        <v>22</v>
      </c>
      <c r="P511" s="25">
        <f t="shared" si="216"/>
        <v>26</v>
      </c>
      <c r="Q511" s="25">
        <f t="shared" si="216"/>
        <v>23</v>
      </c>
      <c r="R511" s="25">
        <f t="shared" si="216"/>
        <v>71</v>
      </c>
      <c r="S511" s="25">
        <f t="shared" si="216"/>
        <v>0</v>
      </c>
      <c r="T511" s="25">
        <f t="shared" si="216"/>
        <v>0</v>
      </c>
      <c r="U511" s="25">
        <f t="shared" si="216"/>
        <v>0</v>
      </c>
      <c r="V511" s="25">
        <f t="shared" si="216"/>
        <v>0</v>
      </c>
      <c r="W511" s="25">
        <f t="shared" si="216"/>
        <v>0</v>
      </c>
      <c r="X511" s="25">
        <f t="shared" si="216"/>
        <v>0</v>
      </c>
      <c r="Y511" s="25">
        <f t="shared" si="216"/>
        <v>0</v>
      </c>
      <c r="Z511" s="25">
        <f t="shared" si="216"/>
        <v>0</v>
      </c>
      <c r="AA511" s="25">
        <f t="shared" si="216"/>
        <v>0</v>
      </c>
      <c r="AB511" s="25">
        <f t="shared" si="216"/>
        <v>0</v>
      </c>
      <c r="AC511" s="25">
        <f t="shared" si="216"/>
        <v>0</v>
      </c>
      <c r="AD511" s="25">
        <f t="shared" si="216"/>
        <v>0</v>
      </c>
      <c r="AE511" s="25">
        <f t="shared" si="216"/>
        <v>0</v>
      </c>
      <c r="AF511" s="25">
        <f t="shared" si="216"/>
        <v>286</v>
      </c>
      <c r="AG511" s="25">
        <f t="shared" si="216"/>
        <v>1</v>
      </c>
      <c r="AH511" s="25">
        <f t="shared" si="216"/>
        <v>50000</v>
      </c>
    </row>
    <row r="512" spans="1:34" ht="19.5" customHeight="1">
      <c r="A512" s="21"/>
      <c r="B512" s="26" t="s">
        <v>541</v>
      </c>
      <c r="C512" s="27"/>
      <c r="D512" s="28">
        <v>17</v>
      </c>
      <c r="E512" s="28">
        <v>19</v>
      </c>
      <c r="F512" s="28">
        <v>26</v>
      </c>
      <c r="G512" s="28">
        <v>62</v>
      </c>
      <c r="H512" s="28">
        <v>30</v>
      </c>
      <c r="I512" s="28">
        <v>33</v>
      </c>
      <c r="J512" s="28">
        <v>22</v>
      </c>
      <c r="K512" s="28">
        <v>31</v>
      </c>
      <c r="L512" s="28">
        <v>16</v>
      </c>
      <c r="M512" s="28">
        <v>21</v>
      </c>
      <c r="N512" s="28">
        <v>153</v>
      </c>
      <c r="O512" s="28">
        <v>22</v>
      </c>
      <c r="P512" s="28">
        <v>26</v>
      </c>
      <c r="Q512" s="28">
        <v>23</v>
      </c>
      <c r="R512" s="28">
        <v>71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8">
        <v>286</v>
      </c>
      <c r="AG512" s="27">
        <v>1</v>
      </c>
      <c r="AH512" s="27">
        <v>50000</v>
      </c>
    </row>
    <row r="513" spans="1:34" ht="19.5" customHeight="1">
      <c r="A513" s="21"/>
      <c r="B513" s="24" t="s">
        <v>542</v>
      </c>
      <c r="C513" s="25">
        <f t="shared" ref="C513:AH513" si="217">SUM(C514)</f>
        <v>0</v>
      </c>
      <c r="D513" s="25">
        <f t="shared" si="217"/>
        <v>25</v>
      </c>
      <c r="E513" s="25">
        <f t="shared" si="217"/>
        <v>21</v>
      </c>
      <c r="F513" s="25">
        <f t="shared" si="217"/>
        <v>0</v>
      </c>
      <c r="G513" s="25">
        <f t="shared" si="217"/>
        <v>46</v>
      </c>
      <c r="H513" s="25">
        <f t="shared" si="217"/>
        <v>29</v>
      </c>
      <c r="I513" s="25">
        <f t="shared" si="217"/>
        <v>27</v>
      </c>
      <c r="J513" s="25">
        <f t="shared" si="217"/>
        <v>26</v>
      </c>
      <c r="K513" s="25">
        <f t="shared" si="217"/>
        <v>19</v>
      </c>
      <c r="L513" s="25">
        <f t="shared" si="217"/>
        <v>29</v>
      </c>
      <c r="M513" s="25">
        <f t="shared" si="217"/>
        <v>28</v>
      </c>
      <c r="N513" s="25">
        <f t="shared" si="217"/>
        <v>158</v>
      </c>
      <c r="O513" s="25">
        <f t="shared" si="217"/>
        <v>22</v>
      </c>
      <c r="P513" s="25">
        <f t="shared" si="217"/>
        <v>12</v>
      </c>
      <c r="Q513" s="25">
        <f t="shared" si="217"/>
        <v>14</v>
      </c>
      <c r="R513" s="25">
        <f t="shared" si="217"/>
        <v>48</v>
      </c>
      <c r="S513" s="25">
        <f t="shared" si="217"/>
        <v>0</v>
      </c>
      <c r="T513" s="25">
        <f t="shared" si="217"/>
        <v>0</v>
      </c>
      <c r="U513" s="25">
        <f t="shared" si="217"/>
        <v>0</v>
      </c>
      <c r="V513" s="25">
        <f t="shared" si="217"/>
        <v>0</v>
      </c>
      <c r="W513" s="25">
        <f t="shared" si="217"/>
        <v>0</v>
      </c>
      <c r="X513" s="25">
        <f t="shared" si="217"/>
        <v>0</v>
      </c>
      <c r="Y513" s="25">
        <f t="shared" si="217"/>
        <v>0</v>
      </c>
      <c r="Z513" s="25">
        <f t="shared" si="217"/>
        <v>0</v>
      </c>
      <c r="AA513" s="25">
        <f t="shared" si="217"/>
        <v>0</v>
      </c>
      <c r="AB513" s="25">
        <f t="shared" si="217"/>
        <v>0</v>
      </c>
      <c r="AC513" s="25">
        <f t="shared" si="217"/>
        <v>0</v>
      </c>
      <c r="AD513" s="25">
        <f t="shared" si="217"/>
        <v>0</v>
      </c>
      <c r="AE513" s="25">
        <f t="shared" si="217"/>
        <v>0</v>
      </c>
      <c r="AF513" s="25">
        <f t="shared" si="217"/>
        <v>252</v>
      </c>
      <c r="AG513" s="25">
        <f t="shared" si="217"/>
        <v>1</v>
      </c>
      <c r="AH513" s="25">
        <f t="shared" si="217"/>
        <v>50000</v>
      </c>
    </row>
    <row r="514" spans="1:34" ht="19.5" customHeight="1">
      <c r="A514" s="21"/>
      <c r="B514" s="26" t="s">
        <v>543</v>
      </c>
      <c r="C514" s="27"/>
      <c r="D514" s="28">
        <v>25</v>
      </c>
      <c r="E514" s="28">
        <v>21</v>
      </c>
      <c r="F514" s="29">
        <v>0</v>
      </c>
      <c r="G514" s="28">
        <v>46</v>
      </c>
      <c r="H514" s="28">
        <v>29</v>
      </c>
      <c r="I514" s="28">
        <v>27</v>
      </c>
      <c r="J514" s="28">
        <v>26</v>
      </c>
      <c r="K514" s="28">
        <v>19</v>
      </c>
      <c r="L514" s="28">
        <v>29</v>
      </c>
      <c r="M514" s="28">
        <v>28</v>
      </c>
      <c r="N514" s="28">
        <v>158</v>
      </c>
      <c r="O514" s="28">
        <v>22</v>
      </c>
      <c r="P514" s="28">
        <v>12</v>
      </c>
      <c r="Q514" s="28">
        <v>14</v>
      </c>
      <c r="R514" s="28">
        <v>48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8">
        <v>252</v>
      </c>
      <c r="AG514" s="27">
        <v>1</v>
      </c>
      <c r="AH514" s="27">
        <v>50000</v>
      </c>
    </row>
    <row r="515" spans="1:34" ht="22.5" customHeight="1">
      <c r="A515" s="21"/>
      <c r="B515" s="22" t="s">
        <v>544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1:34" ht="22.5" customHeight="1">
      <c r="A516" s="21"/>
      <c r="B516" s="24" t="s">
        <v>545</v>
      </c>
      <c r="C516" s="25">
        <f t="shared" ref="C516:AH516" si="218">SUM(C517)</f>
        <v>0</v>
      </c>
      <c r="D516" s="25">
        <f t="shared" si="218"/>
        <v>25</v>
      </c>
      <c r="E516" s="25">
        <f t="shared" si="218"/>
        <v>16</v>
      </c>
      <c r="F516" s="25">
        <f t="shared" si="218"/>
        <v>11</v>
      </c>
      <c r="G516" s="25">
        <f t="shared" si="218"/>
        <v>52</v>
      </c>
      <c r="H516" s="25">
        <f t="shared" si="218"/>
        <v>11</v>
      </c>
      <c r="I516" s="25">
        <f t="shared" si="218"/>
        <v>14</v>
      </c>
      <c r="J516" s="25">
        <f t="shared" si="218"/>
        <v>14</v>
      </c>
      <c r="K516" s="25">
        <f t="shared" si="218"/>
        <v>16</v>
      </c>
      <c r="L516" s="25">
        <f t="shared" si="218"/>
        <v>19</v>
      </c>
      <c r="M516" s="25">
        <f t="shared" si="218"/>
        <v>13</v>
      </c>
      <c r="N516" s="25">
        <f t="shared" si="218"/>
        <v>87</v>
      </c>
      <c r="O516" s="25">
        <f t="shared" si="218"/>
        <v>0</v>
      </c>
      <c r="P516" s="25">
        <f t="shared" si="218"/>
        <v>0</v>
      </c>
      <c r="Q516" s="25">
        <f t="shared" si="218"/>
        <v>0</v>
      </c>
      <c r="R516" s="25">
        <f t="shared" si="218"/>
        <v>0</v>
      </c>
      <c r="S516" s="25">
        <f t="shared" si="218"/>
        <v>0</v>
      </c>
      <c r="T516" s="25">
        <f t="shared" si="218"/>
        <v>0</v>
      </c>
      <c r="U516" s="25">
        <f t="shared" si="218"/>
        <v>0</v>
      </c>
      <c r="V516" s="25">
        <f t="shared" si="218"/>
        <v>0</v>
      </c>
      <c r="W516" s="25">
        <f t="shared" si="218"/>
        <v>0</v>
      </c>
      <c r="X516" s="25">
        <f t="shared" si="218"/>
        <v>0</v>
      </c>
      <c r="Y516" s="25">
        <f t="shared" si="218"/>
        <v>0</v>
      </c>
      <c r="Z516" s="25">
        <f t="shared" si="218"/>
        <v>0</v>
      </c>
      <c r="AA516" s="25">
        <f t="shared" si="218"/>
        <v>0</v>
      </c>
      <c r="AB516" s="25">
        <f t="shared" si="218"/>
        <v>0</v>
      </c>
      <c r="AC516" s="25">
        <f t="shared" si="218"/>
        <v>0</v>
      </c>
      <c r="AD516" s="25">
        <f t="shared" si="218"/>
        <v>0</v>
      </c>
      <c r="AE516" s="25">
        <f t="shared" si="218"/>
        <v>0</v>
      </c>
      <c r="AF516" s="25">
        <f t="shared" si="218"/>
        <v>139</v>
      </c>
      <c r="AG516" s="25">
        <f t="shared" si="218"/>
        <v>1</v>
      </c>
      <c r="AH516" s="25">
        <f t="shared" si="218"/>
        <v>50000</v>
      </c>
    </row>
    <row r="517" spans="1:34" ht="22.5" customHeight="1">
      <c r="A517" s="33"/>
      <c r="B517" s="34" t="s">
        <v>546</v>
      </c>
      <c r="C517" s="35"/>
      <c r="D517" s="36">
        <v>25</v>
      </c>
      <c r="E517" s="36">
        <v>16</v>
      </c>
      <c r="F517" s="36">
        <v>11</v>
      </c>
      <c r="G517" s="36">
        <v>52</v>
      </c>
      <c r="H517" s="36">
        <v>11</v>
      </c>
      <c r="I517" s="36">
        <v>14</v>
      </c>
      <c r="J517" s="36">
        <v>14</v>
      </c>
      <c r="K517" s="36">
        <v>16</v>
      </c>
      <c r="L517" s="36">
        <v>19</v>
      </c>
      <c r="M517" s="36">
        <v>13</v>
      </c>
      <c r="N517" s="36">
        <v>87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7">
        <v>0</v>
      </c>
      <c r="AD517" s="37">
        <v>0</v>
      </c>
      <c r="AE517" s="37">
        <v>0</v>
      </c>
      <c r="AF517" s="36">
        <v>139</v>
      </c>
      <c r="AG517" s="35">
        <v>1</v>
      </c>
      <c r="AH517" s="35">
        <v>50000</v>
      </c>
    </row>
    <row r="518" spans="1:34" ht="22.5" customHeight="1">
      <c r="A518" s="38">
        <v>65</v>
      </c>
      <c r="B518" s="39" t="s">
        <v>547</v>
      </c>
      <c r="C518" s="40">
        <f t="shared" ref="C518:AH518" si="219">SUM(C519:C524)/2</f>
        <v>0</v>
      </c>
      <c r="D518" s="40">
        <f t="shared" si="219"/>
        <v>119</v>
      </c>
      <c r="E518" s="40">
        <f t="shared" si="219"/>
        <v>114</v>
      </c>
      <c r="F518" s="40">
        <f t="shared" si="219"/>
        <v>99</v>
      </c>
      <c r="G518" s="40">
        <f t="shared" si="219"/>
        <v>332</v>
      </c>
      <c r="H518" s="40">
        <f t="shared" si="219"/>
        <v>19</v>
      </c>
      <c r="I518" s="40">
        <f t="shared" si="219"/>
        <v>17</v>
      </c>
      <c r="J518" s="40">
        <f t="shared" si="219"/>
        <v>6</v>
      </c>
      <c r="K518" s="40">
        <f t="shared" si="219"/>
        <v>9</v>
      </c>
      <c r="L518" s="40">
        <f t="shared" si="219"/>
        <v>3</v>
      </c>
      <c r="M518" s="40">
        <f t="shared" si="219"/>
        <v>7</v>
      </c>
      <c r="N518" s="40">
        <f t="shared" si="219"/>
        <v>61</v>
      </c>
      <c r="O518" s="40">
        <f t="shared" si="219"/>
        <v>0</v>
      </c>
      <c r="P518" s="40">
        <f t="shared" si="219"/>
        <v>0</v>
      </c>
      <c r="Q518" s="40">
        <f t="shared" si="219"/>
        <v>0</v>
      </c>
      <c r="R518" s="40">
        <f t="shared" si="219"/>
        <v>0</v>
      </c>
      <c r="S518" s="40">
        <f t="shared" si="219"/>
        <v>0</v>
      </c>
      <c r="T518" s="40">
        <f t="shared" si="219"/>
        <v>0</v>
      </c>
      <c r="U518" s="40">
        <f t="shared" si="219"/>
        <v>0</v>
      </c>
      <c r="V518" s="40">
        <f t="shared" si="219"/>
        <v>0</v>
      </c>
      <c r="W518" s="40">
        <f t="shared" si="219"/>
        <v>0</v>
      </c>
      <c r="X518" s="40">
        <f t="shared" si="219"/>
        <v>0</v>
      </c>
      <c r="Y518" s="40">
        <f t="shared" si="219"/>
        <v>0</v>
      </c>
      <c r="Z518" s="40">
        <f t="shared" si="219"/>
        <v>0</v>
      </c>
      <c r="AA518" s="40">
        <f t="shared" si="219"/>
        <v>0</v>
      </c>
      <c r="AB518" s="40">
        <f t="shared" si="219"/>
        <v>0</v>
      </c>
      <c r="AC518" s="40">
        <f t="shared" si="219"/>
        <v>0</v>
      </c>
      <c r="AD518" s="40">
        <f t="shared" si="219"/>
        <v>0</v>
      </c>
      <c r="AE518" s="40">
        <f t="shared" si="219"/>
        <v>0</v>
      </c>
      <c r="AF518" s="40">
        <f t="shared" si="219"/>
        <v>393</v>
      </c>
      <c r="AG518" s="40">
        <f t="shared" si="219"/>
        <v>2</v>
      </c>
      <c r="AH518" s="40">
        <f t="shared" si="219"/>
        <v>100000</v>
      </c>
    </row>
    <row r="519" spans="1:34" ht="22.5" customHeight="1">
      <c r="A519" s="21"/>
      <c r="B519" s="22" t="s">
        <v>548</v>
      </c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1:34" ht="22.5" customHeight="1">
      <c r="A520" s="21"/>
      <c r="B520" s="24" t="s">
        <v>549</v>
      </c>
      <c r="C520" s="25">
        <f t="shared" ref="C520:AH520" si="220">SUM(C521)</f>
        <v>0</v>
      </c>
      <c r="D520" s="25">
        <f t="shared" si="220"/>
        <v>31</v>
      </c>
      <c r="E520" s="25">
        <f t="shared" si="220"/>
        <v>26</v>
      </c>
      <c r="F520" s="25">
        <f t="shared" si="220"/>
        <v>20</v>
      </c>
      <c r="G520" s="25">
        <f t="shared" si="220"/>
        <v>77</v>
      </c>
      <c r="H520" s="25">
        <f t="shared" si="220"/>
        <v>19</v>
      </c>
      <c r="I520" s="25">
        <f t="shared" si="220"/>
        <v>17</v>
      </c>
      <c r="J520" s="25">
        <f t="shared" si="220"/>
        <v>6</v>
      </c>
      <c r="K520" s="25">
        <f t="shared" si="220"/>
        <v>9</v>
      </c>
      <c r="L520" s="25">
        <f t="shared" si="220"/>
        <v>3</v>
      </c>
      <c r="M520" s="25">
        <f t="shared" si="220"/>
        <v>7</v>
      </c>
      <c r="N520" s="25">
        <f t="shared" si="220"/>
        <v>61</v>
      </c>
      <c r="O520" s="25">
        <f t="shared" si="220"/>
        <v>0</v>
      </c>
      <c r="P520" s="25">
        <f t="shared" si="220"/>
        <v>0</v>
      </c>
      <c r="Q520" s="25">
        <f t="shared" si="220"/>
        <v>0</v>
      </c>
      <c r="R520" s="25">
        <f t="shared" si="220"/>
        <v>0</v>
      </c>
      <c r="S520" s="25">
        <f t="shared" si="220"/>
        <v>0</v>
      </c>
      <c r="T520" s="25">
        <f t="shared" si="220"/>
        <v>0</v>
      </c>
      <c r="U520" s="25">
        <f t="shared" si="220"/>
        <v>0</v>
      </c>
      <c r="V520" s="25">
        <f t="shared" si="220"/>
        <v>0</v>
      </c>
      <c r="W520" s="25">
        <f t="shared" si="220"/>
        <v>0</v>
      </c>
      <c r="X520" s="25">
        <f t="shared" si="220"/>
        <v>0</v>
      </c>
      <c r="Y520" s="25">
        <f t="shared" si="220"/>
        <v>0</v>
      </c>
      <c r="Z520" s="25">
        <f t="shared" si="220"/>
        <v>0</v>
      </c>
      <c r="AA520" s="25">
        <f t="shared" si="220"/>
        <v>0</v>
      </c>
      <c r="AB520" s="25">
        <f t="shared" si="220"/>
        <v>0</v>
      </c>
      <c r="AC520" s="25">
        <f t="shared" si="220"/>
        <v>0</v>
      </c>
      <c r="AD520" s="25">
        <f t="shared" si="220"/>
        <v>0</v>
      </c>
      <c r="AE520" s="25">
        <f t="shared" si="220"/>
        <v>0</v>
      </c>
      <c r="AF520" s="25">
        <f t="shared" si="220"/>
        <v>138</v>
      </c>
      <c r="AG520" s="25">
        <f t="shared" si="220"/>
        <v>1</v>
      </c>
      <c r="AH520" s="25">
        <f t="shared" si="220"/>
        <v>50000</v>
      </c>
    </row>
    <row r="521" spans="1:34" ht="22.5" customHeight="1">
      <c r="A521" s="21"/>
      <c r="B521" s="26" t="s">
        <v>550</v>
      </c>
      <c r="C521" s="27"/>
      <c r="D521" s="28">
        <v>31</v>
      </c>
      <c r="E521" s="28">
        <v>26</v>
      </c>
      <c r="F521" s="28">
        <v>20</v>
      </c>
      <c r="G521" s="28">
        <v>77</v>
      </c>
      <c r="H521" s="28">
        <v>19</v>
      </c>
      <c r="I521" s="28">
        <v>17</v>
      </c>
      <c r="J521" s="28">
        <v>6</v>
      </c>
      <c r="K521" s="28">
        <v>9</v>
      </c>
      <c r="L521" s="28">
        <v>3</v>
      </c>
      <c r="M521" s="28">
        <v>7</v>
      </c>
      <c r="N521" s="28">
        <v>61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8">
        <v>138</v>
      </c>
      <c r="AG521" s="27">
        <v>1</v>
      </c>
      <c r="AH521" s="27">
        <v>50000</v>
      </c>
    </row>
    <row r="522" spans="1:34" ht="22.5" customHeight="1">
      <c r="A522" s="21"/>
      <c r="B522" s="22" t="s">
        <v>551</v>
      </c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1:34" ht="22.5" customHeight="1">
      <c r="A523" s="21"/>
      <c r="B523" s="24" t="s">
        <v>552</v>
      </c>
      <c r="C523" s="25">
        <f t="shared" ref="C523:AH523" si="221">SUM(C524)</f>
        <v>0</v>
      </c>
      <c r="D523" s="25">
        <f t="shared" si="221"/>
        <v>88</v>
      </c>
      <c r="E523" s="25">
        <f t="shared" si="221"/>
        <v>88</v>
      </c>
      <c r="F523" s="25">
        <f t="shared" si="221"/>
        <v>79</v>
      </c>
      <c r="G523" s="25">
        <f t="shared" si="221"/>
        <v>255</v>
      </c>
      <c r="H523" s="25">
        <f t="shared" si="221"/>
        <v>0</v>
      </c>
      <c r="I523" s="25">
        <f t="shared" si="221"/>
        <v>0</v>
      </c>
      <c r="J523" s="25">
        <f t="shared" si="221"/>
        <v>0</v>
      </c>
      <c r="K523" s="25">
        <f t="shared" si="221"/>
        <v>0</v>
      </c>
      <c r="L523" s="25">
        <f t="shared" si="221"/>
        <v>0</v>
      </c>
      <c r="M523" s="25">
        <f t="shared" si="221"/>
        <v>0</v>
      </c>
      <c r="N523" s="25">
        <f t="shared" si="221"/>
        <v>0</v>
      </c>
      <c r="O523" s="25">
        <f t="shared" si="221"/>
        <v>0</v>
      </c>
      <c r="P523" s="25">
        <f t="shared" si="221"/>
        <v>0</v>
      </c>
      <c r="Q523" s="25">
        <f t="shared" si="221"/>
        <v>0</v>
      </c>
      <c r="R523" s="25">
        <f t="shared" si="221"/>
        <v>0</v>
      </c>
      <c r="S523" s="25">
        <f t="shared" si="221"/>
        <v>0</v>
      </c>
      <c r="T523" s="25">
        <f t="shared" si="221"/>
        <v>0</v>
      </c>
      <c r="U523" s="25">
        <f t="shared" si="221"/>
        <v>0</v>
      </c>
      <c r="V523" s="25">
        <f t="shared" si="221"/>
        <v>0</v>
      </c>
      <c r="W523" s="25">
        <f t="shared" si="221"/>
        <v>0</v>
      </c>
      <c r="X523" s="25">
        <f t="shared" si="221"/>
        <v>0</v>
      </c>
      <c r="Y523" s="25">
        <f t="shared" si="221"/>
        <v>0</v>
      </c>
      <c r="Z523" s="25">
        <f t="shared" si="221"/>
        <v>0</v>
      </c>
      <c r="AA523" s="25">
        <f t="shared" si="221"/>
        <v>0</v>
      </c>
      <c r="AB523" s="25">
        <f t="shared" si="221"/>
        <v>0</v>
      </c>
      <c r="AC523" s="25">
        <f t="shared" si="221"/>
        <v>0</v>
      </c>
      <c r="AD523" s="25">
        <f t="shared" si="221"/>
        <v>0</v>
      </c>
      <c r="AE523" s="25">
        <f t="shared" si="221"/>
        <v>0</v>
      </c>
      <c r="AF523" s="25">
        <f t="shared" si="221"/>
        <v>255</v>
      </c>
      <c r="AG523" s="25">
        <f t="shared" si="221"/>
        <v>1</v>
      </c>
      <c r="AH523" s="25">
        <f t="shared" si="221"/>
        <v>50000</v>
      </c>
    </row>
    <row r="524" spans="1:34" ht="22.5" customHeight="1">
      <c r="A524" s="21"/>
      <c r="B524" s="26" t="s">
        <v>553</v>
      </c>
      <c r="C524" s="27"/>
      <c r="D524" s="28">
        <v>88</v>
      </c>
      <c r="E524" s="28">
        <v>88</v>
      </c>
      <c r="F524" s="28">
        <v>79</v>
      </c>
      <c r="G524" s="28">
        <v>255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8">
        <v>255</v>
      </c>
      <c r="AG524" s="27">
        <v>1</v>
      </c>
      <c r="AH524" s="27">
        <v>50000</v>
      </c>
    </row>
    <row r="525" spans="1:34" ht="22.5" customHeight="1">
      <c r="A525" s="30">
        <v>66</v>
      </c>
      <c r="B525" s="31" t="s">
        <v>554</v>
      </c>
      <c r="C525" s="32">
        <f t="shared" ref="C525:AH525" si="222">SUM(C526:C537)/2</f>
        <v>0</v>
      </c>
      <c r="D525" s="32">
        <f t="shared" si="222"/>
        <v>229</v>
      </c>
      <c r="E525" s="32">
        <f t="shared" si="222"/>
        <v>234</v>
      </c>
      <c r="F525" s="32">
        <f t="shared" si="222"/>
        <v>63</v>
      </c>
      <c r="G525" s="32">
        <f t="shared" si="222"/>
        <v>526</v>
      </c>
      <c r="H525" s="32">
        <f t="shared" si="222"/>
        <v>304</v>
      </c>
      <c r="I525" s="32">
        <f t="shared" si="222"/>
        <v>272</v>
      </c>
      <c r="J525" s="32">
        <f t="shared" si="222"/>
        <v>273</v>
      </c>
      <c r="K525" s="32">
        <f t="shared" si="222"/>
        <v>233</v>
      </c>
      <c r="L525" s="32">
        <f t="shared" si="222"/>
        <v>215</v>
      </c>
      <c r="M525" s="32">
        <f t="shared" si="222"/>
        <v>209</v>
      </c>
      <c r="N525" s="32">
        <f t="shared" si="222"/>
        <v>1506</v>
      </c>
      <c r="O525" s="32">
        <f t="shared" si="222"/>
        <v>46</v>
      </c>
      <c r="P525" s="32">
        <f t="shared" si="222"/>
        <v>36</v>
      </c>
      <c r="Q525" s="32">
        <f t="shared" si="222"/>
        <v>46</v>
      </c>
      <c r="R525" s="32">
        <f t="shared" si="222"/>
        <v>128</v>
      </c>
      <c r="S525" s="32">
        <f t="shared" si="222"/>
        <v>0</v>
      </c>
      <c r="T525" s="32">
        <f t="shared" si="222"/>
        <v>0</v>
      </c>
      <c r="U525" s="32">
        <f t="shared" si="222"/>
        <v>0</v>
      </c>
      <c r="V525" s="32">
        <f t="shared" si="222"/>
        <v>0</v>
      </c>
      <c r="W525" s="32">
        <f t="shared" si="222"/>
        <v>0</v>
      </c>
      <c r="X525" s="32">
        <f t="shared" si="222"/>
        <v>0</v>
      </c>
      <c r="Y525" s="32">
        <f t="shared" si="222"/>
        <v>0</v>
      </c>
      <c r="Z525" s="32">
        <f t="shared" si="222"/>
        <v>0</v>
      </c>
      <c r="AA525" s="32">
        <f t="shared" si="222"/>
        <v>0</v>
      </c>
      <c r="AB525" s="32">
        <f t="shared" si="222"/>
        <v>0</v>
      </c>
      <c r="AC525" s="32">
        <f t="shared" si="222"/>
        <v>0</v>
      </c>
      <c r="AD525" s="32">
        <f t="shared" si="222"/>
        <v>0</v>
      </c>
      <c r="AE525" s="32">
        <f t="shared" si="222"/>
        <v>0</v>
      </c>
      <c r="AF525" s="32">
        <f t="shared" si="222"/>
        <v>2160</v>
      </c>
      <c r="AG525" s="32">
        <f t="shared" si="222"/>
        <v>4</v>
      </c>
      <c r="AH525" s="32">
        <f t="shared" si="222"/>
        <v>200000</v>
      </c>
    </row>
    <row r="526" spans="1:34" ht="22.5" customHeight="1">
      <c r="A526" s="21"/>
      <c r="B526" s="22" t="s">
        <v>555</v>
      </c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1:34" ht="22.5" customHeight="1">
      <c r="A527" s="21"/>
      <c r="B527" s="24" t="s">
        <v>556</v>
      </c>
      <c r="C527" s="25">
        <f t="shared" ref="C527:AH527" si="223">SUM(C528)</f>
        <v>0</v>
      </c>
      <c r="D527" s="25">
        <f t="shared" si="223"/>
        <v>66</v>
      </c>
      <c r="E527" s="25">
        <f t="shared" si="223"/>
        <v>61</v>
      </c>
      <c r="F527" s="25">
        <f t="shared" si="223"/>
        <v>63</v>
      </c>
      <c r="G527" s="25">
        <f t="shared" si="223"/>
        <v>190</v>
      </c>
      <c r="H527" s="25">
        <f t="shared" si="223"/>
        <v>51</v>
      </c>
      <c r="I527" s="25">
        <f t="shared" si="223"/>
        <v>28</v>
      </c>
      <c r="J527" s="25">
        <f t="shared" si="223"/>
        <v>51</v>
      </c>
      <c r="K527" s="25">
        <f t="shared" si="223"/>
        <v>35</v>
      </c>
      <c r="L527" s="25">
        <f t="shared" si="223"/>
        <v>32</v>
      </c>
      <c r="M527" s="25">
        <f t="shared" si="223"/>
        <v>27</v>
      </c>
      <c r="N527" s="25">
        <f t="shared" si="223"/>
        <v>224</v>
      </c>
      <c r="O527" s="25">
        <f t="shared" si="223"/>
        <v>0</v>
      </c>
      <c r="P527" s="25">
        <f t="shared" si="223"/>
        <v>0</v>
      </c>
      <c r="Q527" s="25">
        <f t="shared" si="223"/>
        <v>0</v>
      </c>
      <c r="R527" s="25">
        <f t="shared" si="223"/>
        <v>0</v>
      </c>
      <c r="S527" s="25">
        <f t="shared" si="223"/>
        <v>0</v>
      </c>
      <c r="T527" s="25">
        <f t="shared" si="223"/>
        <v>0</v>
      </c>
      <c r="U527" s="25">
        <f t="shared" si="223"/>
        <v>0</v>
      </c>
      <c r="V527" s="25">
        <f t="shared" si="223"/>
        <v>0</v>
      </c>
      <c r="W527" s="25">
        <f t="shared" si="223"/>
        <v>0</v>
      </c>
      <c r="X527" s="25">
        <f t="shared" si="223"/>
        <v>0</v>
      </c>
      <c r="Y527" s="25">
        <f t="shared" si="223"/>
        <v>0</v>
      </c>
      <c r="Z527" s="25">
        <f t="shared" si="223"/>
        <v>0</v>
      </c>
      <c r="AA527" s="25">
        <f t="shared" si="223"/>
        <v>0</v>
      </c>
      <c r="AB527" s="25">
        <f t="shared" si="223"/>
        <v>0</v>
      </c>
      <c r="AC527" s="25">
        <f t="shared" si="223"/>
        <v>0</v>
      </c>
      <c r="AD527" s="25">
        <f t="shared" si="223"/>
        <v>0</v>
      </c>
      <c r="AE527" s="25">
        <f t="shared" si="223"/>
        <v>0</v>
      </c>
      <c r="AF527" s="25">
        <f t="shared" si="223"/>
        <v>414</v>
      </c>
      <c r="AG527" s="25">
        <f t="shared" si="223"/>
        <v>1</v>
      </c>
      <c r="AH527" s="25">
        <f t="shared" si="223"/>
        <v>50000</v>
      </c>
    </row>
    <row r="528" spans="1:34" ht="22.5" customHeight="1">
      <c r="A528" s="21"/>
      <c r="B528" s="26" t="s">
        <v>557</v>
      </c>
      <c r="C528" s="27"/>
      <c r="D528" s="28">
        <v>66</v>
      </c>
      <c r="E528" s="28">
        <v>61</v>
      </c>
      <c r="F528" s="28">
        <v>63</v>
      </c>
      <c r="G528" s="28">
        <v>190</v>
      </c>
      <c r="H528" s="28">
        <v>51</v>
      </c>
      <c r="I528" s="28">
        <v>28</v>
      </c>
      <c r="J528" s="28">
        <v>51</v>
      </c>
      <c r="K528" s="28">
        <v>35</v>
      </c>
      <c r="L528" s="28">
        <v>32</v>
      </c>
      <c r="M528" s="28">
        <v>27</v>
      </c>
      <c r="N528" s="28">
        <v>224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8">
        <v>414</v>
      </c>
      <c r="AG528" s="27">
        <v>1</v>
      </c>
      <c r="AH528" s="27">
        <v>50000</v>
      </c>
    </row>
    <row r="529" spans="1:34" ht="22.5" customHeight="1">
      <c r="A529" s="21"/>
      <c r="B529" s="22" t="s">
        <v>558</v>
      </c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1:34" ht="22.5" customHeight="1">
      <c r="A530" s="21"/>
      <c r="B530" s="24" t="s">
        <v>559</v>
      </c>
      <c r="C530" s="25">
        <f t="shared" ref="C530:AH530" si="224">SUM(C531)</f>
        <v>0</v>
      </c>
      <c r="D530" s="25">
        <f t="shared" si="224"/>
        <v>81</v>
      </c>
      <c r="E530" s="25">
        <f t="shared" si="224"/>
        <v>92</v>
      </c>
      <c r="F530" s="25">
        <f t="shared" si="224"/>
        <v>0</v>
      </c>
      <c r="G530" s="25">
        <f t="shared" si="224"/>
        <v>173</v>
      </c>
      <c r="H530" s="25">
        <f t="shared" si="224"/>
        <v>65</v>
      </c>
      <c r="I530" s="25">
        <f t="shared" si="224"/>
        <v>74</v>
      </c>
      <c r="J530" s="25">
        <f t="shared" si="224"/>
        <v>54</v>
      </c>
      <c r="K530" s="25">
        <f t="shared" si="224"/>
        <v>48</v>
      </c>
      <c r="L530" s="25">
        <f t="shared" si="224"/>
        <v>38</v>
      </c>
      <c r="M530" s="25">
        <f t="shared" si="224"/>
        <v>48</v>
      </c>
      <c r="N530" s="25">
        <f t="shared" si="224"/>
        <v>327</v>
      </c>
      <c r="O530" s="25">
        <f t="shared" si="224"/>
        <v>0</v>
      </c>
      <c r="P530" s="25">
        <f t="shared" si="224"/>
        <v>0</v>
      </c>
      <c r="Q530" s="25">
        <f t="shared" si="224"/>
        <v>0</v>
      </c>
      <c r="R530" s="25">
        <f t="shared" si="224"/>
        <v>0</v>
      </c>
      <c r="S530" s="25">
        <f t="shared" si="224"/>
        <v>0</v>
      </c>
      <c r="T530" s="25">
        <f t="shared" si="224"/>
        <v>0</v>
      </c>
      <c r="U530" s="25">
        <f t="shared" si="224"/>
        <v>0</v>
      </c>
      <c r="V530" s="25">
        <f t="shared" si="224"/>
        <v>0</v>
      </c>
      <c r="W530" s="25">
        <f t="shared" si="224"/>
        <v>0</v>
      </c>
      <c r="X530" s="25">
        <f t="shared" si="224"/>
        <v>0</v>
      </c>
      <c r="Y530" s="25">
        <f t="shared" si="224"/>
        <v>0</v>
      </c>
      <c r="Z530" s="25">
        <f t="shared" si="224"/>
        <v>0</v>
      </c>
      <c r="AA530" s="25">
        <f t="shared" si="224"/>
        <v>0</v>
      </c>
      <c r="AB530" s="25">
        <f t="shared" si="224"/>
        <v>0</v>
      </c>
      <c r="AC530" s="25">
        <f t="shared" si="224"/>
        <v>0</v>
      </c>
      <c r="AD530" s="25">
        <f t="shared" si="224"/>
        <v>0</v>
      </c>
      <c r="AE530" s="25">
        <f t="shared" si="224"/>
        <v>0</v>
      </c>
      <c r="AF530" s="25">
        <f t="shared" si="224"/>
        <v>500</v>
      </c>
      <c r="AG530" s="25">
        <f t="shared" si="224"/>
        <v>1</v>
      </c>
      <c r="AH530" s="25">
        <f t="shared" si="224"/>
        <v>50000</v>
      </c>
    </row>
    <row r="531" spans="1:34" ht="22.5" customHeight="1">
      <c r="A531" s="21"/>
      <c r="B531" s="26" t="s">
        <v>560</v>
      </c>
      <c r="C531" s="27"/>
      <c r="D531" s="28">
        <v>81</v>
      </c>
      <c r="E531" s="28">
        <v>92</v>
      </c>
      <c r="F531" s="29">
        <v>0</v>
      </c>
      <c r="G531" s="28">
        <v>173</v>
      </c>
      <c r="H531" s="28">
        <v>65</v>
      </c>
      <c r="I531" s="28">
        <v>74</v>
      </c>
      <c r="J531" s="28">
        <v>54</v>
      </c>
      <c r="K531" s="28">
        <v>48</v>
      </c>
      <c r="L531" s="28">
        <v>38</v>
      </c>
      <c r="M531" s="28">
        <v>48</v>
      </c>
      <c r="N531" s="28">
        <v>327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8">
        <v>500</v>
      </c>
      <c r="AG531" s="27">
        <v>1</v>
      </c>
      <c r="AH531" s="27">
        <v>50000</v>
      </c>
    </row>
    <row r="532" spans="1:34" ht="21" customHeight="1">
      <c r="A532" s="21"/>
      <c r="B532" s="22" t="s">
        <v>561</v>
      </c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1:34" ht="21" customHeight="1">
      <c r="A533" s="21"/>
      <c r="B533" s="24" t="s">
        <v>562</v>
      </c>
      <c r="C533" s="25">
        <f t="shared" ref="C533:AH533" si="225">SUM(C534:C534)</f>
        <v>0</v>
      </c>
      <c r="D533" s="25">
        <f t="shared" si="225"/>
        <v>0</v>
      </c>
      <c r="E533" s="25">
        <f t="shared" si="225"/>
        <v>0</v>
      </c>
      <c r="F533" s="25">
        <f t="shared" si="225"/>
        <v>0</v>
      </c>
      <c r="G533" s="25">
        <f t="shared" si="225"/>
        <v>0</v>
      </c>
      <c r="H533" s="25">
        <f t="shared" si="225"/>
        <v>111</v>
      </c>
      <c r="I533" s="25">
        <f t="shared" si="225"/>
        <v>92</v>
      </c>
      <c r="J533" s="25">
        <f t="shared" si="225"/>
        <v>85</v>
      </c>
      <c r="K533" s="25">
        <f t="shared" si="225"/>
        <v>84</v>
      </c>
      <c r="L533" s="25">
        <f t="shared" si="225"/>
        <v>88</v>
      </c>
      <c r="M533" s="25">
        <f t="shared" si="225"/>
        <v>68</v>
      </c>
      <c r="N533" s="25">
        <f t="shared" si="225"/>
        <v>528</v>
      </c>
      <c r="O533" s="25">
        <f t="shared" si="225"/>
        <v>0</v>
      </c>
      <c r="P533" s="25">
        <f t="shared" si="225"/>
        <v>0</v>
      </c>
      <c r="Q533" s="25">
        <f t="shared" si="225"/>
        <v>0</v>
      </c>
      <c r="R533" s="25">
        <f t="shared" si="225"/>
        <v>0</v>
      </c>
      <c r="S533" s="25">
        <f t="shared" si="225"/>
        <v>0</v>
      </c>
      <c r="T533" s="25">
        <f t="shared" si="225"/>
        <v>0</v>
      </c>
      <c r="U533" s="25">
        <f t="shared" si="225"/>
        <v>0</v>
      </c>
      <c r="V533" s="25">
        <f t="shared" si="225"/>
        <v>0</v>
      </c>
      <c r="W533" s="25">
        <f t="shared" si="225"/>
        <v>0</v>
      </c>
      <c r="X533" s="25">
        <f t="shared" si="225"/>
        <v>0</v>
      </c>
      <c r="Y533" s="25">
        <f t="shared" si="225"/>
        <v>0</v>
      </c>
      <c r="Z533" s="25">
        <f t="shared" si="225"/>
        <v>0</v>
      </c>
      <c r="AA533" s="25">
        <f t="shared" si="225"/>
        <v>0</v>
      </c>
      <c r="AB533" s="25">
        <f t="shared" si="225"/>
        <v>0</v>
      </c>
      <c r="AC533" s="25">
        <f t="shared" si="225"/>
        <v>0</v>
      </c>
      <c r="AD533" s="25">
        <f t="shared" si="225"/>
        <v>0</v>
      </c>
      <c r="AE533" s="25">
        <f t="shared" si="225"/>
        <v>0</v>
      </c>
      <c r="AF533" s="25">
        <f t="shared" si="225"/>
        <v>528</v>
      </c>
      <c r="AG533" s="25">
        <f t="shared" si="225"/>
        <v>1</v>
      </c>
      <c r="AH533" s="25">
        <f t="shared" si="225"/>
        <v>50000</v>
      </c>
    </row>
    <row r="534" spans="1:34" ht="21" customHeight="1">
      <c r="A534" s="21"/>
      <c r="B534" s="26" t="s">
        <v>563</v>
      </c>
      <c r="C534" s="27"/>
      <c r="D534" s="29">
        <v>0</v>
      </c>
      <c r="E534" s="29">
        <v>0</v>
      </c>
      <c r="F534" s="29">
        <v>0</v>
      </c>
      <c r="G534" s="29">
        <v>0</v>
      </c>
      <c r="H534" s="28">
        <v>111</v>
      </c>
      <c r="I534" s="28">
        <v>92</v>
      </c>
      <c r="J534" s="28">
        <v>85</v>
      </c>
      <c r="K534" s="28">
        <v>84</v>
      </c>
      <c r="L534" s="28">
        <v>88</v>
      </c>
      <c r="M534" s="28">
        <v>68</v>
      </c>
      <c r="N534" s="28">
        <v>528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8">
        <v>528</v>
      </c>
      <c r="AG534" s="27">
        <v>1</v>
      </c>
      <c r="AH534" s="27">
        <v>50000</v>
      </c>
    </row>
    <row r="535" spans="1:34" ht="21" customHeight="1">
      <c r="A535" s="21"/>
      <c r="B535" s="22" t="s">
        <v>564</v>
      </c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1:34" ht="21" customHeight="1">
      <c r="A536" s="21"/>
      <c r="B536" s="24" t="s">
        <v>565</v>
      </c>
      <c r="C536" s="25">
        <f t="shared" ref="C536:AH536" si="226">SUM(C537:C537)</f>
        <v>0</v>
      </c>
      <c r="D536" s="25">
        <f t="shared" si="226"/>
        <v>82</v>
      </c>
      <c r="E536" s="25">
        <f t="shared" si="226"/>
        <v>81</v>
      </c>
      <c r="F536" s="25">
        <f t="shared" si="226"/>
        <v>0</v>
      </c>
      <c r="G536" s="25">
        <f t="shared" si="226"/>
        <v>163</v>
      </c>
      <c r="H536" s="25">
        <f t="shared" si="226"/>
        <v>77</v>
      </c>
      <c r="I536" s="25">
        <f t="shared" si="226"/>
        <v>78</v>
      </c>
      <c r="J536" s="25">
        <f t="shared" si="226"/>
        <v>83</v>
      </c>
      <c r="K536" s="25">
        <f t="shared" si="226"/>
        <v>66</v>
      </c>
      <c r="L536" s="25">
        <f t="shared" si="226"/>
        <v>57</v>
      </c>
      <c r="M536" s="25">
        <f t="shared" si="226"/>
        <v>66</v>
      </c>
      <c r="N536" s="25">
        <f t="shared" si="226"/>
        <v>427</v>
      </c>
      <c r="O536" s="25">
        <f t="shared" si="226"/>
        <v>46</v>
      </c>
      <c r="P536" s="25">
        <f t="shared" si="226"/>
        <v>36</v>
      </c>
      <c r="Q536" s="25">
        <f t="shared" si="226"/>
        <v>46</v>
      </c>
      <c r="R536" s="25">
        <f t="shared" si="226"/>
        <v>128</v>
      </c>
      <c r="S536" s="25">
        <f t="shared" si="226"/>
        <v>0</v>
      </c>
      <c r="T536" s="25">
        <f t="shared" si="226"/>
        <v>0</v>
      </c>
      <c r="U536" s="25">
        <f t="shared" si="226"/>
        <v>0</v>
      </c>
      <c r="V536" s="25">
        <f t="shared" si="226"/>
        <v>0</v>
      </c>
      <c r="W536" s="25">
        <f t="shared" si="226"/>
        <v>0</v>
      </c>
      <c r="X536" s="25">
        <f t="shared" si="226"/>
        <v>0</v>
      </c>
      <c r="Y536" s="25">
        <f t="shared" si="226"/>
        <v>0</v>
      </c>
      <c r="Z536" s="25">
        <f t="shared" si="226"/>
        <v>0</v>
      </c>
      <c r="AA536" s="25">
        <f t="shared" si="226"/>
        <v>0</v>
      </c>
      <c r="AB536" s="25">
        <f t="shared" si="226"/>
        <v>0</v>
      </c>
      <c r="AC536" s="25">
        <f t="shared" si="226"/>
        <v>0</v>
      </c>
      <c r="AD536" s="25">
        <f t="shared" si="226"/>
        <v>0</v>
      </c>
      <c r="AE536" s="25">
        <f t="shared" si="226"/>
        <v>0</v>
      </c>
      <c r="AF536" s="25">
        <f t="shared" si="226"/>
        <v>718</v>
      </c>
      <c r="AG536" s="25">
        <f t="shared" si="226"/>
        <v>1</v>
      </c>
      <c r="AH536" s="25">
        <f t="shared" si="226"/>
        <v>50000</v>
      </c>
    </row>
    <row r="537" spans="1:34" ht="21" customHeight="1">
      <c r="A537" s="21"/>
      <c r="B537" s="26" t="s">
        <v>566</v>
      </c>
      <c r="C537" s="27"/>
      <c r="D537" s="28">
        <v>82</v>
      </c>
      <c r="E537" s="28">
        <v>81</v>
      </c>
      <c r="F537" s="29">
        <v>0</v>
      </c>
      <c r="G537" s="28">
        <v>163</v>
      </c>
      <c r="H537" s="28">
        <v>77</v>
      </c>
      <c r="I537" s="28">
        <v>78</v>
      </c>
      <c r="J537" s="28">
        <v>83</v>
      </c>
      <c r="K537" s="28">
        <v>66</v>
      </c>
      <c r="L537" s="28">
        <v>57</v>
      </c>
      <c r="M537" s="28">
        <v>66</v>
      </c>
      <c r="N537" s="28">
        <v>427</v>
      </c>
      <c r="O537" s="28">
        <v>46</v>
      </c>
      <c r="P537" s="28">
        <v>36</v>
      </c>
      <c r="Q537" s="28">
        <v>46</v>
      </c>
      <c r="R537" s="28">
        <v>128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8">
        <v>718</v>
      </c>
      <c r="AG537" s="27">
        <v>1</v>
      </c>
      <c r="AH537" s="27">
        <v>50000</v>
      </c>
    </row>
    <row r="538" spans="1:34" ht="22.5" customHeight="1">
      <c r="A538" s="30">
        <v>67</v>
      </c>
      <c r="B538" s="31" t="s">
        <v>567</v>
      </c>
      <c r="C538" s="32">
        <f t="shared" ref="C538:AH538" si="227">SUM(C539:C544)/2</f>
        <v>0</v>
      </c>
      <c r="D538" s="32">
        <f t="shared" si="227"/>
        <v>143</v>
      </c>
      <c r="E538" s="32">
        <f t="shared" si="227"/>
        <v>128</v>
      </c>
      <c r="F538" s="32">
        <f t="shared" si="227"/>
        <v>0</v>
      </c>
      <c r="G538" s="32">
        <f t="shared" si="227"/>
        <v>271</v>
      </c>
      <c r="H538" s="32">
        <f t="shared" si="227"/>
        <v>112</v>
      </c>
      <c r="I538" s="32">
        <f t="shared" si="227"/>
        <v>101</v>
      </c>
      <c r="J538" s="32">
        <f t="shared" si="227"/>
        <v>85</v>
      </c>
      <c r="K538" s="32">
        <f t="shared" si="227"/>
        <v>74</v>
      </c>
      <c r="L538" s="32">
        <f t="shared" si="227"/>
        <v>54</v>
      </c>
      <c r="M538" s="32">
        <f t="shared" si="227"/>
        <v>0</v>
      </c>
      <c r="N538" s="32">
        <f t="shared" si="227"/>
        <v>426</v>
      </c>
      <c r="O538" s="32">
        <f t="shared" si="227"/>
        <v>0</v>
      </c>
      <c r="P538" s="32">
        <f t="shared" si="227"/>
        <v>0</v>
      </c>
      <c r="Q538" s="32">
        <f t="shared" si="227"/>
        <v>0</v>
      </c>
      <c r="R538" s="32">
        <f t="shared" si="227"/>
        <v>0</v>
      </c>
      <c r="S538" s="32">
        <f t="shared" si="227"/>
        <v>0</v>
      </c>
      <c r="T538" s="32">
        <f t="shared" si="227"/>
        <v>0</v>
      </c>
      <c r="U538" s="32">
        <f t="shared" si="227"/>
        <v>0</v>
      </c>
      <c r="V538" s="32">
        <f t="shared" si="227"/>
        <v>0</v>
      </c>
      <c r="W538" s="32">
        <f t="shared" si="227"/>
        <v>0</v>
      </c>
      <c r="X538" s="32">
        <f t="shared" si="227"/>
        <v>0</v>
      </c>
      <c r="Y538" s="32">
        <f t="shared" si="227"/>
        <v>0</v>
      </c>
      <c r="Z538" s="32">
        <f t="shared" si="227"/>
        <v>0</v>
      </c>
      <c r="AA538" s="32">
        <f t="shared" si="227"/>
        <v>0</v>
      </c>
      <c r="AB538" s="32">
        <f t="shared" si="227"/>
        <v>0</v>
      </c>
      <c r="AC538" s="32">
        <f t="shared" si="227"/>
        <v>0</v>
      </c>
      <c r="AD538" s="32">
        <f t="shared" si="227"/>
        <v>0</v>
      </c>
      <c r="AE538" s="32">
        <f t="shared" si="227"/>
        <v>0</v>
      </c>
      <c r="AF538" s="32">
        <f t="shared" si="227"/>
        <v>697</v>
      </c>
      <c r="AG538" s="32">
        <f t="shared" si="227"/>
        <v>2</v>
      </c>
      <c r="AH538" s="32">
        <f t="shared" si="227"/>
        <v>100000</v>
      </c>
    </row>
    <row r="539" spans="1:34" ht="22.5" customHeight="1">
      <c r="A539" s="21"/>
      <c r="B539" s="22" t="s">
        <v>568</v>
      </c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1:34" ht="22.5" customHeight="1">
      <c r="A540" s="21"/>
      <c r="B540" s="24" t="s">
        <v>569</v>
      </c>
      <c r="C540" s="25">
        <f t="shared" ref="C540:AH540" si="228">SUM(C541)</f>
        <v>0</v>
      </c>
      <c r="D540" s="25">
        <f t="shared" si="228"/>
        <v>76</v>
      </c>
      <c r="E540" s="25">
        <f t="shared" si="228"/>
        <v>61</v>
      </c>
      <c r="F540" s="25">
        <f t="shared" si="228"/>
        <v>0</v>
      </c>
      <c r="G540" s="25">
        <f t="shared" si="228"/>
        <v>137</v>
      </c>
      <c r="H540" s="25">
        <f t="shared" si="228"/>
        <v>51</v>
      </c>
      <c r="I540" s="25">
        <f t="shared" si="228"/>
        <v>54</v>
      </c>
      <c r="J540" s="25">
        <f t="shared" si="228"/>
        <v>41</v>
      </c>
      <c r="K540" s="25">
        <f t="shared" si="228"/>
        <v>30</v>
      </c>
      <c r="L540" s="25">
        <f t="shared" si="228"/>
        <v>24</v>
      </c>
      <c r="M540" s="25">
        <f t="shared" si="228"/>
        <v>0</v>
      </c>
      <c r="N540" s="25">
        <f t="shared" si="228"/>
        <v>200</v>
      </c>
      <c r="O540" s="25">
        <f t="shared" si="228"/>
        <v>0</v>
      </c>
      <c r="P540" s="25">
        <f t="shared" si="228"/>
        <v>0</v>
      </c>
      <c r="Q540" s="25">
        <f t="shared" si="228"/>
        <v>0</v>
      </c>
      <c r="R540" s="25">
        <f t="shared" si="228"/>
        <v>0</v>
      </c>
      <c r="S540" s="25">
        <f t="shared" si="228"/>
        <v>0</v>
      </c>
      <c r="T540" s="25">
        <f t="shared" si="228"/>
        <v>0</v>
      </c>
      <c r="U540" s="25">
        <f t="shared" si="228"/>
        <v>0</v>
      </c>
      <c r="V540" s="25">
        <f t="shared" si="228"/>
        <v>0</v>
      </c>
      <c r="W540" s="25">
        <f t="shared" si="228"/>
        <v>0</v>
      </c>
      <c r="X540" s="25">
        <f t="shared" si="228"/>
        <v>0</v>
      </c>
      <c r="Y540" s="25">
        <f t="shared" si="228"/>
        <v>0</v>
      </c>
      <c r="Z540" s="25">
        <f t="shared" si="228"/>
        <v>0</v>
      </c>
      <c r="AA540" s="25">
        <f t="shared" si="228"/>
        <v>0</v>
      </c>
      <c r="AB540" s="25">
        <f t="shared" si="228"/>
        <v>0</v>
      </c>
      <c r="AC540" s="25">
        <f t="shared" si="228"/>
        <v>0</v>
      </c>
      <c r="AD540" s="25">
        <f t="shared" si="228"/>
        <v>0</v>
      </c>
      <c r="AE540" s="25">
        <f t="shared" si="228"/>
        <v>0</v>
      </c>
      <c r="AF540" s="25">
        <f t="shared" si="228"/>
        <v>337</v>
      </c>
      <c r="AG540" s="25">
        <f t="shared" si="228"/>
        <v>1</v>
      </c>
      <c r="AH540" s="25">
        <f t="shared" si="228"/>
        <v>50000</v>
      </c>
    </row>
    <row r="541" spans="1:34" ht="22.5" customHeight="1">
      <c r="A541" s="21"/>
      <c r="B541" s="26" t="s">
        <v>570</v>
      </c>
      <c r="C541" s="27"/>
      <c r="D541" s="28">
        <v>76</v>
      </c>
      <c r="E541" s="28">
        <v>61</v>
      </c>
      <c r="F541" s="29">
        <v>0</v>
      </c>
      <c r="G541" s="28">
        <v>137</v>
      </c>
      <c r="H541" s="28">
        <v>51</v>
      </c>
      <c r="I541" s="28">
        <v>54</v>
      </c>
      <c r="J541" s="28">
        <v>41</v>
      </c>
      <c r="K541" s="28">
        <v>30</v>
      </c>
      <c r="L541" s="28">
        <v>24</v>
      </c>
      <c r="M541" s="29">
        <v>0</v>
      </c>
      <c r="N541" s="28">
        <v>200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8">
        <v>337</v>
      </c>
      <c r="AG541" s="27">
        <v>1</v>
      </c>
      <c r="AH541" s="27">
        <v>50000</v>
      </c>
    </row>
    <row r="542" spans="1:34" ht="22.5" customHeight="1">
      <c r="A542" s="21"/>
      <c r="B542" s="22" t="s">
        <v>571</v>
      </c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1:34" ht="22.5" customHeight="1">
      <c r="A543" s="21"/>
      <c r="B543" s="24" t="s">
        <v>572</v>
      </c>
      <c r="C543" s="25">
        <f t="shared" ref="C543:AH543" si="229">SUM(C544)</f>
        <v>0</v>
      </c>
      <c r="D543" s="25">
        <f t="shared" si="229"/>
        <v>67</v>
      </c>
      <c r="E543" s="25">
        <f t="shared" si="229"/>
        <v>67</v>
      </c>
      <c r="F543" s="25">
        <f t="shared" si="229"/>
        <v>0</v>
      </c>
      <c r="G543" s="25">
        <f t="shared" si="229"/>
        <v>134</v>
      </c>
      <c r="H543" s="25">
        <f t="shared" si="229"/>
        <v>61</v>
      </c>
      <c r="I543" s="25">
        <f t="shared" si="229"/>
        <v>47</v>
      </c>
      <c r="J543" s="25">
        <f t="shared" si="229"/>
        <v>44</v>
      </c>
      <c r="K543" s="25">
        <f t="shared" si="229"/>
        <v>44</v>
      </c>
      <c r="L543" s="25">
        <f t="shared" si="229"/>
        <v>30</v>
      </c>
      <c r="M543" s="25">
        <f t="shared" si="229"/>
        <v>0</v>
      </c>
      <c r="N543" s="25">
        <f t="shared" si="229"/>
        <v>226</v>
      </c>
      <c r="O543" s="25">
        <f t="shared" si="229"/>
        <v>0</v>
      </c>
      <c r="P543" s="25">
        <f t="shared" si="229"/>
        <v>0</v>
      </c>
      <c r="Q543" s="25">
        <f t="shared" si="229"/>
        <v>0</v>
      </c>
      <c r="R543" s="25">
        <f t="shared" si="229"/>
        <v>0</v>
      </c>
      <c r="S543" s="25">
        <f t="shared" si="229"/>
        <v>0</v>
      </c>
      <c r="T543" s="25">
        <f t="shared" si="229"/>
        <v>0</v>
      </c>
      <c r="U543" s="25">
        <f t="shared" si="229"/>
        <v>0</v>
      </c>
      <c r="V543" s="25">
        <f t="shared" si="229"/>
        <v>0</v>
      </c>
      <c r="W543" s="25">
        <f t="shared" si="229"/>
        <v>0</v>
      </c>
      <c r="X543" s="25">
        <f t="shared" si="229"/>
        <v>0</v>
      </c>
      <c r="Y543" s="25">
        <f t="shared" si="229"/>
        <v>0</v>
      </c>
      <c r="Z543" s="25">
        <f t="shared" si="229"/>
        <v>0</v>
      </c>
      <c r="AA543" s="25">
        <f t="shared" si="229"/>
        <v>0</v>
      </c>
      <c r="AB543" s="25">
        <f t="shared" si="229"/>
        <v>0</v>
      </c>
      <c r="AC543" s="25">
        <f t="shared" si="229"/>
        <v>0</v>
      </c>
      <c r="AD543" s="25">
        <f t="shared" si="229"/>
        <v>0</v>
      </c>
      <c r="AE543" s="25">
        <f t="shared" si="229"/>
        <v>0</v>
      </c>
      <c r="AF543" s="25">
        <f t="shared" si="229"/>
        <v>360</v>
      </c>
      <c r="AG543" s="25">
        <f t="shared" si="229"/>
        <v>1</v>
      </c>
      <c r="AH543" s="25">
        <f t="shared" si="229"/>
        <v>50000</v>
      </c>
    </row>
    <row r="544" spans="1:34" ht="22.5" customHeight="1">
      <c r="A544" s="21"/>
      <c r="B544" s="26" t="s">
        <v>573</v>
      </c>
      <c r="C544" s="27"/>
      <c r="D544" s="28">
        <v>67</v>
      </c>
      <c r="E544" s="28">
        <v>67</v>
      </c>
      <c r="F544" s="29">
        <v>0</v>
      </c>
      <c r="G544" s="28">
        <v>134</v>
      </c>
      <c r="H544" s="28">
        <v>61</v>
      </c>
      <c r="I544" s="28">
        <v>47</v>
      </c>
      <c r="J544" s="28">
        <v>44</v>
      </c>
      <c r="K544" s="28">
        <v>44</v>
      </c>
      <c r="L544" s="28">
        <v>30</v>
      </c>
      <c r="M544" s="29">
        <v>0</v>
      </c>
      <c r="N544" s="28">
        <v>226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8">
        <v>360</v>
      </c>
      <c r="AG544" s="27">
        <v>1</v>
      </c>
      <c r="AH544" s="27">
        <v>50000</v>
      </c>
    </row>
    <row r="545" spans="1:34" ht="22.5" customHeight="1">
      <c r="A545" s="30">
        <v>68</v>
      </c>
      <c r="B545" s="31" t="s">
        <v>574</v>
      </c>
      <c r="C545" s="32">
        <f t="shared" ref="C545:AH545" si="230">SUM(C546:C550)/2</f>
        <v>0</v>
      </c>
      <c r="D545" s="32">
        <f t="shared" si="230"/>
        <v>75</v>
      </c>
      <c r="E545" s="32">
        <f t="shared" si="230"/>
        <v>69</v>
      </c>
      <c r="F545" s="32">
        <f t="shared" si="230"/>
        <v>59</v>
      </c>
      <c r="G545" s="32">
        <f t="shared" si="230"/>
        <v>203</v>
      </c>
      <c r="H545" s="32">
        <f t="shared" si="230"/>
        <v>0</v>
      </c>
      <c r="I545" s="32">
        <f t="shared" si="230"/>
        <v>0</v>
      </c>
      <c r="J545" s="32">
        <f t="shared" si="230"/>
        <v>0</v>
      </c>
      <c r="K545" s="32">
        <f t="shared" si="230"/>
        <v>0</v>
      </c>
      <c r="L545" s="32">
        <f t="shared" si="230"/>
        <v>0</v>
      </c>
      <c r="M545" s="32">
        <f t="shared" si="230"/>
        <v>0</v>
      </c>
      <c r="N545" s="32">
        <f t="shared" si="230"/>
        <v>0</v>
      </c>
      <c r="O545" s="32">
        <f t="shared" si="230"/>
        <v>20</v>
      </c>
      <c r="P545" s="32">
        <f t="shared" si="230"/>
        <v>35</v>
      </c>
      <c r="Q545" s="32">
        <f t="shared" si="230"/>
        <v>17</v>
      </c>
      <c r="R545" s="32">
        <f t="shared" si="230"/>
        <v>72</v>
      </c>
      <c r="S545" s="32">
        <f t="shared" si="230"/>
        <v>0</v>
      </c>
      <c r="T545" s="32">
        <f t="shared" si="230"/>
        <v>30</v>
      </c>
      <c r="U545" s="32">
        <f t="shared" si="230"/>
        <v>11</v>
      </c>
      <c r="V545" s="32">
        <f t="shared" si="230"/>
        <v>41</v>
      </c>
      <c r="W545" s="32">
        <f t="shared" si="230"/>
        <v>0</v>
      </c>
      <c r="X545" s="32">
        <f t="shared" si="230"/>
        <v>0</v>
      </c>
      <c r="Y545" s="32">
        <f t="shared" si="230"/>
        <v>0</v>
      </c>
      <c r="Z545" s="32">
        <f t="shared" si="230"/>
        <v>0</v>
      </c>
      <c r="AA545" s="32">
        <f t="shared" si="230"/>
        <v>0</v>
      </c>
      <c r="AB545" s="32">
        <f t="shared" si="230"/>
        <v>0</v>
      </c>
      <c r="AC545" s="32">
        <f t="shared" si="230"/>
        <v>0</v>
      </c>
      <c r="AD545" s="32">
        <f t="shared" si="230"/>
        <v>0</v>
      </c>
      <c r="AE545" s="32">
        <f t="shared" si="230"/>
        <v>0</v>
      </c>
      <c r="AF545" s="32">
        <f t="shared" si="230"/>
        <v>316</v>
      </c>
      <c r="AG545" s="32">
        <f t="shared" si="230"/>
        <v>2</v>
      </c>
      <c r="AH545" s="32">
        <f t="shared" si="230"/>
        <v>100000</v>
      </c>
    </row>
    <row r="546" spans="1:34" ht="22.5" customHeight="1">
      <c r="A546" s="21"/>
      <c r="B546" s="22" t="s">
        <v>575</v>
      </c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1:34" ht="22.5" customHeight="1">
      <c r="A547" s="21"/>
      <c r="B547" s="24" t="s">
        <v>576</v>
      </c>
      <c r="C547" s="25">
        <f t="shared" ref="C547:AH547" si="231">SUM(C548)</f>
        <v>0</v>
      </c>
      <c r="D547" s="25">
        <f t="shared" si="231"/>
        <v>0</v>
      </c>
      <c r="E547" s="25">
        <f t="shared" si="231"/>
        <v>0</v>
      </c>
      <c r="F547" s="25">
        <f t="shared" si="231"/>
        <v>0</v>
      </c>
      <c r="G547" s="25">
        <f t="shared" si="231"/>
        <v>0</v>
      </c>
      <c r="H547" s="25">
        <f t="shared" si="231"/>
        <v>0</v>
      </c>
      <c r="I547" s="25">
        <f t="shared" si="231"/>
        <v>0</v>
      </c>
      <c r="J547" s="25">
        <f t="shared" si="231"/>
        <v>0</v>
      </c>
      <c r="K547" s="25">
        <f t="shared" si="231"/>
        <v>0</v>
      </c>
      <c r="L547" s="25">
        <f t="shared" si="231"/>
        <v>0</v>
      </c>
      <c r="M547" s="25">
        <f t="shared" si="231"/>
        <v>0</v>
      </c>
      <c r="N547" s="25">
        <f t="shared" si="231"/>
        <v>0</v>
      </c>
      <c r="O547" s="25">
        <f t="shared" si="231"/>
        <v>20</v>
      </c>
      <c r="P547" s="25">
        <f t="shared" si="231"/>
        <v>35</v>
      </c>
      <c r="Q547" s="25">
        <f t="shared" si="231"/>
        <v>17</v>
      </c>
      <c r="R547" s="25">
        <f t="shared" si="231"/>
        <v>72</v>
      </c>
      <c r="S547" s="25">
        <f t="shared" si="231"/>
        <v>0</v>
      </c>
      <c r="T547" s="25">
        <f t="shared" si="231"/>
        <v>30</v>
      </c>
      <c r="U547" s="25">
        <f t="shared" si="231"/>
        <v>11</v>
      </c>
      <c r="V547" s="25">
        <f t="shared" si="231"/>
        <v>41</v>
      </c>
      <c r="W547" s="25">
        <f t="shared" si="231"/>
        <v>0</v>
      </c>
      <c r="X547" s="25">
        <f t="shared" si="231"/>
        <v>0</v>
      </c>
      <c r="Y547" s="25">
        <f t="shared" si="231"/>
        <v>0</v>
      </c>
      <c r="Z547" s="25">
        <f t="shared" si="231"/>
        <v>0</v>
      </c>
      <c r="AA547" s="25">
        <f t="shared" si="231"/>
        <v>0</v>
      </c>
      <c r="AB547" s="25">
        <f t="shared" si="231"/>
        <v>0</v>
      </c>
      <c r="AC547" s="25">
        <f t="shared" si="231"/>
        <v>0</v>
      </c>
      <c r="AD547" s="25">
        <f t="shared" si="231"/>
        <v>0</v>
      </c>
      <c r="AE547" s="25">
        <f t="shared" si="231"/>
        <v>0</v>
      </c>
      <c r="AF547" s="25">
        <f t="shared" si="231"/>
        <v>113</v>
      </c>
      <c r="AG547" s="25">
        <f t="shared" si="231"/>
        <v>1</v>
      </c>
      <c r="AH547" s="25">
        <f t="shared" si="231"/>
        <v>50000</v>
      </c>
    </row>
    <row r="548" spans="1:34" ht="22.5" customHeight="1">
      <c r="A548" s="33"/>
      <c r="B548" s="34" t="s">
        <v>577</v>
      </c>
      <c r="C548" s="35"/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6">
        <v>20</v>
      </c>
      <c r="P548" s="36">
        <v>35</v>
      </c>
      <c r="Q548" s="36">
        <v>17</v>
      </c>
      <c r="R548" s="36">
        <v>72</v>
      </c>
      <c r="S548" s="37">
        <v>0</v>
      </c>
      <c r="T548" s="36">
        <v>30</v>
      </c>
      <c r="U548" s="36">
        <v>11</v>
      </c>
      <c r="V548" s="36">
        <v>41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7">
        <v>0</v>
      </c>
      <c r="AD548" s="37">
        <v>0</v>
      </c>
      <c r="AE548" s="37">
        <v>0</v>
      </c>
      <c r="AF548" s="36">
        <v>113</v>
      </c>
      <c r="AG548" s="35">
        <v>1</v>
      </c>
      <c r="AH548" s="35">
        <v>50000</v>
      </c>
    </row>
    <row r="549" spans="1:34" ht="22.5" customHeight="1">
      <c r="A549" s="41"/>
      <c r="B549" s="45" t="s">
        <v>578</v>
      </c>
      <c r="C549" s="46">
        <f t="shared" ref="C549:AH549" si="232">SUM(C550)</f>
        <v>0</v>
      </c>
      <c r="D549" s="46">
        <f t="shared" si="232"/>
        <v>75</v>
      </c>
      <c r="E549" s="46">
        <f t="shared" si="232"/>
        <v>69</v>
      </c>
      <c r="F549" s="46">
        <f t="shared" si="232"/>
        <v>59</v>
      </c>
      <c r="G549" s="46">
        <f t="shared" si="232"/>
        <v>203</v>
      </c>
      <c r="H549" s="46">
        <f t="shared" si="232"/>
        <v>0</v>
      </c>
      <c r="I549" s="46">
        <f t="shared" si="232"/>
        <v>0</v>
      </c>
      <c r="J549" s="46">
        <f t="shared" si="232"/>
        <v>0</v>
      </c>
      <c r="K549" s="46">
        <f t="shared" si="232"/>
        <v>0</v>
      </c>
      <c r="L549" s="46">
        <f t="shared" si="232"/>
        <v>0</v>
      </c>
      <c r="M549" s="46">
        <f t="shared" si="232"/>
        <v>0</v>
      </c>
      <c r="N549" s="46">
        <f t="shared" si="232"/>
        <v>0</v>
      </c>
      <c r="O549" s="46">
        <f t="shared" si="232"/>
        <v>0</v>
      </c>
      <c r="P549" s="46">
        <f t="shared" si="232"/>
        <v>0</v>
      </c>
      <c r="Q549" s="46">
        <f t="shared" si="232"/>
        <v>0</v>
      </c>
      <c r="R549" s="46">
        <f t="shared" si="232"/>
        <v>0</v>
      </c>
      <c r="S549" s="46">
        <f t="shared" si="232"/>
        <v>0</v>
      </c>
      <c r="T549" s="46">
        <f t="shared" si="232"/>
        <v>0</v>
      </c>
      <c r="U549" s="46">
        <f t="shared" si="232"/>
        <v>0</v>
      </c>
      <c r="V549" s="46">
        <f t="shared" si="232"/>
        <v>0</v>
      </c>
      <c r="W549" s="46">
        <f t="shared" si="232"/>
        <v>0</v>
      </c>
      <c r="X549" s="46">
        <f t="shared" si="232"/>
        <v>0</v>
      </c>
      <c r="Y549" s="46">
        <f t="shared" si="232"/>
        <v>0</v>
      </c>
      <c r="Z549" s="46">
        <f t="shared" si="232"/>
        <v>0</v>
      </c>
      <c r="AA549" s="46">
        <f t="shared" si="232"/>
        <v>0</v>
      </c>
      <c r="AB549" s="46">
        <f t="shared" si="232"/>
        <v>0</v>
      </c>
      <c r="AC549" s="46">
        <f t="shared" si="232"/>
        <v>0</v>
      </c>
      <c r="AD549" s="46">
        <f t="shared" si="232"/>
        <v>0</v>
      </c>
      <c r="AE549" s="46">
        <f t="shared" si="232"/>
        <v>0</v>
      </c>
      <c r="AF549" s="46">
        <f t="shared" si="232"/>
        <v>203</v>
      </c>
      <c r="AG549" s="46">
        <f t="shared" si="232"/>
        <v>1</v>
      </c>
      <c r="AH549" s="46">
        <f t="shared" si="232"/>
        <v>50000</v>
      </c>
    </row>
    <row r="550" spans="1:34" ht="21" customHeight="1">
      <c r="A550" s="21"/>
      <c r="B550" s="26" t="s">
        <v>579</v>
      </c>
      <c r="C550" s="27"/>
      <c r="D550" s="28">
        <v>75</v>
      </c>
      <c r="E550" s="28">
        <v>69</v>
      </c>
      <c r="F550" s="28">
        <v>59</v>
      </c>
      <c r="G550" s="28">
        <v>203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8">
        <v>203</v>
      </c>
      <c r="AG550" s="27">
        <v>1</v>
      </c>
      <c r="AH550" s="27">
        <v>50000</v>
      </c>
    </row>
    <row r="551" spans="1:34" ht="21" customHeight="1">
      <c r="A551" s="30">
        <v>69</v>
      </c>
      <c r="B551" s="31" t="s">
        <v>580</v>
      </c>
      <c r="C551" s="32">
        <f t="shared" ref="C551:AH551" si="233">SUM(C552:C553)/2</f>
        <v>0</v>
      </c>
      <c r="D551" s="32">
        <f t="shared" si="233"/>
        <v>55</v>
      </c>
      <c r="E551" s="32">
        <f t="shared" si="233"/>
        <v>25</v>
      </c>
      <c r="F551" s="32">
        <f t="shared" si="233"/>
        <v>0</v>
      </c>
      <c r="G551" s="32">
        <f t="shared" si="233"/>
        <v>80</v>
      </c>
      <c r="H551" s="32">
        <f t="shared" si="233"/>
        <v>0</v>
      </c>
      <c r="I551" s="32">
        <f t="shared" si="233"/>
        <v>0</v>
      </c>
      <c r="J551" s="32">
        <f t="shared" si="233"/>
        <v>0</v>
      </c>
      <c r="K551" s="32">
        <f t="shared" si="233"/>
        <v>0</v>
      </c>
      <c r="L551" s="32">
        <f t="shared" si="233"/>
        <v>0</v>
      </c>
      <c r="M551" s="32">
        <f t="shared" si="233"/>
        <v>0</v>
      </c>
      <c r="N551" s="32">
        <f t="shared" si="233"/>
        <v>0</v>
      </c>
      <c r="O551" s="32">
        <f t="shared" si="233"/>
        <v>0</v>
      </c>
      <c r="P551" s="32">
        <f t="shared" si="233"/>
        <v>0</v>
      </c>
      <c r="Q551" s="32">
        <f t="shared" si="233"/>
        <v>0</v>
      </c>
      <c r="R551" s="32">
        <f t="shared" si="233"/>
        <v>0</v>
      </c>
      <c r="S551" s="32">
        <f t="shared" si="233"/>
        <v>0</v>
      </c>
      <c r="T551" s="32">
        <f t="shared" si="233"/>
        <v>0</v>
      </c>
      <c r="U551" s="32">
        <f t="shared" si="233"/>
        <v>0</v>
      </c>
      <c r="V551" s="32">
        <f t="shared" si="233"/>
        <v>0</v>
      </c>
      <c r="W551" s="32">
        <f t="shared" si="233"/>
        <v>0</v>
      </c>
      <c r="X551" s="32">
        <f t="shared" si="233"/>
        <v>0</v>
      </c>
      <c r="Y551" s="32">
        <f t="shared" si="233"/>
        <v>0</v>
      </c>
      <c r="Z551" s="32">
        <f t="shared" si="233"/>
        <v>0</v>
      </c>
      <c r="AA551" s="32">
        <f t="shared" si="233"/>
        <v>0</v>
      </c>
      <c r="AB551" s="32">
        <f t="shared" si="233"/>
        <v>0</v>
      </c>
      <c r="AC551" s="32">
        <f t="shared" si="233"/>
        <v>0</v>
      </c>
      <c r="AD551" s="32">
        <f t="shared" si="233"/>
        <v>0</v>
      </c>
      <c r="AE551" s="32">
        <f t="shared" si="233"/>
        <v>0</v>
      </c>
      <c r="AF551" s="32">
        <f t="shared" si="233"/>
        <v>80</v>
      </c>
      <c r="AG551" s="32">
        <f t="shared" si="233"/>
        <v>1</v>
      </c>
      <c r="AH551" s="32">
        <f t="shared" si="233"/>
        <v>50000</v>
      </c>
    </row>
    <row r="552" spans="1:34" ht="22.5" customHeight="1">
      <c r="A552" s="21"/>
      <c r="B552" s="24" t="s">
        <v>581</v>
      </c>
      <c r="C552" s="25">
        <f t="shared" ref="C552:AH552" si="234">SUM(C553)</f>
        <v>0</v>
      </c>
      <c r="D552" s="25">
        <f t="shared" si="234"/>
        <v>55</v>
      </c>
      <c r="E552" s="25">
        <f t="shared" si="234"/>
        <v>25</v>
      </c>
      <c r="F552" s="25">
        <f t="shared" si="234"/>
        <v>0</v>
      </c>
      <c r="G552" s="25">
        <f t="shared" si="234"/>
        <v>80</v>
      </c>
      <c r="H552" s="25">
        <f t="shared" si="234"/>
        <v>0</v>
      </c>
      <c r="I552" s="25">
        <f t="shared" si="234"/>
        <v>0</v>
      </c>
      <c r="J552" s="25">
        <f t="shared" si="234"/>
        <v>0</v>
      </c>
      <c r="K552" s="25">
        <f t="shared" si="234"/>
        <v>0</v>
      </c>
      <c r="L552" s="25">
        <f t="shared" si="234"/>
        <v>0</v>
      </c>
      <c r="M552" s="25">
        <f t="shared" si="234"/>
        <v>0</v>
      </c>
      <c r="N552" s="25">
        <f t="shared" si="234"/>
        <v>0</v>
      </c>
      <c r="O552" s="25">
        <f t="shared" si="234"/>
        <v>0</v>
      </c>
      <c r="P552" s="25">
        <f t="shared" si="234"/>
        <v>0</v>
      </c>
      <c r="Q552" s="25">
        <f t="shared" si="234"/>
        <v>0</v>
      </c>
      <c r="R552" s="25">
        <f t="shared" si="234"/>
        <v>0</v>
      </c>
      <c r="S552" s="25">
        <f t="shared" si="234"/>
        <v>0</v>
      </c>
      <c r="T552" s="25">
        <f t="shared" si="234"/>
        <v>0</v>
      </c>
      <c r="U552" s="25">
        <f t="shared" si="234"/>
        <v>0</v>
      </c>
      <c r="V552" s="25">
        <f t="shared" si="234"/>
        <v>0</v>
      </c>
      <c r="W552" s="25">
        <f t="shared" si="234"/>
        <v>0</v>
      </c>
      <c r="X552" s="25">
        <f t="shared" si="234"/>
        <v>0</v>
      </c>
      <c r="Y552" s="25">
        <f t="shared" si="234"/>
        <v>0</v>
      </c>
      <c r="Z552" s="25">
        <f t="shared" si="234"/>
        <v>0</v>
      </c>
      <c r="AA552" s="25">
        <f t="shared" si="234"/>
        <v>0</v>
      </c>
      <c r="AB552" s="25">
        <f t="shared" si="234"/>
        <v>0</v>
      </c>
      <c r="AC552" s="25">
        <f t="shared" si="234"/>
        <v>0</v>
      </c>
      <c r="AD552" s="25">
        <f t="shared" si="234"/>
        <v>0</v>
      </c>
      <c r="AE552" s="25">
        <f t="shared" si="234"/>
        <v>0</v>
      </c>
      <c r="AF552" s="25">
        <f t="shared" si="234"/>
        <v>80</v>
      </c>
      <c r="AG552" s="25">
        <f t="shared" si="234"/>
        <v>1</v>
      </c>
      <c r="AH552" s="25">
        <f t="shared" si="234"/>
        <v>50000</v>
      </c>
    </row>
    <row r="553" spans="1:34" s="52" customFormat="1" ht="22.5" customHeight="1">
      <c r="A553" s="47"/>
      <c r="B553" s="48" t="s">
        <v>582</v>
      </c>
      <c r="C553" s="49"/>
      <c r="D553" s="50">
        <v>55</v>
      </c>
      <c r="E553" s="50">
        <v>25</v>
      </c>
      <c r="F553" s="50">
        <v>0</v>
      </c>
      <c r="G553" s="50">
        <f>SUM(D553:F553)</f>
        <v>80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0</v>
      </c>
      <c r="U553" s="50">
        <v>0</v>
      </c>
      <c r="V553" s="50">
        <v>0</v>
      </c>
      <c r="W553" s="50">
        <v>0</v>
      </c>
      <c r="X553" s="50">
        <v>0</v>
      </c>
      <c r="Y553" s="50">
        <v>0</v>
      </c>
      <c r="Z553" s="50">
        <v>0</v>
      </c>
      <c r="AA553" s="50">
        <v>0</v>
      </c>
      <c r="AB553" s="50">
        <v>0</v>
      </c>
      <c r="AC553" s="50">
        <v>0</v>
      </c>
      <c r="AD553" s="50">
        <v>0</v>
      </c>
      <c r="AE553" s="50">
        <v>0</v>
      </c>
      <c r="AF553" s="51">
        <v>80</v>
      </c>
      <c r="AG553" s="49">
        <v>1</v>
      </c>
      <c r="AH553" s="27">
        <v>50000</v>
      </c>
    </row>
    <row r="554" spans="1:34" ht="22.5" customHeight="1">
      <c r="A554" s="30">
        <v>70</v>
      </c>
      <c r="B554" s="31" t="s">
        <v>583</v>
      </c>
      <c r="C554" s="32">
        <f t="shared" ref="C554:AH554" si="235">SUM(C555:C559)/2</f>
        <v>0</v>
      </c>
      <c r="D554" s="32">
        <f t="shared" si="235"/>
        <v>68</v>
      </c>
      <c r="E554" s="32">
        <f t="shared" si="235"/>
        <v>40</v>
      </c>
      <c r="F554" s="32">
        <f t="shared" si="235"/>
        <v>25</v>
      </c>
      <c r="G554" s="32">
        <f t="shared" si="235"/>
        <v>133</v>
      </c>
      <c r="H554" s="32">
        <f t="shared" si="235"/>
        <v>0</v>
      </c>
      <c r="I554" s="32">
        <f t="shared" si="235"/>
        <v>0</v>
      </c>
      <c r="J554" s="32">
        <f t="shared" si="235"/>
        <v>0</v>
      </c>
      <c r="K554" s="32">
        <f t="shared" si="235"/>
        <v>0</v>
      </c>
      <c r="L554" s="32">
        <f t="shared" si="235"/>
        <v>0</v>
      </c>
      <c r="M554" s="32">
        <f t="shared" si="235"/>
        <v>0</v>
      </c>
      <c r="N554" s="32">
        <f t="shared" si="235"/>
        <v>0</v>
      </c>
      <c r="O554" s="32">
        <f t="shared" si="235"/>
        <v>0</v>
      </c>
      <c r="P554" s="32">
        <f t="shared" si="235"/>
        <v>0</v>
      </c>
      <c r="Q554" s="32">
        <f t="shared" si="235"/>
        <v>0</v>
      </c>
      <c r="R554" s="32">
        <f t="shared" si="235"/>
        <v>0</v>
      </c>
      <c r="S554" s="32">
        <f t="shared" si="235"/>
        <v>0</v>
      </c>
      <c r="T554" s="32">
        <f t="shared" si="235"/>
        <v>0</v>
      </c>
      <c r="U554" s="32">
        <f t="shared" si="235"/>
        <v>0</v>
      </c>
      <c r="V554" s="32">
        <f t="shared" si="235"/>
        <v>0</v>
      </c>
      <c r="W554" s="32">
        <f t="shared" si="235"/>
        <v>0</v>
      </c>
      <c r="X554" s="32">
        <f t="shared" si="235"/>
        <v>0</v>
      </c>
      <c r="Y554" s="32">
        <f t="shared" si="235"/>
        <v>0</v>
      </c>
      <c r="Z554" s="32">
        <f t="shared" si="235"/>
        <v>0</v>
      </c>
      <c r="AA554" s="32">
        <f t="shared" si="235"/>
        <v>0</v>
      </c>
      <c r="AB554" s="32">
        <f t="shared" si="235"/>
        <v>0</v>
      </c>
      <c r="AC554" s="32">
        <f t="shared" si="235"/>
        <v>0</v>
      </c>
      <c r="AD554" s="32">
        <f t="shared" si="235"/>
        <v>0</v>
      </c>
      <c r="AE554" s="32">
        <f t="shared" si="235"/>
        <v>0</v>
      </c>
      <c r="AF554" s="32">
        <f t="shared" si="235"/>
        <v>133</v>
      </c>
      <c r="AG554" s="32">
        <f t="shared" si="235"/>
        <v>2</v>
      </c>
      <c r="AH554" s="32">
        <f t="shared" si="235"/>
        <v>100000</v>
      </c>
    </row>
    <row r="555" spans="1:34" ht="22.5" customHeight="1">
      <c r="A555" s="21"/>
      <c r="B555" s="22" t="s">
        <v>584</v>
      </c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</row>
    <row r="556" spans="1:34" ht="22.5" customHeight="1">
      <c r="A556" s="21"/>
      <c r="B556" s="24" t="s">
        <v>585</v>
      </c>
      <c r="C556" s="25">
        <f t="shared" ref="C556:AH556" si="236">SUM(C557)</f>
        <v>0</v>
      </c>
      <c r="D556" s="25">
        <f t="shared" si="236"/>
        <v>21</v>
      </c>
      <c r="E556" s="25">
        <f t="shared" si="236"/>
        <v>13</v>
      </c>
      <c r="F556" s="25">
        <f t="shared" si="236"/>
        <v>10</v>
      </c>
      <c r="G556" s="25">
        <f t="shared" si="236"/>
        <v>44</v>
      </c>
      <c r="H556" s="25">
        <f t="shared" si="236"/>
        <v>0</v>
      </c>
      <c r="I556" s="25">
        <f t="shared" si="236"/>
        <v>0</v>
      </c>
      <c r="J556" s="25">
        <f t="shared" si="236"/>
        <v>0</v>
      </c>
      <c r="K556" s="25">
        <f t="shared" si="236"/>
        <v>0</v>
      </c>
      <c r="L556" s="25">
        <f t="shared" si="236"/>
        <v>0</v>
      </c>
      <c r="M556" s="25">
        <f t="shared" si="236"/>
        <v>0</v>
      </c>
      <c r="N556" s="25">
        <f t="shared" si="236"/>
        <v>0</v>
      </c>
      <c r="O556" s="25">
        <f t="shared" si="236"/>
        <v>0</v>
      </c>
      <c r="P556" s="25">
        <f t="shared" si="236"/>
        <v>0</v>
      </c>
      <c r="Q556" s="25">
        <f t="shared" si="236"/>
        <v>0</v>
      </c>
      <c r="R556" s="25">
        <f t="shared" si="236"/>
        <v>0</v>
      </c>
      <c r="S556" s="25">
        <f t="shared" si="236"/>
        <v>0</v>
      </c>
      <c r="T556" s="25">
        <f t="shared" si="236"/>
        <v>0</v>
      </c>
      <c r="U556" s="25">
        <f t="shared" si="236"/>
        <v>0</v>
      </c>
      <c r="V556" s="25">
        <f t="shared" si="236"/>
        <v>0</v>
      </c>
      <c r="W556" s="25">
        <f t="shared" si="236"/>
        <v>0</v>
      </c>
      <c r="X556" s="25">
        <f t="shared" si="236"/>
        <v>0</v>
      </c>
      <c r="Y556" s="25">
        <f t="shared" si="236"/>
        <v>0</v>
      </c>
      <c r="Z556" s="25">
        <f t="shared" si="236"/>
        <v>0</v>
      </c>
      <c r="AA556" s="25">
        <f t="shared" si="236"/>
        <v>0</v>
      </c>
      <c r="AB556" s="25">
        <f t="shared" si="236"/>
        <v>0</v>
      </c>
      <c r="AC556" s="25">
        <f t="shared" si="236"/>
        <v>0</v>
      </c>
      <c r="AD556" s="25">
        <f t="shared" si="236"/>
        <v>0</v>
      </c>
      <c r="AE556" s="25">
        <f t="shared" si="236"/>
        <v>0</v>
      </c>
      <c r="AF556" s="25">
        <f t="shared" si="236"/>
        <v>44</v>
      </c>
      <c r="AG556" s="25">
        <f t="shared" si="236"/>
        <v>1</v>
      </c>
      <c r="AH556" s="25">
        <f t="shared" si="236"/>
        <v>50000</v>
      </c>
    </row>
    <row r="557" spans="1:34" ht="22.5" customHeight="1">
      <c r="A557" s="21"/>
      <c r="B557" s="26" t="s">
        <v>586</v>
      </c>
      <c r="C557" s="27"/>
      <c r="D557" s="28">
        <v>21</v>
      </c>
      <c r="E557" s="28">
        <v>13</v>
      </c>
      <c r="F557" s="28">
        <v>10</v>
      </c>
      <c r="G557" s="28">
        <v>44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8">
        <v>44</v>
      </c>
      <c r="AG557" s="27">
        <v>1</v>
      </c>
      <c r="AH557" s="27">
        <v>50000</v>
      </c>
    </row>
    <row r="558" spans="1:34" ht="22.5" customHeight="1">
      <c r="A558" s="21"/>
      <c r="B558" s="24" t="s">
        <v>587</v>
      </c>
      <c r="C558" s="25">
        <f t="shared" ref="C558:AH558" si="237">SUM(C559)</f>
        <v>0</v>
      </c>
      <c r="D558" s="25">
        <f t="shared" si="237"/>
        <v>47</v>
      </c>
      <c r="E558" s="25">
        <f t="shared" si="237"/>
        <v>27</v>
      </c>
      <c r="F558" s="25">
        <f t="shared" si="237"/>
        <v>15</v>
      </c>
      <c r="G558" s="25">
        <f t="shared" si="237"/>
        <v>89</v>
      </c>
      <c r="H558" s="25">
        <f t="shared" si="237"/>
        <v>0</v>
      </c>
      <c r="I558" s="25">
        <f t="shared" si="237"/>
        <v>0</v>
      </c>
      <c r="J558" s="25">
        <f t="shared" si="237"/>
        <v>0</v>
      </c>
      <c r="K558" s="25">
        <f t="shared" si="237"/>
        <v>0</v>
      </c>
      <c r="L558" s="25">
        <f t="shared" si="237"/>
        <v>0</v>
      </c>
      <c r="M558" s="25">
        <f t="shared" si="237"/>
        <v>0</v>
      </c>
      <c r="N558" s="25">
        <f t="shared" si="237"/>
        <v>0</v>
      </c>
      <c r="O558" s="25">
        <f t="shared" si="237"/>
        <v>0</v>
      </c>
      <c r="P558" s="25">
        <f t="shared" si="237"/>
        <v>0</v>
      </c>
      <c r="Q558" s="25">
        <f t="shared" si="237"/>
        <v>0</v>
      </c>
      <c r="R558" s="25">
        <f t="shared" si="237"/>
        <v>0</v>
      </c>
      <c r="S558" s="25">
        <f t="shared" si="237"/>
        <v>0</v>
      </c>
      <c r="T558" s="25">
        <f t="shared" si="237"/>
        <v>0</v>
      </c>
      <c r="U558" s="25">
        <f t="shared" si="237"/>
        <v>0</v>
      </c>
      <c r="V558" s="25">
        <f t="shared" si="237"/>
        <v>0</v>
      </c>
      <c r="W558" s="25">
        <f t="shared" si="237"/>
        <v>0</v>
      </c>
      <c r="X558" s="25">
        <f t="shared" si="237"/>
        <v>0</v>
      </c>
      <c r="Y558" s="25">
        <f t="shared" si="237"/>
        <v>0</v>
      </c>
      <c r="Z558" s="25">
        <f t="shared" si="237"/>
        <v>0</v>
      </c>
      <c r="AA558" s="25">
        <f t="shared" si="237"/>
        <v>0</v>
      </c>
      <c r="AB558" s="25">
        <f t="shared" si="237"/>
        <v>0</v>
      </c>
      <c r="AC558" s="25">
        <f t="shared" si="237"/>
        <v>0</v>
      </c>
      <c r="AD558" s="25">
        <f t="shared" si="237"/>
        <v>0</v>
      </c>
      <c r="AE558" s="25">
        <f t="shared" si="237"/>
        <v>0</v>
      </c>
      <c r="AF558" s="25">
        <f t="shared" si="237"/>
        <v>89</v>
      </c>
      <c r="AG558" s="25">
        <f t="shared" si="237"/>
        <v>1</v>
      </c>
      <c r="AH558" s="25">
        <f t="shared" si="237"/>
        <v>50000</v>
      </c>
    </row>
    <row r="559" spans="1:34" ht="22.5" customHeight="1">
      <c r="A559" s="21"/>
      <c r="B559" s="26" t="s">
        <v>588</v>
      </c>
      <c r="C559" s="27"/>
      <c r="D559" s="28">
        <v>47</v>
      </c>
      <c r="E559" s="28">
        <v>27</v>
      </c>
      <c r="F559" s="28">
        <v>15</v>
      </c>
      <c r="G559" s="28">
        <v>89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0</v>
      </c>
      <c r="AB559" s="29">
        <v>0</v>
      </c>
      <c r="AC559" s="29">
        <v>0</v>
      </c>
      <c r="AD559" s="29">
        <v>0</v>
      </c>
      <c r="AE559" s="29">
        <v>0</v>
      </c>
      <c r="AF559" s="28">
        <v>89</v>
      </c>
      <c r="AG559" s="27">
        <v>1</v>
      </c>
      <c r="AH559" s="27">
        <v>50000</v>
      </c>
    </row>
    <row r="560" spans="1:34" ht="22.5" customHeight="1">
      <c r="A560" s="30">
        <v>71</v>
      </c>
      <c r="B560" s="31" t="s">
        <v>589</v>
      </c>
      <c r="C560" s="32">
        <f t="shared" ref="C560:AH560" si="238">SUM(C561:C563)/2</f>
        <v>0</v>
      </c>
      <c r="D560" s="32">
        <f t="shared" si="238"/>
        <v>35</v>
      </c>
      <c r="E560" s="32">
        <f t="shared" si="238"/>
        <v>38</v>
      </c>
      <c r="F560" s="32">
        <f t="shared" si="238"/>
        <v>0</v>
      </c>
      <c r="G560" s="32">
        <f t="shared" si="238"/>
        <v>73</v>
      </c>
      <c r="H560" s="32">
        <f t="shared" si="238"/>
        <v>66</v>
      </c>
      <c r="I560" s="32">
        <f t="shared" si="238"/>
        <v>47</v>
      </c>
      <c r="J560" s="32">
        <f t="shared" si="238"/>
        <v>45</v>
      </c>
      <c r="K560" s="32">
        <f t="shared" si="238"/>
        <v>32</v>
      </c>
      <c r="L560" s="32">
        <f t="shared" si="238"/>
        <v>33</v>
      </c>
      <c r="M560" s="32">
        <f t="shared" si="238"/>
        <v>31</v>
      </c>
      <c r="N560" s="32">
        <f t="shared" si="238"/>
        <v>254</v>
      </c>
      <c r="O560" s="32">
        <f t="shared" si="238"/>
        <v>45</v>
      </c>
      <c r="P560" s="32">
        <f t="shared" si="238"/>
        <v>33</v>
      </c>
      <c r="Q560" s="32">
        <f t="shared" si="238"/>
        <v>27</v>
      </c>
      <c r="R560" s="32">
        <f t="shared" si="238"/>
        <v>105</v>
      </c>
      <c r="S560" s="32">
        <f t="shared" si="238"/>
        <v>0</v>
      </c>
      <c r="T560" s="32">
        <f t="shared" si="238"/>
        <v>0</v>
      </c>
      <c r="U560" s="32">
        <f t="shared" si="238"/>
        <v>0</v>
      </c>
      <c r="V560" s="32">
        <f t="shared" si="238"/>
        <v>0</v>
      </c>
      <c r="W560" s="32">
        <f t="shared" si="238"/>
        <v>0</v>
      </c>
      <c r="X560" s="32">
        <f t="shared" si="238"/>
        <v>0</v>
      </c>
      <c r="Y560" s="32">
        <f t="shared" si="238"/>
        <v>0</v>
      </c>
      <c r="Z560" s="32">
        <f t="shared" si="238"/>
        <v>0</v>
      </c>
      <c r="AA560" s="32">
        <f t="shared" si="238"/>
        <v>0</v>
      </c>
      <c r="AB560" s="32">
        <f t="shared" si="238"/>
        <v>0</v>
      </c>
      <c r="AC560" s="32">
        <f t="shared" si="238"/>
        <v>0</v>
      </c>
      <c r="AD560" s="32">
        <f t="shared" si="238"/>
        <v>0</v>
      </c>
      <c r="AE560" s="32">
        <f t="shared" si="238"/>
        <v>0</v>
      </c>
      <c r="AF560" s="32">
        <f t="shared" si="238"/>
        <v>432</v>
      </c>
      <c r="AG560" s="32">
        <f t="shared" si="238"/>
        <v>1</v>
      </c>
      <c r="AH560" s="32">
        <f t="shared" si="238"/>
        <v>50000</v>
      </c>
    </row>
    <row r="561" spans="1:34" ht="22.5" customHeight="1">
      <c r="A561" s="21"/>
      <c r="B561" s="22" t="s">
        <v>590</v>
      </c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</row>
    <row r="562" spans="1:34" ht="22.5" customHeight="1">
      <c r="A562" s="21"/>
      <c r="B562" s="24" t="s">
        <v>591</v>
      </c>
      <c r="C562" s="25">
        <f t="shared" ref="C562:AH562" si="239">SUM(C563)</f>
        <v>0</v>
      </c>
      <c r="D562" s="25">
        <f t="shared" si="239"/>
        <v>35</v>
      </c>
      <c r="E562" s="25">
        <f t="shared" si="239"/>
        <v>38</v>
      </c>
      <c r="F562" s="25">
        <f t="shared" si="239"/>
        <v>0</v>
      </c>
      <c r="G562" s="25">
        <f t="shared" si="239"/>
        <v>73</v>
      </c>
      <c r="H562" s="25">
        <f t="shared" si="239"/>
        <v>66</v>
      </c>
      <c r="I562" s="25">
        <f t="shared" si="239"/>
        <v>47</v>
      </c>
      <c r="J562" s="25">
        <f t="shared" si="239"/>
        <v>45</v>
      </c>
      <c r="K562" s="25">
        <f t="shared" si="239"/>
        <v>32</v>
      </c>
      <c r="L562" s="25">
        <f t="shared" si="239"/>
        <v>33</v>
      </c>
      <c r="M562" s="25">
        <f t="shared" si="239"/>
        <v>31</v>
      </c>
      <c r="N562" s="25">
        <f t="shared" si="239"/>
        <v>254</v>
      </c>
      <c r="O562" s="25">
        <f t="shared" si="239"/>
        <v>45</v>
      </c>
      <c r="P562" s="25">
        <f t="shared" si="239"/>
        <v>33</v>
      </c>
      <c r="Q562" s="25">
        <f t="shared" si="239"/>
        <v>27</v>
      </c>
      <c r="R562" s="25">
        <f t="shared" si="239"/>
        <v>105</v>
      </c>
      <c r="S562" s="25">
        <f t="shared" si="239"/>
        <v>0</v>
      </c>
      <c r="T562" s="25">
        <f t="shared" si="239"/>
        <v>0</v>
      </c>
      <c r="U562" s="25">
        <f t="shared" si="239"/>
        <v>0</v>
      </c>
      <c r="V562" s="25">
        <f t="shared" si="239"/>
        <v>0</v>
      </c>
      <c r="W562" s="25">
        <f t="shared" si="239"/>
        <v>0</v>
      </c>
      <c r="X562" s="25">
        <f t="shared" si="239"/>
        <v>0</v>
      </c>
      <c r="Y562" s="25">
        <f t="shared" si="239"/>
        <v>0</v>
      </c>
      <c r="Z562" s="25">
        <f t="shared" si="239"/>
        <v>0</v>
      </c>
      <c r="AA562" s="25">
        <f t="shared" si="239"/>
        <v>0</v>
      </c>
      <c r="AB562" s="25">
        <f t="shared" si="239"/>
        <v>0</v>
      </c>
      <c r="AC562" s="25">
        <f t="shared" si="239"/>
        <v>0</v>
      </c>
      <c r="AD562" s="25">
        <f t="shared" si="239"/>
        <v>0</v>
      </c>
      <c r="AE562" s="25">
        <f t="shared" si="239"/>
        <v>0</v>
      </c>
      <c r="AF562" s="25">
        <f t="shared" si="239"/>
        <v>432</v>
      </c>
      <c r="AG562" s="25">
        <f t="shared" si="239"/>
        <v>1</v>
      </c>
      <c r="AH562" s="25">
        <f t="shared" si="239"/>
        <v>50000</v>
      </c>
    </row>
    <row r="563" spans="1:34" ht="22.5" customHeight="1">
      <c r="A563" s="21"/>
      <c r="B563" s="26" t="s">
        <v>592</v>
      </c>
      <c r="C563" s="27"/>
      <c r="D563" s="28">
        <v>35</v>
      </c>
      <c r="E563" s="28">
        <v>38</v>
      </c>
      <c r="F563" s="29">
        <v>0</v>
      </c>
      <c r="G563" s="28">
        <v>73</v>
      </c>
      <c r="H563" s="28">
        <v>66</v>
      </c>
      <c r="I563" s="28">
        <v>47</v>
      </c>
      <c r="J563" s="28">
        <v>45</v>
      </c>
      <c r="K563" s="28">
        <v>32</v>
      </c>
      <c r="L563" s="28">
        <v>33</v>
      </c>
      <c r="M563" s="28">
        <v>31</v>
      </c>
      <c r="N563" s="28">
        <v>254</v>
      </c>
      <c r="O563" s="28">
        <v>45</v>
      </c>
      <c r="P563" s="28">
        <v>33</v>
      </c>
      <c r="Q563" s="28">
        <v>27</v>
      </c>
      <c r="R563" s="28">
        <v>105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8">
        <v>432</v>
      </c>
      <c r="AG563" s="27">
        <v>1</v>
      </c>
      <c r="AH563" s="27">
        <v>50000</v>
      </c>
    </row>
    <row r="564" spans="1:34" ht="22.5" customHeight="1">
      <c r="A564" s="30">
        <v>72</v>
      </c>
      <c r="B564" s="31" t="s">
        <v>593</v>
      </c>
      <c r="C564" s="32">
        <f t="shared" ref="C564:AH564" si="240">SUM(C565:C573)/2</f>
        <v>0</v>
      </c>
      <c r="D564" s="32">
        <f t="shared" si="240"/>
        <v>145</v>
      </c>
      <c r="E564" s="32">
        <f t="shared" si="240"/>
        <v>130</v>
      </c>
      <c r="F564" s="32">
        <f t="shared" si="240"/>
        <v>0</v>
      </c>
      <c r="G564" s="32">
        <f t="shared" si="240"/>
        <v>275</v>
      </c>
      <c r="H564" s="32">
        <f t="shared" si="240"/>
        <v>124</v>
      </c>
      <c r="I564" s="32">
        <f t="shared" si="240"/>
        <v>89</v>
      </c>
      <c r="J564" s="32">
        <f t="shared" si="240"/>
        <v>78</v>
      </c>
      <c r="K564" s="32">
        <f t="shared" si="240"/>
        <v>65</v>
      </c>
      <c r="L564" s="32">
        <f t="shared" si="240"/>
        <v>37</v>
      </c>
      <c r="M564" s="32">
        <f t="shared" si="240"/>
        <v>28</v>
      </c>
      <c r="N564" s="32">
        <f t="shared" si="240"/>
        <v>421</v>
      </c>
      <c r="O564" s="32">
        <f t="shared" si="240"/>
        <v>123</v>
      </c>
      <c r="P564" s="32">
        <f t="shared" si="240"/>
        <v>166</v>
      </c>
      <c r="Q564" s="32">
        <f t="shared" si="240"/>
        <v>178</v>
      </c>
      <c r="R564" s="32">
        <f t="shared" si="240"/>
        <v>467</v>
      </c>
      <c r="S564" s="32">
        <f t="shared" si="240"/>
        <v>117</v>
      </c>
      <c r="T564" s="32">
        <f t="shared" si="240"/>
        <v>145</v>
      </c>
      <c r="U564" s="32">
        <f t="shared" si="240"/>
        <v>95</v>
      </c>
      <c r="V564" s="32">
        <f t="shared" si="240"/>
        <v>357</v>
      </c>
      <c r="W564" s="32">
        <f t="shared" si="240"/>
        <v>0</v>
      </c>
      <c r="X564" s="32">
        <f t="shared" si="240"/>
        <v>0</v>
      </c>
      <c r="Y564" s="32">
        <f t="shared" si="240"/>
        <v>0</v>
      </c>
      <c r="Z564" s="32">
        <f t="shared" si="240"/>
        <v>0</v>
      </c>
      <c r="AA564" s="32">
        <f t="shared" si="240"/>
        <v>0</v>
      </c>
      <c r="AB564" s="32">
        <f t="shared" si="240"/>
        <v>0</v>
      </c>
      <c r="AC564" s="32">
        <f t="shared" si="240"/>
        <v>0</v>
      </c>
      <c r="AD564" s="32">
        <f t="shared" si="240"/>
        <v>0</v>
      </c>
      <c r="AE564" s="32">
        <f t="shared" si="240"/>
        <v>0</v>
      </c>
      <c r="AF564" s="32">
        <f t="shared" si="240"/>
        <v>1520</v>
      </c>
      <c r="AG564" s="32">
        <f t="shared" si="240"/>
        <v>3</v>
      </c>
      <c r="AH564" s="32">
        <f t="shared" si="240"/>
        <v>150000</v>
      </c>
    </row>
    <row r="565" spans="1:34" ht="22.5" customHeight="1">
      <c r="A565" s="21"/>
      <c r="B565" s="22" t="s">
        <v>594</v>
      </c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</row>
    <row r="566" spans="1:34" ht="22.5" customHeight="1">
      <c r="A566" s="21"/>
      <c r="B566" s="24" t="s">
        <v>595</v>
      </c>
      <c r="C566" s="25">
        <f t="shared" ref="C566:AH566" si="241">SUM(C567:C567)</f>
        <v>0</v>
      </c>
      <c r="D566" s="25">
        <f t="shared" si="241"/>
        <v>0</v>
      </c>
      <c r="E566" s="25">
        <f t="shared" si="241"/>
        <v>0</v>
      </c>
      <c r="F566" s="25">
        <f t="shared" si="241"/>
        <v>0</v>
      </c>
      <c r="G566" s="25">
        <f t="shared" si="241"/>
        <v>0</v>
      </c>
      <c r="H566" s="25">
        <f t="shared" si="241"/>
        <v>0</v>
      </c>
      <c r="I566" s="25">
        <f t="shared" si="241"/>
        <v>0</v>
      </c>
      <c r="J566" s="25">
        <f t="shared" si="241"/>
        <v>0</v>
      </c>
      <c r="K566" s="25">
        <f t="shared" si="241"/>
        <v>0</v>
      </c>
      <c r="L566" s="25">
        <f t="shared" si="241"/>
        <v>0</v>
      </c>
      <c r="M566" s="25">
        <f t="shared" si="241"/>
        <v>0</v>
      </c>
      <c r="N566" s="25">
        <f t="shared" si="241"/>
        <v>0</v>
      </c>
      <c r="O566" s="25">
        <f t="shared" si="241"/>
        <v>123</v>
      </c>
      <c r="P566" s="25">
        <f t="shared" si="241"/>
        <v>166</v>
      </c>
      <c r="Q566" s="25">
        <f t="shared" si="241"/>
        <v>178</v>
      </c>
      <c r="R566" s="25">
        <f t="shared" si="241"/>
        <v>467</v>
      </c>
      <c r="S566" s="25">
        <f t="shared" si="241"/>
        <v>117</v>
      </c>
      <c r="T566" s="25">
        <f t="shared" si="241"/>
        <v>145</v>
      </c>
      <c r="U566" s="25">
        <f t="shared" si="241"/>
        <v>95</v>
      </c>
      <c r="V566" s="25">
        <f t="shared" si="241"/>
        <v>357</v>
      </c>
      <c r="W566" s="25">
        <f t="shared" si="241"/>
        <v>0</v>
      </c>
      <c r="X566" s="25">
        <f t="shared" si="241"/>
        <v>0</v>
      </c>
      <c r="Y566" s="25">
        <f t="shared" si="241"/>
        <v>0</v>
      </c>
      <c r="Z566" s="25">
        <f t="shared" si="241"/>
        <v>0</v>
      </c>
      <c r="AA566" s="25">
        <f t="shared" si="241"/>
        <v>0</v>
      </c>
      <c r="AB566" s="25">
        <f t="shared" si="241"/>
        <v>0</v>
      </c>
      <c r="AC566" s="25">
        <f t="shared" si="241"/>
        <v>0</v>
      </c>
      <c r="AD566" s="25">
        <f t="shared" si="241"/>
        <v>0</v>
      </c>
      <c r="AE566" s="25">
        <f t="shared" si="241"/>
        <v>0</v>
      </c>
      <c r="AF566" s="25">
        <f t="shared" si="241"/>
        <v>824</v>
      </c>
      <c r="AG566" s="25">
        <f t="shared" si="241"/>
        <v>1</v>
      </c>
      <c r="AH566" s="25">
        <f t="shared" si="241"/>
        <v>50000</v>
      </c>
    </row>
    <row r="567" spans="1:34" ht="22.5" customHeight="1">
      <c r="A567" s="21"/>
      <c r="B567" s="26" t="s">
        <v>596</v>
      </c>
      <c r="C567" s="27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8">
        <v>123</v>
      </c>
      <c r="P567" s="28">
        <v>166</v>
      </c>
      <c r="Q567" s="28">
        <v>178</v>
      </c>
      <c r="R567" s="28">
        <v>467</v>
      </c>
      <c r="S567" s="28">
        <v>117</v>
      </c>
      <c r="T567" s="28">
        <v>145</v>
      </c>
      <c r="U567" s="28">
        <v>95</v>
      </c>
      <c r="V567" s="28">
        <v>357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8">
        <v>824</v>
      </c>
      <c r="AG567" s="27">
        <v>1</v>
      </c>
      <c r="AH567" s="27">
        <v>50000</v>
      </c>
    </row>
    <row r="568" spans="1:34" ht="22.5" customHeight="1">
      <c r="A568" s="21"/>
      <c r="B568" s="22" t="s">
        <v>597</v>
      </c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</row>
    <row r="569" spans="1:34" ht="22.5" customHeight="1">
      <c r="A569" s="21"/>
      <c r="B569" s="24" t="s">
        <v>598</v>
      </c>
      <c r="C569" s="25">
        <f t="shared" ref="C569:AH569" si="242">SUM(C570)</f>
        <v>0</v>
      </c>
      <c r="D569" s="25">
        <f t="shared" si="242"/>
        <v>55</v>
      </c>
      <c r="E569" s="25">
        <f t="shared" si="242"/>
        <v>59</v>
      </c>
      <c r="F569" s="25">
        <f t="shared" si="242"/>
        <v>0</v>
      </c>
      <c r="G569" s="25">
        <f t="shared" si="242"/>
        <v>114</v>
      </c>
      <c r="H569" s="25">
        <f t="shared" si="242"/>
        <v>53</v>
      </c>
      <c r="I569" s="25">
        <f t="shared" si="242"/>
        <v>32</v>
      </c>
      <c r="J569" s="25">
        <f t="shared" si="242"/>
        <v>43</v>
      </c>
      <c r="K569" s="25">
        <f t="shared" si="242"/>
        <v>39</v>
      </c>
      <c r="L569" s="25">
        <f t="shared" si="242"/>
        <v>37</v>
      </c>
      <c r="M569" s="25">
        <f t="shared" si="242"/>
        <v>28</v>
      </c>
      <c r="N569" s="25">
        <f t="shared" si="242"/>
        <v>232</v>
      </c>
      <c r="O569" s="25">
        <f t="shared" si="242"/>
        <v>0</v>
      </c>
      <c r="P569" s="25">
        <f t="shared" si="242"/>
        <v>0</v>
      </c>
      <c r="Q569" s="25">
        <f t="shared" si="242"/>
        <v>0</v>
      </c>
      <c r="R569" s="25">
        <f t="shared" si="242"/>
        <v>0</v>
      </c>
      <c r="S569" s="25">
        <f t="shared" si="242"/>
        <v>0</v>
      </c>
      <c r="T569" s="25">
        <f t="shared" si="242"/>
        <v>0</v>
      </c>
      <c r="U569" s="25">
        <f t="shared" si="242"/>
        <v>0</v>
      </c>
      <c r="V569" s="25">
        <f t="shared" si="242"/>
        <v>0</v>
      </c>
      <c r="W569" s="25">
        <f t="shared" si="242"/>
        <v>0</v>
      </c>
      <c r="X569" s="25">
        <f t="shared" si="242"/>
        <v>0</v>
      </c>
      <c r="Y569" s="25">
        <f t="shared" si="242"/>
        <v>0</v>
      </c>
      <c r="Z569" s="25">
        <f t="shared" si="242"/>
        <v>0</v>
      </c>
      <c r="AA569" s="25">
        <f t="shared" si="242"/>
        <v>0</v>
      </c>
      <c r="AB569" s="25">
        <f t="shared" si="242"/>
        <v>0</v>
      </c>
      <c r="AC569" s="25">
        <f t="shared" si="242"/>
        <v>0</v>
      </c>
      <c r="AD569" s="25">
        <f t="shared" si="242"/>
        <v>0</v>
      </c>
      <c r="AE569" s="25">
        <f t="shared" si="242"/>
        <v>0</v>
      </c>
      <c r="AF569" s="25">
        <f t="shared" si="242"/>
        <v>346</v>
      </c>
      <c r="AG569" s="25">
        <f t="shared" si="242"/>
        <v>1</v>
      </c>
      <c r="AH569" s="25">
        <f t="shared" si="242"/>
        <v>50000</v>
      </c>
    </row>
    <row r="570" spans="1:34" ht="22.5" customHeight="1">
      <c r="A570" s="21"/>
      <c r="B570" s="26" t="s">
        <v>599</v>
      </c>
      <c r="C570" s="27"/>
      <c r="D570" s="28">
        <v>55</v>
      </c>
      <c r="E570" s="28">
        <v>59</v>
      </c>
      <c r="F570" s="29">
        <v>0</v>
      </c>
      <c r="G570" s="28">
        <v>114</v>
      </c>
      <c r="H570" s="28">
        <v>53</v>
      </c>
      <c r="I570" s="28">
        <v>32</v>
      </c>
      <c r="J570" s="28">
        <v>43</v>
      </c>
      <c r="K570" s="28">
        <v>39</v>
      </c>
      <c r="L570" s="28">
        <v>37</v>
      </c>
      <c r="M570" s="28">
        <v>28</v>
      </c>
      <c r="N570" s="28">
        <v>232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8">
        <v>346</v>
      </c>
      <c r="AG570" s="27">
        <v>1</v>
      </c>
      <c r="AH570" s="27">
        <v>50000</v>
      </c>
    </row>
    <row r="571" spans="1:34" ht="22.5" customHeight="1">
      <c r="A571" s="21"/>
      <c r="B571" s="22" t="s">
        <v>600</v>
      </c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</row>
    <row r="572" spans="1:34" ht="22.5" customHeight="1">
      <c r="A572" s="21"/>
      <c r="B572" s="24" t="s">
        <v>601</v>
      </c>
      <c r="C572" s="25">
        <f t="shared" ref="C572:AH572" si="243">SUM(C573)</f>
        <v>0</v>
      </c>
      <c r="D572" s="25">
        <f t="shared" si="243"/>
        <v>90</v>
      </c>
      <c r="E572" s="25">
        <f t="shared" si="243"/>
        <v>71</v>
      </c>
      <c r="F572" s="25">
        <f t="shared" si="243"/>
        <v>0</v>
      </c>
      <c r="G572" s="25">
        <f t="shared" si="243"/>
        <v>161</v>
      </c>
      <c r="H572" s="25">
        <f t="shared" si="243"/>
        <v>71</v>
      </c>
      <c r="I572" s="25">
        <f t="shared" si="243"/>
        <v>57</v>
      </c>
      <c r="J572" s="25">
        <f t="shared" si="243"/>
        <v>35</v>
      </c>
      <c r="K572" s="25">
        <f t="shared" si="243"/>
        <v>26</v>
      </c>
      <c r="L572" s="25">
        <f t="shared" si="243"/>
        <v>0</v>
      </c>
      <c r="M572" s="25">
        <f t="shared" si="243"/>
        <v>0</v>
      </c>
      <c r="N572" s="25">
        <f t="shared" si="243"/>
        <v>189</v>
      </c>
      <c r="O572" s="25">
        <f t="shared" si="243"/>
        <v>0</v>
      </c>
      <c r="P572" s="25">
        <f t="shared" si="243"/>
        <v>0</v>
      </c>
      <c r="Q572" s="25">
        <f t="shared" si="243"/>
        <v>0</v>
      </c>
      <c r="R572" s="25">
        <f t="shared" si="243"/>
        <v>0</v>
      </c>
      <c r="S572" s="25">
        <f t="shared" si="243"/>
        <v>0</v>
      </c>
      <c r="T572" s="25">
        <f t="shared" si="243"/>
        <v>0</v>
      </c>
      <c r="U572" s="25">
        <f t="shared" si="243"/>
        <v>0</v>
      </c>
      <c r="V572" s="25">
        <f t="shared" si="243"/>
        <v>0</v>
      </c>
      <c r="W572" s="25">
        <f t="shared" si="243"/>
        <v>0</v>
      </c>
      <c r="X572" s="25">
        <f t="shared" si="243"/>
        <v>0</v>
      </c>
      <c r="Y572" s="25">
        <f t="shared" si="243"/>
        <v>0</v>
      </c>
      <c r="Z572" s="25">
        <f t="shared" si="243"/>
        <v>0</v>
      </c>
      <c r="AA572" s="25">
        <f t="shared" si="243"/>
        <v>0</v>
      </c>
      <c r="AB572" s="25">
        <f t="shared" si="243"/>
        <v>0</v>
      </c>
      <c r="AC572" s="25">
        <f t="shared" si="243"/>
        <v>0</v>
      </c>
      <c r="AD572" s="25">
        <f t="shared" si="243"/>
        <v>0</v>
      </c>
      <c r="AE572" s="25">
        <f t="shared" si="243"/>
        <v>0</v>
      </c>
      <c r="AF572" s="25">
        <f t="shared" si="243"/>
        <v>350</v>
      </c>
      <c r="AG572" s="25">
        <f t="shared" si="243"/>
        <v>1</v>
      </c>
      <c r="AH572" s="25">
        <f t="shared" si="243"/>
        <v>50000</v>
      </c>
    </row>
    <row r="573" spans="1:34" ht="27.75" customHeight="1">
      <c r="A573" s="21"/>
      <c r="B573" s="26" t="s">
        <v>602</v>
      </c>
      <c r="C573" s="27"/>
      <c r="D573" s="28">
        <v>90</v>
      </c>
      <c r="E573" s="28">
        <v>71</v>
      </c>
      <c r="F573" s="29">
        <v>0</v>
      </c>
      <c r="G573" s="28">
        <v>161</v>
      </c>
      <c r="H573" s="28">
        <v>71</v>
      </c>
      <c r="I573" s="28">
        <v>57</v>
      </c>
      <c r="J573" s="28">
        <v>35</v>
      </c>
      <c r="K573" s="28">
        <v>26</v>
      </c>
      <c r="L573" s="29">
        <v>0</v>
      </c>
      <c r="M573" s="29">
        <v>0</v>
      </c>
      <c r="N573" s="28">
        <v>189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8">
        <v>350</v>
      </c>
      <c r="AG573" s="27">
        <v>1</v>
      </c>
      <c r="AH573" s="27">
        <v>50000</v>
      </c>
    </row>
    <row r="574" spans="1:34" ht="27.75" customHeight="1">
      <c r="A574" s="30">
        <v>73</v>
      </c>
      <c r="B574" s="31" t="s">
        <v>603</v>
      </c>
      <c r="C574" s="32">
        <f t="shared" ref="C574:AH574" si="244">SUM(C575:C577)/2</f>
        <v>0</v>
      </c>
      <c r="D574" s="32">
        <f t="shared" si="244"/>
        <v>60</v>
      </c>
      <c r="E574" s="32">
        <f t="shared" si="244"/>
        <v>50</v>
      </c>
      <c r="F574" s="32">
        <f t="shared" si="244"/>
        <v>42</v>
      </c>
      <c r="G574" s="32">
        <f t="shared" si="244"/>
        <v>152</v>
      </c>
      <c r="H574" s="32">
        <f t="shared" si="244"/>
        <v>40</v>
      </c>
      <c r="I574" s="32">
        <f t="shared" si="244"/>
        <v>55</v>
      </c>
      <c r="J574" s="32">
        <f t="shared" si="244"/>
        <v>57</v>
      </c>
      <c r="K574" s="32">
        <f t="shared" si="244"/>
        <v>34</v>
      </c>
      <c r="L574" s="32">
        <f t="shared" si="244"/>
        <v>22</v>
      </c>
      <c r="M574" s="32">
        <f t="shared" si="244"/>
        <v>0</v>
      </c>
      <c r="N574" s="32">
        <f t="shared" si="244"/>
        <v>208</v>
      </c>
      <c r="O574" s="32">
        <f t="shared" si="244"/>
        <v>0</v>
      </c>
      <c r="P574" s="32">
        <f t="shared" si="244"/>
        <v>0</v>
      </c>
      <c r="Q574" s="32">
        <f t="shared" si="244"/>
        <v>0</v>
      </c>
      <c r="R574" s="32">
        <f t="shared" si="244"/>
        <v>0</v>
      </c>
      <c r="S574" s="32">
        <f t="shared" si="244"/>
        <v>0</v>
      </c>
      <c r="T574" s="32">
        <f t="shared" si="244"/>
        <v>0</v>
      </c>
      <c r="U574" s="32">
        <f t="shared" si="244"/>
        <v>0</v>
      </c>
      <c r="V574" s="32">
        <f t="shared" si="244"/>
        <v>0</v>
      </c>
      <c r="W574" s="32">
        <f t="shared" si="244"/>
        <v>0</v>
      </c>
      <c r="X574" s="32">
        <f t="shared" si="244"/>
        <v>0</v>
      </c>
      <c r="Y574" s="32">
        <f t="shared" si="244"/>
        <v>0</v>
      </c>
      <c r="Z574" s="32">
        <f t="shared" si="244"/>
        <v>0</v>
      </c>
      <c r="AA574" s="32">
        <f t="shared" si="244"/>
        <v>0</v>
      </c>
      <c r="AB574" s="32">
        <f t="shared" si="244"/>
        <v>0</v>
      </c>
      <c r="AC574" s="32">
        <f t="shared" si="244"/>
        <v>0</v>
      </c>
      <c r="AD574" s="32">
        <f t="shared" si="244"/>
        <v>0</v>
      </c>
      <c r="AE574" s="32">
        <f t="shared" si="244"/>
        <v>0</v>
      </c>
      <c r="AF574" s="32">
        <f t="shared" si="244"/>
        <v>360</v>
      </c>
      <c r="AG574" s="32">
        <f t="shared" si="244"/>
        <v>1</v>
      </c>
      <c r="AH574" s="32">
        <f t="shared" si="244"/>
        <v>50000</v>
      </c>
    </row>
    <row r="575" spans="1:34" ht="27.75" customHeight="1">
      <c r="A575" s="21"/>
      <c r="B575" s="22" t="s">
        <v>604</v>
      </c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</row>
    <row r="576" spans="1:34" ht="27" customHeight="1">
      <c r="A576" s="21"/>
      <c r="B576" s="24" t="s">
        <v>605</v>
      </c>
      <c r="C576" s="25">
        <f t="shared" ref="C576:AH576" si="245">SUM(C577)</f>
        <v>0</v>
      </c>
      <c r="D576" s="25">
        <f t="shared" si="245"/>
        <v>60</v>
      </c>
      <c r="E576" s="25">
        <f t="shared" si="245"/>
        <v>50</v>
      </c>
      <c r="F576" s="25">
        <f t="shared" si="245"/>
        <v>42</v>
      </c>
      <c r="G576" s="25">
        <f t="shared" si="245"/>
        <v>152</v>
      </c>
      <c r="H576" s="25">
        <f t="shared" si="245"/>
        <v>40</v>
      </c>
      <c r="I576" s="25">
        <f t="shared" si="245"/>
        <v>55</v>
      </c>
      <c r="J576" s="25">
        <f t="shared" si="245"/>
        <v>57</v>
      </c>
      <c r="K576" s="25">
        <f t="shared" si="245"/>
        <v>34</v>
      </c>
      <c r="L576" s="25">
        <f t="shared" si="245"/>
        <v>22</v>
      </c>
      <c r="M576" s="25">
        <f t="shared" si="245"/>
        <v>0</v>
      </c>
      <c r="N576" s="25">
        <f t="shared" si="245"/>
        <v>208</v>
      </c>
      <c r="O576" s="25">
        <f t="shared" si="245"/>
        <v>0</v>
      </c>
      <c r="P576" s="25">
        <f t="shared" si="245"/>
        <v>0</v>
      </c>
      <c r="Q576" s="25">
        <f t="shared" si="245"/>
        <v>0</v>
      </c>
      <c r="R576" s="25">
        <f t="shared" si="245"/>
        <v>0</v>
      </c>
      <c r="S576" s="25">
        <f t="shared" si="245"/>
        <v>0</v>
      </c>
      <c r="T576" s="25">
        <f t="shared" si="245"/>
        <v>0</v>
      </c>
      <c r="U576" s="25">
        <f t="shared" si="245"/>
        <v>0</v>
      </c>
      <c r="V576" s="25">
        <f t="shared" si="245"/>
        <v>0</v>
      </c>
      <c r="W576" s="25">
        <f t="shared" si="245"/>
        <v>0</v>
      </c>
      <c r="X576" s="25">
        <f t="shared" si="245"/>
        <v>0</v>
      </c>
      <c r="Y576" s="25">
        <f t="shared" si="245"/>
        <v>0</v>
      </c>
      <c r="Z576" s="25">
        <f t="shared" si="245"/>
        <v>0</v>
      </c>
      <c r="AA576" s="25">
        <f t="shared" si="245"/>
        <v>0</v>
      </c>
      <c r="AB576" s="25">
        <f t="shared" si="245"/>
        <v>0</v>
      </c>
      <c r="AC576" s="25">
        <f t="shared" si="245"/>
        <v>0</v>
      </c>
      <c r="AD576" s="25">
        <f t="shared" si="245"/>
        <v>0</v>
      </c>
      <c r="AE576" s="25">
        <f t="shared" si="245"/>
        <v>0</v>
      </c>
      <c r="AF576" s="25">
        <f t="shared" si="245"/>
        <v>360</v>
      </c>
      <c r="AG576" s="25">
        <f t="shared" si="245"/>
        <v>1</v>
      </c>
      <c r="AH576" s="25">
        <f t="shared" si="245"/>
        <v>50000</v>
      </c>
    </row>
    <row r="577" spans="1:34" ht="27" customHeight="1">
      <c r="A577" s="33"/>
      <c r="B577" s="34" t="s">
        <v>606</v>
      </c>
      <c r="C577" s="35"/>
      <c r="D577" s="36">
        <v>60</v>
      </c>
      <c r="E577" s="36">
        <v>50</v>
      </c>
      <c r="F577" s="36">
        <v>42</v>
      </c>
      <c r="G577" s="36">
        <v>152</v>
      </c>
      <c r="H577" s="36">
        <v>40</v>
      </c>
      <c r="I577" s="36">
        <v>55</v>
      </c>
      <c r="J577" s="36">
        <v>57</v>
      </c>
      <c r="K577" s="36">
        <v>34</v>
      </c>
      <c r="L577" s="36">
        <v>22</v>
      </c>
      <c r="M577" s="37">
        <v>0</v>
      </c>
      <c r="N577" s="36">
        <v>208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7">
        <v>0</v>
      </c>
      <c r="AD577" s="37">
        <v>0</v>
      </c>
      <c r="AE577" s="37">
        <v>0</v>
      </c>
      <c r="AF577" s="36">
        <v>360</v>
      </c>
      <c r="AG577" s="35">
        <v>1</v>
      </c>
      <c r="AH577" s="35">
        <v>50000</v>
      </c>
    </row>
    <row r="578" spans="1:34" ht="27" customHeight="1">
      <c r="A578" s="38">
        <v>74</v>
      </c>
      <c r="B578" s="39" t="s">
        <v>607</v>
      </c>
      <c r="C578" s="40">
        <f t="shared" ref="C578:AH578" si="246">SUM(C579:C588)/2</f>
        <v>0</v>
      </c>
      <c r="D578" s="40">
        <f t="shared" si="246"/>
        <v>193</v>
      </c>
      <c r="E578" s="40">
        <f t="shared" si="246"/>
        <v>231</v>
      </c>
      <c r="F578" s="40">
        <f t="shared" si="246"/>
        <v>185</v>
      </c>
      <c r="G578" s="40">
        <f t="shared" si="246"/>
        <v>609</v>
      </c>
      <c r="H578" s="40">
        <f t="shared" si="246"/>
        <v>269</v>
      </c>
      <c r="I578" s="40">
        <f t="shared" si="246"/>
        <v>240</v>
      </c>
      <c r="J578" s="40">
        <f t="shared" si="246"/>
        <v>260</v>
      </c>
      <c r="K578" s="40">
        <f t="shared" si="246"/>
        <v>293</v>
      </c>
      <c r="L578" s="40">
        <f t="shared" si="246"/>
        <v>268</v>
      </c>
      <c r="M578" s="40">
        <f t="shared" si="246"/>
        <v>227</v>
      </c>
      <c r="N578" s="40">
        <f t="shared" si="246"/>
        <v>1557</v>
      </c>
      <c r="O578" s="40">
        <f t="shared" si="246"/>
        <v>303</v>
      </c>
      <c r="P578" s="40">
        <f t="shared" si="246"/>
        <v>290</v>
      </c>
      <c r="Q578" s="40">
        <f t="shared" si="246"/>
        <v>334</v>
      </c>
      <c r="R578" s="40">
        <f t="shared" si="246"/>
        <v>927</v>
      </c>
      <c r="S578" s="40">
        <f t="shared" si="246"/>
        <v>143</v>
      </c>
      <c r="T578" s="40">
        <f t="shared" si="246"/>
        <v>167</v>
      </c>
      <c r="U578" s="40">
        <f t="shared" si="246"/>
        <v>146</v>
      </c>
      <c r="V578" s="40">
        <f t="shared" si="246"/>
        <v>456</v>
      </c>
      <c r="W578" s="40">
        <f t="shared" si="246"/>
        <v>0</v>
      </c>
      <c r="X578" s="40">
        <f t="shared" si="246"/>
        <v>0</v>
      </c>
      <c r="Y578" s="40">
        <f t="shared" si="246"/>
        <v>0</v>
      </c>
      <c r="Z578" s="40">
        <f t="shared" si="246"/>
        <v>0</v>
      </c>
      <c r="AA578" s="40">
        <f t="shared" si="246"/>
        <v>0</v>
      </c>
      <c r="AB578" s="40">
        <f t="shared" si="246"/>
        <v>0</v>
      </c>
      <c r="AC578" s="40">
        <f t="shared" si="246"/>
        <v>0</v>
      </c>
      <c r="AD578" s="40">
        <f t="shared" si="246"/>
        <v>0</v>
      </c>
      <c r="AE578" s="40">
        <f t="shared" si="246"/>
        <v>0</v>
      </c>
      <c r="AF578" s="40">
        <f t="shared" si="246"/>
        <v>3549</v>
      </c>
      <c r="AG578" s="40">
        <f t="shared" si="246"/>
        <v>4</v>
      </c>
      <c r="AH578" s="40">
        <f t="shared" si="246"/>
        <v>200000</v>
      </c>
    </row>
    <row r="579" spans="1:34" ht="23.1" customHeight="1">
      <c r="A579" s="21"/>
      <c r="B579" s="22" t="s">
        <v>608</v>
      </c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</row>
    <row r="580" spans="1:34" ht="23.1" customHeight="1">
      <c r="A580" s="21"/>
      <c r="B580" s="24" t="s">
        <v>609</v>
      </c>
      <c r="C580" s="25">
        <f t="shared" ref="C580:AH580" si="247">SUM(C581:C581)</f>
        <v>0</v>
      </c>
      <c r="D580" s="25">
        <f t="shared" si="247"/>
        <v>0</v>
      </c>
      <c r="E580" s="25">
        <f t="shared" si="247"/>
        <v>0</v>
      </c>
      <c r="F580" s="25">
        <f t="shared" si="247"/>
        <v>0</v>
      </c>
      <c r="G580" s="25">
        <f t="shared" si="247"/>
        <v>0</v>
      </c>
      <c r="H580" s="25">
        <f t="shared" si="247"/>
        <v>0</v>
      </c>
      <c r="I580" s="25">
        <f t="shared" si="247"/>
        <v>0</v>
      </c>
      <c r="J580" s="25">
        <f t="shared" si="247"/>
        <v>0</v>
      </c>
      <c r="K580" s="25">
        <f t="shared" si="247"/>
        <v>0</v>
      </c>
      <c r="L580" s="25">
        <f t="shared" si="247"/>
        <v>0</v>
      </c>
      <c r="M580" s="25">
        <f t="shared" si="247"/>
        <v>0</v>
      </c>
      <c r="N580" s="25">
        <f t="shared" si="247"/>
        <v>0</v>
      </c>
      <c r="O580" s="25">
        <f t="shared" si="247"/>
        <v>160</v>
      </c>
      <c r="P580" s="25">
        <f t="shared" si="247"/>
        <v>172</v>
      </c>
      <c r="Q580" s="25">
        <f t="shared" si="247"/>
        <v>190</v>
      </c>
      <c r="R580" s="25">
        <f t="shared" si="247"/>
        <v>522</v>
      </c>
      <c r="S580" s="25">
        <f t="shared" si="247"/>
        <v>143</v>
      </c>
      <c r="T580" s="25">
        <f t="shared" si="247"/>
        <v>167</v>
      </c>
      <c r="U580" s="25">
        <f t="shared" si="247"/>
        <v>146</v>
      </c>
      <c r="V580" s="25">
        <f t="shared" si="247"/>
        <v>456</v>
      </c>
      <c r="W580" s="25">
        <f t="shared" si="247"/>
        <v>0</v>
      </c>
      <c r="X580" s="25">
        <f t="shared" si="247"/>
        <v>0</v>
      </c>
      <c r="Y580" s="25">
        <f t="shared" si="247"/>
        <v>0</v>
      </c>
      <c r="Z580" s="25">
        <f t="shared" si="247"/>
        <v>0</v>
      </c>
      <c r="AA580" s="25">
        <f t="shared" si="247"/>
        <v>0</v>
      </c>
      <c r="AB580" s="25">
        <f t="shared" si="247"/>
        <v>0</v>
      </c>
      <c r="AC580" s="25">
        <f t="shared" si="247"/>
        <v>0</v>
      </c>
      <c r="AD580" s="25">
        <f t="shared" si="247"/>
        <v>0</v>
      </c>
      <c r="AE580" s="25">
        <f t="shared" si="247"/>
        <v>0</v>
      </c>
      <c r="AF580" s="25">
        <f t="shared" si="247"/>
        <v>978</v>
      </c>
      <c r="AG580" s="25">
        <f t="shared" si="247"/>
        <v>1</v>
      </c>
      <c r="AH580" s="25">
        <f t="shared" si="247"/>
        <v>50000</v>
      </c>
    </row>
    <row r="581" spans="1:34" ht="23.1" customHeight="1">
      <c r="A581" s="21"/>
      <c r="B581" s="26" t="s">
        <v>610</v>
      </c>
      <c r="C581" s="27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8">
        <v>160</v>
      </c>
      <c r="P581" s="28">
        <v>172</v>
      </c>
      <c r="Q581" s="28">
        <v>190</v>
      </c>
      <c r="R581" s="28">
        <v>522</v>
      </c>
      <c r="S581" s="28">
        <v>143</v>
      </c>
      <c r="T581" s="28">
        <v>167</v>
      </c>
      <c r="U581" s="28">
        <v>146</v>
      </c>
      <c r="V581" s="28">
        <v>456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8">
        <v>978</v>
      </c>
      <c r="AG581" s="27">
        <v>1</v>
      </c>
      <c r="AH581" s="27">
        <v>50000</v>
      </c>
    </row>
    <row r="582" spans="1:34" ht="23.1" customHeight="1">
      <c r="A582" s="21"/>
      <c r="B582" s="24" t="s">
        <v>611</v>
      </c>
      <c r="C582" s="25">
        <f t="shared" ref="C582:AH582" si="248">SUM(C583)</f>
        <v>0</v>
      </c>
      <c r="D582" s="25">
        <f t="shared" si="248"/>
        <v>20</v>
      </c>
      <c r="E582" s="25">
        <f t="shared" si="248"/>
        <v>22</v>
      </c>
      <c r="F582" s="25">
        <f t="shared" si="248"/>
        <v>0</v>
      </c>
      <c r="G582" s="25">
        <f t="shared" si="248"/>
        <v>42</v>
      </c>
      <c r="H582" s="25">
        <f t="shared" si="248"/>
        <v>40</v>
      </c>
      <c r="I582" s="25">
        <f t="shared" si="248"/>
        <v>34</v>
      </c>
      <c r="J582" s="25">
        <f t="shared" si="248"/>
        <v>26</v>
      </c>
      <c r="K582" s="25">
        <f t="shared" si="248"/>
        <v>26</v>
      </c>
      <c r="L582" s="25">
        <f t="shared" si="248"/>
        <v>19</v>
      </c>
      <c r="M582" s="25">
        <f t="shared" si="248"/>
        <v>13</v>
      </c>
      <c r="N582" s="25">
        <f t="shared" si="248"/>
        <v>158</v>
      </c>
      <c r="O582" s="25">
        <f t="shared" si="248"/>
        <v>0</v>
      </c>
      <c r="P582" s="25">
        <f t="shared" si="248"/>
        <v>0</v>
      </c>
      <c r="Q582" s="25">
        <f t="shared" si="248"/>
        <v>0</v>
      </c>
      <c r="R582" s="25">
        <f t="shared" si="248"/>
        <v>0</v>
      </c>
      <c r="S582" s="25">
        <f t="shared" si="248"/>
        <v>0</v>
      </c>
      <c r="T582" s="25">
        <f t="shared" si="248"/>
        <v>0</v>
      </c>
      <c r="U582" s="25">
        <f t="shared" si="248"/>
        <v>0</v>
      </c>
      <c r="V582" s="25">
        <f t="shared" si="248"/>
        <v>0</v>
      </c>
      <c r="W582" s="25">
        <f t="shared" si="248"/>
        <v>0</v>
      </c>
      <c r="X582" s="25">
        <f t="shared" si="248"/>
        <v>0</v>
      </c>
      <c r="Y582" s="25">
        <f t="shared" si="248"/>
        <v>0</v>
      </c>
      <c r="Z582" s="25">
        <f t="shared" si="248"/>
        <v>0</v>
      </c>
      <c r="AA582" s="25">
        <f t="shared" si="248"/>
        <v>0</v>
      </c>
      <c r="AB582" s="25">
        <f t="shared" si="248"/>
        <v>0</v>
      </c>
      <c r="AC582" s="25">
        <f t="shared" si="248"/>
        <v>0</v>
      </c>
      <c r="AD582" s="25">
        <f t="shared" si="248"/>
        <v>0</v>
      </c>
      <c r="AE582" s="25">
        <f t="shared" si="248"/>
        <v>0</v>
      </c>
      <c r="AF582" s="25">
        <f t="shared" si="248"/>
        <v>200</v>
      </c>
      <c r="AG582" s="25">
        <f t="shared" si="248"/>
        <v>1</v>
      </c>
      <c r="AH582" s="25">
        <f t="shared" si="248"/>
        <v>50000</v>
      </c>
    </row>
    <row r="583" spans="1:34" ht="23.1" customHeight="1">
      <c r="A583" s="21"/>
      <c r="B583" s="26" t="s">
        <v>612</v>
      </c>
      <c r="C583" s="27"/>
      <c r="D583" s="28">
        <v>20</v>
      </c>
      <c r="E583" s="28">
        <v>22</v>
      </c>
      <c r="F583" s="29">
        <v>0</v>
      </c>
      <c r="G583" s="28">
        <v>42</v>
      </c>
      <c r="H583" s="28">
        <v>40</v>
      </c>
      <c r="I583" s="28">
        <v>34</v>
      </c>
      <c r="J583" s="28">
        <v>26</v>
      </c>
      <c r="K583" s="28">
        <v>26</v>
      </c>
      <c r="L583" s="28">
        <v>19</v>
      </c>
      <c r="M583" s="28">
        <v>13</v>
      </c>
      <c r="N583" s="28">
        <v>158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8">
        <v>200</v>
      </c>
      <c r="AG583" s="27">
        <v>1</v>
      </c>
      <c r="AH583" s="27">
        <v>50000</v>
      </c>
    </row>
    <row r="584" spans="1:34" ht="23.1" customHeight="1">
      <c r="A584" s="21"/>
      <c r="B584" s="22" t="s">
        <v>613</v>
      </c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</row>
    <row r="585" spans="1:34" ht="23.1" customHeight="1">
      <c r="A585" s="21"/>
      <c r="B585" s="24" t="s">
        <v>614</v>
      </c>
      <c r="C585" s="25">
        <f t="shared" ref="C585:AH585" si="249">SUM(C586:C586)</f>
        <v>0</v>
      </c>
      <c r="D585" s="25">
        <f t="shared" si="249"/>
        <v>111</v>
      </c>
      <c r="E585" s="25">
        <f t="shared" si="249"/>
        <v>138</v>
      </c>
      <c r="F585" s="25">
        <f t="shared" si="249"/>
        <v>128</v>
      </c>
      <c r="G585" s="25">
        <f t="shared" si="249"/>
        <v>377</v>
      </c>
      <c r="H585" s="25">
        <f t="shared" si="249"/>
        <v>193</v>
      </c>
      <c r="I585" s="25">
        <f t="shared" si="249"/>
        <v>174</v>
      </c>
      <c r="J585" s="25">
        <f t="shared" si="249"/>
        <v>187</v>
      </c>
      <c r="K585" s="25">
        <f t="shared" si="249"/>
        <v>203</v>
      </c>
      <c r="L585" s="25">
        <f t="shared" si="249"/>
        <v>217</v>
      </c>
      <c r="M585" s="25">
        <f t="shared" si="249"/>
        <v>189</v>
      </c>
      <c r="N585" s="25">
        <f t="shared" si="249"/>
        <v>1163</v>
      </c>
      <c r="O585" s="25">
        <f t="shared" si="249"/>
        <v>143</v>
      </c>
      <c r="P585" s="25">
        <f t="shared" si="249"/>
        <v>118</v>
      </c>
      <c r="Q585" s="25">
        <f t="shared" si="249"/>
        <v>144</v>
      </c>
      <c r="R585" s="25">
        <f t="shared" si="249"/>
        <v>405</v>
      </c>
      <c r="S585" s="25">
        <f t="shared" si="249"/>
        <v>0</v>
      </c>
      <c r="T585" s="25">
        <f t="shared" si="249"/>
        <v>0</v>
      </c>
      <c r="U585" s="25">
        <f t="shared" si="249"/>
        <v>0</v>
      </c>
      <c r="V585" s="25">
        <f t="shared" si="249"/>
        <v>0</v>
      </c>
      <c r="W585" s="25">
        <f t="shared" si="249"/>
        <v>0</v>
      </c>
      <c r="X585" s="25">
        <f t="shared" si="249"/>
        <v>0</v>
      </c>
      <c r="Y585" s="25">
        <f t="shared" si="249"/>
        <v>0</v>
      </c>
      <c r="Z585" s="25">
        <f t="shared" si="249"/>
        <v>0</v>
      </c>
      <c r="AA585" s="25">
        <f t="shared" si="249"/>
        <v>0</v>
      </c>
      <c r="AB585" s="25">
        <f t="shared" si="249"/>
        <v>0</v>
      </c>
      <c r="AC585" s="25">
        <f t="shared" si="249"/>
        <v>0</v>
      </c>
      <c r="AD585" s="25">
        <f t="shared" si="249"/>
        <v>0</v>
      </c>
      <c r="AE585" s="25">
        <f t="shared" si="249"/>
        <v>0</v>
      </c>
      <c r="AF585" s="25">
        <f t="shared" si="249"/>
        <v>1945</v>
      </c>
      <c r="AG585" s="25">
        <f t="shared" si="249"/>
        <v>1</v>
      </c>
      <c r="AH585" s="25">
        <f t="shared" si="249"/>
        <v>50000</v>
      </c>
    </row>
    <row r="586" spans="1:34" ht="23.1" customHeight="1">
      <c r="A586" s="21"/>
      <c r="B586" s="26" t="s">
        <v>615</v>
      </c>
      <c r="C586" s="27"/>
      <c r="D586" s="28">
        <v>111</v>
      </c>
      <c r="E586" s="28">
        <v>138</v>
      </c>
      <c r="F586" s="28">
        <v>128</v>
      </c>
      <c r="G586" s="28">
        <v>377</v>
      </c>
      <c r="H586" s="28">
        <v>193</v>
      </c>
      <c r="I586" s="28">
        <v>174</v>
      </c>
      <c r="J586" s="28">
        <v>187</v>
      </c>
      <c r="K586" s="28">
        <v>203</v>
      </c>
      <c r="L586" s="28">
        <v>217</v>
      </c>
      <c r="M586" s="28">
        <v>189</v>
      </c>
      <c r="N586" s="28">
        <v>1163</v>
      </c>
      <c r="O586" s="28">
        <v>143</v>
      </c>
      <c r="P586" s="28">
        <v>118</v>
      </c>
      <c r="Q586" s="28">
        <v>144</v>
      </c>
      <c r="R586" s="28">
        <v>405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0</v>
      </c>
      <c r="AD586" s="29">
        <v>0</v>
      </c>
      <c r="AE586" s="29">
        <v>0</v>
      </c>
      <c r="AF586" s="28">
        <v>1945</v>
      </c>
      <c r="AG586" s="27">
        <v>1</v>
      </c>
      <c r="AH586" s="27">
        <v>50000</v>
      </c>
    </row>
    <row r="587" spans="1:34" ht="23.1" customHeight="1">
      <c r="A587" s="21"/>
      <c r="B587" s="24" t="s">
        <v>616</v>
      </c>
      <c r="C587" s="25">
        <f t="shared" ref="C587:AH587" si="250">SUM(C588)</f>
        <v>0</v>
      </c>
      <c r="D587" s="25">
        <f t="shared" si="250"/>
        <v>62</v>
      </c>
      <c r="E587" s="25">
        <f t="shared" si="250"/>
        <v>71</v>
      </c>
      <c r="F587" s="25">
        <f t="shared" si="250"/>
        <v>57</v>
      </c>
      <c r="G587" s="25">
        <f t="shared" si="250"/>
        <v>190</v>
      </c>
      <c r="H587" s="25">
        <f t="shared" si="250"/>
        <v>36</v>
      </c>
      <c r="I587" s="25">
        <f t="shared" si="250"/>
        <v>32</v>
      </c>
      <c r="J587" s="25">
        <f t="shared" si="250"/>
        <v>47</v>
      </c>
      <c r="K587" s="25">
        <f t="shared" si="250"/>
        <v>64</v>
      </c>
      <c r="L587" s="25">
        <f t="shared" si="250"/>
        <v>32</v>
      </c>
      <c r="M587" s="25">
        <f t="shared" si="250"/>
        <v>25</v>
      </c>
      <c r="N587" s="25">
        <f t="shared" si="250"/>
        <v>236</v>
      </c>
      <c r="O587" s="25">
        <f t="shared" si="250"/>
        <v>0</v>
      </c>
      <c r="P587" s="25">
        <f t="shared" si="250"/>
        <v>0</v>
      </c>
      <c r="Q587" s="25">
        <f t="shared" si="250"/>
        <v>0</v>
      </c>
      <c r="R587" s="25">
        <f t="shared" si="250"/>
        <v>0</v>
      </c>
      <c r="S587" s="25">
        <f t="shared" si="250"/>
        <v>0</v>
      </c>
      <c r="T587" s="25">
        <f t="shared" si="250"/>
        <v>0</v>
      </c>
      <c r="U587" s="25">
        <f t="shared" si="250"/>
        <v>0</v>
      </c>
      <c r="V587" s="25">
        <f t="shared" si="250"/>
        <v>0</v>
      </c>
      <c r="W587" s="25">
        <f t="shared" si="250"/>
        <v>0</v>
      </c>
      <c r="X587" s="25">
        <f t="shared" si="250"/>
        <v>0</v>
      </c>
      <c r="Y587" s="25">
        <f t="shared" si="250"/>
        <v>0</v>
      </c>
      <c r="Z587" s="25">
        <f t="shared" si="250"/>
        <v>0</v>
      </c>
      <c r="AA587" s="25">
        <f t="shared" si="250"/>
        <v>0</v>
      </c>
      <c r="AB587" s="25">
        <f t="shared" si="250"/>
        <v>0</v>
      </c>
      <c r="AC587" s="25">
        <f t="shared" si="250"/>
        <v>0</v>
      </c>
      <c r="AD587" s="25">
        <f t="shared" si="250"/>
        <v>0</v>
      </c>
      <c r="AE587" s="25">
        <f t="shared" si="250"/>
        <v>0</v>
      </c>
      <c r="AF587" s="25">
        <f t="shared" si="250"/>
        <v>426</v>
      </c>
      <c r="AG587" s="25">
        <f t="shared" si="250"/>
        <v>1</v>
      </c>
      <c r="AH587" s="25">
        <f t="shared" si="250"/>
        <v>50000</v>
      </c>
    </row>
    <row r="588" spans="1:34" ht="23.1" customHeight="1">
      <c r="A588" s="21"/>
      <c r="B588" s="26" t="s">
        <v>617</v>
      </c>
      <c r="C588" s="27"/>
      <c r="D588" s="28">
        <v>62</v>
      </c>
      <c r="E588" s="28">
        <v>71</v>
      </c>
      <c r="F588" s="28">
        <v>57</v>
      </c>
      <c r="G588" s="28">
        <v>190</v>
      </c>
      <c r="H588" s="28">
        <v>36</v>
      </c>
      <c r="I588" s="28">
        <v>32</v>
      </c>
      <c r="J588" s="28">
        <v>47</v>
      </c>
      <c r="K588" s="28">
        <v>64</v>
      </c>
      <c r="L588" s="28">
        <v>32</v>
      </c>
      <c r="M588" s="28">
        <v>25</v>
      </c>
      <c r="N588" s="28">
        <v>236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8">
        <v>426</v>
      </c>
      <c r="AG588" s="27">
        <v>1</v>
      </c>
      <c r="AH588" s="27">
        <v>50000</v>
      </c>
    </row>
    <row r="589" spans="1:34" ht="23.1" customHeight="1" thickBot="1">
      <c r="A589" s="60" t="s">
        <v>618</v>
      </c>
      <c r="B589" s="61"/>
      <c r="C589" s="53">
        <f>SUM(C9:C588)/3</f>
        <v>0</v>
      </c>
      <c r="D589" s="53">
        <f t="shared" ref="D589:AF589" si="251">SUM(D9:D588)/3</f>
        <v>9143</v>
      </c>
      <c r="E589" s="53">
        <f t="shared" si="251"/>
        <v>9680</v>
      </c>
      <c r="F589" s="53">
        <f t="shared" si="251"/>
        <v>5710</v>
      </c>
      <c r="G589" s="53">
        <f t="shared" si="251"/>
        <v>24533</v>
      </c>
      <c r="H589" s="53">
        <f t="shared" si="251"/>
        <v>8631</v>
      </c>
      <c r="I589" s="53">
        <f t="shared" si="251"/>
        <v>7904</v>
      </c>
      <c r="J589" s="53">
        <f t="shared" si="251"/>
        <v>7451</v>
      </c>
      <c r="K589" s="53">
        <f t="shared" si="251"/>
        <v>6836</v>
      </c>
      <c r="L589" s="53">
        <f t="shared" si="251"/>
        <v>6381</v>
      </c>
      <c r="M589" s="53">
        <f t="shared" si="251"/>
        <v>5530</v>
      </c>
      <c r="N589" s="53">
        <f t="shared" si="251"/>
        <v>42733</v>
      </c>
      <c r="O589" s="53">
        <f t="shared" si="251"/>
        <v>5758</v>
      </c>
      <c r="P589" s="53">
        <f t="shared" si="251"/>
        <v>5978</v>
      </c>
      <c r="Q589" s="53">
        <f t="shared" si="251"/>
        <v>5812</v>
      </c>
      <c r="R589" s="53">
        <f t="shared" si="251"/>
        <v>17548</v>
      </c>
      <c r="S589" s="53">
        <f t="shared" si="251"/>
        <v>3521</v>
      </c>
      <c r="T589" s="53">
        <f t="shared" si="251"/>
        <v>3812</v>
      </c>
      <c r="U589" s="53">
        <f t="shared" si="251"/>
        <v>3754</v>
      </c>
      <c r="V589" s="53">
        <f t="shared" si="251"/>
        <v>11087</v>
      </c>
      <c r="W589" s="53">
        <f t="shared" si="251"/>
        <v>0</v>
      </c>
      <c r="X589" s="53">
        <f t="shared" si="251"/>
        <v>0</v>
      </c>
      <c r="Y589" s="53">
        <f t="shared" si="251"/>
        <v>0</v>
      </c>
      <c r="Z589" s="53">
        <f t="shared" si="251"/>
        <v>0</v>
      </c>
      <c r="AA589" s="53">
        <f t="shared" si="251"/>
        <v>0</v>
      </c>
      <c r="AB589" s="53">
        <f t="shared" si="251"/>
        <v>0</v>
      </c>
      <c r="AC589" s="53">
        <f t="shared" si="251"/>
        <v>0</v>
      </c>
      <c r="AD589" s="53">
        <f t="shared" si="251"/>
        <v>0</v>
      </c>
      <c r="AE589" s="53">
        <f t="shared" si="251"/>
        <v>0</v>
      </c>
      <c r="AF589" s="53">
        <f t="shared" si="251"/>
        <v>95901</v>
      </c>
      <c r="AG589" s="53">
        <f>SUM(AG9:AG588)/3</f>
        <v>180</v>
      </c>
      <c r="AH589" s="53">
        <f>SUM(AH9:AH588)/3</f>
        <v>9000000</v>
      </c>
    </row>
    <row r="590" spans="1:34" ht="23.1" customHeight="1" thickTop="1"/>
    <row r="591" spans="1:34" ht="23.1" customHeight="1">
      <c r="AF591" s="12">
        <v>687658</v>
      </c>
    </row>
    <row r="592" spans="1:34" ht="23.1" customHeight="1">
      <c r="AG592" s="54" t="s">
        <v>619</v>
      </c>
      <c r="AH592" s="54"/>
    </row>
    <row r="593" spans="33:34" ht="23.1" customHeight="1">
      <c r="AG593" s="54" t="s">
        <v>620</v>
      </c>
      <c r="AH593" s="54"/>
    </row>
  </sheetData>
  <mergeCells count="16">
    <mergeCell ref="A589:B589"/>
    <mergeCell ref="A2:AH2"/>
    <mergeCell ref="A3:AH3"/>
    <mergeCell ref="A4:AH4"/>
    <mergeCell ref="A5:AH5"/>
    <mergeCell ref="A7:A8"/>
    <mergeCell ref="B7:B8"/>
    <mergeCell ref="D7:G7"/>
    <mergeCell ref="H7:N7"/>
    <mergeCell ref="O7:R7"/>
    <mergeCell ref="S7:V7"/>
    <mergeCell ref="W7:AB7"/>
    <mergeCell ref="AC7:AE7"/>
    <mergeCell ref="AF7:AF8"/>
    <mergeCell ref="AG7:AG8"/>
    <mergeCell ref="AH7:AH8"/>
  </mergeCells>
  <printOptions horizontalCentered="1"/>
  <pageMargins left="0" right="0" top="0.78740157480314965" bottom="0.78740157480314965" header="0.51181102362204722" footer="0.51181102362204722"/>
  <pageSetup paperSize="9" orientation="portrait" r:id="rId1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รักการอ่านจัดสรร 59</vt:lpstr>
      <vt:lpstr>'รักการอ่านจัดสรร 59'!Print_Titles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dcterms:created xsi:type="dcterms:W3CDTF">2015-12-25T08:56:54Z</dcterms:created>
  <dcterms:modified xsi:type="dcterms:W3CDTF">2015-12-25T08:58:40Z</dcterms:modified>
</cp:coreProperties>
</file>