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8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1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0.bin" ContentType="application/vnd.ms-office.activeX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จัดสรรจังหวัด 59)" sheetId="1" r:id="rId1"/>
  </sheets>
  <definedNames>
    <definedName name="_xlnm._FilterDatabase" localSheetId="0" hidden="1">'จัดสรรจังหวัด 59)'!$A$6:$R$2688</definedName>
    <definedName name="_xlnm.Print_Titles" localSheetId="0">'จัดสรรจังหวัด 59)'!$6:$7</definedName>
  </definedNames>
  <calcPr calcId="125725"/>
</workbook>
</file>

<file path=xl/calcChain.xml><?xml version="1.0" encoding="utf-8"?>
<calcChain xmlns="http://schemas.openxmlformats.org/spreadsheetml/2006/main">
  <c r="R2687" i="1"/>
  <c r="Q2687"/>
  <c r="Q2686"/>
  <c r="O2686"/>
  <c r="R2686" s="1"/>
  <c r="K2686"/>
  <c r="P2685"/>
  <c r="N2685"/>
  <c r="M2685"/>
  <c r="Q2685" s="1"/>
  <c r="L2685"/>
  <c r="K2685"/>
  <c r="J2685"/>
  <c r="I2685"/>
  <c r="H2685"/>
  <c r="G2685"/>
  <c r="Q2684"/>
  <c r="O2684"/>
  <c r="R2684" s="1"/>
  <c r="K2684"/>
  <c r="Q2683"/>
  <c r="O2683"/>
  <c r="R2683" s="1"/>
  <c r="K2683"/>
  <c r="Q2682"/>
  <c r="O2682"/>
  <c r="R2682" s="1"/>
  <c r="K2682"/>
  <c r="P2681"/>
  <c r="N2681"/>
  <c r="M2681"/>
  <c r="Q2681" s="1"/>
  <c r="L2681"/>
  <c r="K2681"/>
  <c r="J2681"/>
  <c r="I2681"/>
  <c r="H2681"/>
  <c r="G2681"/>
  <c r="R2680"/>
  <c r="Q2680"/>
  <c r="Q2679"/>
  <c r="O2679"/>
  <c r="R2679" s="1"/>
  <c r="K2679"/>
  <c r="Q2678"/>
  <c r="O2678"/>
  <c r="R2678" s="1"/>
  <c r="K2678"/>
  <c r="P2677"/>
  <c r="N2677"/>
  <c r="M2677"/>
  <c r="Q2677" s="1"/>
  <c r="L2677"/>
  <c r="K2677"/>
  <c r="J2677"/>
  <c r="I2677"/>
  <c r="H2677"/>
  <c r="G2677"/>
  <c r="R2676"/>
  <c r="Q2676"/>
  <c r="R2675"/>
  <c r="Q2675"/>
  <c r="O2675"/>
  <c r="O2674" s="1"/>
  <c r="K2675"/>
  <c r="P2674"/>
  <c r="N2674"/>
  <c r="M2674"/>
  <c r="Q2674" s="1"/>
  <c r="R2674" s="1"/>
  <c r="L2674"/>
  <c r="K2674"/>
  <c r="J2674"/>
  <c r="I2674"/>
  <c r="H2674"/>
  <c r="G2674"/>
  <c r="R2673"/>
  <c r="Q2673"/>
  <c r="Q2672"/>
  <c r="O2672"/>
  <c r="R2672" s="1"/>
  <c r="K2672"/>
  <c r="Q2671"/>
  <c r="O2671"/>
  <c r="R2671" s="1"/>
  <c r="K2671"/>
  <c r="P2670"/>
  <c r="N2670"/>
  <c r="M2670"/>
  <c r="Q2670" s="1"/>
  <c r="L2670"/>
  <c r="K2670"/>
  <c r="J2670"/>
  <c r="I2670"/>
  <c r="H2670"/>
  <c r="G2670"/>
  <c r="R2669"/>
  <c r="Q2669"/>
  <c r="R2668"/>
  <c r="Q2668"/>
  <c r="O2668"/>
  <c r="O2667" s="1"/>
  <c r="K2668"/>
  <c r="P2667"/>
  <c r="N2667"/>
  <c r="M2667"/>
  <c r="Q2667" s="1"/>
  <c r="R2667" s="1"/>
  <c r="L2667"/>
  <c r="K2667"/>
  <c r="J2667"/>
  <c r="I2667"/>
  <c r="H2667"/>
  <c r="G2667"/>
  <c r="R2666"/>
  <c r="Q2666"/>
  <c r="O2666"/>
  <c r="O2665" s="1"/>
  <c r="K2666"/>
  <c r="P2665"/>
  <c r="N2665"/>
  <c r="M2665"/>
  <c r="Q2665" s="1"/>
  <c r="R2665" s="1"/>
  <c r="L2665"/>
  <c r="K2665"/>
  <c r="J2665"/>
  <c r="I2665"/>
  <c r="H2665"/>
  <c r="G2665"/>
  <c r="R2664"/>
  <c r="Q2664"/>
  <c r="O2664"/>
  <c r="O2663" s="1"/>
  <c r="K2664"/>
  <c r="P2663"/>
  <c r="N2663"/>
  <c r="M2663"/>
  <c r="Q2663" s="1"/>
  <c r="R2663" s="1"/>
  <c r="L2663"/>
  <c r="K2663"/>
  <c r="J2663"/>
  <c r="I2663"/>
  <c r="H2663"/>
  <c r="G2663"/>
  <c r="R2662"/>
  <c r="Q2662"/>
  <c r="Q2661"/>
  <c r="O2661"/>
  <c r="R2661" s="1"/>
  <c r="K2661"/>
  <c r="P2660"/>
  <c r="N2660"/>
  <c r="M2660"/>
  <c r="Q2660" s="1"/>
  <c r="L2660"/>
  <c r="K2660"/>
  <c r="J2660"/>
  <c r="I2660"/>
  <c r="H2660"/>
  <c r="G2660"/>
  <c r="R2659"/>
  <c r="Q2659"/>
  <c r="R2658"/>
  <c r="Q2658"/>
  <c r="O2658"/>
  <c r="O2657" s="1"/>
  <c r="K2658"/>
  <c r="P2657"/>
  <c r="N2657"/>
  <c r="M2657"/>
  <c r="Q2657" s="1"/>
  <c r="R2657" s="1"/>
  <c r="L2657"/>
  <c r="K2657"/>
  <c r="J2657"/>
  <c r="I2657"/>
  <c r="H2657"/>
  <c r="G2657"/>
  <c r="R2656"/>
  <c r="Q2656"/>
  <c r="O2656"/>
  <c r="K2656"/>
  <c r="R2655"/>
  <c r="Q2655"/>
  <c r="O2655"/>
  <c r="K2655"/>
  <c r="R2654"/>
  <c r="Q2654"/>
  <c r="O2654"/>
  <c r="K2654"/>
  <c r="R2653"/>
  <c r="Q2653"/>
  <c r="O2653"/>
  <c r="K2653"/>
  <c r="R2652"/>
  <c r="Q2652"/>
  <c r="O2652"/>
  <c r="O2651" s="1"/>
  <c r="K2652"/>
  <c r="P2651"/>
  <c r="N2651"/>
  <c r="M2651"/>
  <c r="Q2651" s="1"/>
  <c r="R2651" s="1"/>
  <c r="L2651"/>
  <c r="K2651"/>
  <c r="J2651"/>
  <c r="I2651"/>
  <c r="H2651"/>
  <c r="G2651"/>
  <c r="R2650"/>
  <c r="Q2650"/>
  <c r="O2650"/>
  <c r="K2650"/>
  <c r="R2649"/>
  <c r="Q2649"/>
  <c r="O2649"/>
  <c r="K2649"/>
  <c r="R2648"/>
  <c r="Q2648"/>
  <c r="O2648"/>
  <c r="K2648"/>
  <c r="R2647"/>
  <c r="Q2647"/>
  <c r="O2647"/>
  <c r="K2647"/>
  <c r="R2646"/>
  <c r="Q2646"/>
  <c r="O2646"/>
  <c r="K2646"/>
  <c r="Q2645"/>
  <c r="O2645"/>
  <c r="R2645" s="1"/>
  <c r="K2645"/>
  <c r="Q2644"/>
  <c r="O2644"/>
  <c r="R2644" s="1"/>
  <c r="K2644"/>
  <c r="Q2643"/>
  <c r="O2643"/>
  <c r="R2643" s="1"/>
  <c r="K2643"/>
  <c r="Q2642"/>
  <c r="O2642"/>
  <c r="R2642" s="1"/>
  <c r="K2642"/>
  <c r="Q2641"/>
  <c r="O2641"/>
  <c r="R2641" s="1"/>
  <c r="K2641"/>
  <c r="Q2640"/>
  <c r="O2640"/>
  <c r="R2640" s="1"/>
  <c r="K2640"/>
  <c r="Q2639"/>
  <c r="O2639"/>
  <c r="R2639" s="1"/>
  <c r="K2639"/>
  <c r="P2638"/>
  <c r="N2638"/>
  <c r="M2638"/>
  <c r="Q2638" s="1"/>
  <c r="L2638"/>
  <c r="K2638"/>
  <c r="J2638"/>
  <c r="I2638"/>
  <c r="I2636" s="1"/>
  <c r="H2638"/>
  <c r="G2638"/>
  <c r="R2637"/>
  <c r="Q2637"/>
  <c r="P2636"/>
  <c r="N2636"/>
  <c r="L2636"/>
  <c r="K2636"/>
  <c r="J2636"/>
  <c r="H2636"/>
  <c r="G2636"/>
  <c r="Q2635"/>
  <c r="O2635"/>
  <c r="R2635" s="1"/>
  <c r="K2635"/>
  <c r="Q2634"/>
  <c r="O2634"/>
  <c r="R2634" s="1"/>
  <c r="K2634"/>
  <c r="Q2633"/>
  <c r="O2633"/>
  <c r="R2633" s="1"/>
  <c r="K2633"/>
  <c r="Q2632"/>
  <c r="O2632"/>
  <c r="R2632" s="1"/>
  <c r="K2632"/>
  <c r="Q2631"/>
  <c r="O2631"/>
  <c r="R2631" s="1"/>
  <c r="K2631"/>
  <c r="P2630"/>
  <c r="P2628" s="1"/>
  <c r="N2630"/>
  <c r="M2630"/>
  <c r="Q2630" s="1"/>
  <c r="L2630"/>
  <c r="L2628" s="1"/>
  <c r="K2630"/>
  <c r="K2628" s="1"/>
  <c r="J2630"/>
  <c r="I2630"/>
  <c r="H2630"/>
  <c r="H2628" s="1"/>
  <c r="G2630"/>
  <c r="G2628" s="1"/>
  <c r="R2629"/>
  <c r="Q2629"/>
  <c r="N2628"/>
  <c r="M2628"/>
  <c r="Q2628" s="1"/>
  <c r="J2628"/>
  <c r="I2628"/>
  <c r="R2627"/>
  <c r="Q2627"/>
  <c r="O2627"/>
  <c r="O2626" s="1"/>
  <c r="K2627"/>
  <c r="P2626"/>
  <c r="N2626"/>
  <c r="M2626"/>
  <c r="Q2626" s="1"/>
  <c r="R2626" s="1"/>
  <c r="L2626"/>
  <c r="K2626"/>
  <c r="J2626"/>
  <c r="I2626"/>
  <c r="H2626"/>
  <c r="G2626"/>
  <c r="R2625"/>
  <c r="Q2625"/>
  <c r="O2625"/>
  <c r="O2624" s="1"/>
  <c r="K2625"/>
  <c r="P2624"/>
  <c r="N2624"/>
  <c r="M2624"/>
  <c r="Q2624" s="1"/>
  <c r="R2624" s="1"/>
  <c r="L2624"/>
  <c r="K2624"/>
  <c r="J2624"/>
  <c r="I2624"/>
  <c r="H2624"/>
  <c r="G2624"/>
  <c r="R2623"/>
  <c r="Q2623"/>
  <c r="Q2622"/>
  <c r="O2622"/>
  <c r="R2622" s="1"/>
  <c r="K2622"/>
  <c r="P2621"/>
  <c r="N2621"/>
  <c r="M2621"/>
  <c r="Q2621" s="1"/>
  <c r="L2621"/>
  <c r="K2621"/>
  <c r="J2621"/>
  <c r="I2621"/>
  <c r="H2621"/>
  <c r="G2621"/>
  <c r="R2620"/>
  <c r="Q2620"/>
  <c r="R2619"/>
  <c r="Q2619"/>
  <c r="O2619"/>
  <c r="K2619"/>
  <c r="R2618"/>
  <c r="Q2618"/>
  <c r="O2618"/>
  <c r="K2618"/>
  <c r="R2617"/>
  <c r="Q2617"/>
  <c r="O2617"/>
  <c r="K2617"/>
  <c r="R2616"/>
  <c r="Q2616"/>
  <c r="O2616"/>
  <c r="K2616"/>
  <c r="R2615"/>
  <c r="Q2615"/>
  <c r="O2615"/>
  <c r="K2615"/>
  <c r="R2614"/>
  <c r="Q2614"/>
  <c r="O2614"/>
  <c r="O2613" s="1"/>
  <c r="K2614"/>
  <c r="P2613"/>
  <c r="N2613"/>
  <c r="M2613"/>
  <c r="Q2613" s="1"/>
  <c r="R2613" s="1"/>
  <c r="L2613"/>
  <c r="K2613"/>
  <c r="J2613"/>
  <c r="I2613"/>
  <c r="H2613"/>
  <c r="G2613"/>
  <c r="R2612"/>
  <c r="Q2612"/>
  <c r="O2612"/>
  <c r="O2611" s="1"/>
  <c r="K2612"/>
  <c r="P2611"/>
  <c r="N2611"/>
  <c r="N2609" s="1"/>
  <c r="M2611"/>
  <c r="Q2611" s="1"/>
  <c r="R2611" s="1"/>
  <c r="L2611"/>
  <c r="K2611"/>
  <c r="J2611"/>
  <c r="J2609" s="1"/>
  <c r="I2611"/>
  <c r="I2609" s="1"/>
  <c r="H2611"/>
  <c r="G2611"/>
  <c r="R2610"/>
  <c r="Q2610"/>
  <c r="P2609"/>
  <c r="L2609"/>
  <c r="K2609"/>
  <c r="H2609"/>
  <c r="G2609"/>
  <c r="Q2608"/>
  <c r="O2608"/>
  <c r="R2608" s="1"/>
  <c r="K2608"/>
  <c r="P2607"/>
  <c r="N2607"/>
  <c r="M2607"/>
  <c r="Q2607" s="1"/>
  <c r="L2607"/>
  <c r="K2607"/>
  <c r="J2607"/>
  <c r="I2607"/>
  <c r="H2607"/>
  <c r="G2607"/>
  <c r="R2606"/>
  <c r="Q2606"/>
  <c r="R2605"/>
  <c r="Q2605"/>
  <c r="O2605"/>
  <c r="O2604" s="1"/>
  <c r="K2605"/>
  <c r="P2604"/>
  <c r="N2604"/>
  <c r="M2604"/>
  <c r="Q2604" s="1"/>
  <c r="R2604" s="1"/>
  <c r="L2604"/>
  <c r="K2604"/>
  <c r="J2604"/>
  <c r="I2604"/>
  <c r="H2604"/>
  <c r="G2604"/>
  <c r="R2603"/>
  <c r="Q2603"/>
  <c r="Q2602"/>
  <c r="O2602"/>
  <c r="R2602" s="1"/>
  <c r="K2602"/>
  <c r="Q2601"/>
  <c r="O2601"/>
  <c r="R2601" s="1"/>
  <c r="K2601"/>
  <c r="P2600"/>
  <c r="N2600"/>
  <c r="M2600"/>
  <c r="Q2600" s="1"/>
  <c r="L2600"/>
  <c r="K2600"/>
  <c r="J2600"/>
  <c r="I2600"/>
  <c r="H2600"/>
  <c r="G2600"/>
  <c r="R2599"/>
  <c r="Q2599"/>
  <c r="R2598"/>
  <c r="Q2598"/>
  <c r="O2598"/>
  <c r="O2597" s="1"/>
  <c r="K2598"/>
  <c r="P2597"/>
  <c r="N2597"/>
  <c r="M2597"/>
  <c r="Q2597" s="1"/>
  <c r="R2597" s="1"/>
  <c r="L2597"/>
  <c r="K2597"/>
  <c r="J2597"/>
  <c r="I2597"/>
  <c r="H2597"/>
  <c r="G2597"/>
  <c r="R2596"/>
  <c r="Q2596"/>
  <c r="Q2595"/>
  <c r="O2595"/>
  <c r="R2595" s="1"/>
  <c r="K2595"/>
  <c r="P2594"/>
  <c r="N2594"/>
  <c r="M2594"/>
  <c r="Q2594" s="1"/>
  <c r="L2594"/>
  <c r="K2594"/>
  <c r="J2594"/>
  <c r="I2594"/>
  <c r="H2594"/>
  <c r="G2594"/>
  <c r="R2593"/>
  <c r="Q2593"/>
  <c r="R2592"/>
  <c r="Q2592"/>
  <c r="O2592"/>
  <c r="O2591" s="1"/>
  <c r="K2592"/>
  <c r="P2591"/>
  <c r="N2591"/>
  <c r="M2591"/>
  <c r="Q2591" s="1"/>
  <c r="R2591" s="1"/>
  <c r="L2591"/>
  <c r="K2591"/>
  <c r="J2591"/>
  <c r="I2591"/>
  <c r="H2591"/>
  <c r="G2591"/>
  <c r="R2590"/>
  <c r="Q2590"/>
  <c r="Q2589"/>
  <c r="O2589"/>
  <c r="R2589" s="1"/>
  <c r="K2589"/>
  <c r="P2588"/>
  <c r="N2588"/>
  <c r="M2588"/>
  <c r="Q2588" s="1"/>
  <c r="L2588"/>
  <c r="K2588"/>
  <c r="J2588"/>
  <c r="I2588"/>
  <c r="H2588"/>
  <c r="G2588"/>
  <c r="R2587"/>
  <c r="Q2587"/>
  <c r="R2586"/>
  <c r="Q2586"/>
  <c r="O2586"/>
  <c r="O2585" s="1"/>
  <c r="K2586"/>
  <c r="P2585"/>
  <c r="N2585"/>
  <c r="M2585"/>
  <c r="Q2585" s="1"/>
  <c r="R2585" s="1"/>
  <c r="L2585"/>
  <c r="K2585"/>
  <c r="J2585"/>
  <c r="I2585"/>
  <c r="H2585"/>
  <c r="G2585"/>
  <c r="R2584"/>
  <c r="Q2584"/>
  <c r="O2584"/>
  <c r="O2583" s="1"/>
  <c r="K2584"/>
  <c r="P2583"/>
  <c r="N2583"/>
  <c r="M2583"/>
  <c r="Q2583" s="1"/>
  <c r="R2583" s="1"/>
  <c r="L2583"/>
  <c r="K2583"/>
  <c r="J2583"/>
  <c r="I2583"/>
  <c r="H2583"/>
  <c r="G2583"/>
  <c r="R2582"/>
  <c r="Q2582"/>
  <c r="O2582"/>
  <c r="K2582"/>
  <c r="R2581"/>
  <c r="Q2581"/>
  <c r="O2581"/>
  <c r="K2581"/>
  <c r="R2580"/>
  <c r="Q2580"/>
  <c r="O2580"/>
  <c r="K2580"/>
  <c r="R2579"/>
  <c r="Q2579"/>
  <c r="O2579"/>
  <c r="K2579"/>
  <c r="R2578"/>
  <c r="Q2578"/>
  <c r="O2578"/>
  <c r="K2578"/>
  <c r="R2577"/>
  <c r="Q2577"/>
  <c r="O2577"/>
  <c r="K2577"/>
  <c r="R2576"/>
  <c r="Q2576"/>
  <c r="O2576"/>
  <c r="K2576"/>
  <c r="R2575"/>
  <c r="Q2575"/>
  <c r="O2575"/>
  <c r="K2575"/>
  <c r="R2574"/>
  <c r="Q2574"/>
  <c r="O2574"/>
  <c r="K2574"/>
  <c r="R2573"/>
  <c r="Q2573"/>
  <c r="O2573"/>
  <c r="K2573"/>
  <c r="R2572"/>
  <c r="Q2572"/>
  <c r="O2572"/>
  <c r="K2572"/>
  <c r="R2571"/>
  <c r="Q2571"/>
  <c r="O2571"/>
  <c r="O2570" s="1"/>
  <c r="K2571"/>
  <c r="P2570"/>
  <c r="N2570"/>
  <c r="M2570"/>
  <c r="Q2570" s="1"/>
  <c r="R2570" s="1"/>
  <c r="L2570"/>
  <c r="K2570"/>
  <c r="J2570"/>
  <c r="I2570"/>
  <c r="H2570"/>
  <c r="G2570"/>
  <c r="R2569"/>
  <c r="Q2569"/>
  <c r="O2569"/>
  <c r="K2569"/>
  <c r="R2568"/>
  <c r="Q2568"/>
  <c r="O2568"/>
  <c r="K2568"/>
  <c r="R2567"/>
  <c r="Q2567"/>
  <c r="O2567"/>
  <c r="K2567"/>
  <c r="R2566"/>
  <c r="Q2566"/>
  <c r="O2566"/>
  <c r="K2566"/>
  <c r="R2565"/>
  <c r="Q2565"/>
  <c r="O2565"/>
  <c r="K2565"/>
  <c r="R2564"/>
  <c r="Q2564"/>
  <c r="O2564"/>
  <c r="K2564"/>
  <c r="R2563"/>
  <c r="Q2563"/>
  <c r="O2563"/>
  <c r="K2563"/>
  <c r="R2562"/>
  <c r="Q2562"/>
  <c r="O2562"/>
  <c r="O2561" s="1"/>
  <c r="K2562"/>
  <c r="P2561"/>
  <c r="N2561"/>
  <c r="N2559" s="1"/>
  <c r="M2561"/>
  <c r="Q2561" s="1"/>
  <c r="R2561" s="1"/>
  <c r="L2561"/>
  <c r="K2561"/>
  <c r="J2561"/>
  <c r="J2559" s="1"/>
  <c r="I2561"/>
  <c r="I2559" s="1"/>
  <c r="H2561"/>
  <c r="G2561"/>
  <c r="R2560"/>
  <c r="Q2560"/>
  <c r="P2559"/>
  <c r="L2559"/>
  <c r="K2559"/>
  <c r="H2559"/>
  <c r="G2559"/>
  <c r="Q2558"/>
  <c r="O2558"/>
  <c r="R2558" s="1"/>
  <c r="K2558"/>
  <c r="P2557"/>
  <c r="N2557"/>
  <c r="M2557"/>
  <c r="Q2557" s="1"/>
  <c r="L2557"/>
  <c r="K2557"/>
  <c r="J2557"/>
  <c r="I2557"/>
  <c r="H2557"/>
  <c r="G2557"/>
  <c r="R2556"/>
  <c r="Q2556"/>
  <c r="R2555"/>
  <c r="Q2555"/>
  <c r="O2555"/>
  <c r="K2555"/>
  <c r="R2554"/>
  <c r="Q2554"/>
  <c r="O2554"/>
  <c r="O2553" s="1"/>
  <c r="K2554"/>
  <c r="P2553"/>
  <c r="N2553"/>
  <c r="M2553"/>
  <c r="Q2553" s="1"/>
  <c r="R2553" s="1"/>
  <c r="L2553"/>
  <c r="K2553"/>
  <c r="J2553"/>
  <c r="I2553"/>
  <c r="H2553"/>
  <c r="G2553"/>
  <c r="R2552"/>
  <c r="Q2552"/>
  <c r="Q2551"/>
  <c r="O2551"/>
  <c r="R2551" s="1"/>
  <c r="K2551"/>
  <c r="P2550"/>
  <c r="N2550"/>
  <c r="M2550"/>
  <c r="Q2550" s="1"/>
  <c r="L2550"/>
  <c r="K2550"/>
  <c r="J2550"/>
  <c r="I2550"/>
  <c r="H2550"/>
  <c r="G2550"/>
  <c r="Q2549"/>
  <c r="O2549"/>
  <c r="R2549" s="1"/>
  <c r="K2549"/>
  <c r="Q2548"/>
  <c r="O2548"/>
  <c r="R2548" s="1"/>
  <c r="K2548"/>
  <c r="P2547"/>
  <c r="P2545" s="1"/>
  <c r="N2547"/>
  <c r="M2547"/>
  <c r="Q2547" s="1"/>
  <c r="L2547"/>
  <c r="L2545" s="1"/>
  <c r="K2547"/>
  <c r="K2545" s="1"/>
  <c r="J2547"/>
  <c r="I2547"/>
  <c r="H2547"/>
  <c r="H2545" s="1"/>
  <c r="G2547"/>
  <c r="G2545" s="1"/>
  <c r="R2546"/>
  <c r="Q2546"/>
  <c r="N2545"/>
  <c r="M2545"/>
  <c r="Q2545" s="1"/>
  <c r="J2545"/>
  <c r="I2545"/>
  <c r="R2544"/>
  <c r="Q2544"/>
  <c r="O2544"/>
  <c r="O2543" s="1"/>
  <c r="K2544"/>
  <c r="P2543"/>
  <c r="N2543"/>
  <c r="M2543"/>
  <c r="Q2543" s="1"/>
  <c r="R2543" s="1"/>
  <c r="L2543"/>
  <c r="K2543"/>
  <c r="J2543"/>
  <c r="I2543"/>
  <c r="H2543"/>
  <c r="G2543"/>
  <c r="R2542"/>
  <c r="Q2542"/>
  <c r="O2542"/>
  <c r="O2541" s="1"/>
  <c r="K2542"/>
  <c r="P2541"/>
  <c r="N2541"/>
  <c r="M2541"/>
  <c r="Q2541" s="1"/>
  <c r="R2541" s="1"/>
  <c r="L2541"/>
  <c r="K2541"/>
  <c r="J2541"/>
  <c r="I2541"/>
  <c r="H2541"/>
  <c r="G2541"/>
  <c r="R2540"/>
  <c r="Q2540"/>
  <c r="Q2539"/>
  <c r="O2539"/>
  <c r="R2539" s="1"/>
  <c r="K2539"/>
  <c r="Q2538"/>
  <c r="O2538"/>
  <c r="R2538" s="1"/>
  <c r="K2538"/>
  <c r="Q2537"/>
  <c r="O2537"/>
  <c r="R2537" s="1"/>
  <c r="K2537"/>
  <c r="Q2536"/>
  <c r="O2536"/>
  <c r="R2536" s="1"/>
  <c r="K2536"/>
  <c r="Q2535"/>
  <c r="O2535"/>
  <c r="R2535" s="1"/>
  <c r="K2535"/>
  <c r="Q2534"/>
  <c r="O2534"/>
  <c r="R2534" s="1"/>
  <c r="K2534"/>
  <c r="P2533"/>
  <c r="N2533"/>
  <c r="M2533"/>
  <c r="Q2533" s="1"/>
  <c r="L2533"/>
  <c r="K2533"/>
  <c r="J2533"/>
  <c r="I2533"/>
  <c r="H2533"/>
  <c r="G2533"/>
  <c r="R2532"/>
  <c r="Q2532"/>
  <c r="R2531"/>
  <c r="Q2531"/>
  <c r="O2531"/>
  <c r="K2531"/>
  <c r="R2530"/>
  <c r="Q2530"/>
  <c r="O2530"/>
  <c r="K2530"/>
  <c r="R2529"/>
  <c r="Q2529"/>
  <c r="O2529"/>
  <c r="O2528" s="1"/>
  <c r="K2529"/>
  <c r="P2528"/>
  <c r="N2528"/>
  <c r="N2526" s="1"/>
  <c r="M2528"/>
  <c r="Q2528" s="1"/>
  <c r="R2528" s="1"/>
  <c r="L2528"/>
  <c r="K2528"/>
  <c r="J2528"/>
  <c r="J2526" s="1"/>
  <c r="I2528"/>
  <c r="I2526" s="1"/>
  <c r="H2528"/>
  <c r="G2528"/>
  <c r="R2527"/>
  <c r="Q2527"/>
  <c r="P2526"/>
  <c r="L2526"/>
  <c r="K2526"/>
  <c r="H2526"/>
  <c r="G2526"/>
  <c r="R2525"/>
  <c r="Q2525"/>
  <c r="K2525"/>
  <c r="P2524"/>
  <c r="O2524"/>
  <c r="N2524"/>
  <c r="M2524"/>
  <c r="Q2524" s="1"/>
  <c r="R2524" s="1"/>
  <c r="L2524"/>
  <c r="K2524"/>
  <c r="J2524"/>
  <c r="I2524"/>
  <c r="H2524"/>
  <c r="G2524"/>
  <c r="Q2523"/>
  <c r="R2523" s="1"/>
  <c r="Q2522"/>
  <c r="R2522" s="1"/>
  <c r="O2522"/>
  <c r="K2522"/>
  <c r="P2521"/>
  <c r="O2521"/>
  <c r="N2521"/>
  <c r="M2521"/>
  <c r="Q2521" s="1"/>
  <c r="R2521" s="1"/>
  <c r="L2521"/>
  <c r="K2521"/>
  <c r="J2521"/>
  <c r="I2521"/>
  <c r="H2521"/>
  <c r="G2521"/>
  <c r="Q2520"/>
  <c r="R2520" s="1"/>
  <c r="O2520"/>
  <c r="K2520"/>
  <c r="P2519"/>
  <c r="O2519"/>
  <c r="N2519"/>
  <c r="M2519"/>
  <c r="Q2519" s="1"/>
  <c r="R2519" s="1"/>
  <c r="L2519"/>
  <c r="K2519"/>
  <c r="J2519"/>
  <c r="I2519"/>
  <c r="H2519"/>
  <c r="G2519"/>
  <c r="Q2518"/>
  <c r="R2518" s="1"/>
  <c r="Q2517"/>
  <c r="R2517" s="1"/>
  <c r="O2517"/>
  <c r="K2517"/>
  <c r="P2516"/>
  <c r="O2516"/>
  <c r="O2514" s="1"/>
  <c r="N2516"/>
  <c r="N2514" s="1"/>
  <c r="M2516"/>
  <c r="Q2516" s="1"/>
  <c r="R2516" s="1"/>
  <c r="L2516"/>
  <c r="K2516"/>
  <c r="K2514" s="1"/>
  <c r="J2516"/>
  <c r="J2514" s="1"/>
  <c r="I2516"/>
  <c r="H2516"/>
  <c r="G2516"/>
  <c r="G2514" s="1"/>
  <c r="Q2515"/>
  <c r="R2515" s="1"/>
  <c r="P2514"/>
  <c r="M2514"/>
  <c r="Q2514" s="1"/>
  <c r="L2514"/>
  <c r="I2514"/>
  <c r="H2514"/>
  <c r="Q2513"/>
  <c r="R2513" s="1"/>
  <c r="O2513"/>
  <c r="K2513"/>
  <c r="P2512"/>
  <c r="O2512"/>
  <c r="N2512"/>
  <c r="M2512"/>
  <c r="Q2512" s="1"/>
  <c r="R2512" s="1"/>
  <c r="L2512"/>
  <c r="K2512"/>
  <c r="J2512"/>
  <c r="I2512"/>
  <c r="H2512"/>
  <c r="G2512"/>
  <c r="Q2511"/>
  <c r="R2511" s="1"/>
  <c r="O2511"/>
  <c r="K2511"/>
  <c r="P2510"/>
  <c r="O2510"/>
  <c r="N2510"/>
  <c r="M2510"/>
  <c r="Q2510" s="1"/>
  <c r="R2510" s="1"/>
  <c r="L2510"/>
  <c r="K2510"/>
  <c r="J2510"/>
  <c r="I2510"/>
  <c r="H2510"/>
  <c r="G2510"/>
  <c r="Q2509"/>
  <c r="R2509" s="1"/>
  <c r="Q2508"/>
  <c r="R2508" s="1"/>
  <c r="O2508"/>
  <c r="K2508"/>
  <c r="P2507"/>
  <c r="O2507"/>
  <c r="N2507"/>
  <c r="M2507"/>
  <c r="Q2507" s="1"/>
  <c r="R2507" s="1"/>
  <c r="L2507"/>
  <c r="K2507"/>
  <c r="J2507"/>
  <c r="I2507"/>
  <c r="H2507"/>
  <c r="G2507"/>
  <c r="Q2506"/>
  <c r="R2506" s="1"/>
  <c r="Q2505"/>
  <c r="R2505" s="1"/>
  <c r="O2505"/>
  <c r="K2505"/>
  <c r="P2504"/>
  <c r="O2504"/>
  <c r="N2504"/>
  <c r="M2504"/>
  <c r="Q2504" s="1"/>
  <c r="R2504" s="1"/>
  <c r="L2504"/>
  <c r="K2504"/>
  <c r="J2504"/>
  <c r="I2504"/>
  <c r="H2504"/>
  <c r="G2504"/>
  <c r="Q2503"/>
  <c r="R2503" s="1"/>
  <c r="O2503"/>
  <c r="K2503"/>
  <c r="P2502"/>
  <c r="O2502"/>
  <c r="N2502"/>
  <c r="M2502"/>
  <c r="Q2502" s="1"/>
  <c r="R2502" s="1"/>
  <c r="L2502"/>
  <c r="K2502"/>
  <c r="J2502"/>
  <c r="I2502"/>
  <c r="H2502"/>
  <c r="G2502"/>
  <c r="Q2501"/>
  <c r="R2501" s="1"/>
  <c r="O2501"/>
  <c r="K2501"/>
  <c r="Q2500"/>
  <c r="R2500" s="1"/>
  <c r="O2500"/>
  <c r="K2500"/>
  <c r="Q2499"/>
  <c r="R2499" s="1"/>
  <c r="O2499"/>
  <c r="K2499"/>
  <c r="Q2498"/>
  <c r="R2498" s="1"/>
  <c r="O2498"/>
  <c r="K2498"/>
  <c r="P2497"/>
  <c r="O2497"/>
  <c r="N2497"/>
  <c r="M2497"/>
  <c r="Q2497" s="1"/>
  <c r="R2497" s="1"/>
  <c r="L2497"/>
  <c r="K2497"/>
  <c r="J2497"/>
  <c r="I2497"/>
  <c r="H2497"/>
  <c r="G2497"/>
  <c r="Q2496"/>
  <c r="R2496" s="1"/>
  <c r="O2496"/>
  <c r="K2496"/>
  <c r="P2495"/>
  <c r="P2493" s="1"/>
  <c r="O2495"/>
  <c r="N2495"/>
  <c r="M2495"/>
  <c r="M2493" s="1"/>
  <c r="Q2493" s="1"/>
  <c r="R2493" s="1"/>
  <c r="L2495"/>
  <c r="L2493" s="1"/>
  <c r="K2495"/>
  <c r="J2495"/>
  <c r="I2495"/>
  <c r="I2493" s="1"/>
  <c r="H2495"/>
  <c r="H2493" s="1"/>
  <c r="G2495"/>
  <c r="Q2494"/>
  <c r="R2494" s="1"/>
  <c r="O2493"/>
  <c r="N2493"/>
  <c r="K2493"/>
  <c r="J2493"/>
  <c r="G2493"/>
  <c r="Q2492"/>
  <c r="R2492" s="1"/>
  <c r="O2492"/>
  <c r="K2492"/>
  <c r="P2491"/>
  <c r="O2491"/>
  <c r="N2491"/>
  <c r="M2491"/>
  <c r="Q2491" s="1"/>
  <c r="R2491" s="1"/>
  <c r="L2491"/>
  <c r="K2491"/>
  <c r="J2491"/>
  <c r="I2491"/>
  <c r="H2491"/>
  <c r="G2491"/>
  <c r="Q2490"/>
  <c r="R2490" s="1"/>
  <c r="Q2489"/>
  <c r="R2489" s="1"/>
  <c r="O2489"/>
  <c r="K2489"/>
  <c r="P2488"/>
  <c r="O2488"/>
  <c r="N2488"/>
  <c r="M2488"/>
  <c r="Q2488" s="1"/>
  <c r="R2488" s="1"/>
  <c r="L2488"/>
  <c r="K2488"/>
  <c r="J2488"/>
  <c r="I2488"/>
  <c r="H2488"/>
  <c r="G2488"/>
  <c r="Q2487"/>
  <c r="R2487" s="1"/>
  <c r="Q2486"/>
  <c r="R2486" s="1"/>
  <c r="O2486"/>
  <c r="K2486"/>
  <c r="P2485"/>
  <c r="O2485"/>
  <c r="N2485"/>
  <c r="M2485"/>
  <c r="Q2485" s="1"/>
  <c r="R2485" s="1"/>
  <c r="L2485"/>
  <c r="K2485"/>
  <c r="J2485"/>
  <c r="I2485"/>
  <c r="H2485"/>
  <c r="G2485"/>
  <c r="Q2484"/>
  <c r="R2484" s="1"/>
  <c r="Q2483"/>
  <c r="R2483" s="1"/>
  <c r="O2483"/>
  <c r="K2483"/>
  <c r="P2482"/>
  <c r="O2482"/>
  <c r="N2482"/>
  <c r="M2482"/>
  <c r="Q2482" s="1"/>
  <c r="R2482" s="1"/>
  <c r="L2482"/>
  <c r="K2482"/>
  <c r="J2482"/>
  <c r="I2482"/>
  <c r="H2482"/>
  <c r="G2482"/>
  <c r="Q2481"/>
  <c r="R2481" s="1"/>
  <c r="Q2480"/>
  <c r="R2480" s="1"/>
  <c r="O2480"/>
  <c r="K2480"/>
  <c r="P2479"/>
  <c r="O2479"/>
  <c r="N2479"/>
  <c r="M2479"/>
  <c r="Q2479" s="1"/>
  <c r="R2479" s="1"/>
  <c r="L2479"/>
  <c r="K2479"/>
  <c r="J2479"/>
  <c r="I2479"/>
  <c r="H2479"/>
  <c r="G2479"/>
  <c r="Q2478"/>
  <c r="R2478" s="1"/>
  <c r="Q2477"/>
  <c r="R2477" s="1"/>
  <c r="O2477"/>
  <c r="K2477"/>
  <c r="P2476"/>
  <c r="O2476"/>
  <c r="N2476"/>
  <c r="M2476"/>
  <c r="Q2476" s="1"/>
  <c r="R2476" s="1"/>
  <c r="L2476"/>
  <c r="K2476"/>
  <c r="J2476"/>
  <c r="I2476"/>
  <c r="H2476"/>
  <c r="G2476"/>
  <c r="Q2475"/>
  <c r="R2475" s="1"/>
  <c r="Q2474"/>
  <c r="R2474" s="1"/>
  <c r="O2474"/>
  <c r="K2474"/>
  <c r="P2473"/>
  <c r="O2473"/>
  <c r="N2473"/>
  <c r="M2473"/>
  <c r="Q2473" s="1"/>
  <c r="R2473" s="1"/>
  <c r="L2473"/>
  <c r="K2473"/>
  <c r="J2473"/>
  <c r="I2473"/>
  <c r="H2473"/>
  <c r="G2473"/>
  <c r="Q2472"/>
  <c r="R2472" s="1"/>
  <c r="Q2471"/>
  <c r="R2471" s="1"/>
  <c r="O2471"/>
  <c r="K2471"/>
  <c r="P2470"/>
  <c r="O2470"/>
  <c r="N2470"/>
  <c r="M2470"/>
  <c r="Q2470" s="1"/>
  <c r="R2470" s="1"/>
  <c r="L2470"/>
  <c r="K2470"/>
  <c r="J2470"/>
  <c r="I2470"/>
  <c r="H2470"/>
  <c r="G2470"/>
  <c r="Q2469"/>
  <c r="R2469" s="1"/>
  <c r="Q2468"/>
  <c r="R2468" s="1"/>
  <c r="O2468"/>
  <c r="K2468"/>
  <c r="Q2467"/>
  <c r="R2467" s="1"/>
  <c r="O2467"/>
  <c r="K2467"/>
  <c r="Q2466"/>
  <c r="R2466" s="1"/>
  <c r="O2466"/>
  <c r="K2466"/>
  <c r="P2465"/>
  <c r="O2465"/>
  <c r="O2463" s="1"/>
  <c r="N2465"/>
  <c r="N2463" s="1"/>
  <c r="M2465"/>
  <c r="Q2465" s="1"/>
  <c r="R2465" s="1"/>
  <c r="L2465"/>
  <c r="K2465"/>
  <c r="K2463" s="1"/>
  <c r="J2465"/>
  <c r="J2463" s="1"/>
  <c r="I2465"/>
  <c r="H2465"/>
  <c r="G2465"/>
  <c r="G2463" s="1"/>
  <c r="Q2464"/>
  <c r="R2464" s="1"/>
  <c r="P2463"/>
  <c r="M2463"/>
  <c r="L2463"/>
  <c r="I2463"/>
  <c r="H2463"/>
  <c r="Q2462"/>
  <c r="R2462" s="1"/>
  <c r="O2462"/>
  <c r="K2462"/>
  <c r="P2461"/>
  <c r="O2461"/>
  <c r="N2461"/>
  <c r="M2461"/>
  <c r="Q2461" s="1"/>
  <c r="R2461" s="1"/>
  <c r="L2461"/>
  <c r="K2461"/>
  <c r="J2461"/>
  <c r="I2461"/>
  <c r="H2461"/>
  <c r="G2461"/>
  <c r="Q2460"/>
  <c r="R2460" s="1"/>
  <c r="O2460"/>
  <c r="K2460"/>
  <c r="P2459"/>
  <c r="O2459"/>
  <c r="N2459"/>
  <c r="M2459"/>
  <c r="Q2459" s="1"/>
  <c r="R2459" s="1"/>
  <c r="L2459"/>
  <c r="K2459"/>
  <c r="J2459"/>
  <c r="I2459"/>
  <c r="H2459"/>
  <c r="G2459"/>
  <c r="Q2458"/>
  <c r="R2458" s="1"/>
  <c r="Q2457"/>
  <c r="R2457" s="1"/>
  <c r="O2457"/>
  <c r="K2457"/>
  <c r="P2456"/>
  <c r="O2456"/>
  <c r="N2456"/>
  <c r="M2456"/>
  <c r="Q2456" s="1"/>
  <c r="R2456" s="1"/>
  <c r="L2456"/>
  <c r="K2456"/>
  <c r="J2456"/>
  <c r="I2456"/>
  <c r="H2456"/>
  <c r="G2456"/>
  <c r="Q2455"/>
  <c r="R2455" s="1"/>
  <c r="O2455"/>
  <c r="K2455"/>
  <c r="Q2454"/>
  <c r="R2454" s="1"/>
  <c r="O2454"/>
  <c r="K2454"/>
  <c r="Q2453"/>
  <c r="R2453" s="1"/>
  <c r="O2453"/>
  <c r="K2453"/>
  <c r="Q2452"/>
  <c r="R2452" s="1"/>
  <c r="O2452"/>
  <c r="K2452"/>
  <c r="P2451"/>
  <c r="O2451"/>
  <c r="N2451"/>
  <c r="M2451"/>
  <c r="Q2451" s="1"/>
  <c r="R2451" s="1"/>
  <c r="L2451"/>
  <c r="K2451"/>
  <c r="J2451"/>
  <c r="I2451"/>
  <c r="H2451"/>
  <c r="G2451"/>
  <c r="Q2450"/>
  <c r="R2450" s="1"/>
  <c r="Q2449"/>
  <c r="R2449" s="1"/>
  <c r="O2449"/>
  <c r="K2449"/>
  <c r="P2448"/>
  <c r="O2448"/>
  <c r="N2448"/>
  <c r="M2448"/>
  <c r="Q2448" s="1"/>
  <c r="R2448" s="1"/>
  <c r="L2448"/>
  <c r="K2448"/>
  <c r="J2448"/>
  <c r="I2448"/>
  <c r="H2448"/>
  <c r="G2448"/>
  <c r="Q2447"/>
  <c r="R2447" s="1"/>
  <c r="Q2446"/>
  <c r="R2446" s="1"/>
  <c r="O2446"/>
  <c r="K2446"/>
  <c r="Q2445"/>
  <c r="R2445" s="1"/>
  <c r="O2445"/>
  <c r="K2445"/>
  <c r="Q2444"/>
  <c r="R2444" s="1"/>
  <c r="O2444"/>
  <c r="K2444"/>
  <c r="Q2443"/>
  <c r="R2443" s="1"/>
  <c r="O2443"/>
  <c r="K2443"/>
  <c r="Q2442"/>
  <c r="R2442" s="1"/>
  <c r="O2442"/>
  <c r="K2442"/>
  <c r="Q2441"/>
  <c r="R2441" s="1"/>
  <c r="O2441"/>
  <c r="K2441"/>
  <c r="P2440"/>
  <c r="O2440"/>
  <c r="N2440"/>
  <c r="M2440"/>
  <c r="Q2440" s="1"/>
  <c r="R2440" s="1"/>
  <c r="L2440"/>
  <c r="K2440"/>
  <c r="J2440"/>
  <c r="I2440"/>
  <c r="H2440"/>
  <c r="G2440"/>
  <c r="Q2439"/>
  <c r="R2439" s="1"/>
  <c r="Q2438"/>
  <c r="R2438" s="1"/>
  <c r="O2438"/>
  <c r="K2438"/>
  <c r="P2437"/>
  <c r="O2437"/>
  <c r="N2437"/>
  <c r="M2437"/>
  <c r="Q2437" s="1"/>
  <c r="R2437" s="1"/>
  <c r="L2437"/>
  <c r="K2437"/>
  <c r="J2437"/>
  <c r="I2437"/>
  <c r="H2437"/>
  <c r="G2437"/>
  <c r="Q2436"/>
  <c r="R2436" s="1"/>
  <c r="Q2435"/>
  <c r="R2435" s="1"/>
  <c r="O2435"/>
  <c r="K2435"/>
  <c r="P2434"/>
  <c r="O2434"/>
  <c r="N2434"/>
  <c r="M2434"/>
  <c r="Q2434" s="1"/>
  <c r="R2434" s="1"/>
  <c r="L2434"/>
  <c r="K2434"/>
  <c r="J2434"/>
  <c r="I2434"/>
  <c r="H2434"/>
  <c r="G2434"/>
  <c r="Q2433"/>
  <c r="R2433" s="1"/>
  <c r="O2433"/>
  <c r="K2433"/>
  <c r="P2432"/>
  <c r="O2432"/>
  <c r="N2432"/>
  <c r="M2432"/>
  <c r="Q2432" s="1"/>
  <c r="R2432" s="1"/>
  <c r="L2432"/>
  <c r="K2432"/>
  <c r="J2432"/>
  <c r="I2432"/>
  <c r="H2432"/>
  <c r="G2432"/>
  <c r="Q2431"/>
  <c r="R2431" s="1"/>
  <c r="Q2430"/>
  <c r="R2430" s="1"/>
  <c r="O2430"/>
  <c r="K2430"/>
  <c r="Q2429"/>
  <c r="R2429" s="1"/>
  <c r="O2429"/>
  <c r="K2429"/>
  <c r="Q2428"/>
  <c r="R2428" s="1"/>
  <c r="O2428"/>
  <c r="K2428"/>
  <c r="Q2427"/>
  <c r="R2427" s="1"/>
  <c r="O2427"/>
  <c r="K2427"/>
  <c r="P2426"/>
  <c r="O2426"/>
  <c r="N2426"/>
  <c r="M2426"/>
  <c r="Q2426" s="1"/>
  <c r="R2426" s="1"/>
  <c r="L2426"/>
  <c r="K2426"/>
  <c r="J2426"/>
  <c r="I2426"/>
  <c r="H2426"/>
  <c r="G2426"/>
  <c r="Q2425"/>
  <c r="R2425" s="1"/>
  <c r="Q2424"/>
  <c r="R2424" s="1"/>
  <c r="O2424"/>
  <c r="K2424"/>
  <c r="P2423"/>
  <c r="O2423"/>
  <c r="N2423"/>
  <c r="M2423"/>
  <c r="Q2423" s="1"/>
  <c r="R2423" s="1"/>
  <c r="L2423"/>
  <c r="K2423"/>
  <c r="J2423"/>
  <c r="I2423"/>
  <c r="H2423"/>
  <c r="G2423"/>
  <c r="Q2422"/>
  <c r="R2422" s="1"/>
  <c r="Q2421"/>
  <c r="R2421" s="1"/>
  <c r="O2421"/>
  <c r="K2421"/>
  <c r="P2420"/>
  <c r="O2420"/>
  <c r="N2420"/>
  <c r="M2420"/>
  <c r="Q2420" s="1"/>
  <c r="R2420" s="1"/>
  <c r="L2420"/>
  <c r="K2420"/>
  <c r="J2420"/>
  <c r="I2420"/>
  <c r="H2420"/>
  <c r="G2420"/>
  <c r="Q2419"/>
  <c r="R2419" s="1"/>
  <c r="O2419"/>
  <c r="K2419"/>
  <c r="P2418"/>
  <c r="O2418"/>
  <c r="N2418"/>
  <c r="M2418"/>
  <c r="Q2418" s="1"/>
  <c r="R2418" s="1"/>
  <c r="L2418"/>
  <c r="K2418"/>
  <c r="J2418"/>
  <c r="I2418"/>
  <c r="H2418"/>
  <c r="G2418"/>
  <c r="Q2417"/>
  <c r="R2417" s="1"/>
  <c r="O2417"/>
  <c r="K2417"/>
  <c r="P2416"/>
  <c r="O2416"/>
  <c r="N2416"/>
  <c r="M2416"/>
  <c r="Q2416" s="1"/>
  <c r="R2416" s="1"/>
  <c r="L2416"/>
  <c r="K2416"/>
  <c r="J2416"/>
  <c r="I2416"/>
  <c r="H2416"/>
  <c r="G2416"/>
  <c r="Q2415"/>
  <c r="R2415" s="1"/>
  <c r="Q2414"/>
  <c r="R2414" s="1"/>
  <c r="O2414"/>
  <c r="K2414"/>
  <c r="P2413"/>
  <c r="O2413"/>
  <c r="N2413"/>
  <c r="M2413"/>
  <c r="Q2413" s="1"/>
  <c r="R2413" s="1"/>
  <c r="L2413"/>
  <c r="K2413"/>
  <c r="J2413"/>
  <c r="I2413"/>
  <c r="H2413"/>
  <c r="G2413"/>
  <c r="Q2412"/>
  <c r="R2412" s="1"/>
  <c r="O2412"/>
  <c r="K2412"/>
  <c r="P2411"/>
  <c r="O2411"/>
  <c r="N2411"/>
  <c r="M2411"/>
  <c r="Q2411" s="1"/>
  <c r="R2411" s="1"/>
  <c r="L2411"/>
  <c r="K2411"/>
  <c r="J2411"/>
  <c r="I2411"/>
  <c r="H2411"/>
  <c r="G2411"/>
  <c r="Q2410"/>
  <c r="R2410" s="1"/>
  <c r="O2410"/>
  <c r="K2410"/>
  <c r="Q2409"/>
  <c r="R2409" s="1"/>
  <c r="O2409"/>
  <c r="K2409"/>
  <c r="Q2408"/>
  <c r="R2408" s="1"/>
  <c r="O2408"/>
  <c r="K2408"/>
  <c r="Q2407"/>
  <c r="R2407" s="1"/>
  <c r="O2407"/>
  <c r="K2407"/>
  <c r="Q2406"/>
  <c r="R2406" s="1"/>
  <c r="O2406"/>
  <c r="K2406"/>
  <c r="P2405"/>
  <c r="O2405"/>
  <c r="N2405"/>
  <c r="M2405"/>
  <c r="Q2405" s="1"/>
  <c r="R2405" s="1"/>
  <c r="L2405"/>
  <c r="K2405"/>
  <c r="J2405"/>
  <c r="I2405"/>
  <c r="H2405"/>
  <c r="G2405"/>
  <c r="Q2404"/>
  <c r="R2404" s="1"/>
  <c r="O2404"/>
  <c r="K2404"/>
  <c r="Q2403"/>
  <c r="R2403" s="1"/>
  <c r="O2403"/>
  <c r="K2403"/>
  <c r="Q2402"/>
  <c r="R2402" s="1"/>
  <c r="O2402"/>
  <c r="K2402"/>
  <c r="P2401"/>
  <c r="O2401"/>
  <c r="O2399" s="1"/>
  <c r="N2401"/>
  <c r="N2399" s="1"/>
  <c r="M2401"/>
  <c r="Q2401" s="1"/>
  <c r="R2401" s="1"/>
  <c r="L2401"/>
  <c r="K2401"/>
  <c r="K2399" s="1"/>
  <c r="J2401"/>
  <c r="J2399" s="1"/>
  <c r="I2401"/>
  <c r="H2401"/>
  <c r="G2401"/>
  <c r="G2399" s="1"/>
  <c r="Q2400"/>
  <c r="R2400" s="1"/>
  <c r="P2399"/>
  <c r="M2399"/>
  <c r="L2399"/>
  <c r="I2399"/>
  <c r="H2399"/>
  <c r="Q2398"/>
  <c r="R2398" s="1"/>
  <c r="O2398"/>
  <c r="K2398"/>
  <c r="P2397"/>
  <c r="O2397"/>
  <c r="N2397"/>
  <c r="M2397"/>
  <c r="Q2397" s="1"/>
  <c r="R2397" s="1"/>
  <c r="L2397"/>
  <c r="K2397"/>
  <c r="J2397"/>
  <c r="I2397"/>
  <c r="H2397"/>
  <c r="G2397"/>
  <c r="Q2396"/>
  <c r="R2396" s="1"/>
  <c r="Q2395"/>
  <c r="R2395" s="1"/>
  <c r="O2395"/>
  <c r="K2395"/>
  <c r="P2394"/>
  <c r="O2394"/>
  <c r="N2394"/>
  <c r="M2394"/>
  <c r="Q2394" s="1"/>
  <c r="R2394" s="1"/>
  <c r="L2394"/>
  <c r="K2394"/>
  <c r="J2394"/>
  <c r="I2394"/>
  <c r="H2394"/>
  <c r="G2394"/>
  <c r="Q2393"/>
  <c r="R2393" s="1"/>
  <c r="O2393"/>
  <c r="K2393"/>
  <c r="Q2392"/>
  <c r="R2392" s="1"/>
  <c r="O2392"/>
  <c r="K2392"/>
  <c r="Q2391"/>
  <c r="R2391" s="1"/>
  <c r="O2391"/>
  <c r="K2391"/>
  <c r="Q2390"/>
  <c r="R2390" s="1"/>
  <c r="O2390"/>
  <c r="K2390"/>
  <c r="Q2389"/>
  <c r="R2389" s="1"/>
  <c r="O2389"/>
  <c r="K2389"/>
  <c r="P2388"/>
  <c r="O2388"/>
  <c r="N2388"/>
  <c r="M2388"/>
  <c r="Q2388" s="1"/>
  <c r="R2388" s="1"/>
  <c r="L2388"/>
  <c r="K2388"/>
  <c r="J2388"/>
  <c r="I2388"/>
  <c r="H2388"/>
  <c r="G2388"/>
  <c r="Q2387"/>
  <c r="R2387" s="1"/>
  <c r="Q2386"/>
  <c r="R2386" s="1"/>
  <c r="O2386"/>
  <c r="K2386"/>
  <c r="P2385"/>
  <c r="O2385"/>
  <c r="N2385"/>
  <c r="M2385"/>
  <c r="Q2385" s="1"/>
  <c r="R2385" s="1"/>
  <c r="L2385"/>
  <c r="K2385"/>
  <c r="J2385"/>
  <c r="I2385"/>
  <c r="H2385"/>
  <c r="G2385"/>
  <c r="Q2384"/>
  <c r="R2384" s="1"/>
  <c r="Q2383"/>
  <c r="R2383" s="1"/>
  <c r="O2383"/>
  <c r="K2383"/>
  <c r="Q2382"/>
  <c r="R2382" s="1"/>
  <c r="O2382"/>
  <c r="K2382"/>
  <c r="Q2381"/>
  <c r="R2381" s="1"/>
  <c r="O2381"/>
  <c r="K2381"/>
  <c r="Q2380"/>
  <c r="R2380" s="1"/>
  <c r="O2380"/>
  <c r="K2380"/>
  <c r="P2379"/>
  <c r="O2379"/>
  <c r="O2377" s="1"/>
  <c r="N2379"/>
  <c r="N2377" s="1"/>
  <c r="M2379"/>
  <c r="Q2379" s="1"/>
  <c r="R2379" s="1"/>
  <c r="L2379"/>
  <c r="K2379"/>
  <c r="K2377" s="1"/>
  <c r="J2379"/>
  <c r="J2377" s="1"/>
  <c r="I2379"/>
  <c r="H2379"/>
  <c r="G2379"/>
  <c r="G2377" s="1"/>
  <c r="Q2378"/>
  <c r="R2378" s="1"/>
  <c r="P2377"/>
  <c r="M2377"/>
  <c r="Q2377" s="1"/>
  <c r="R2377" s="1"/>
  <c r="L2377"/>
  <c r="I2377"/>
  <c r="H2377"/>
  <c r="Q2376"/>
  <c r="R2376" s="1"/>
  <c r="O2376"/>
  <c r="O2375" s="1"/>
  <c r="K2376"/>
  <c r="P2375"/>
  <c r="N2375"/>
  <c r="M2375"/>
  <c r="Q2375" s="1"/>
  <c r="R2375" s="1"/>
  <c r="L2375"/>
  <c r="K2375"/>
  <c r="J2375"/>
  <c r="I2375"/>
  <c r="H2375"/>
  <c r="G2375"/>
  <c r="Q2374"/>
  <c r="R2374" s="1"/>
  <c r="O2374"/>
  <c r="O2373" s="1"/>
  <c r="K2374"/>
  <c r="P2373"/>
  <c r="N2373"/>
  <c r="M2373"/>
  <c r="Q2373" s="1"/>
  <c r="R2373" s="1"/>
  <c r="L2373"/>
  <c r="K2373"/>
  <c r="J2373"/>
  <c r="I2373"/>
  <c r="H2373"/>
  <c r="G2373"/>
  <c r="Q2372"/>
  <c r="R2372" s="1"/>
  <c r="O2372"/>
  <c r="O2371" s="1"/>
  <c r="K2372"/>
  <c r="P2371"/>
  <c r="N2371"/>
  <c r="M2371"/>
  <c r="Q2371" s="1"/>
  <c r="R2371" s="1"/>
  <c r="L2371"/>
  <c r="K2371"/>
  <c r="J2371"/>
  <c r="I2371"/>
  <c r="H2371"/>
  <c r="G2371"/>
  <c r="Q2370"/>
  <c r="R2370" s="1"/>
  <c r="O2370"/>
  <c r="O2369" s="1"/>
  <c r="K2370"/>
  <c r="P2369"/>
  <c r="N2369"/>
  <c r="M2369"/>
  <c r="Q2369" s="1"/>
  <c r="R2369" s="1"/>
  <c r="L2369"/>
  <c r="K2369"/>
  <c r="J2369"/>
  <c r="I2369"/>
  <c r="H2369"/>
  <c r="G2369"/>
  <c r="Q2368"/>
  <c r="R2368" s="1"/>
  <c r="O2368"/>
  <c r="K2368"/>
  <c r="Q2367"/>
  <c r="R2367" s="1"/>
  <c r="O2367"/>
  <c r="K2367"/>
  <c r="Q2366"/>
  <c r="R2366" s="1"/>
  <c r="O2366"/>
  <c r="K2366"/>
  <c r="Q2365"/>
  <c r="R2365" s="1"/>
  <c r="O2365"/>
  <c r="K2365"/>
  <c r="Q2364"/>
  <c r="R2364" s="1"/>
  <c r="O2364"/>
  <c r="O2363" s="1"/>
  <c r="K2364"/>
  <c r="P2363"/>
  <c r="N2363"/>
  <c r="M2363"/>
  <c r="Q2363" s="1"/>
  <c r="R2363" s="1"/>
  <c r="L2363"/>
  <c r="K2363"/>
  <c r="J2363"/>
  <c r="I2363"/>
  <c r="H2363"/>
  <c r="G2363"/>
  <c r="Q2362"/>
  <c r="R2362" s="1"/>
  <c r="R2361"/>
  <c r="Q2361"/>
  <c r="O2361"/>
  <c r="K2361"/>
  <c r="P2360"/>
  <c r="O2360"/>
  <c r="N2360"/>
  <c r="M2360"/>
  <c r="Q2360" s="1"/>
  <c r="R2360" s="1"/>
  <c r="L2360"/>
  <c r="K2360"/>
  <c r="J2360"/>
  <c r="I2360"/>
  <c r="H2360"/>
  <c r="G2360"/>
  <c r="R2359"/>
  <c r="Q2359"/>
  <c r="O2359"/>
  <c r="K2359"/>
  <c r="P2358"/>
  <c r="O2358"/>
  <c r="N2358"/>
  <c r="M2358"/>
  <c r="Q2358" s="1"/>
  <c r="R2358" s="1"/>
  <c r="L2358"/>
  <c r="K2358"/>
  <c r="J2358"/>
  <c r="I2358"/>
  <c r="H2358"/>
  <c r="G2358"/>
  <c r="R2357"/>
  <c r="Q2357"/>
  <c r="Q2356"/>
  <c r="R2356" s="1"/>
  <c r="K2356"/>
  <c r="P2355"/>
  <c r="O2355"/>
  <c r="N2355"/>
  <c r="M2355"/>
  <c r="Q2355" s="1"/>
  <c r="R2355" s="1"/>
  <c r="L2355"/>
  <c r="K2355"/>
  <c r="J2355"/>
  <c r="I2355"/>
  <c r="H2355"/>
  <c r="G2355"/>
  <c r="R2354"/>
  <c r="Q2354"/>
  <c r="R2353"/>
  <c r="Q2353"/>
  <c r="O2353"/>
  <c r="O2352" s="1"/>
  <c r="K2353"/>
  <c r="P2352"/>
  <c r="N2352"/>
  <c r="M2352"/>
  <c r="Q2352" s="1"/>
  <c r="R2352" s="1"/>
  <c r="L2352"/>
  <c r="K2352"/>
  <c r="J2352"/>
  <c r="I2352"/>
  <c r="H2352"/>
  <c r="G2352"/>
  <c r="R2351"/>
  <c r="Q2351"/>
  <c r="O2351"/>
  <c r="O2350" s="1"/>
  <c r="K2351"/>
  <c r="P2350"/>
  <c r="N2350"/>
  <c r="M2350"/>
  <c r="Q2350" s="1"/>
  <c r="R2350" s="1"/>
  <c r="L2350"/>
  <c r="K2350"/>
  <c r="J2350"/>
  <c r="I2350"/>
  <c r="H2350"/>
  <c r="G2350"/>
  <c r="R2349"/>
  <c r="Q2349"/>
  <c r="Q2348"/>
  <c r="O2348"/>
  <c r="R2348" s="1"/>
  <c r="K2348"/>
  <c r="P2347"/>
  <c r="N2347"/>
  <c r="M2347"/>
  <c r="Q2347" s="1"/>
  <c r="L2347"/>
  <c r="K2347"/>
  <c r="J2347"/>
  <c r="I2347"/>
  <c r="H2347"/>
  <c r="G2347"/>
  <c r="R2346"/>
  <c r="Q2346"/>
  <c r="R2345"/>
  <c r="Q2345"/>
  <c r="O2345"/>
  <c r="O2344" s="1"/>
  <c r="K2345"/>
  <c r="P2344"/>
  <c r="N2344"/>
  <c r="M2344"/>
  <c r="Q2344" s="1"/>
  <c r="R2344" s="1"/>
  <c r="L2344"/>
  <c r="K2344"/>
  <c r="J2344"/>
  <c r="I2344"/>
  <c r="H2344"/>
  <c r="G2344"/>
  <c r="R2343"/>
  <c r="Q2343"/>
  <c r="O2343"/>
  <c r="O2342" s="1"/>
  <c r="K2343"/>
  <c r="P2342"/>
  <c r="N2342"/>
  <c r="M2342"/>
  <c r="Q2342" s="1"/>
  <c r="R2342" s="1"/>
  <c r="L2342"/>
  <c r="K2342"/>
  <c r="J2342"/>
  <c r="I2342"/>
  <c r="H2342"/>
  <c r="G2342"/>
  <c r="R2341"/>
  <c r="Q2341"/>
  <c r="Q2340"/>
  <c r="O2340"/>
  <c r="R2340" s="1"/>
  <c r="K2340"/>
  <c r="P2339"/>
  <c r="N2339"/>
  <c r="M2339"/>
  <c r="Q2339" s="1"/>
  <c r="L2339"/>
  <c r="K2339"/>
  <c r="J2339"/>
  <c r="I2339"/>
  <c r="H2339"/>
  <c r="G2339"/>
  <c r="Q2338"/>
  <c r="O2338"/>
  <c r="R2338" s="1"/>
  <c r="K2338"/>
  <c r="P2337"/>
  <c r="N2337"/>
  <c r="M2337"/>
  <c r="Q2337" s="1"/>
  <c r="L2337"/>
  <c r="K2337"/>
  <c r="J2337"/>
  <c r="I2337"/>
  <c r="H2337"/>
  <c r="G2337"/>
  <c r="Q2336"/>
  <c r="O2336"/>
  <c r="R2336" s="1"/>
  <c r="K2336"/>
  <c r="Q2335"/>
  <c r="O2335"/>
  <c r="R2335" s="1"/>
  <c r="K2335"/>
  <c r="P2334"/>
  <c r="N2334"/>
  <c r="M2334"/>
  <c r="Q2334" s="1"/>
  <c r="L2334"/>
  <c r="K2334"/>
  <c r="J2334"/>
  <c r="I2334"/>
  <c r="H2334"/>
  <c r="G2334"/>
  <c r="R2333"/>
  <c r="Q2333"/>
  <c r="R2332"/>
  <c r="Q2332"/>
  <c r="O2332"/>
  <c r="O2331" s="1"/>
  <c r="K2332"/>
  <c r="P2331"/>
  <c r="N2331"/>
  <c r="M2331"/>
  <c r="Q2331" s="1"/>
  <c r="R2331" s="1"/>
  <c r="L2331"/>
  <c r="K2331"/>
  <c r="J2331"/>
  <c r="I2331"/>
  <c r="H2331"/>
  <c r="G2331"/>
  <c r="R2330"/>
  <c r="Q2330"/>
  <c r="Q2329"/>
  <c r="O2329"/>
  <c r="R2329" s="1"/>
  <c r="K2329"/>
  <c r="P2328"/>
  <c r="N2328"/>
  <c r="M2328"/>
  <c r="Q2328" s="1"/>
  <c r="L2328"/>
  <c r="K2328"/>
  <c r="J2328"/>
  <c r="I2328"/>
  <c r="H2328"/>
  <c r="G2328"/>
  <c r="Q2327"/>
  <c r="O2327"/>
  <c r="R2327" s="1"/>
  <c r="K2327"/>
  <c r="P2326"/>
  <c r="N2326"/>
  <c r="M2326"/>
  <c r="Q2326" s="1"/>
  <c r="L2326"/>
  <c r="K2326"/>
  <c r="J2326"/>
  <c r="I2326"/>
  <c r="H2326"/>
  <c r="G2326"/>
  <c r="Q2325"/>
  <c r="O2325"/>
  <c r="R2325" s="1"/>
  <c r="K2325"/>
  <c r="P2324"/>
  <c r="N2324"/>
  <c r="M2324"/>
  <c r="Q2324" s="1"/>
  <c r="L2324"/>
  <c r="K2324"/>
  <c r="J2324"/>
  <c r="I2324"/>
  <c r="H2324"/>
  <c r="G2324"/>
  <c r="Q2323"/>
  <c r="O2323"/>
  <c r="R2323" s="1"/>
  <c r="K2323"/>
  <c r="Q2322"/>
  <c r="O2322"/>
  <c r="R2322" s="1"/>
  <c r="K2322"/>
  <c r="P2321"/>
  <c r="N2321"/>
  <c r="M2321"/>
  <c r="Q2321" s="1"/>
  <c r="L2321"/>
  <c r="K2321"/>
  <c r="J2321"/>
  <c r="I2321"/>
  <c r="H2321"/>
  <c r="G2321"/>
  <c r="Q2320"/>
  <c r="O2320"/>
  <c r="R2320" s="1"/>
  <c r="K2320"/>
  <c r="Q2319"/>
  <c r="O2319"/>
  <c r="R2319" s="1"/>
  <c r="K2319"/>
  <c r="P2318"/>
  <c r="P2316" s="1"/>
  <c r="N2318"/>
  <c r="M2318"/>
  <c r="Q2318" s="1"/>
  <c r="L2318"/>
  <c r="L2316" s="1"/>
  <c r="K2318"/>
  <c r="K2316" s="1"/>
  <c r="J2318"/>
  <c r="I2318"/>
  <c r="H2318"/>
  <c r="H2316" s="1"/>
  <c r="G2318"/>
  <c r="G2316" s="1"/>
  <c r="R2317"/>
  <c r="Q2317"/>
  <c r="N2316"/>
  <c r="M2316"/>
  <c r="Q2316" s="1"/>
  <c r="J2316"/>
  <c r="I2316"/>
  <c r="R2315"/>
  <c r="Q2315"/>
  <c r="O2315"/>
  <c r="O2314" s="1"/>
  <c r="K2315"/>
  <c r="P2314"/>
  <c r="N2314"/>
  <c r="M2314"/>
  <c r="Q2314" s="1"/>
  <c r="R2314" s="1"/>
  <c r="L2314"/>
  <c r="K2314"/>
  <c r="J2314"/>
  <c r="I2314"/>
  <c r="H2314"/>
  <c r="G2314"/>
  <c r="R2313"/>
  <c r="Q2313"/>
  <c r="O2313"/>
  <c r="O2312" s="1"/>
  <c r="K2313"/>
  <c r="P2312"/>
  <c r="N2312"/>
  <c r="M2312"/>
  <c r="Q2312" s="1"/>
  <c r="R2312" s="1"/>
  <c r="L2312"/>
  <c r="K2312"/>
  <c r="J2312"/>
  <c r="I2312"/>
  <c r="H2312"/>
  <c r="G2312"/>
  <c r="R2311"/>
  <c r="Q2311"/>
  <c r="O2311"/>
  <c r="O2310" s="1"/>
  <c r="K2311"/>
  <c r="P2310"/>
  <c r="N2310"/>
  <c r="M2310"/>
  <c r="Q2310" s="1"/>
  <c r="R2310" s="1"/>
  <c r="L2310"/>
  <c r="K2310"/>
  <c r="J2310"/>
  <c r="I2310"/>
  <c r="H2310"/>
  <c r="G2310"/>
  <c r="R2309"/>
  <c r="Q2309"/>
  <c r="Q2308"/>
  <c r="O2308"/>
  <c r="R2308" s="1"/>
  <c r="K2308"/>
  <c r="Q2307"/>
  <c r="O2307"/>
  <c r="R2307" s="1"/>
  <c r="K2307"/>
  <c r="Q2306"/>
  <c r="O2306"/>
  <c r="R2306" s="1"/>
  <c r="K2306"/>
  <c r="Q2305"/>
  <c r="O2305"/>
  <c r="R2305" s="1"/>
  <c r="K2305"/>
  <c r="P2304"/>
  <c r="P2302" s="1"/>
  <c r="N2304"/>
  <c r="M2304"/>
  <c r="Q2304" s="1"/>
  <c r="L2304"/>
  <c r="L2302" s="1"/>
  <c r="K2304"/>
  <c r="K2302" s="1"/>
  <c r="J2304"/>
  <c r="I2304"/>
  <c r="H2304"/>
  <c r="H2302" s="1"/>
  <c r="G2304"/>
  <c r="G2302" s="1"/>
  <c r="R2303"/>
  <c r="Q2303"/>
  <c r="N2302"/>
  <c r="M2302"/>
  <c r="Q2302" s="1"/>
  <c r="J2302"/>
  <c r="I2302"/>
  <c r="R2301"/>
  <c r="Q2301"/>
  <c r="O2301"/>
  <c r="O2300" s="1"/>
  <c r="K2301"/>
  <c r="P2300"/>
  <c r="N2300"/>
  <c r="M2300"/>
  <c r="Q2300" s="1"/>
  <c r="R2300" s="1"/>
  <c r="L2300"/>
  <c r="K2300"/>
  <c r="J2300"/>
  <c r="I2300"/>
  <c r="H2300"/>
  <c r="G2300"/>
  <c r="R2299"/>
  <c r="Q2299"/>
  <c r="Q2298"/>
  <c r="O2298"/>
  <c r="R2298" s="1"/>
  <c r="K2298"/>
  <c r="P2297"/>
  <c r="N2297"/>
  <c r="M2297"/>
  <c r="Q2297" s="1"/>
  <c r="L2297"/>
  <c r="K2297"/>
  <c r="J2297"/>
  <c r="I2297"/>
  <c r="H2297"/>
  <c r="G2297"/>
  <c r="Q2296"/>
  <c r="O2296"/>
  <c r="R2296" s="1"/>
  <c r="K2296"/>
  <c r="P2295"/>
  <c r="N2295"/>
  <c r="M2295"/>
  <c r="Q2295" s="1"/>
  <c r="L2295"/>
  <c r="K2295"/>
  <c r="J2295"/>
  <c r="I2295"/>
  <c r="H2295"/>
  <c r="G2295"/>
  <c r="Q2294"/>
  <c r="O2294"/>
  <c r="R2294" s="1"/>
  <c r="K2294"/>
  <c r="Q2293"/>
  <c r="O2293"/>
  <c r="R2293" s="1"/>
  <c r="K2293"/>
  <c r="Q2292"/>
  <c r="O2292"/>
  <c r="R2292" s="1"/>
  <c r="K2292"/>
  <c r="Q2291"/>
  <c r="O2291"/>
  <c r="R2291" s="1"/>
  <c r="K2291"/>
  <c r="Q2290"/>
  <c r="O2290"/>
  <c r="R2290" s="1"/>
  <c r="K2290"/>
  <c r="P2289"/>
  <c r="N2289"/>
  <c r="M2289"/>
  <c r="Q2289" s="1"/>
  <c r="L2289"/>
  <c r="K2289"/>
  <c r="J2289"/>
  <c r="I2289"/>
  <c r="H2289"/>
  <c r="G2289"/>
  <c r="R2288"/>
  <c r="Q2288"/>
  <c r="R2287"/>
  <c r="Q2287"/>
  <c r="O2287"/>
  <c r="K2287"/>
  <c r="R2286"/>
  <c r="Q2286"/>
  <c r="O2286"/>
  <c r="O2285" s="1"/>
  <c r="K2286"/>
  <c r="P2285"/>
  <c r="N2285"/>
  <c r="M2285"/>
  <c r="Q2285" s="1"/>
  <c r="R2285" s="1"/>
  <c r="L2285"/>
  <c r="K2285"/>
  <c r="J2285"/>
  <c r="I2285"/>
  <c r="H2285"/>
  <c r="G2285"/>
  <c r="R2284"/>
  <c r="Q2284"/>
  <c r="Q2283"/>
  <c r="O2283"/>
  <c r="R2283" s="1"/>
  <c r="K2283"/>
  <c r="P2282"/>
  <c r="N2282"/>
  <c r="M2282"/>
  <c r="Q2282" s="1"/>
  <c r="L2282"/>
  <c r="K2282"/>
  <c r="J2282"/>
  <c r="I2282"/>
  <c r="H2282"/>
  <c r="G2282"/>
  <c r="R2281"/>
  <c r="Q2281"/>
  <c r="R2280"/>
  <c r="Q2280"/>
  <c r="O2280"/>
  <c r="O2279" s="1"/>
  <c r="K2280"/>
  <c r="P2279"/>
  <c r="N2279"/>
  <c r="M2279"/>
  <c r="Q2279" s="1"/>
  <c r="R2279" s="1"/>
  <c r="L2279"/>
  <c r="K2279"/>
  <c r="J2279"/>
  <c r="I2279"/>
  <c r="H2279"/>
  <c r="G2279"/>
  <c r="R2278"/>
  <c r="Q2278"/>
  <c r="O2278"/>
  <c r="K2278"/>
  <c r="R2277"/>
  <c r="Q2277"/>
  <c r="O2277"/>
  <c r="K2277"/>
  <c r="R2276"/>
  <c r="Q2276"/>
  <c r="O2276"/>
  <c r="O2275" s="1"/>
  <c r="K2276"/>
  <c r="P2275"/>
  <c r="N2275"/>
  <c r="M2275"/>
  <c r="Q2275" s="1"/>
  <c r="R2275" s="1"/>
  <c r="L2275"/>
  <c r="K2275"/>
  <c r="J2275"/>
  <c r="I2275"/>
  <c r="H2275"/>
  <c r="G2275"/>
  <c r="R2274"/>
  <c r="Q2274"/>
  <c r="Q2273"/>
  <c r="O2273"/>
  <c r="R2273" s="1"/>
  <c r="K2273"/>
  <c r="P2272"/>
  <c r="N2272"/>
  <c r="M2272"/>
  <c r="Q2272" s="1"/>
  <c r="L2272"/>
  <c r="K2272"/>
  <c r="J2272"/>
  <c r="I2272"/>
  <c r="H2272"/>
  <c r="G2272"/>
  <c r="Q2271"/>
  <c r="O2271"/>
  <c r="R2271" s="1"/>
  <c r="K2271"/>
  <c r="Q2270"/>
  <c r="O2270"/>
  <c r="R2270" s="1"/>
  <c r="K2270"/>
  <c r="Q2269"/>
  <c r="O2269"/>
  <c r="R2269" s="1"/>
  <c r="K2269"/>
  <c r="Q2268"/>
  <c r="O2268"/>
  <c r="R2268" s="1"/>
  <c r="K2268"/>
  <c r="Q2267"/>
  <c r="O2267"/>
  <c r="R2267" s="1"/>
  <c r="K2267"/>
  <c r="Q2266"/>
  <c r="O2266"/>
  <c r="R2266" s="1"/>
  <c r="K2266"/>
  <c r="Q2265"/>
  <c r="O2265"/>
  <c r="R2265" s="1"/>
  <c r="K2265"/>
  <c r="Q2264"/>
  <c r="O2264"/>
  <c r="R2264" s="1"/>
  <c r="K2264"/>
  <c r="Q2263"/>
  <c r="O2263"/>
  <c r="R2263" s="1"/>
  <c r="K2263"/>
  <c r="Q2262"/>
  <c r="O2262"/>
  <c r="R2262" s="1"/>
  <c r="K2262"/>
  <c r="P2261"/>
  <c r="N2261"/>
  <c r="M2261"/>
  <c r="Q2261" s="1"/>
  <c r="L2261"/>
  <c r="K2261"/>
  <c r="J2261"/>
  <c r="I2261"/>
  <c r="H2261"/>
  <c r="G2261"/>
  <c r="Q2260"/>
  <c r="O2260"/>
  <c r="R2260" s="1"/>
  <c r="K2260"/>
  <c r="P2259"/>
  <c r="P2257" s="1"/>
  <c r="N2259"/>
  <c r="M2259"/>
  <c r="Q2259" s="1"/>
  <c r="L2259"/>
  <c r="L2257" s="1"/>
  <c r="K2259"/>
  <c r="K2257" s="1"/>
  <c r="J2259"/>
  <c r="I2259"/>
  <c r="H2259"/>
  <c r="H2257" s="1"/>
  <c r="G2259"/>
  <c r="G2257" s="1"/>
  <c r="R2258"/>
  <c r="Q2258"/>
  <c r="N2257"/>
  <c r="M2257"/>
  <c r="Q2257" s="1"/>
  <c r="J2257"/>
  <c r="I2257"/>
  <c r="R2256"/>
  <c r="Q2256"/>
  <c r="O2256"/>
  <c r="K2256"/>
  <c r="R2255"/>
  <c r="Q2255"/>
  <c r="O2255"/>
  <c r="O2254" s="1"/>
  <c r="K2255"/>
  <c r="P2254"/>
  <c r="N2254"/>
  <c r="N2233" s="1"/>
  <c r="M2254"/>
  <c r="Q2254" s="1"/>
  <c r="R2254" s="1"/>
  <c r="L2254"/>
  <c r="K2254"/>
  <c r="J2254"/>
  <c r="J2233" s="1"/>
  <c r="I2254"/>
  <c r="H2254"/>
  <c r="G2254"/>
  <c r="R2253"/>
  <c r="Q2253"/>
  <c r="R2252"/>
  <c r="Q2252"/>
  <c r="K2252"/>
  <c r="R2251"/>
  <c r="Q2251"/>
  <c r="O2251"/>
  <c r="K2251"/>
  <c r="P2250"/>
  <c r="O2250"/>
  <c r="N2250"/>
  <c r="M2250"/>
  <c r="Q2250" s="1"/>
  <c r="R2250" s="1"/>
  <c r="L2250"/>
  <c r="K2250"/>
  <c r="J2250"/>
  <c r="I2250"/>
  <c r="H2250"/>
  <c r="G2250"/>
  <c r="R2249"/>
  <c r="Q2249"/>
  <c r="Q2248"/>
  <c r="R2248" s="1"/>
  <c r="O2248"/>
  <c r="K2248"/>
  <c r="Q2247"/>
  <c r="R2247" s="1"/>
  <c r="O2247"/>
  <c r="O2246" s="1"/>
  <c r="K2247"/>
  <c r="P2246"/>
  <c r="N2246"/>
  <c r="M2246"/>
  <c r="Q2246" s="1"/>
  <c r="R2246" s="1"/>
  <c r="L2246"/>
  <c r="K2246"/>
  <c r="J2246"/>
  <c r="I2246"/>
  <c r="H2246"/>
  <c r="G2246"/>
  <c r="Q2245"/>
  <c r="R2245" s="1"/>
  <c r="O2245"/>
  <c r="K2245"/>
  <c r="Q2244"/>
  <c r="R2244" s="1"/>
  <c r="O2244"/>
  <c r="K2244"/>
  <c r="Q2243"/>
  <c r="R2243" s="1"/>
  <c r="O2243"/>
  <c r="K2243"/>
  <c r="Q2242"/>
  <c r="R2242" s="1"/>
  <c r="O2242"/>
  <c r="K2242"/>
  <c r="Q2241"/>
  <c r="R2241" s="1"/>
  <c r="O2241"/>
  <c r="K2241"/>
  <c r="Q2240"/>
  <c r="R2240" s="1"/>
  <c r="O2240"/>
  <c r="K2240"/>
  <c r="Q2239"/>
  <c r="R2239" s="1"/>
  <c r="O2239"/>
  <c r="K2239"/>
  <c r="Q2238"/>
  <c r="R2238" s="1"/>
  <c r="O2238"/>
  <c r="K2238"/>
  <c r="Q2237"/>
  <c r="R2237" s="1"/>
  <c r="O2237"/>
  <c r="K2237"/>
  <c r="Q2236"/>
  <c r="R2236" s="1"/>
  <c r="O2236"/>
  <c r="O2235" s="1"/>
  <c r="O2233" s="1"/>
  <c r="K2236"/>
  <c r="P2235"/>
  <c r="P2233" s="1"/>
  <c r="N2235"/>
  <c r="M2235"/>
  <c r="M2233" s="1"/>
  <c r="L2235"/>
  <c r="L2233" s="1"/>
  <c r="K2235"/>
  <c r="J2235"/>
  <c r="I2235"/>
  <c r="I2233" s="1"/>
  <c r="H2235"/>
  <c r="H2233" s="1"/>
  <c r="G2235"/>
  <c r="Q2234"/>
  <c r="R2234" s="1"/>
  <c r="K2233"/>
  <c r="G2233"/>
  <c r="R2232"/>
  <c r="Q2232"/>
  <c r="O2232"/>
  <c r="K2232"/>
  <c r="K2231" s="1"/>
  <c r="P2231"/>
  <c r="O2231"/>
  <c r="N2231"/>
  <c r="M2231"/>
  <c r="Q2231" s="1"/>
  <c r="R2231" s="1"/>
  <c r="L2231"/>
  <c r="J2231"/>
  <c r="I2231"/>
  <c r="H2231"/>
  <c r="G2231"/>
  <c r="R2230"/>
  <c r="Q2230"/>
  <c r="O2230"/>
  <c r="K2230"/>
  <c r="P2229"/>
  <c r="O2229"/>
  <c r="N2229"/>
  <c r="M2229"/>
  <c r="Q2229" s="1"/>
  <c r="L2229"/>
  <c r="K2229"/>
  <c r="J2229"/>
  <c r="I2229"/>
  <c r="H2229"/>
  <c r="G2229"/>
  <c r="R2228"/>
  <c r="Q2228"/>
  <c r="O2228"/>
  <c r="K2228"/>
  <c r="R2227"/>
  <c r="Q2227"/>
  <c r="O2227"/>
  <c r="K2227"/>
  <c r="K2226" s="1"/>
  <c r="P2226"/>
  <c r="O2226"/>
  <c r="N2226"/>
  <c r="M2226"/>
  <c r="Q2226" s="1"/>
  <c r="R2226" s="1"/>
  <c r="L2226"/>
  <c r="J2226"/>
  <c r="I2226"/>
  <c r="H2226"/>
  <c r="G2226"/>
  <c r="R2225"/>
  <c r="Q2225"/>
  <c r="O2225"/>
  <c r="K2225"/>
  <c r="R2224"/>
  <c r="Q2224"/>
  <c r="O2224"/>
  <c r="K2224"/>
  <c r="R2223"/>
  <c r="Q2223"/>
  <c r="O2223"/>
  <c r="K2223"/>
  <c r="R2222"/>
  <c r="Q2222"/>
  <c r="O2222"/>
  <c r="K2222"/>
  <c r="P2221"/>
  <c r="O2221"/>
  <c r="N2221"/>
  <c r="M2221"/>
  <c r="Q2221" s="1"/>
  <c r="L2221"/>
  <c r="K2221"/>
  <c r="J2221"/>
  <c r="I2221"/>
  <c r="H2221"/>
  <c r="G2221"/>
  <c r="G2204" s="1"/>
  <c r="R2220"/>
  <c r="Q2220"/>
  <c r="Q2219"/>
  <c r="R2219" s="1"/>
  <c r="O2219"/>
  <c r="O2218" s="1"/>
  <c r="K2219"/>
  <c r="Q2218"/>
  <c r="P2218"/>
  <c r="N2218"/>
  <c r="M2218"/>
  <c r="L2218"/>
  <c r="K2218"/>
  <c r="J2218"/>
  <c r="I2218"/>
  <c r="H2218"/>
  <c r="G2218"/>
  <c r="Q2217"/>
  <c r="R2217" s="1"/>
  <c r="O2217"/>
  <c r="O2216" s="1"/>
  <c r="K2217"/>
  <c r="P2216"/>
  <c r="N2216"/>
  <c r="M2216"/>
  <c r="Q2216" s="1"/>
  <c r="R2216" s="1"/>
  <c r="L2216"/>
  <c r="K2216"/>
  <c r="J2216"/>
  <c r="I2216"/>
  <c r="H2216"/>
  <c r="G2216"/>
  <c r="Q2215"/>
  <c r="R2215" s="1"/>
  <c r="O2215"/>
  <c r="K2215"/>
  <c r="Q2214"/>
  <c r="R2214" s="1"/>
  <c r="O2214"/>
  <c r="K2214"/>
  <c r="Q2213"/>
  <c r="R2213" s="1"/>
  <c r="O2213"/>
  <c r="K2213"/>
  <c r="Q2212"/>
  <c r="R2212" s="1"/>
  <c r="O2212"/>
  <c r="K2212"/>
  <c r="Q2211"/>
  <c r="R2211" s="1"/>
  <c r="O2211"/>
  <c r="K2211"/>
  <c r="Q2210"/>
  <c r="R2210" s="1"/>
  <c r="O2210"/>
  <c r="O2209" s="1"/>
  <c r="K2210"/>
  <c r="P2209"/>
  <c r="N2209"/>
  <c r="M2209"/>
  <c r="Q2209" s="1"/>
  <c r="R2209" s="1"/>
  <c r="L2209"/>
  <c r="K2209"/>
  <c r="J2209"/>
  <c r="I2209"/>
  <c r="H2209"/>
  <c r="G2209"/>
  <c r="Q2208"/>
  <c r="O2208"/>
  <c r="K2208"/>
  <c r="Q2207"/>
  <c r="R2207" s="1"/>
  <c r="O2207"/>
  <c r="K2207"/>
  <c r="P2206"/>
  <c r="P2204" s="1"/>
  <c r="N2206"/>
  <c r="M2206"/>
  <c r="M2204" s="1"/>
  <c r="L2206"/>
  <c r="L2204" s="1"/>
  <c r="K2206"/>
  <c r="J2206"/>
  <c r="I2206"/>
  <c r="I2204" s="1"/>
  <c r="H2206"/>
  <c r="H2204" s="1"/>
  <c r="G2206"/>
  <c r="Q2205"/>
  <c r="R2205" s="1"/>
  <c r="N2204"/>
  <c r="K2204"/>
  <c r="J2204"/>
  <c r="R2203"/>
  <c r="Q2203"/>
  <c r="O2203"/>
  <c r="K2203"/>
  <c r="R2202"/>
  <c r="Q2202"/>
  <c r="O2202"/>
  <c r="K2202"/>
  <c r="R2201"/>
  <c r="Q2201"/>
  <c r="O2201"/>
  <c r="K2201"/>
  <c r="P2200"/>
  <c r="O2200"/>
  <c r="N2200"/>
  <c r="M2200"/>
  <c r="Q2200" s="1"/>
  <c r="R2200" s="1"/>
  <c r="L2200"/>
  <c r="K2200"/>
  <c r="J2200"/>
  <c r="I2200"/>
  <c r="H2200"/>
  <c r="G2200"/>
  <c r="R2199"/>
  <c r="Q2199"/>
  <c r="Q2198"/>
  <c r="O2198"/>
  <c r="K2198"/>
  <c r="Q2197"/>
  <c r="R2197" s="1"/>
  <c r="O2197"/>
  <c r="K2197"/>
  <c r="Q2196"/>
  <c r="O2196"/>
  <c r="K2196"/>
  <c r="Q2195"/>
  <c r="R2195" s="1"/>
  <c r="O2195"/>
  <c r="K2195"/>
  <c r="Q2194"/>
  <c r="O2194"/>
  <c r="K2194"/>
  <c r="Q2193"/>
  <c r="P2193"/>
  <c r="P2191" s="1"/>
  <c r="N2193"/>
  <c r="M2193"/>
  <c r="M2191" s="1"/>
  <c r="L2193"/>
  <c r="L2191" s="1"/>
  <c r="K2193"/>
  <c r="J2193"/>
  <c r="I2193"/>
  <c r="I2191" s="1"/>
  <c r="H2193"/>
  <c r="H2191" s="1"/>
  <c r="G2193"/>
  <c r="Q2192"/>
  <c r="R2192" s="1"/>
  <c r="N2191"/>
  <c r="K2191"/>
  <c r="J2191"/>
  <c r="G2191"/>
  <c r="R2190"/>
  <c r="Q2190"/>
  <c r="O2190"/>
  <c r="K2190"/>
  <c r="R2189"/>
  <c r="Q2189"/>
  <c r="O2189"/>
  <c r="K2189"/>
  <c r="K2188" s="1"/>
  <c r="P2188"/>
  <c r="O2188"/>
  <c r="N2188"/>
  <c r="M2188"/>
  <c r="Q2188" s="1"/>
  <c r="R2188" s="1"/>
  <c r="L2188"/>
  <c r="J2188"/>
  <c r="I2188"/>
  <c r="H2188"/>
  <c r="G2188"/>
  <c r="Q2187"/>
  <c r="R2187" s="1"/>
  <c r="O2187"/>
  <c r="K2187"/>
  <c r="Q2186"/>
  <c r="R2186" s="1"/>
  <c r="O2186"/>
  <c r="K2186"/>
  <c r="Q2185"/>
  <c r="R2185" s="1"/>
  <c r="O2185"/>
  <c r="K2185"/>
  <c r="K2184" s="1"/>
  <c r="P2184"/>
  <c r="O2184"/>
  <c r="N2184"/>
  <c r="M2184"/>
  <c r="Q2184" s="1"/>
  <c r="R2184" s="1"/>
  <c r="L2184"/>
  <c r="J2184"/>
  <c r="I2184"/>
  <c r="H2184"/>
  <c r="G2184"/>
  <c r="Q2183"/>
  <c r="R2183" s="1"/>
  <c r="O2183"/>
  <c r="K2183"/>
  <c r="K2182" s="1"/>
  <c r="P2182"/>
  <c r="O2182"/>
  <c r="N2182"/>
  <c r="M2182"/>
  <c r="Q2182" s="1"/>
  <c r="R2182" s="1"/>
  <c r="L2182"/>
  <c r="J2182"/>
  <c r="I2182"/>
  <c r="H2182"/>
  <c r="G2182"/>
  <c r="Q2181"/>
  <c r="R2181" s="1"/>
  <c r="Q2180"/>
  <c r="O2180"/>
  <c r="K2180"/>
  <c r="Q2179"/>
  <c r="R2179" s="1"/>
  <c r="O2179"/>
  <c r="K2179"/>
  <c r="Q2178"/>
  <c r="O2178"/>
  <c r="K2178"/>
  <c r="Q2177"/>
  <c r="R2177" s="1"/>
  <c r="O2177"/>
  <c r="K2177"/>
  <c r="Q2176"/>
  <c r="O2176"/>
  <c r="K2176"/>
  <c r="P2175"/>
  <c r="O2175"/>
  <c r="N2175"/>
  <c r="M2175"/>
  <c r="Q2175" s="1"/>
  <c r="L2175"/>
  <c r="K2175"/>
  <c r="J2175"/>
  <c r="I2175"/>
  <c r="H2175"/>
  <c r="G2175"/>
  <c r="G2149" s="1"/>
  <c r="Q2174"/>
  <c r="O2174"/>
  <c r="K2174"/>
  <c r="P2173"/>
  <c r="O2173"/>
  <c r="N2173"/>
  <c r="M2173"/>
  <c r="Q2173" s="1"/>
  <c r="R2173" s="1"/>
  <c r="L2173"/>
  <c r="K2173"/>
  <c r="J2173"/>
  <c r="I2173"/>
  <c r="H2173"/>
  <c r="G2173"/>
  <c r="Q2172"/>
  <c r="R2172" s="1"/>
  <c r="R2171"/>
  <c r="Q2171"/>
  <c r="O2171"/>
  <c r="K2171"/>
  <c r="P2170"/>
  <c r="O2170"/>
  <c r="N2170"/>
  <c r="M2170"/>
  <c r="L2170"/>
  <c r="K2170"/>
  <c r="J2170"/>
  <c r="I2170"/>
  <c r="H2170"/>
  <c r="G2170"/>
  <c r="R2169"/>
  <c r="Q2169"/>
  <c r="O2169"/>
  <c r="K2169"/>
  <c r="P2168"/>
  <c r="O2168"/>
  <c r="N2168"/>
  <c r="M2168"/>
  <c r="Q2168" s="1"/>
  <c r="R2168" s="1"/>
  <c r="L2168"/>
  <c r="K2168"/>
  <c r="J2168"/>
  <c r="I2168"/>
  <c r="H2168"/>
  <c r="G2168"/>
  <c r="R2167"/>
  <c r="Q2167"/>
  <c r="O2167"/>
  <c r="K2167"/>
  <c r="P2166"/>
  <c r="O2166"/>
  <c r="N2166"/>
  <c r="M2166"/>
  <c r="L2166"/>
  <c r="K2166"/>
  <c r="J2166"/>
  <c r="I2166"/>
  <c r="H2166"/>
  <c r="G2166"/>
  <c r="R2165"/>
  <c r="Q2165"/>
  <c r="K2165"/>
  <c r="Q2164"/>
  <c r="R2164" s="1"/>
  <c r="O2164"/>
  <c r="K2164"/>
  <c r="Q2163"/>
  <c r="R2163" s="1"/>
  <c r="O2163"/>
  <c r="O2162" s="1"/>
  <c r="K2163"/>
  <c r="Q2162"/>
  <c r="R2162" s="1"/>
  <c r="P2162"/>
  <c r="N2162"/>
  <c r="M2162"/>
  <c r="L2162"/>
  <c r="L2149" s="1"/>
  <c r="K2162"/>
  <c r="J2162"/>
  <c r="I2162"/>
  <c r="H2162"/>
  <c r="G2162"/>
  <c r="Q2161"/>
  <c r="O2161"/>
  <c r="K2161"/>
  <c r="P2160"/>
  <c r="P2149" s="1"/>
  <c r="N2160"/>
  <c r="M2160"/>
  <c r="Q2160" s="1"/>
  <c r="L2160"/>
  <c r="K2160"/>
  <c r="J2160"/>
  <c r="I2160"/>
  <c r="H2160"/>
  <c r="G2160"/>
  <c r="Q2159"/>
  <c r="R2159" s="1"/>
  <c r="O2159"/>
  <c r="K2159"/>
  <c r="Q2158"/>
  <c r="R2158" s="1"/>
  <c r="O2158"/>
  <c r="O2157" s="1"/>
  <c r="K2158"/>
  <c r="P2157"/>
  <c r="N2157"/>
  <c r="N2149" s="1"/>
  <c r="M2157"/>
  <c r="L2157"/>
  <c r="K2157"/>
  <c r="J2157"/>
  <c r="J2149" s="1"/>
  <c r="I2157"/>
  <c r="H2157"/>
  <c r="G2157"/>
  <c r="R2156"/>
  <c r="Q2156"/>
  <c r="O2156"/>
  <c r="K2156"/>
  <c r="R2155"/>
  <c r="Q2155"/>
  <c r="O2155"/>
  <c r="K2155"/>
  <c r="R2154"/>
  <c r="Q2154"/>
  <c r="O2154"/>
  <c r="K2154"/>
  <c r="R2153"/>
  <c r="Q2153"/>
  <c r="O2153"/>
  <c r="K2153"/>
  <c r="R2152"/>
  <c r="Q2152"/>
  <c r="O2152"/>
  <c r="O2151" s="1"/>
  <c r="K2152"/>
  <c r="P2151"/>
  <c r="N2151"/>
  <c r="M2151"/>
  <c r="L2151"/>
  <c r="K2151"/>
  <c r="J2151"/>
  <c r="I2151"/>
  <c r="H2151"/>
  <c r="G2151"/>
  <c r="Q2150"/>
  <c r="R2150" s="1"/>
  <c r="K2149"/>
  <c r="H2149"/>
  <c r="Q2148"/>
  <c r="O2148"/>
  <c r="R2148" s="1"/>
  <c r="K2148"/>
  <c r="P2147"/>
  <c r="O2147"/>
  <c r="N2147"/>
  <c r="M2147"/>
  <c r="L2147"/>
  <c r="K2147"/>
  <c r="J2147"/>
  <c r="I2147"/>
  <c r="H2147"/>
  <c r="G2147"/>
  <c r="Q2146"/>
  <c r="R2146" s="1"/>
  <c r="Q2145"/>
  <c r="R2145" s="1"/>
  <c r="O2145"/>
  <c r="K2145"/>
  <c r="P2144"/>
  <c r="O2144"/>
  <c r="N2144"/>
  <c r="M2144"/>
  <c r="Q2144" s="1"/>
  <c r="R2144" s="1"/>
  <c r="L2144"/>
  <c r="K2144"/>
  <c r="J2144"/>
  <c r="I2144"/>
  <c r="H2144"/>
  <c r="G2144"/>
  <c r="Q2143"/>
  <c r="R2143" s="1"/>
  <c r="O2143"/>
  <c r="K2143"/>
  <c r="Q2142"/>
  <c r="R2142" s="1"/>
  <c r="O2142"/>
  <c r="K2142"/>
  <c r="Q2141"/>
  <c r="R2141" s="1"/>
  <c r="O2141"/>
  <c r="K2141"/>
  <c r="Q2140"/>
  <c r="R2140" s="1"/>
  <c r="O2140"/>
  <c r="K2140"/>
  <c r="Q2139"/>
  <c r="R2139" s="1"/>
  <c r="O2139"/>
  <c r="O2138" s="1"/>
  <c r="K2139"/>
  <c r="P2138"/>
  <c r="N2138"/>
  <c r="M2138"/>
  <c r="Q2138" s="1"/>
  <c r="R2138" s="1"/>
  <c r="L2138"/>
  <c r="K2138"/>
  <c r="J2138"/>
  <c r="I2138"/>
  <c r="H2138"/>
  <c r="G2138"/>
  <c r="Q2137"/>
  <c r="R2137" s="1"/>
  <c r="O2137"/>
  <c r="O2136" s="1"/>
  <c r="O2134" s="1"/>
  <c r="K2137"/>
  <c r="P2136"/>
  <c r="P2134" s="1"/>
  <c r="N2136"/>
  <c r="M2136"/>
  <c r="L2136"/>
  <c r="L2134" s="1"/>
  <c r="K2136"/>
  <c r="J2136"/>
  <c r="I2136"/>
  <c r="H2136"/>
  <c r="H2134" s="1"/>
  <c r="G2136"/>
  <c r="Q2135"/>
  <c r="R2135" s="1"/>
  <c r="N2134"/>
  <c r="K2134"/>
  <c r="J2134"/>
  <c r="G2134"/>
  <c r="R2133"/>
  <c r="Q2133"/>
  <c r="O2133"/>
  <c r="K2133"/>
  <c r="K2132" s="1"/>
  <c r="P2132"/>
  <c r="O2132"/>
  <c r="N2132"/>
  <c r="M2132"/>
  <c r="Q2132" s="1"/>
  <c r="R2132" s="1"/>
  <c r="L2132"/>
  <c r="J2132"/>
  <c r="I2132"/>
  <c r="H2132"/>
  <c r="G2132"/>
  <c r="R2131"/>
  <c r="Q2131"/>
  <c r="O2131"/>
  <c r="K2131"/>
  <c r="P2130"/>
  <c r="O2130"/>
  <c r="N2130"/>
  <c r="M2130"/>
  <c r="Q2130" s="1"/>
  <c r="L2130"/>
  <c r="K2130"/>
  <c r="J2130"/>
  <c r="I2130"/>
  <c r="H2130"/>
  <c r="G2130"/>
  <c r="G2084" s="1"/>
  <c r="R2129"/>
  <c r="Q2129"/>
  <c r="K2129"/>
  <c r="P2128"/>
  <c r="O2128"/>
  <c r="N2128"/>
  <c r="M2128"/>
  <c r="L2128"/>
  <c r="K2128"/>
  <c r="J2128"/>
  <c r="I2128"/>
  <c r="H2128"/>
  <c r="G2128"/>
  <c r="R2127"/>
  <c r="Q2127"/>
  <c r="O2127"/>
  <c r="O2126" s="1"/>
  <c r="K2127"/>
  <c r="P2126"/>
  <c r="N2126"/>
  <c r="M2126"/>
  <c r="L2126"/>
  <c r="K2126"/>
  <c r="J2126"/>
  <c r="I2126"/>
  <c r="H2126"/>
  <c r="G2126"/>
  <c r="R2125"/>
  <c r="Q2125"/>
  <c r="O2125"/>
  <c r="K2125"/>
  <c r="R2124"/>
  <c r="Q2124"/>
  <c r="O2124"/>
  <c r="K2124"/>
  <c r="R2123"/>
  <c r="Q2123"/>
  <c r="O2123"/>
  <c r="K2123"/>
  <c r="R2122"/>
  <c r="Q2122"/>
  <c r="O2122"/>
  <c r="K2122"/>
  <c r="R2121"/>
  <c r="Q2121"/>
  <c r="O2121"/>
  <c r="K2121"/>
  <c r="R2120"/>
  <c r="Q2120"/>
  <c r="O2120"/>
  <c r="O2119" s="1"/>
  <c r="K2120"/>
  <c r="P2119"/>
  <c r="N2119"/>
  <c r="M2119"/>
  <c r="L2119"/>
  <c r="K2119"/>
  <c r="J2119"/>
  <c r="I2119"/>
  <c r="H2119"/>
  <c r="G2119"/>
  <c r="R2118"/>
  <c r="Q2118"/>
  <c r="Q2117"/>
  <c r="O2117"/>
  <c r="K2117"/>
  <c r="P2116"/>
  <c r="N2116"/>
  <c r="M2116"/>
  <c r="Q2116" s="1"/>
  <c r="L2116"/>
  <c r="K2116"/>
  <c r="J2116"/>
  <c r="I2116"/>
  <c r="H2116"/>
  <c r="G2116"/>
  <c r="R2115"/>
  <c r="Q2115"/>
  <c r="R2114"/>
  <c r="Q2114"/>
  <c r="O2114"/>
  <c r="O2113" s="1"/>
  <c r="K2114"/>
  <c r="P2113"/>
  <c r="N2113"/>
  <c r="M2113"/>
  <c r="L2113"/>
  <c r="K2113"/>
  <c r="J2113"/>
  <c r="I2113"/>
  <c r="H2113"/>
  <c r="G2113"/>
  <c r="R2112"/>
  <c r="Q2112"/>
  <c r="O2112"/>
  <c r="K2112"/>
  <c r="R2111"/>
  <c r="Q2111"/>
  <c r="O2111"/>
  <c r="K2111"/>
  <c r="R2110"/>
  <c r="Q2110"/>
  <c r="O2110"/>
  <c r="O2109" s="1"/>
  <c r="K2110"/>
  <c r="P2109"/>
  <c r="N2109"/>
  <c r="M2109"/>
  <c r="L2109"/>
  <c r="K2109"/>
  <c r="J2109"/>
  <c r="I2109"/>
  <c r="H2109"/>
  <c r="G2109"/>
  <c r="R2108"/>
  <c r="Q2108"/>
  <c r="O2108"/>
  <c r="O2107" s="1"/>
  <c r="K2108"/>
  <c r="P2107"/>
  <c r="N2107"/>
  <c r="M2107"/>
  <c r="L2107"/>
  <c r="K2107"/>
  <c r="J2107"/>
  <c r="I2107"/>
  <c r="H2107"/>
  <c r="G2107"/>
  <c r="R2106"/>
  <c r="Q2106"/>
  <c r="Q2105"/>
  <c r="O2105"/>
  <c r="K2105"/>
  <c r="P2104"/>
  <c r="N2104"/>
  <c r="M2104"/>
  <c r="Q2104" s="1"/>
  <c r="L2104"/>
  <c r="K2104"/>
  <c r="J2104"/>
  <c r="I2104"/>
  <c r="H2104"/>
  <c r="G2104"/>
  <c r="R2103"/>
  <c r="Q2103"/>
  <c r="R2102"/>
  <c r="Q2102"/>
  <c r="O2102"/>
  <c r="O2101" s="1"/>
  <c r="K2102"/>
  <c r="P2101"/>
  <c r="N2101"/>
  <c r="M2101"/>
  <c r="L2101"/>
  <c r="K2101"/>
  <c r="J2101"/>
  <c r="I2101"/>
  <c r="H2101"/>
  <c r="G2101"/>
  <c r="R2100"/>
  <c r="Q2100"/>
  <c r="Q2099"/>
  <c r="O2099"/>
  <c r="K2099"/>
  <c r="P2098"/>
  <c r="N2098"/>
  <c r="M2098"/>
  <c r="Q2098" s="1"/>
  <c r="L2098"/>
  <c r="K2098"/>
  <c r="J2098"/>
  <c r="I2098"/>
  <c r="H2098"/>
  <c r="G2098"/>
  <c r="R2097"/>
  <c r="Q2097"/>
  <c r="R2096"/>
  <c r="Q2096"/>
  <c r="O2096"/>
  <c r="O2095" s="1"/>
  <c r="K2096"/>
  <c r="P2095"/>
  <c r="N2095"/>
  <c r="M2095"/>
  <c r="L2095"/>
  <c r="K2095"/>
  <c r="J2095"/>
  <c r="I2095"/>
  <c r="H2095"/>
  <c r="G2095"/>
  <c r="R2094"/>
  <c r="Q2094"/>
  <c r="O2094"/>
  <c r="K2094"/>
  <c r="R2093"/>
  <c r="Q2093"/>
  <c r="O2093"/>
  <c r="K2093"/>
  <c r="R2092"/>
  <c r="Q2092"/>
  <c r="O2092"/>
  <c r="K2092"/>
  <c r="R2091"/>
  <c r="Q2091"/>
  <c r="O2091"/>
  <c r="K2091"/>
  <c r="R2090"/>
  <c r="Q2090"/>
  <c r="O2090"/>
  <c r="O2089" s="1"/>
  <c r="K2090"/>
  <c r="P2089"/>
  <c r="N2089"/>
  <c r="M2089"/>
  <c r="L2089"/>
  <c r="K2089"/>
  <c r="J2089"/>
  <c r="I2089"/>
  <c r="H2089"/>
  <c r="G2089"/>
  <c r="R2088"/>
  <c r="Q2088"/>
  <c r="O2088"/>
  <c r="K2088"/>
  <c r="R2087"/>
  <c r="Q2087"/>
  <c r="O2087"/>
  <c r="O2086" s="1"/>
  <c r="K2087"/>
  <c r="P2086"/>
  <c r="N2086"/>
  <c r="M2086"/>
  <c r="L2086"/>
  <c r="K2086"/>
  <c r="J2086"/>
  <c r="I2086"/>
  <c r="I2084" s="1"/>
  <c r="H2086"/>
  <c r="G2086"/>
  <c r="R2085"/>
  <c r="Q2085"/>
  <c r="P2084"/>
  <c r="K2084"/>
  <c r="Q2083"/>
  <c r="O2083"/>
  <c r="K2083"/>
  <c r="P2082"/>
  <c r="N2082"/>
  <c r="M2082"/>
  <c r="Q2082" s="1"/>
  <c r="L2082"/>
  <c r="K2082"/>
  <c r="J2082"/>
  <c r="I2082"/>
  <c r="H2082"/>
  <c r="G2082"/>
  <c r="Q2081"/>
  <c r="O2081"/>
  <c r="K2081"/>
  <c r="P2080"/>
  <c r="N2080"/>
  <c r="M2080"/>
  <c r="Q2080" s="1"/>
  <c r="L2080"/>
  <c r="K2080"/>
  <c r="J2080"/>
  <c r="I2080"/>
  <c r="H2080"/>
  <c r="G2080"/>
  <c r="R2079"/>
  <c r="Q2079"/>
  <c r="R2078"/>
  <c r="Q2078"/>
  <c r="O2078"/>
  <c r="O2077" s="1"/>
  <c r="K2078"/>
  <c r="P2077"/>
  <c r="N2077"/>
  <c r="M2077"/>
  <c r="L2077"/>
  <c r="K2077"/>
  <c r="J2077"/>
  <c r="I2077"/>
  <c r="H2077"/>
  <c r="G2077"/>
  <c r="R2076"/>
  <c r="Q2076"/>
  <c r="Q2075"/>
  <c r="O2075"/>
  <c r="K2075"/>
  <c r="P2074"/>
  <c r="N2074"/>
  <c r="M2074"/>
  <c r="Q2074" s="1"/>
  <c r="L2074"/>
  <c r="K2074"/>
  <c r="J2074"/>
  <c r="I2074"/>
  <c r="H2074"/>
  <c r="G2074"/>
  <c r="R2073"/>
  <c r="Q2073"/>
  <c r="R2072"/>
  <c r="Q2072"/>
  <c r="O2072"/>
  <c r="O2071" s="1"/>
  <c r="K2072"/>
  <c r="P2071"/>
  <c r="N2071"/>
  <c r="M2071"/>
  <c r="L2071"/>
  <c r="K2071"/>
  <c r="J2071"/>
  <c r="I2071"/>
  <c r="H2071"/>
  <c r="G2071"/>
  <c r="R2070"/>
  <c r="Q2070"/>
  <c r="Q2069"/>
  <c r="O2069"/>
  <c r="K2069"/>
  <c r="P2068"/>
  <c r="N2068"/>
  <c r="M2068"/>
  <c r="Q2068" s="1"/>
  <c r="L2068"/>
  <c r="K2068"/>
  <c r="J2068"/>
  <c r="I2068"/>
  <c r="H2068"/>
  <c r="G2068"/>
  <c r="R2067"/>
  <c r="Q2067"/>
  <c r="R2066"/>
  <c r="Q2066"/>
  <c r="O2066"/>
  <c r="O2065" s="1"/>
  <c r="K2066"/>
  <c r="P2065"/>
  <c r="N2065"/>
  <c r="M2065"/>
  <c r="L2065"/>
  <c r="K2065"/>
  <c r="J2065"/>
  <c r="I2065"/>
  <c r="H2065"/>
  <c r="G2065"/>
  <c r="R2064"/>
  <c r="Q2064"/>
  <c r="Q2063"/>
  <c r="O2063"/>
  <c r="K2063"/>
  <c r="P2062"/>
  <c r="N2062"/>
  <c r="M2062"/>
  <c r="Q2062" s="1"/>
  <c r="L2062"/>
  <c r="K2062"/>
  <c r="J2062"/>
  <c r="I2062"/>
  <c r="H2062"/>
  <c r="G2062"/>
  <c r="Q2061"/>
  <c r="O2061"/>
  <c r="K2061"/>
  <c r="P2060"/>
  <c r="N2060"/>
  <c r="M2060"/>
  <c r="Q2060" s="1"/>
  <c r="L2060"/>
  <c r="K2060"/>
  <c r="J2060"/>
  <c r="I2060"/>
  <c r="H2060"/>
  <c r="G2060"/>
  <c r="Q2059"/>
  <c r="O2059"/>
  <c r="R2059" s="1"/>
  <c r="K2059"/>
  <c r="Q2058"/>
  <c r="O2058"/>
  <c r="R2058" s="1"/>
  <c r="K2058"/>
  <c r="Q2057"/>
  <c r="O2057"/>
  <c r="R2057" s="1"/>
  <c r="K2057"/>
  <c r="Q2056"/>
  <c r="O2056"/>
  <c r="K2056"/>
  <c r="P2055"/>
  <c r="N2055"/>
  <c r="M2055"/>
  <c r="Q2055" s="1"/>
  <c r="L2055"/>
  <c r="K2055"/>
  <c r="J2055"/>
  <c r="I2055"/>
  <c r="H2055"/>
  <c r="G2055"/>
  <c r="Q2054"/>
  <c r="O2054"/>
  <c r="R2054" s="1"/>
  <c r="K2054"/>
  <c r="Q2053"/>
  <c r="O2053"/>
  <c r="R2053" s="1"/>
  <c r="K2053"/>
  <c r="Q2052"/>
  <c r="O2052"/>
  <c r="R2052" s="1"/>
  <c r="K2052"/>
  <c r="Q2051"/>
  <c r="O2051"/>
  <c r="R2051" s="1"/>
  <c r="K2051"/>
  <c r="Q2050"/>
  <c r="O2050"/>
  <c r="R2050" s="1"/>
  <c r="K2050"/>
  <c r="Q2049"/>
  <c r="O2049"/>
  <c r="K2049"/>
  <c r="P2048"/>
  <c r="P2046" s="1"/>
  <c r="N2048"/>
  <c r="M2048"/>
  <c r="Q2048" s="1"/>
  <c r="L2048"/>
  <c r="K2048"/>
  <c r="K2046" s="1"/>
  <c r="J2048"/>
  <c r="I2048"/>
  <c r="H2048"/>
  <c r="G2048"/>
  <c r="G2046" s="1"/>
  <c r="R2047"/>
  <c r="Q2047"/>
  <c r="M2046"/>
  <c r="I2046"/>
  <c r="R2045"/>
  <c r="Q2045"/>
  <c r="O2045"/>
  <c r="O2044" s="1"/>
  <c r="K2045"/>
  <c r="P2044"/>
  <c r="N2044"/>
  <c r="M2044"/>
  <c r="Q2044" s="1"/>
  <c r="R2044" s="1"/>
  <c r="L2044"/>
  <c r="K2044"/>
  <c r="J2044"/>
  <c r="I2044"/>
  <c r="H2044"/>
  <c r="G2044"/>
  <c r="R2043"/>
  <c r="Q2043"/>
  <c r="Q2042"/>
  <c r="O2042"/>
  <c r="K2042"/>
  <c r="P2041"/>
  <c r="N2041"/>
  <c r="M2041"/>
  <c r="Q2041" s="1"/>
  <c r="L2041"/>
  <c r="K2041"/>
  <c r="J2041"/>
  <c r="I2041"/>
  <c r="H2041"/>
  <c r="G2041"/>
  <c r="R2040"/>
  <c r="Q2040"/>
  <c r="R2039"/>
  <c r="Q2039"/>
  <c r="O2039"/>
  <c r="O2038" s="1"/>
  <c r="K2039"/>
  <c r="P2038"/>
  <c r="N2038"/>
  <c r="M2038"/>
  <c r="L2038"/>
  <c r="K2038"/>
  <c r="J2038"/>
  <c r="I2038"/>
  <c r="H2038"/>
  <c r="G2038"/>
  <c r="R2037"/>
  <c r="Q2037"/>
  <c r="Q2036"/>
  <c r="O2036"/>
  <c r="K2036"/>
  <c r="P2035"/>
  <c r="N2035"/>
  <c r="M2035"/>
  <c r="Q2035" s="1"/>
  <c r="L2035"/>
  <c r="K2035"/>
  <c r="J2035"/>
  <c r="I2035"/>
  <c r="H2035"/>
  <c r="G2035"/>
  <c r="R2034"/>
  <c r="Q2034"/>
  <c r="R2033"/>
  <c r="Q2033"/>
  <c r="O2033"/>
  <c r="O2032" s="1"/>
  <c r="K2033"/>
  <c r="P2032"/>
  <c r="N2032"/>
  <c r="M2032"/>
  <c r="Q2032" s="1"/>
  <c r="R2032" s="1"/>
  <c r="L2032"/>
  <c r="K2032"/>
  <c r="J2032"/>
  <c r="I2032"/>
  <c r="H2032"/>
  <c r="G2032"/>
  <c r="R2031"/>
  <c r="Q2031"/>
  <c r="Q2030"/>
  <c r="O2030"/>
  <c r="K2030"/>
  <c r="P2029"/>
  <c r="P1978" s="1"/>
  <c r="N2029"/>
  <c r="M2029"/>
  <c r="Q2029" s="1"/>
  <c r="L2029"/>
  <c r="K2029"/>
  <c r="J2029"/>
  <c r="I2029"/>
  <c r="H2029"/>
  <c r="G2029"/>
  <c r="R2028"/>
  <c r="Q2028"/>
  <c r="R2027"/>
  <c r="Q2027"/>
  <c r="O2027"/>
  <c r="K2027"/>
  <c r="R2026"/>
  <c r="Q2026"/>
  <c r="O2026"/>
  <c r="K2026"/>
  <c r="R2025"/>
  <c r="Q2025"/>
  <c r="O2025"/>
  <c r="K2025"/>
  <c r="R2024"/>
  <c r="Q2024"/>
  <c r="O2024"/>
  <c r="K2024"/>
  <c r="R2023"/>
  <c r="Q2023"/>
  <c r="O2023"/>
  <c r="K2023"/>
  <c r="R2022"/>
  <c r="Q2022"/>
  <c r="O2022"/>
  <c r="K2022"/>
  <c r="R2021"/>
  <c r="Q2021"/>
  <c r="O2021"/>
  <c r="O2020" s="1"/>
  <c r="K2021"/>
  <c r="P2020"/>
  <c r="N2020"/>
  <c r="M2020"/>
  <c r="L2020"/>
  <c r="K2020"/>
  <c r="J2020"/>
  <c r="I2020"/>
  <c r="H2020"/>
  <c r="G2020"/>
  <c r="R2019"/>
  <c r="Q2019"/>
  <c r="O2019"/>
  <c r="K2019"/>
  <c r="R2018"/>
  <c r="Q2018"/>
  <c r="O2018"/>
  <c r="K2018"/>
  <c r="R2017"/>
  <c r="Q2017"/>
  <c r="O2017"/>
  <c r="K2017"/>
  <c r="R2016"/>
  <c r="Q2016"/>
  <c r="O2016"/>
  <c r="K2016"/>
  <c r="R2015"/>
  <c r="Q2015"/>
  <c r="O2015"/>
  <c r="K2015"/>
  <c r="R2014"/>
  <c r="Q2014"/>
  <c r="O2014"/>
  <c r="K2014"/>
  <c r="R2013"/>
  <c r="Q2013"/>
  <c r="O2013"/>
  <c r="K2013"/>
  <c r="R2012"/>
  <c r="Q2012"/>
  <c r="O2012"/>
  <c r="K2012"/>
  <c r="R2011"/>
  <c r="Q2011"/>
  <c r="O2011"/>
  <c r="K2011"/>
  <c r="R2010"/>
  <c r="Q2010"/>
  <c r="O2010"/>
  <c r="K2010"/>
  <c r="R2009"/>
  <c r="Q2009"/>
  <c r="O2009"/>
  <c r="K2009"/>
  <c r="R2008"/>
  <c r="Q2008"/>
  <c r="O2008"/>
  <c r="K2008"/>
  <c r="R2007"/>
  <c r="Q2007"/>
  <c r="O2007"/>
  <c r="K2007"/>
  <c r="R2006"/>
  <c r="Q2006"/>
  <c r="O2006"/>
  <c r="K2006"/>
  <c r="R2005"/>
  <c r="Q2005"/>
  <c r="O2005"/>
  <c r="K2005"/>
  <c r="R2004"/>
  <c r="Q2004"/>
  <c r="O2004"/>
  <c r="K2004"/>
  <c r="R2003"/>
  <c r="Q2003"/>
  <c r="O2003"/>
  <c r="K2003"/>
  <c r="R2002"/>
  <c r="Q2002"/>
  <c r="O2002"/>
  <c r="K2002"/>
  <c r="R2001"/>
  <c r="Q2001"/>
  <c r="O2001"/>
  <c r="K2001"/>
  <c r="R2000"/>
  <c r="Q2000"/>
  <c r="O2000"/>
  <c r="K2000"/>
  <c r="R1999"/>
  <c r="Q1999"/>
  <c r="O1999"/>
  <c r="K1999"/>
  <c r="R1998"/>
  <c r="Q1998"/>
  <c r="O1998"/>
  <c r="K1998"/>
  <c r="R1997"/>
  <c r="Q1997"/>
  <c r="O1997"/>
  <c r="K1997"/>
  <c r="R1996"/>
  <c r="Q1996"/>
  <c r="O1996"/>
  <c r="K1996"/>
  <c r="R1995"/>
  <c r="Q1995"/>
  <c r="O1995"/>
  <c r="K1995"/>
  <c r="R1994"/>
  <c r="Q1994"/>
  <c r="O1994"/>
  <c r="K1994"/>
  <c r="R1993"/>
  <c r="Q1993"/>
  <c r="O1993"/>
  <c r="K1993"/>
  <c r="R1992"/>
  <c r="Q1992"/>
  <c r="O1992"/>
  <c r="K1992"/>
  <c r="R1991"/>
  <c r="Q1991"/>
  <c r="O1991"/>
  <c r="K1991"/>
  <c r="R1990"/>
  <c r="Q1990"/>
  <c r="O1990"/>
  <c r="K1990"/>
  <c r="R1989"/>
  <c r="Q1989"/>
  <c r="O1989"/>
  <c r="K1989"/>
  <c r="R1988"/>
  <c r="Q1988"/>
  <c r="O1988"/>
  <c r="K1988"/>
  <c r="R1987"/>
  <c r="Q1987"/>
  <c r="O1987"/>
  <c r="K1987"/>
  <c r="R1986"/>
  <c r="Q1986"/>
  <c r="O1986"/>
  <c r="K1986"/>
  <c r="R1985"/>
  <c r="Q1985"/>
  <c r="O1985"/>
  <c r="K1985"/>
  <c r="R1984"/>
  <c r="Q1984"/>
  <c r="O1984"/>
  <c r="K1984"/>
  <c r="R1983"/>
  <c r="Q1983"/>
  <c r="O1983"/>
  <c r="K1983"/>
  <c r="R1982"/>
  <c r="Q1982"/>
  <c r="O1982"/>
  <c r="K1982"/>
  <c r="R1981"/>
  <c r="Q1981"/>
  <c r="O1981"/>
  <c r="O1980" s="1"/>
  <c r="K1981"/>
  <c r="P1980"/>
  <c r="N1980"/>
  <c r="M1980"/>
  <c r="Q1980" s="1"/>
  <c r="R1980" s="1"/>
  <c r="L1980"/>
  <c r="K1980"/>
  <c r="J1980"/>
  <c r="I1980"/>
  <c r="I1978" s="1"/>
  <c r="H1980"/>
  <c r="G1980"/>
  <c r="R1979"/>
  <c r="Q1979"/>
  <c r="L1978"/>
  <c r="K1978"/>
  <c r="H1978"/>
  <c r="G1978"/>
  <c r="Q1977"/>
  <c r="O1977"/>
  <c r="K1977"/>
  <c r="P1976"/>
  <c r="N1976"/>
  <c r="M1976"/>
  <c r="Q1976" s="1"/>
  <c r="L1976"/>
  <c r="K1976"/>
  <c r="J1976"/>
  <c r="I1976"/>
  <c r="H1976"/>
  <c r="G1976"/>
  <c r="R1975"/>
  <c r="Q1975"/>
  <c r="R1974"/>
  <c r="Q1974"/>
  <c r="O1974"/>
  <c r="K1974"/>
  <c r="R1973"/>
  <c r="Q1973"/>
  <c r="O1973"/>
  <c r="O1972" s="1"/>
  <c r="K1973"/>
  <c r="P1972"/>
  <c r="N1972"/>
  <c r="M1972"/>
  <c r="L1972"/>
  <c r="K1972"/>
  <c r="J1972"/>
  <c r="I1972"/>
  <c r="H1972"/>
  <c r="G1972"/>
  <c r="R1971"/>
  <c r="Q1971"/>
  <c r="Q1970"/>
  <c r="O1970"/>
  <c r="K1970"/>
  <c r="P1969"/>
  <c r="N1969"/>
  <c r="M1969"/>
  <c r="Q1969" s="1"/>
  <c r="L1969"/>
  <c r="K1969"/>
  <c r="J1969"/>
  <c r="I1969"/>
  <c r="H1969"/>
  <c r="G1969"/>
  <c r="R1968"/>
  <c r="Q1968"/>
  <c r="R1967"/>
  <c r="Q1967"/>
  <c r="O1967"/>
  <c r="O1966" s="1"/>
  <c r="K1967"/>
  <c r="P1966"/>
  <c r="N1966"/>
  <c r="M1966"/>
  <c r="L1966"/>
  <c r="K1966"/>
  <c r="J1966"/>
  <c r="I1966"/>
  <c r="H1966"/>
  <c r="G1966"/>
  <c r="R1965"/>
  <c r="Q1965"/>
  <c r="Q1964"/>
  <c r="O1964"/>
  <c r="K1964"/>
  <c r="P1963"/>
  <c r="N1963"/>
  <c r="M1963"/>
  <c r="Q1963" s="1"/>
  <c r="L1963"/>
  <c r="K1963"/>
  <c r="J1963"/>
  <c r="I1963"/>
  <c r="H1963"/>
  <c r="G1963"/>
  <c r="Q1962"/>
  <c r="O1962"/>
  <c r="K1962"/>
  <c r="P1961"/>
  <c r="N1961"/>
  <c r="M1961"/>
  <c r="Q1961" s="1"/>
  <c r="L1961"/>
  <c r="K1961"/>
  <c r="J1961"/>
  <c r="I1961"/>
  <c r="H1961"/>
  <c r="G1961"/>
  <c r="R1960"/>
  <c r="Q1960"/>
  <c r="R1959"/>
  <c r="Q1959"/>
  <c r="O1959"/>
  <c r="O1958" s="1"/>
  <c r="K1959"/>
  <c r="P1958"/>
  <c r="N1958"/>
  <c r="M1958"/>
  <c r="L1958"/>
  <c r="K1958"/>
  <c r="J1958"/>
  <c r="I1958"/>
  <c r="H1958"/>
  <c r="G1958"/>
  <c r="R1957"/>
  <c r="Q1957"/>
  <c r="O1957"/>
  <c r="O1956" s="1"/>
  <c r="K1957"/>
  <c r="P1956"/>
  <c r="N1956"/>
  <c r="M1956"/>
  <c r="L1956"/>
  <c r="K1956"/>
  <c r="J1956"/>
  <c r="I1956"/>
  <c r="H1956"/>
  <c r="G1956"/>
  <c r="R1955"/>
  <c r="Q1955"/>
  <c r="Q1954"/>
  <c r="O1954"/>
  <c r="K1954"/>
  <c r="P1953"/>
  <c r="N1953"/>
  <c r="M1953"/>
  <c r="Q1953" s="1"/>
  <c r="L1953"/>
  <c r="K1953"/>
  <c r="J1953"/>
  <c r="I1953"/>
  <c r="H1953"/>
  <c r="G1953"/>
  <c r="Q1952"/>
  <c r="O1952"/>
  <c r="K1952"/>
  <c r="P1951"/>
  <c r="N1951"/>
  <c r="M1951"/>
  <c r="Q1951" s="1"/>
  <c r="L1951"/>
  <c r="K1951"/>
  <c r="J1951"/>
  <c r="I1951"/>
  <c r="H1951"/>
  <c r="G1951"/>
  <c r="Q1950"/>
  <c r="O1950"/>
  <c r="K1950"/>
  <c r="P1949"/>
  <c r="N1949"/>
  <c r="M1949"/>
  <c r="Q1949" s="1"/>
  <c r="L1949"/>
  <c r="K1949"/>
  <c r="J1949"/>
  <c r="I1949"/>
  <c r="H1949"/>
  <c r="G1949"/>
  <c r="Q1948"/>
  <c r="O1948"/>
  <c r="K1948"/>
  <c r="P1947"/>
  <c r="N1947"/>
  <c r="M1947"/>
  <c r="Q1947" s="1"/>
  <c r="L1947"/>
  <c r="K1947"/>
  <c r="J1947"/>
  <c r="I1947"/>
  <c r="H1947"/>
  <c r="G1947"/>
  <c r="Q1946"/>
  <c r="O1946"/>
  <c r="R1946" s="1"/>
  <c r="K1946"/>
  <c r="Q1945"/>
  <c r="O1945"/>
  <c r="R1945" s="1"/>
  <c r="K1945"/>
  <c r="Q1944"/>
  <c r="O1944"/>
  <c r="R1944" s="1"/>
  <c r="K1944"/>
  <c r="Q1943"/>
  <c r="O1943"/>
  <c r="R1943" s="1"/>
  <c r="K1943"/>
  <c r="Q1942"/>
  <c r="O1942"/>
  <c r="K1942"/>
  <c r="P1941"/>
  <c r="N1941"/>
  <c r="M1941"/>
  <c r="Q1941" s="1"/>
  <c r="L1941"/>
  <c r="K1941"/>
  <c r="J1941"/>
  <c r="I1941"/>
  <c r="H1941"/>
  <c r="G1941"/>
  <c r="Q1940"/>
  <c r="O1940"/>
  <c r="R1940" s="1"/>
  <c r="K1940"/>
  <c r="Q1939"/>
  <c r="O1939"/>
  <c r="R1939" s="1"/>
  <c r="K1939"/>
  <c r="Q1938"/>
  <c r="O1938"/>
  <c r="K1938"/>
  <c r="P1937"/>
  <c r="N1937"/>
  <c r="M1937"/>
  <c r="Q1937" s="1"/>
  <c r="L1937"/>
  <c r="K1937"/>
  <c r="K1935" s="1"/>
  <c r="J1937"/>
  <c r="I1937"/>
  <c r="H1937"/>
  <c r="G1937"/>
  <c r="G1935" s="1"/>
  <c r="R1936"/>
  <c r="Q1936"/>
  <c r="M1935"/>
  <c r="I1935"/>
  <c r="R1934"/>
  <c r="Q1934"/>
  <c r="O1934"/>
  <c r="O1933" s="1"/>
  <c r="K1934"/>
  <c r="P1933"/>
  <c r="N1933"/>
  <c r="M1933"/>
  <c r="L1933"/>
  <c r="K1933"/>
  <c r="J1933"/>
  <c r="I1933"/>
  <c r="H1933"/>
  <c r="G1933"/>
  <c r="R1932"/>
  <c r="Q1932"/>
  <c r="Q1931"/>
  <c r="O1931"/>
  <c r="K1931"/>
  <c r="P1930"/>
  <c r="N1930"/>
  <c r="M1930"/>
  <c r="Q1930" s="1"/>
  <c r="L1930"/>
  <c r="K1930"/>
  <c r="J1930"/>
  <c r="I1930"/>
  <c r="H1930"/>
  <c r="G1930"/>
  <c r="R1929"/>
  <c r="Q1929"/>
  <c r="R1928"/>
  <c r="Q1928"/>
  <c r="O1928"/>
  <c r="O1927" s="1"/>
  <c r="K1928"/>
  <c r="P1927"/>
  <c r="N1927"/>
  <c r="M1927"/>
  <c r="Q1927" s="1"/>
  <c r="R1927" s="1"/>
  <c r="L1927"/>
  <c r="K1927"/>
  <c r="J1927"/>
  <c r="I1927"/>
  <c r="H1927"/>
  <c r="G1927"/>
  <c r="R1926"/>
  <c r="Q1926"/>
  <c r="O1926"/>
  <c r="O1925" s="1"/>
  <c r="K1926"/>
  <c r="P1925"/>
  <c r="N1925"/>
  <c r="M1925"/>
  <c r="L1925"/>
  <c r="K1925"/>
  <c r="J1925"/>
  <c r="I1925"/>
  <c r="H1925"/>
  <c r="G1925"/>
  <c r="R1924"/>
  <c r="Q1924"/>
  <c r="Q1923"/>
  <c r="O1923"/>
  <c r="K1923"/>
  <c r="P1922"/>
  <c r="N1922"/>
  <c r="M1922"/>
  <c r="Q1922" s="1"/>
  <c r="L1922"/>
  <c r="L1903" s="1"/>
  <c r="K1922"/>
  <c r="J1922"/>
  <c r="I1922"/>
  <c r="H1922"/>
  <c r="G1922"/>
  <c r="R1921"/>
  <c r="Q1921"/>
  <c r="R1920"/>
  <c r="Q1920"/>
  <c r="O1920"/>
  <c r="O1919" s="1"/>
  <c r="K1920"/>
  <c r="P1919"/>
  <c r="N1919"/>
  <c r="M1919"/>
  <c r="Q1919" s="1"/>
  <c r="R1919" s="1"/>
  <c r="L1919"/>
  <c r="K1919"/>
  <c r="J1919"/>
  <c r="I1919"/>
  <c r="H1919"/>
  <c r="G1919"/>
  <c r="R1918"/>
  <c r="Q1918"/>
  <c r="O1918"/>
  <c r="O1917" s="1"/>
  <c r="K1918"/>
  <c r="P1917"/>
  <c r="N1917"/>
  <c r="M1917"/>
  <c r="L1917"/>
  <c r="K1917"/>
  <c r="J1917"/>
  <c r="I1917"/>
  <c r="H1917"/>
  <c r="G1917"/>
  <c r="R1916"/>
  <c r="Q1916"/>
  <c r="O1916"/>
  <c r="O1915" s="1"/>
  <c r="K1916"/>
  <c r="P1915"/>
  <c r="N1915"/>
  <c r="M1915"/>
  <c r="Q1915" s="1"/>
  <c r="R1915" s="1"/>
  <c r="L1915"/>
  <c r="K1915"/>
  <c r="J1915"/>
  <c r="I1915"/>
  <c r="H1915"/>
  <c r="G1915"/>
  <c r="R1914"/>
  <c r="Q1914"/>
  <c r="O1914"/>
  <c r="K1914"/>
  <c r="R1913"/>
  <c r="Q1913"/>
  <c r="O1913"/>
  <c r="K1913"/>
  <c r="R1912"/>
  <c r="Q1912"/>
  <c r="O1912"/>
  <c r="K1912"/>
  <c r="R1911"/>
  <c r="Q1911"/>
  <c r="O1911"/>
  <c r="O1910" s="1"/>
  <c r="K1911"/>
  <c r="P1910"/>
  <c r="N1910"/>
  <c r="M1910"/>
  <c r="L1910"/>
  <c r="K1910"/>
  <c r="J1910"/>
  <c r="I1910"/>
  <c r="H1910"/>
  <c r="G1910"/>
  <c r="R1909"/>
  <c r="Q1909"/>
  <c r="O1909"/>
  <c r="K1909"/>
  <c r="R1908"/>
  <c r="Q1908"/>
  <c r="O1908"/>
  <c r="K1908"/>
  <c r="R1907"/>
  <c r="Q1907"/>
  <c r="O1907"/>
  <c r="K1907"/>
  <c r="R1906"/>
  <c r="Q1906"/>
  <c r="O1906"/>
  <c r="O1905" s="1"/>
  <c r="K1906"/>
  <c r="P1905"/>
  <c r="N1905"/>
  <c r="M1905"/>
  <c r="Q1905" s="1"/>
  <c r="R1905" s="1"/>
  <c r="L1905"/>
  <c r="K1905"/>
  <c r="J1905"/>
  <c r="I1905"/>
  <c r="I1903" s="1"/>
  <c r="H1905"/>
  <c r="G1905"/>
  <c r="R1904"/>
  <c r="Q1904"/>
  <c r="P1903"/>
  <c r="K1903"/>
  <c r="H1903"/>
  <c r="G1903"/>
  <c r="Q1902"/>
  <c r="O1902"/>
  <c r="K1902"/>
  <c r="P1901"/>
  <c r="N1901"/>
  <c r="M1901"/>
  <c r="Q1901" s="1"/>
  <c r="L1901"/>
  <c r="K1901"/>
  <c r="J1901"/>
  <c r="I1901"/>
  <c r="H1901"/>
  <c r="G1901"/>
  <c r="R1900"/>
  <c r="Q1900"/>
  <c r="R1899"/>
  <c r="Q1899"/>
  <c r="O1899"/>
  <c r="O1898" s="1"/>
  <c r="K1899"/>
  <c r="P1898"/>
  <c r="N1898"/>
  <c r="M1898"/>
  <c r="L1898"/>
  <c r="K1898"/>
  <c r="J1898"/>
  <c r="I1898"/>
  <c r="H1898"/>
  <c r="G1898"/>
  <c r="R1897"/>
  <c r="Q1897"/>
  <c r="Q1896"/>
  <c r="O1896"/>
  <c r="K1896"/>
  <c r="P1895"/>
  <c r="N1895"/>
  <c r="M1895"/>
  <c r="Q1895" s="1"/>
  <c r="L1895"/>
  <c r="K1895"/>
  <c r="J1895"/>
  <c r="I1895"/>
  <c r="H1895"/>
  <c r="G1895"/>
  <c r="Q1894"/>
  <c r="O1894"/>
  <c r="R1894" s="1"/>
  <c r="K1894"/>
  <c r="Q1893"/>
  <c r="O1893"/>
  <c r="K1893"/>
  <c r="P1892"/>
  <c r="N1892"/>
  <c r="M1892"/>
  <c r="Q1892" s="1"/>
  <c r="L1892"/>
  <c r="K1892"/>
  <c r="J1892"/>
  <c r="I1892"/>
  <c r="H1892"/>
  <c r="G1892"/>
  <c r="R1891"/>
  <c r="Q1891"/>
  <c r="R1890"/>
  <c r="Q1890"/>
  <c r="O1890"/>
  <c r="O1889" s="1"/>
  <c r="K1890"/>
  <c r="P1889"/>
  <c r="N1889"/>
  <c r="M1889"/>
  <c r="Q1889" s="1"/>
  <c r="R1889" s="1"/>
  <c r="L1889"/>
  <c r="K1889"/>
  <c r="J1889"/>
  <c r="I1889"/>
  <c r="H1889"/>
  <c r="G1889"/>
  <c r="R1888"/>
  <c r="Q1888"/>
  <c r="Q1887"/>
  <c r="O1887"/>
  <c r="K1887"/>
  <c r="P1886"/>
  <c r="N1886"/>
  <c r="M1886"/>
  <c r="Q1886" s="1"/>
  <c r="L1886"/>
  <c r="K1886"/>
  <c r="J1886"/>
  <c r="I1886"/>
  <c r="H1886"/>
  <c r="G1886"/>
  <c r="Q1885"/>
  <c r="O1885"/>
  <c r="K1885"/>
  <c r="P1884"/>
  <c r="N1884"/>
  <c r="M1884"/>
  <c r="Q1884" s="1"/>
  <c r="L1884"/>
  <c r="K1884"/>
  <c r="J1884"/>
  <c r="I1884"/>
  <c r="H1884"/>
  <c r="G1884"/>
  <c r="Q1883"/>
  <c r="O1883"/>
  <c r="K1883"/>
  <c r="P1882"/>
  <c r="N1882"/>
  <c r="M1882"/>
  <c r="Q1882" s="1"/>
  <c r="L1882"/>
  <c r="K1882"/>
  <c r="J1882"/>
  <c r="I1882"/>
  <c r="H1882"/>
  <c r="G1882"/>
  <c r="R1881"/>
  <c r="Q1881"/>
  <c r="R1880"/>
  <c r="Q1880"/>
  <c r="O1880"/>
  <c r="O1879" s="1"/>
  <c r="K1880"/>
  <c r="P1879"/>
  <c r="N1879"/>
  <c r="M1879"/>
  <c r="L1879"/>
  <c r="K1879"/>
  <c r="J1879"/>
  <c r="J1865" s="1"/>
  <c r="I1879"/>
  <c r="H1879"/>
  <c r="G1879"/>
  <c r="R1878"/>
  <c r="Q1878"/>
  <c r="Q1877"/>
  <c r="O1877"/>
  <c r="K1877"/>
  <c r="P1876"/>
  <c r="N1876"/>
  <c r="M1876"/>
  <c r="Q1876" s="1"/>
  <c r="L1876"/>
  <c r="K1876"/>
  <c r="J1876"/>
  <c r="I1876"/>
  <c r="H1876"/>
  <c r="G1876"/>
  <c r="Q1875"/>
  <c r="O1875"/>
  <c r="R1875" s="1"/>
  <c r="K1875"/>
  <c r="Q1874"/>
  <c r="O1874"/>
  <c r="R1874" s="1"/>
  <c r="K1874"/>
  <c r="Q1873"/>
  <c r="O1873"/>
  <c r="R1873" s="1"/>
  <c r="K1873"/>
  <c r="Q1872"/>
  <c r="O1872"/>
  <c r="R1872" s="1"/>
  <c r="K1872"/>
  <c r="Q1871"/>
  <c r="O1871"/>
  <c r="R1871" s="1"/>
  <c r="K1871"/>
  <c r="Q1870"/>
  <c r="O1870"/>
  <c r="K1870"/>
  <c r="P1869"/>
  <c r="N1869"/>
  <c r="M1869"/>
  <c r="Q1869" s="1"/>
  <c r="L1869"/>
  <c r="K1869"/>
  <c r="J1869"/>
  <c r="I1869"/>
  <c r="H1869"/>
  <c r="G1869"/>
  <c r="Q1868"/>
  <c r="O1868"/>
  <c r="K1868"/>
  <c r="P1867"/>
  <c r="N1867"/>
  <c r="M1867"/>
  <c r="Q1867" s="1"/>
  <c r="L1867"/>
  <c r="L1865" s="1"/>
  <c r="K1867"/>
  <c r="K1865" s="1"/>
  <c r="J1867"/>
  <c r="I1867"/>
  <c r="H1867"/>
  <c r="H1865" s="1"/>
  <c r="G1867"/>
  <c r="G1865" s="1"/>
  <c r="R1866"/>
  <c r="Q1866"/>
  <c r="N1865"/>
  <c r="M1865"/>
  <c r="I1865"/>
  <c r="R1864"/>
  <c r="Q1864"/>
  <c r="O1864"/>
  <c r="O1863" s="1"/>
  <c r="K1864"/>
  <c r="P1863"/>
  <c r="N1863"/>
  <c r="M1863"/>
  <c r="Q1863" s="1"/>
  <c r="R1863" s="1"/>
  <c r="L1863"/>
  <c r="K1863"/>
  <c r="J1863"/>
  <c r="I1863"/>
  <c r="H1863"/>
  <c r="G1863"/>
  <c r="R1862"/>
  <c r="Q1862"/>
  <c r="Q1861"/>
  <c r="O1861"/>
  <c r="R1861" s="1"/>
  <c r="K1861"/>
  <c r="Q1860"/>
  <c r="O1860"/>
  <c r="K1860"/>
  <c r="P1859"/>
  <c r="N1859"/>
  <c r="M1859"/>
  <c r="Q1859" s="1"/>
  <c r="L1859"/>
  <c r="K1859"/>
  <c r="J1859"/>
  <c r="I1859"/>
  <c r="H1859"/>
  <c r="G1859"/>
  <c r="R1858"/>
  <c r="Q1858"/>
  <c r="R1857"/>
  <c r="Q1857"/>
  <c r="O1857"/>
  <c r="O1856" s="1"/>
  <c r="K1857"/>
  <c r="P1856"/>
  <c r="N1856"/>
  <c r="N1834" s="1"/>
  <c r="M1856"/>
  <c r="L1856"/>
  <c r="K1856"/>
  <c r="J1856"/>
  <c r="J1834" s="1"/>
  <c r="I1856"/>
  <c r="H1856"/>
  <c r="G1856"/>
  <c r="R1855"/>
  <c r="Q1855"/>
  <c r="Q1854"/>
  <c r="O1854"/>
  <c r="K1854"/>
  <c r="P1853"/>
  <c r="N1853"/>
  <c r="M1853"/>
  <c r="Q1853" s="1"/>
  <c r="L1853"/>
  <c r="K1853"/>
  <c r="J1853"/>
  <c r="I1853"/>
  <c r="H1853"/>
  <c r="G1853"/>
  <c r="R1852"/>
  <c r="Q1852"/>
  <c r="R1851"/>
  <c r="Q1851"/>
  <c r="O1851"/>
  <c r="K1851"/>
  <c r="R1850"/>
  <c r="Q1850"/>
  <c r="O1850"/>
  <c r="K1850"/>
  <c r="R1849"/>
  <c r="Q1849"/>
  <c r="O1849"/>
  <c r="O1848" s="1"/>
  <c r="K1849"/>
  <c r="P1848"/>
  <c r="N1848"/>
  <c r="M1848"/>
  <c r="L1848"/>
  <c r="K1848"/>
  <c r="J1848"/>
  <c r="I1848"/>
  <c r="H1848"/>
  <c r="G1848"/>
  <c r="R1847"/>
  <c r="Q1847"/>
  <c r="Q1846"/>
  <c r="O1846"/>
  <c r="K1846"/>
  <c r="P1845"/>
  <c r="N1845"/>
  <c r="M1845"/>
  <c r="Q1845" s="1"/>
  <c r="L1845"/>
  <c r="K1845"/>
  <c r="J1845"/>
  <c r="I1845"/>
  <c r="H1845"/>
  <c r="G1845"/>
  <c r="Q1844"/>
  <c r="O1844"/>
  <c r="K1844"/>
  <c r="P1843"/>
  <c r="N1843"/>
  <c r="M1843"/>
  <c r="Q1843" s="1"/>
  <c r="L1843"/>
  <c r="K1843"/>
  <c r="J1843"/>
  <c r="I1843"/>
  <c r="H1843"/>
  <c r="G1843"/>
  <c r="Q1842"/>
  <c r="O1842"/>
  <c r="R1842" s="1"/>
  <c r="K1842"/>
  <c r="Q1841"/>
  <c r="O1841"/>
  <c r="R1841" s="1"/>
  <c r="K1841"/>
  <c r="Q1840"/>
  <c r="O1840"/>
  <c r="R1840" s="1"/>
  <c r="K1840"/>
  <c r="Q1839"/>
  <c r="O1839"/>
  <c r="K1839"/>
  <c r="P1838"/>
  <c r="N1838"/>
  <c r="M1838"/>
  <c r="Q1838" s="1"/>
  <c r="L1838"/>
  <c r="K1838"/>
  <c r="J1838"/>
  <c r="I1838"/>
  <c r="H1838"/>
  <c r="G1838"/>
  <c r="Q1837"/>
  <c r="O1837"/>
  <c r="K1837"/>
  <c r="P1836"/>
  <c r="P1834" s="1"/>
  <c r="N1836"/>
  <c r="M1836"/>
  <c r="Q1836" s="1"/>
  <c r="L1836"/>
  <c r="K1836"/>
  <c r="K1834" s="1"/>
  <c r="J1836"/>
  <c r="I1836"/>
  <c r="H1836"/>
  <c r="G1836"/>
  <c r="G1834" s="1"/>
  <c r="R1835"/>
  <c r="Q1835"/>
  <c r="M1834"/>
  <c r="I1834"/>
  <c r="R1833"/>
  <c r="Q1833"/>
  <c r="O1833"/>
  <c r="K1833"/>
  <c r="R1832"/>
  <c r="Q1832"/>
  <c r="O1832"/>
  <c r="O1831" s="1"/>
  <c r="K1832"/>
  <c r="P1831"/>
  <c r="N1831"/>
  <c r="M1831"/>
  <c r="L1831"/>
  <c r="K1831"/>
  <c r="J1831"/>
  <c r="I1831"/>
  <c r="H1831"/>
  <c r="G1831"/>
  <c r="R1830"/>
  <c r="Q1830"/>
  <c r="Q1829"/>
  <c r="O1829"/>
  <c r="K1829"/>
  <c r="P1828"/>
  <c r="N1828"/>
  <c r="M1828"/>
  <c r="Q1828" s="1"/>
  <c r="L1828"/>
  <c r="K1828"/>
  <c r="J1828"/>
  <c r="I1828"/>
  <c r="H1828"/>
  <c r="G1828"/>
  <c r="Q1827"/>
  <c r="O1827"/>
  <c r="R1827" s="1"/>
  <c r="K1827"/>
  <c r="Q1826"/>
  <c r="O1826"/>
  <c r="R1826" s="1"/>
  <c r="K1826"/>
  <c r="Q1825"/>
  <c r="O1825"/>
  <c r="K1825"/>
  <c r="P1824"/>
  <c r="P1809" s="1"/>
  <c r="N1824"/>
  <c r="M1824"/>
  <c r="Q1824" s="1"/>
  <c r="L1824"/>
  <c r="L1809" s="1"/>
  <c r="K1824"/>
  <c r="J1824"/>
  <c r="I1824"/>
  <c r="H1824"/>
  <c r="H1809" s="1"/>
  <c r="G1824"/>
  <c r="R1823"/>
  <c r="Q1823"/>
  <c r="R1822"/>
  <c r="Q1822"/>
  <c r="O1822"/>
  <c r="O1821" s="1"/>
  <c r="K1822"/>
  <c r="P1821"/>
  <c r="N1821"/>
  <c r="M1821"/>
  <c r="L1821"/>
  <c r="K1821"/>
  <c r="J1821"/>
  <c r="I1821"/>
  <c r="H1821"/>
  <c r="G1821"/>
  <c r="R1820"/>
  <c r="Q1820"/>
  <c r="O1820"/>
  <c r="O1819" s="1"/>
  <c r="K1820"/>
  <c r="P1819"/>
  <c r="N1819"/>
  <c r="M1819"/>
  <c r="L1819"/>
  <c r="K1819"/>
  <c r="J1819"/>
  <c r="I1819"/>
  <c r="H1819"/>
  <c r="G1819"/>
  <c r="R1818"/>
  <c r="Q1818"/>
  <c r="O1818"/>
  <c r="K1818"/>
  <c r="R1817"/>
  <c r="Q1817"/>
  <c r="O1817"/>
  <c r="K1817"/>
  <c r="R1816"/>
  <c r="Q1816"/>
  <c r="O1816"/>
  <c r="K1816"/>
  <c r="R1815"/>
  <c r="Q1815"/>
  <c r="O1815"/>
  <c r="K1815"/>
  <c r="R1814"/>
  <c r="Q1814"/>
  <c r="O1814"/>
  <c r="O1813" s="1"/>
  <c r="K1814"/>
  <c r="P1813"/>
  <c r="N1813"/>
  <c r="M1813"/>
  <c r="L1813"/>
  <c r="K1813"/>
  <c r="J1813"/>
  <c r="I1813"/>
  <c r="H1813"/>
  <c r="G1813"/>
  <c r="R1812"/>
  <c r="Q1812"/>
  <c r="O1812"/>
  <c r="O1811" s="1"/>
  <c r="K1812"/>
  <c r="P1811"/>
  <c r="N1811"/>
  <c r="N1809" s="1"/>
  <c r="M1811"/>
  <c r="L1811"/>
  <c r="K1811"/>
  <c r="J1811"/>
  <c r="J1809" s="1"/>
  <c r="I1811"/>
  <c r="I1809" s="1"/>
  <c r="H1811"/>
  <c r="G1811"/>
  <c r="R1810"/>
  <c r="Q1810"/>
  <c r="K1809"/>
  <c r="G1809"/>
  <c r="Q1808"/>
  <c r="O1808"/>
  <c r="K1808"/>
  <c r="P1807"/>
  <c r="N1807"/>
  <c r="M1807"/>
  <c r="Q1807" s="1"/>
  <c r="L1807"/>
  <c r="K1807"/>
  <c r="J1807"/>
  <c r="I1807"/>
  <c r="H1807"/>
  <c r="G1807"/>
  <c r="Q1806"/>
  <c r="O1806"/>
  <c r="K1806"/>
  <c r="P1805"/>
  <c r="N1805"/>
  <c r="M1805"/>
  <c r="Q1805" s="1"/>
  <c r="L1805"/>
  <c r="K1805"/>
  <c r="J1805"/>
  <c r="I1805"/>
  <c r="H1805"/>
  <c r="G1805"/>
  <c r="R1804"/>
  <c r="Q1804"/>
  <c r="R1803"/>
  <c r="Q1803"/>
  <c r="O1803"/>
  <c r="K1803"/>
  <c r="R1802"/>
  <c r="Q1802"/>
  <c r="O1802"/>
  <c r="K1802"/>
  <c r="R1801"/>
  <c r="Q1801"/>
  <c r="O1801"/>
  <c r="O1800" s="1"/>
  <c r="K1801"/>
  <c r="P1800"/>
  <c r="N1800"/>
  <c r="M1800"/>
  <c r="Q1800" s="1"/>
  <c r="R1800" s="1"/>
  <c r="L1800"/>
  <c r="K1800"/>
  <c r="J1800"/>
  <c r="I1800"/>
  <c r="H1800"/>
  <c r="G1800"/>
  <c r="R1799"/>
  <c r="Q1799"/>
  <c r="Q1798"/>
  <c r="O1798"/>
  <c r="K1798"/>
  <c r="P1797"/>
  <c r="P1769" s="1"/>
  <c r="N1797"/>
  <c r="M1797"/>
  <c r="Q1797" s="1"/>
  <c r="L1797"/>
  <c r="K1797"/>
  <c r="J1797"/>
  <c r="I1797"/>
  <c r="H1797"/>
  <c r="G1797"/>
  <c r="R1796"/>
  <c r="Q1796"/>
  <c r="K1796"/>
  <c r="P1795"/>
  <c r="O1795"/>
  <c r="N1795"/>
  <c r="M1795"/>
  <c r="Q1795" s="1"/>
  <c r="L1795"/>
  <c r="K1795"/>
  <c r="J1795"/>
  <c r="I1795"/>
  <c r="H1795"/>
  <c r="G1795"/>
  <c r="R1794"/>
  <c r="Q1794"/>
  <c r="Q1793"/>
  <c r="R1793" s="1"/>
  <c r="O1793"/>
  <c r="O1792" s="1"/>
  <c r="K1793"/>
  <c r="P1792"/>
  <c r="N1792"/>
  <c r="M1792"/>
  <c r="Q1792" s="1"/>
  <c r="R1792" s="1"/>
  <c r="L1792"/>
  <c r="K1792"/>
  <c r="J1792"/>
  <c r="I1792"/>
  <c r="H1792"/>
  <c r="G1792"/>
  <c r="Q1791"/>
  <c r="R1791" s="1"/>
  <c r="O1791"/>
  <c r="O1790" s="1"/>
  <c r="K1791"/>
  <c r="Q1790"/>
  <c r="R1790" s="1"/>
  <c r="P1790"/>
  <c r="N1790"/>
  <c r="M1790"/>
  <c r="L1790"/>
  <c r="K1790"/>
  <c r="J1790"/>
  <c r="I1790"/>
  <c r="H1790"/>
  <c r="G1790"/>
  <c r="Q1789"/>
  <c r="R1789" s="1"/>
  <c r="R1788"/>
  <c r="Q1788"/>
  <c r="O1788"/>
  <c r="K1788"/>
  <c r="R1787"/>
  <c r="Q1787"/>
  <c r="O1787"/>
  <c r="K1787"/>
  <c r="P1786"/>
  <c r="O1786"/>
  <c r="N1786"/>
  <c r="M1786"/>
  <c r="Q1786" s="1"/>
  <c r="L1786"/>
  <c r="K1786"/>
  <c r="J1786"/>
  <c r="I1786"/>
  <c r="H1786"/>
  <c r="G1786"/>
  <c r="R1785"/>
  <c r="Q1785"/>
  <c r="O1785"/>
  <c r="K1785"/>
  <c r="K1784" s="1"/>
  <c r="P1784"/>
  <c r="O1784"/>
  <c r="N1784"/>
  <c r="M1784"/>
  <c r="Q1784" s="1"/>
  <c r="R1784" s="1"/>
  <c r="L1784"/>
  <c r="J1784"/>
  <c r="I1784"/>
  <c r="H1784"/>
  <c r="G1784"/>
  <c r="R1783"/>
  <c r="Q1783"/>
  <c r="O1783"/>
  <c r="K1783"/>
  <c r="P1782"/>
  <c r="O1782"/>
  <c r="N1782"/>
  <c r="M1782"/>
  <c r="Q1782" s="1"/>
  <c r="L1782"/>
  <c r="K1782"/>
  <c r="J1782"/>
  <c r="I1782"/>
  <c r="H1782"/>
  <c r="G1782"/>
  <c r="R1781"/>
  <c r="Q1781"/>
  <c r="O1781"/>
  <c r="K1781"/>
  <c r="R1780"/>
  <c r="Q1780"/>
  <c r="O1780"/>
  <c r="K1780"/>
  <c r="R1779"/>
  <c r="Q1779"/>
  <c r="O1779"/>
  <c r="K1779"/>
  <c r="R1778"/>
  <c r="Q1778"/>
  <c r="O1778"/>
  <c r="K1778"/>
  <c r="R1777"/>
  <c r="Q1777"/>
  <c r="O1777"/>
  <c r="K1777"/>
  <c r="R1776"/>
  <c r="Q1776"/>
  <c r="O1776"/>
  <c r="K1776"/>
  <c r="K1775" s="1"/>
  <c r="P1775"/>
  <c r="O1775"/>
  <c r="N1775"/>
  <c r="M1775"/>
  <c r="Q1775" s="1"/>
  <c r="R1775" s="1"/>
  <c r="L1775"/>
  <c r="J1775"/>
  <c r="I1775"/>
  <c r="H1775"/>
  <c r="G1775"/>
  <c r="R1774"/>
  <c r="Q1774"/>
  <c r="O1774"/>
  <c r="K1774"/>
  <c r="R1773"/>
  <c r="Q1773"/>
  <c r="O1773"/>
  <c r="K1773"/>
  <c r="R1772"/>
  <c r="Q1772"/>
  <c r="O1772"/>
  <c r="K1772"/>
  <c r="P1771"/>
  <c r="O1771"/>
  <c r="N1771"/>
  <c r="N1769" s="1"/>
  <c r="M1771"/>
  <c r="Q1771" s="1"/>
  <c r="L1771"/>
  <c r="K1771"/>
  <c r="K1769" s="1"/>
  <c r="J1771"/>
  <c r="J1769" s="1"/>
  <c r="I1771"/>
  <c r="H1771"/>
  <c r="G1771"/>
  <c r="R1770"/>
  <c r="Q1770"/>
  <c r="M1769"/>
  <c r="Q1769" s="1"/>
  <c r="I1769"/>
  <c r="Q1768"/>
  <c r="R1768" s="1"/>
  <c r="O1768"/>
  <c r="O1767" s="1"/>
  <c r="K1768"/>
  <c r="P1767"/>
  <c r="N1767"/>
  <c r="M1767"/>
  <c r="Q1767" s="1"/>
  <c r="R1767" s="1"/>
  <c r="L1767"/>
  <c r="K1767"/>
  <c r="J1767"/>
  <c r="I1767"/>
  <c r="I1759" s="1"/>
  <c r="H1767"/>
  <c r="G1767"/>
  <c r="Q1766"/>
  <c r="R1766" s="1"/>
  <c r="R1765"/>
  <c r="Q1765"/>
  <c r="O1765"/>
  <c r="K1765"/>
  <c r="R1764"/>
  <c r="Q1764"/>
  <c r="O1764"/>
  <c r="K1764"/>
  <c r="P1763"/>
  <c r="O1763"/>
  <c r="N1763"/>
  <c r="M1763"/>
  <c r="Q1763" s="1"/>
  <c r="L1763"/>
  <c r="K1763"/>
  <c r="J1763"/>
  <c r="I1763"/>
  <c r="H1763"/>
  <c r="G1763"/>
  <c r="R1762"/>
  <c r="Q1762"/>
  <c r="O1762"/>
  <c r="K1762"/>
  <c r="K1761" s="1"/>
  <c r="K1759" s="1"/>
  <c r="P1761"/>
  <c r="O1761"/>
  <c r="N1761"/>
  <c r="N1759" s="1"/>
  <c r="M1761"/>
  <c r="Q1761" s="1"/>
  <c r="R1761" s="1"/>
  <c r="L1761"/>
  <c r="J1761"/>
  <c r="J1759" s="1"/>
  <c r="I1761"/>
  <c r="H1761"/>
  <c r="G1761"/>
  <c r="R1760"/>
  <c r="Q1760"/>
  <c r="P1759"/>
  <c r="L1759"/>
  <c r="H1759"/>
  <c r="Q1758"/>
  <c r="R1758" s="1"/>
  <c r="O1758"/>
  <c r="O1757" s="1"/>
  <c r="K1758"/>
  <c r="P1757"/>
  <c r="N1757"/>
  <c r="M1757"/>
  <c r="Q1757" s="1"/>
  <c r="R1757" s="1"/>
  <c r="L1757"/>
  <c r="K1757"/>
  <c r="J1757"/>
  <c r="I1757"/>
  <c r="H1757"/>
  <c r="G1757"/>
  <c r="Q1756"/>
  <c r="R1756" s="1"/>
  <c r="O1756"/>
  <c r="O1755" s="1"/>
  <c r="K1756"/>
  <c r="Q1755"/>
  <c r="R1755" s="1"/>
  <c r="P1755"/>
  <c r="N1755"/>
  <c r="M1755"/>
  <c r="L1755"/>
  <c r="K1755"/>
  <c r="J1755"/>
  <c r="I1755"/>
  <c r="H1755"/>
  <c r="G1755"/>
  <c r="Q1754"/>
  <c r="R1754" s="1"/>
  <c r="R1753"/>
  <c r="Q1753"/>
  <c r="O1753"/>
  <c r="K1753"/>
  <c r="P1752"/>
  <c r="O1752"/>
  <c r="N1752"/>
  <c r="M1752"/>
  <c r="Q1752" s="1"/>
  <c r="L1752"/>
  <c r="K1752"/>
  <c r="J1752"/>
  <c r="I1752"/>
  <c r="H1752"/>
  <c r="G1752"/>
  <c r="R1751"/>
  <c r="Q1751"/>
  <c r="Q1750"/>
  <c r="R1750" s="1"/>
  <c r="O1750"/>
  <c r="O1749" s="1"/>
  <c r="K1750"/>
  <c r="P1749"/>
  <c r="N1749"/>
  <c r="M1749"/>
  <c r="Q1749" s="1"/>
  <c r="R1749" s="1"/>
  <c r="L1749"/>
  <c r="K1749"/>
  <c r="J1749"/>
  <c r="I1749"/>
  <c r="H1749"/>
  <c r="G1749"/>
  <c r="Q1748"/>
  <c r="R1748" s="1"/>
  <c r="O1748"/>
  <c r="O1747" s="1"/>
  <c r="K1748"/>
  <c r="P1747"/>
  <c r="N1747"/>
  <c r="M1747"/>
  <c r="Q1747" s="1"/>
  <c r="R1747" s="1"/>
  <c r="L1747"/>
  <c r="K1747"/>
  <c r="J1747"/>
  <c r="I1747"/>
  <c r="H1747"/>
  <c r="G1747"/>
  <c r="Q1746"/>
  <c r="R1746" s="1"/>
  <c r="Q1745"/>
  <c r="R1745" s="1"/>
  <c r="O1745"/>
  <c r="K1745"/>
  <c r="K1744" s="1"/>
  <c r="P1744"/>
  <c r="O1744"/>
  <c r="N1744"/>
  <c r="M1744"/>
  <c r="Q1744" s="1"/>
  <c r="R1744" s="1"/>
  <c r="L1744"/>
  <c r="J1744"/>
  <c r="I1744"/>
  <c r="H1744"/>
  <c r="G1744"/>
  <c r="Q1743"/>
  <c r="R1743" s="1"/>
  <c r="Q1742"/>
  <c r="R1742" s="1"/>
  <c r="O1742"/>
  <c r="K1742"/>
  <c r="Q1741"/>
  <c r="R1741" s="1"/>
  <c r="O1741"/>
  <c r="K1741"/>
  <c r="Q1740"/>
  <c r="R1740" s="1"/>
  <c r="O1740"/>
  <c r="K1740"/>
  <c r="Q1739"/>
  <c r="R1739" s="1"/>
  <c r="O1739"/>
  <c r="K1739"/>
  <c r="Q1738"/>
  <c r="R1738" s="1"/>
  <c r="O1738"/>
  <c r="K1738"/>
  <c r="Q1737"/>
  <c r="R1737" s="1"/>
  <c r="O1737"/>
  <c r="K1737"/>
  <c r="Q1736"/>
  <c r="R1736" s="1"/>
  <c r="O1736"/>
  <c r="K1736"/>
  <c r="Q1735"/>
  <c r="R1735" s="1"/>
  <c r="O1735"/>
  <c r="O1734" s="1"/>
  <c r="K1735"/>
  <c r="Q1734"/>
  <c r="R1734" s="1"/>
  <c r="P1734"/>
  <c r="N1734"/>
  <c r="M1734"/>
  <c r="L1734"/>
  <c r="K1734"/>
  <c r="J1734"/>
  <c r="I1734"/>
  <c r="H1734"/>
  <c r="G1734"/>
  <c r="Q1733"/>
  <c r="R1733" s="1"/>
  <c r="O1733"/>
  <c r="K1733"/>
  <c r="Q1732"/>
  <c r="R1732" s="1"/>
  <c r="O1732"/>
  <c r="K1732"/>
  <c r="Q1731"/>
  <c r="R1731" s="1"/>
  <c r="O1731"/>
  <c r="K1731"/>
  <c r="Q1730"/>
  <c r="R1730" s="1"/>
  <c r="O1730"/>
  <c r="O1729" s="1"/>
  <c r="O1727" s="1"/>
  <c r="K1730"/>
  <c r="P1729"/>
  <c r="N1729"/>
  <c r="M1729"/>
  <c r="M1727" s="1"/>
  <c r="Q1727" s="1"/>
  <c r="L1729"/>
  <c r="K1729"/>
  <c r="J1729"/>
  <c r="I1729"/>
  <c r="I1727" s="1"/>
  <c r="H1729"/>
  <c r="G1729"/>
  <c r="Q1728"/>
  <c r="R1728" s="1"/>
  <c r="P1727"/>
  <c r="N1727"/>
  <c r="L1727"/>
  <c r="K1727"/>
  <c r="J1727"/>
  <c r="H1727"/>
  <c r="G1727"/>
  <c r="Q1726"/>
  <c r="O1726"/>
  <c r="R1726" s="1"/>
  <c r="K1726"/>
  <c r="P1725"/>
  <c r="O1725"/>
  <c r="N1725"/>
  <c r="M1725"/>
  <c r="Q1725" s="1"/>
  <c r="L1725"/>
  <c r="K1725"/>
  <c r="J1725"/>
  <c r="I1725"/>
  <c r="H1725"/>
  <c r="G1725"/>
  <c r="Q1724"/>
  <c r="O1724"/>
  <c r="R1724" s="1"/>
  <c r="K1724"/>
  <c r="K1723" s="1"/>
  <c r="P1723"/>
  <c r="O1723"/>
  <c r="N1723"/>
  <c r="M1723"/>
  <c r="Q1723" s="1"/>
  <c r="R1723" s="1"/>
  <c r="L1723"/>
  <c r="J1723"/>
  <c r="I1723"/>
  <c r="H1723"/>
  <c r="G1723"/>
  <c r="R1722"/>
  <c r="Q1722"/>
  <c r="Q1721"/>
  <c r="R1721" s="1"/>
  <c r="O1721"/>
  <c r="K1721"/>
  <c r="Q1720"/>
  <c r="R1720" s="1"/>
  <c r="O1720"/>
  <c r="K1720"/>
  <c r="Q1719"/>
  <c r="R1719" s="1"/>
  <c r="O1719"/>
  <c r="K1719"/>
  <c r="Q1718"/>
  <c r="R1718" s="1"/>
  <c r="O1718"/>
  <c r="K1718"/>
  <c r="Q1717"/>
  <c r="R1717" s="1"/>
  <c r="O1717"/>
  <c r="O1716" s="1"/>
  <c r="K1717"/>
  <c r="Q1716"/>
  <c r="R1716" s="1"/>
  <c r="P1716"/>
  <c r="N1716"/>
  <c r="M1716"/>
  <c r="L1716"/>
  <c r="K1716"/>
  <c r="J1716"/>
  <c r="I1716"/>
  <c r="H1716"/>
  <c r="G1716"/>
  <c r="Q1715"/>
  <c r="R1715" s="1"/>
  <c r="Q1714"/>
  <c r="O1714"/>
  <c r="R1714" s="1"/>
  <c r="K1714"/>
  <c r="K1713" s="1"/>
  <c r="P1713"/>
  <c r="O1713"/>
  <c r="N1713"/>
  <c r="M1713"/>
  <c r="Q1713" s="1"/>
  <c r="R1713" s="1"/>
  <c r="L1713"/>
  <c r="J1713"/>
  <c r="I1713"/>
  <c r="H1713"/>
  <c r="G1713"/>
  <c r="Q1712"/>
  <c r="R1712" s="1"/>
  <c r="O1712"/>
  <c r="K1712"/>
  <c r="P1711"/>
  <c r="O1711"/>
  <c r="N1711"/>
  <c r="M1711"/>
  <c r="Q1711" s="1"/>
  <c r="L1711"/>
  <c r="K1711"/>
  <c r="J1711"/>
  <c r="I1711"/>
  <c r="H1711"/>
  <c r="G1711"/>
  <c r="Q1710"/>
  <c r="R1710" s="1"/>
  <c r="O1710"/>
  <c r="K1710"/>
  <c r="Q1709"/>
  <c r="R1709" s="1"/>
  <c r="O1709"/>
  <c r="K1709"/>
  <c r="Q1708"/>
  <c r="R1708" s="1"/>
  <c r="O1708"/>
  <c r="K1708"/>
  <c r="Q1707"/>
  <c r="R1707" s="1"/>
  <c r="O1707"/>
  <c r="K1707"/>
  <c r="Q1706"/>
  <c r="O1706"/>
  <c r="R1706" s="1"/>
  <c r="K1706"/>
  <c r="Q1705"/>
  <c r="O1705"/>
  <c r="R1705" s="1"/>
  <c r="K1705"/>
  <c r="P1704"/>
  <c r="O1704"/>
  <c r="N1704"/>
  <c r="M1704"/>
  <c r="Q1704" s="1"/>
  <c r="L1704"/>
  <c r="K1704"/>
  <c r="J1704"/>
  <c r="I1704"/>
  <c r="H1704"/>
  <c r="G1704"/>
  <c r="Q1703"/>
  <c r="O1703"/>
  <c r="R1703" s="1"/>
  <c r="K1703"/>
  <c r="P1702"/>
  <c r="O1702"/>
  <c r="N1702"/>
  <c r="M1702"/>
  <c r="Q1702" s="1"/>
  <c r="L1702"/>
  <c r="K1702"/>
  <c r="K1700" s="1"/>
  <c r="J1702"/>
  <c r="I1702"/>
  <c r="H1702"/>
  <c r="G1702"/>
  <c r="R1701"/>
  <c r="Q1701"/>
  <c r="Q1700"/>
  <c r="P1700"/>
  <c r="N1700"/>
  <c r="M1700"/>
  <c r="L1700"/>
  <c r="J1700"/>
  <c r="I1700"/>
  <c r="H1700"/>
  <c r="Q1699"/>
  <c r="R1699" s="1"/>
  <c r="O1699"/>
  <c r="O1698" s="1"/>
  <c r="K1699"/>
  <c r="P1698"/>
  <c r="N1698"/>
  <c r="M1698"/>
  <c r="Q1698" s="1"/>
  <c r="R1698" s="1"/>
  <c r="L1698"/>
  <c r="K1698"/>
  <c r="J1698"/>
  <c r="I1698"/>
  <c r="H1698"/>
  <c r="G1698"/>
  <c r="Q1697"/>
  <c r="R1697" s="1"/>
  <c r="O1697"/>
  <c r="O1696" s="1"/>
  <c r="K1697"/>
  <c r="Q1696"/>
  <c r="R1696" s="1"/>
  <c r="P1696"/>
  <c r="N1696"/>
  <c r="M1696"/>
  <c r="L1696"/>
  <c r="K1696"/>
  <c r="J1696"/>
  <c r="I1696"/>
  <c r="H1696"/>
  <c r="G1696"/>
  <c r="Q1695"/>
  <c r="R1695" s="1"/>
  <c r="Q1694"/>
  <c r="O1694"/>
  <c r="R1694" s="1"/>
  <c r="K1694"/>
  <c r="K1693" s="1"/>
  <c r="P1693"/>
  <c r="O1693"/>
  <c r="N1693"/>
  <c r="M1693"/>
  <c r="Q1693" s="1"/>
  <c r="R1693" s="1"/>
  <c r="L1693"/>
  <c r="J1693"/>
  <c r="I1693"/>
  <c r="H1693"/>
  <c r="G1693"/>
  <c r="R1692"/>
  <c r="Q1692"/>
  <c r="Q1691"/>
  <c r="R1691" s="1"/>
  <c r="O1691"/>
  <c r="O1690" s="1"/>
  <c r="K1691"/>
  <c r="P1690"/>
  <c r="N1690"/>
  <c r="M1690"/>
  <c r="L1690"/>
  <c r="K1690"/>
  <c r="J1690"/>
  <c r="I1690"/>
  <c r="I1679" s="1"/>
  <c r="H1690"/>
  <c r="G1690"/>
  <c r="Q1689"/>
  <c r="R1689" s="1"/>
  <c r="Q1688"/>
  <c r="O1688"/>
  <c r="R1688" s="1"/>
  <c r="K1688"/>
  <c r="Q1687"/>
  <c r="O1687"/>
  <c r="R1687" s="1"/>
  <c r="K1687"/>
  <c r="Q1686"/>
  <c r="O1686"/>
  <c r="R1686" s="1"/>
  <c r="K1686"/>
  <c r="K1685" s="1"/>
  <c r="P1685"/>
  <c r="O1685"/>
  <c r="N1685"/>
  <c r="M1685"/>
  <c r="Q1685" s="1"/>
  <c r="R1685" s="1"/>
  <c r="L1685"/>
  <c r="J1685"/>
  <c r="I1685"/>
  <c r="H1685"/>
  <c r="G1685"/>
  <c r="Q1684"/>
  <c r="R1684" s="1"/>
  <c r="O1684"/>
  <c r="K1684"/>
  <c r="Q1683"/>
  <c r="R1683" s="1"/>
  <c r="O1683"/>
  <c r="K1683"/>
  <c r="Q1682"/>
  <c r="R1682" s="1"/>
  <c r="O1682"/>
  <c r="K1682"/>
  <c r="P1681"/>
  <c r="O1681"/>
  <c r="O1679" s="1"/>
  <c r="N1681"/>
  <c r="M1681"/>
  <c r="Q1681" s="1"/>
  <c r="L1681"/>
  <c r="K1681"/>
  <c r="K1679" s="1"/>
  <c r="J1681"/>
  <c r="I1681"/>
  <c r="H1681"/>
  <c r="G1681"/>
  <c r="G1679" s="1"/>
  <c r="Q1680"/>
  <c r="R1680" s="1"/>
  <c r="P1679"/>
  <c r="N1679"/>
  <c r="L1679"/>
  <c r="J1679"/>
  <c r="H1679"/>
  <c r="Q1678"/>
  <c r="R1678" s="1"/>
  <c r="O1678"/>
  <c r="O1677" s="1"/>
  <c r="K1678"/>
  <c r="P1677"/>
  <c r="N1677"/>
  <c r="M1677"/>
  <c r="Q1677" s="1"/>
  <c r="R1677" s="1"/>
  <c r="L1677"/>
  <c r="K1677"/>
  <c r="J1677"/>
  <c r="I1677"/>
  <c r="H1677"/>
  <c r="G1677"/>
  <c r="Q1676"/>
  <c r="R1676" s="1"/>
  <c r="O1676"/>
  <c r="O1675" s="1"/>
  <c r="K1676"/>
  <c r="P1675"/>
  <c r="N1675"/>
  <c r="M1675"/>
  <c r="Q1675" s="1"/>
  <c r="R1675" s="1"/>
  <c r="L1675"/>
  <c r="K1675"/>
  <c r="J1675"/>
  <c r="I1675"/>
  <c r="H1675"/>
  <c r="G1675"/>
  <c r="Q1674"/>
  <c r="R1674" s="1"/>
  <c r="Q1673"/>
  <c r="O1673"/>
  <c r="R1673" s="1"/>
  <c r="K1673"/>
  <c r="Q1672"/>
  <c r="R1672" s="1"/>
  <c r="O1672"/>
  <c r="K1672"/>
  <c r="Q1671"/>
  <c r="R1671" s="1"/>
  <c r="O1671"/>
  <c r="K1671"/>
  <c r="P1670"/>
  <c r="O1670"/>
  <c r="O1658" s="1"/>
  <c r="N1670"/>
  <c r="M1670"/>
  <c r="Q1670" s="1"/>
  <c r="L1670"/>
  <c r="K1670"/>
  <c r="J1670"/>
  <c r="I1670"/>
  <c r="H1670"/>
  <c r="G1670"/>
  <c r="G1658" s="1"/>
  <c r="Q1669"/>
  <c r="R1669" s="1"/>
  <c r="Q1668"/>
  <c r="R1668" s="1"/>
  <c r="O1668"/>
  <c r="K1668"/>
  <c r="P1667"/>
  <c r="O1667"/>
  <c r="N1667"/>
  <c r="M1667"/>
  <c r="M1658" s="1"/>
  <c r="L1667"/>
  <c r="K1667"/>
  <c r="J1667"/>
  <c r="I1667"/>
  <c r="I1658" s="1"/>
  <c r="H1667"/>
  <c r="G1667"/>
  <c r="Q1666"/>
  <c r="R1666" s="1"/>
  <c r="Q1665"/>
  <c r="R1665" s="1"/>
  <c r="K1665"/>
  <c r="R1664"/>
  <c r="Q1664"/>
  <c r="O1664"/>
  <c r="K1664"/>
  <c r="R1663"/>
  <c r="Q1663"/>
  <c r="O1663"/>
  <c r="K1663"/>
  <c r="P1662"/>
  <c r="O1662"/>
  <c r="N1662"/>
  <c r="M1662"/>
  <c r="L1662"/>
  <c r="K1662"/>
  <c r="J1662"/>
  <c r="I1662"/>
  <c r="H1662"/>
  <c r="G1662"/>
  <c r="R1661"/>
  <c r="Q1661"/>
  <c r="O1661"/>
  <c r="K1661"/>
  <c r="P1660"/>
  <c r="O1660"/>
  <c r="N1660"/>
  <c r="N1658" s="1"/>
  <c r="M1660"/>
  <c r="L1660"/>
  <c r="K1660"/>
  <c r="J1660"/>
  <c r="J1658" s="1"/>
  <c r="I1660"/>
  <c r="H1660"/>
  <c r="G1660"/>
  <c r="R1659"/>
  <c r="Q1659"/>
  <c r="P1658"/>
  <c r="L1658"/>
  <c r="K1658"/>
  <c r="H1658"/>
  <c r="Q1657"/>
  <c r="O1657"/>
  <c r="O1656" s="1"/>
  <c r="K1657"/>
  <c r="P1656"/>
  <c r="N1656"/>
  <c r="M1656"/>
  <c r="Q1656" s="1"/>
  <c r="R1656" s="1"/>
  <c r="L1656"/>
  <c r="K1656"/>
  <c r="J1656"/>
  <c r="I1656"/>
  <c r="H1656"/>
  <c r="G1656"/>
  <c r="Q1655"/>
  <c r="R1655" s="1"/>
  <c r="R1654"/>
  <c r="Q1654"/>
  <c r="O1654"/>
  <c r="K1654"/>
  <c r="P1653"/>
  <c r="O1653"/>
  <c r="N1653"/>
  <c r="M1653"/>
  <c r="Q1653" s="1"/>
  <c r="R1653" s="1"/>
  <c r="L1653"/>
  <c r="K1653"/>
  <c r="J1653"/>
  <c r="I1653"/>
  <c r="H1653"/>
  <c r="G1653"/>
  <c r="R1652"/>
  <c r="Q1652"/>
  <c r="Q1651"/>
  <c r="R1651" s="1"/>
  <c r="O1651"/>
  <c r="O1650" s="1"/>
  <c r="K1651"/>
  <c r="P1650"/>
  <c r="N1650"/>
  <c r="M1650"/>
  <c r="Q1650" s="1"/>
  <c r="R1650" s="1"/>
  <c r="L1650"/>
  <c r="K1650"/>
  <c r="J1650"/>
  <c r="I1650"/>
  <c r="H1650"/>
  <c r="G1650"/>
  <c r="Q1649"/>
  <c r="R1649" s="1"/>
  <c r="O1649"/>
  <c r="K1649"/>
  <c r="Q1648"/>
  <c r="R1648" s="1"/>
  <c r="O1648"/>
  <c r="O1647" s="1"/>
  <c r="K1648"/>
  <c r="P1647"/>
  <c r="N1647"/>
  <c r="M1647"/>
  <c r="Q1647" s="1"/>
  <c r="R1647" s="1"/>
  <c r="L1647"/>
  <c r="K1647"/>
  <c r="J1647"/>
  <c r="I1647"/>
  <c r="H1647"/>
  <c r="G1647"/>
  <c r="R1646"/>
  <c r="Q1646"/>
  <c r="N1645"/>
  <c r="M1645"/>
  <c r="Q1645" s="1"/>
  <c r="K1645"/>
  <c r="J1645"/>
  <c r="I1645"/>
  <c r="G1645"/>
  <c r="R1644"/>
  <c r="Q1644"/>
  <c r="O1644"/>
  <c r="K1644"/>
  <c r="P1643"/>
  <c r="O1643"/>
  <c r="N1643"/>
  <c r="M1643"/>
  <c r="L1643"/>
  <c r="K1643"/>
  <c r="J1643"/>
  <c r="I1643"/>
  <c r="H1643"/>
  <c r="G1643"/>
  <c r="R1642"/>
  <c r="Q1642"/>
  <c r="Q1641"/>
  <c r="R1641" s="1"/>
  <c r="O1641"/>
  <c r="O1640" s="1"/>
  <c r="K1641"/>
  <c r="P1640"/>
  <c r="N1640"/>
  <c r="M1640"/>
  <c r="Q1640" s="1"/>
  <c r="R1640" s="1"/>
  <c r="L1640"/>
  <c r="K1640"/>
  <c r="J1640"/>
  <c r="I1640"/>
  <c r="H1640"/>
  <c r="G1640"/>
  <c r="Q1639"/>
  <c r="R1639" s="1"/>
  <c r="R1638"/>
  <c r="Q1638"/>
  <c r="O1638"/>
  <c r="K1638"/>
  <c r="P1637"/>
  <c r="O1637"/>
  <c r="N1637"/>
  <c r="M1637"/>
  <c r="L1637"/>
  <c r="K1637"/>
  <c r="J1637"/>
  <c r="I1637"/>
  <c r="H1637"/>
  <c r="G1637"/>
  <c r="R1636"/>
  <c r="Q1636"/>
  <c r="Q1635"/>
  <c r="O1635"/>
  <c r="K1635"/>
  <c r="P1634"/>
  <c r="N1634"/>
  <c r="M1634"/>
  <c r="Q1634" s="1"/>
  <c r="L1634"/>
  <c r="K1634"/>
  <c r="J1634"/>
  <c r="I1634"/>
  <c r="H1634"/>
  <c r="G1634"/>
  <c r="Q1633"/>
  <c r="R1633" s="1"/>
  <c r="R1632"/>
  <c r="Q1632"/>
  <c r="O1632"/>
  <c r="K1632"/>
  <c r="P1631"/>
  <c r="O1631"/>
  <c r="N1631"/>
  <c r="M1631"/>
  <c r="L1631"/>
  <c r="K1631"/>
  <c r="J1631"/>
  <c r="I1631"/>
  <c r="H1631"/>
  <c r="G1631"/>
  <c r="R1630"/>
  <c r="Q1630"/>
  <c r="Q1629"/>
  <c r="R1629" s="1"/>
  <c r="O1629"/>
  <c r="O1628" s="1"/>
  <c r="K1629"/>
  <c r="P1628"/>
  <c r="N1628"/>
  <c r="M1628"/>
  <c r="Q1628" s="1"/>
  <c r="R1628" s="1"/>
  <c r="L1628"/>
  <c r="K1628"/>
  <c r="J1628"/>
  <c r="I1628"/>
  <c r="H1628"/>
  <c r="G1628"/>
  <c r="Q1627"/>
  <c r="R1627" s="1"/>
  <c r="R1626"/>
  <c r="Q1626"/>
  <c r="O1626"/>
  <c r="K1626"/>
  <c r="R1625"/>
  <c r="Q1625"/>
  <c r="O1625"/>
  <c r="K1625"/>
  <c r="R1624"/>
  <c r="Q1624"/>
  <c r="O1624"/>
  <c r="K1624"/>
  <c r="R1623"/>
  <c r="Q1623"/>
  <c r="O1623"/>
  <c r="K1623"/>
  <c r="R1622"/>
  <c r="Q1622"/>
  <c r="O1622"/>
  <c r="K1622"/>
  <c r="R1621"/>
  <c r="Q1621"/>
  <c r="O1621"/>
  <c r="K1621"/>
  <c r="R1620"/>
  <c r="Q1620"/>
  <c r="O1620"/>
  <c r="O1619" s="1"/>
  <c r="K1620"/>
  <c r="P1619"/>
  <c r="N1619"/>
  <c r="M1619"/>
  <c r="L1619"/>
  <c r="K1619"/>
  <c r="J1619"/>
  <c r="I1619"/>
  <c r="H1619"/>
  <c r="G1619"/>
  <c r="R1618"/>
  <c r="Q1618"/>
  <c r="O1618"/>
  <c r="K1618"/>
  <c r="R1617"/>
  <c r="Q1617"/>
  <c r="O1617"/>
  <c r="K1617"/>
  <c r="R1616"/>
  <c r="Q1616"/>
  <c r="O1616"/>
  <c r="K1616"/>
  <c r="R1615"/>
  <c r="Q1615"/>
  <c r="O1615"/>
  <c r="K1615"/>
  <c r="R1614"/>
  <c r="Q1614"/>
  <c r="O1614"/>
  <c r="K1614"/>
  <c r="R1613"/>
  <c r="Q1613"/>
  <c r="O1613"/>
  <c r="K1613"/>
  <c r="R1612"/>
  <c r="Q1612"/>
  <c r="O1612"/>
  <c r="K1612"/>
  <c r="R1611"/>
  <c r="Q1611"/>
  <c r="O1611"/>
  <c r="K1611"/>
  <c r="R1610"/>
  <c r="Q1610"/>
  <c r="O1610"/>
  <c r="K1610"/>
  <c r="R1609"/>
  <c r="Q1609"/>
  <c r="O1609"/>
  <c r="K1609"/>
  <c r="R1608"/>
  <c r="Q1608"/>
  <c r="O1608"/>
  <c r="K1608"/>
  <c r="R1607"/>
  <c r="Q1607"/>
  <c r="O1607"/>
  <c r="K1607"/>
  <c r="R1606"/>
  <c r="Q1606"/>
  <c r="O1606"/>
  <c r="K1606"/>
  <c r="R1605"/>
  <c r="Q1605"/>
  <c r="O1605"/>
  <c r="K1605"/>
  <c r="R1604"/>
  <c r="Q1604"/>
  <c r="O1604"/>
  <c r="K1604"/>
  <c r="R1603"/>
  <c r="Q1603"/>
  <c r="O1603"/>
  <c r="K1603"/>
  <c r="R1602"/>
  <c r="Q1602"/>
  <c r="O1602"/>
  <c r="K1602"/>
  <c r="R1601"/>
  <c r="Q1601"/>
  <c r="O1601"/>
  <c r="K1601"/>
  <c r="R1600"/>
  <c r="Q1600"/>
  <c r="O1600"/>
  <c r="K1600"/>
  <c r="R1599"/>
  <c r="Q1599"/>
  <c r="O1599"/>
  <c r="O1598" s="1"/>
  <c r="K1599"/>
  <c r="P1598"/>
  <c r="N1598"/>
  <c r="M1598"/>
  <c r="Q1598" s="1"/>
  <c r="R1598" s="1"/>
  <c r="L1598"/>
  <c r="K1598"/>
  <c r="J1598"/>
  <c r="I1598"/>
  <c r="H1598"/>
  <c r="G1598"/>
  <c r="R1597"/>
  <c r="Q1597"/>
  <c r="P1596"/>
  <c r="M1596"/>
  <c r="K1596"/>
  <c r="I1596"/>
  <c r="G1596"/>
  <c r="Q1595"/>
  <c r="R1595" s="1"/>
  <c r="O1595"/>
  <c r="O1594" s="1"/>
  <c r="K1595"/>
  <c r="P1594"/>
  <c r="N1594"/>
  <c r="M1594"/>
  <c r="Q1594" s="1"/>
  <c r="R1594" s="1"/>
  <c r="L1594"/>
  <c r="K1594"/>
  <c r="J1594"/>
  <c r="I1594"/>
  <c r="H1594"/>
  <c r="G1594"/>
  <c r="Q1593"/>
  <c r="R1593" s="1"/>
  <c r="O1593"/>
  <c r="O1592" s="1"/>
  <c r="K1593"/>
  <c r="P1592"/>
  <c r="N1592"/>
  <c r="M1592"/>
  <c r="Q1592" s="1"/>
  <c r="R1592" s="1"/>
  <c r="L1592"/>
  <c r="K1592"/>
  <c r="J1592"/>
  <c r="I1592"/>
  <c r="H1592"/>
  <c r="G1592"/>
  <c r="R1591"/>
  <c r="Q1591"/>
  <c r="O1591"/>
  <c r="O1590" s="1"/>
  <c r="K1591"/>
  <c r="P1590"/>
  <c r="N1590"/>
  <c r="M1590"/>
  <c r="Q1590" s="1"/>
  <c r="R1590" s="1"/>
  <c r="L1590"/>
  <c r="K1590"/>
  <c r="J1590"/>
  <c r="I1590"/>
  <c r="H1590"/>
  <c r="G1590"/>
  <c r="R1589"/>
  <c r="Q1589"/>
  <c r="O1589"/>
  <c r="O1588" s="1"/>
  <c r="K1589"/>
  <c r="P1588"/>
  <c r="N1588"/>
  <c r="M1588"/>
  <c r="Q1588" s="1"/>
  <c r="R1588" s="1"/>
  <c r="L1588"/>
  <c r="K1588"/>
  <c r="J1588"/>
  <c r="I1588"/>
  <c r="H1588"/>
  <c r="G1588"/>
  <c r="R1587"/>
  <c r="Q1587"/>
  <c r="R1586"/>
  <c r="Q1586"/>
  <c r="K1586"/>
  <c r="R1585"/>
  <c r="Q1585"/>
  <c r="O1585"/>
  <c r="K1585"/>
  <c r="R1584"/>
  <c r="Q1584"/>
  <c r="O1584"/>
  <c r="K1584"/>
  <c r="P1583"/>
  <c r="O1583"/>
  <c r="N1583"/>
  <c r="M1583"/>
  <c r="Q1583" s="1"/>
  <c r="L1583"/>
  <c r="K1583"/>
  <c r="J1583"/>
  <c r="I1583"/>
  <c r="H1583"/>
  <c r="G1583"/>
  <c r="R1582"/>
  <c r="Q1582"/>
  <c r="O1582"/>
  <c r="K1582"/>
  <c r="R1581"/>
  <c r="Q1581"/>
  <c r="O1581"/>
  <c r="K1581"/>
  <c r="K1580" s="1"/>
  <c r="P1580"/>
  <c r="O1580"/>
  <c r="N1580"/>
  <c r="M1580"/>
  <c r="Q1580" s="1"/>
  <c r="R1580" s="1"/>
  <c r="L1580"/>
  <c r="J1580"/>
  <c r="I1580"/>
  <c r="H1580"/>
  <c r="G1580"/>
  <c r="R1579"/>
  <c r="Q1579"/>
  <c r="Q1578"/>
  <c r="R1578" s="1"/>
  <c r="O1578"/>
  <c r="O1577" s="1"/>
  <c r="K1578"/>
  <c r="P1577"/>
  <c r="N1577"/>
  <c r="M1577"/>
  <c r="Q1577" s="1"/>
  <c r="R1577" s="1"/>
  <c r="L1577"/>
  <c r="K1577"/>
  <c r="J1577"/>
  <c r="I1577"/>
  <c r="H1577"/>
  <c r="G1577"/>
  <c r="Q1576"/>
  <c r="R1576" s="1"/>
  <c r="O1576"/>
  <c r="O1575" s="1"/>
  <c r="K1576"/>
  <c r="Q1575"/>
  <c r="P1575"/>
  <c r="N1575"/>
  <c r="M1575"/>
  <c r="L1575"/>
  <c r="K1575"/>
  <c r="J1575"/>
  <c r="I1575"/>
  <c r="H1575"/>
  <c r="G1575"/>
  <c r="Q1574"/>
  <c r="R1574" s="1"/>
  <c r="O1574"/>
  <c r="K1574"/>
  <c r="Q1573"/>
  <c r="R1573" s="1"/>
  <c r="O1573"/>
  <c r="K1573"/>
  <c r="Q1572"/>
  <c r="R1572" s="1"/>
  <c r="O1572"/>
  <c r="K1572"/>
  <c r="Q1571"/>
  <c r="R1571" s="1"/>
  <c r="O1571"/>
  <c r="K1571"/>
  <c r="Q1570"/>
  <c r="R1570" s="1"/>
  <c r="O1570"/>
  <c r="K1570"/>
  <c r="Q1569"/>
  <c r="R1569" s="1"/>
  <c r="O1569"/>
  <c r="K1569"/>
  <c r="Q1568"/>
  <c r="R1568" s="1"/>
  <c r="O1568"/>
  <c r="O1567" s="1"/>
  <c r="K1568"/>
  <c r="P1567"/>
  <c r="N1567"/>
  <c r="M1567"/>
  <c r="Q1567" s="1"/>
  <c r="R1567" s="1"/>
  <c r="L1567"/>
  <c r="K1567"/>
  <c r="J1567"/>
  <c r="I1567"/>
  <c r="H1567"/>
  <c r="G1567"/>
  <c r="Q1566"/>
  <c r="R1566" s="1"/>
  <c r="O1566"/>
  <c r="K1566"/>
  <c r="Q1565"/>
  <c r="R1565" s="1"/>
  <c r="O1565"/>
  <c r="K1565"/>
  <c r="Q1564"/>
  <c r="R1564" s="1"/>
  <c r="O1564"/>
  <c r="K1564"/>
  <c r="Q1563"/>
  <c r="R1563" s="1"/>
  <c r="O1563"/>
  <c r="K1563"/>
  <c r="Q1562"/>
  <c r="R1562" s="1"/>
  <c r="O1562"/>
  <c r="O1561" s="1"/>
  <c r="K1562"/>
  <c r="Q1561"/>
  <c r="P1561"/>
  <c r="P1559" s="1"/>
  <c r="N1561"/>
  <c r="M1561"/>
  <c r="L1561"/>
  <c r="L1559" s="1"/>
  <c r="K1561"/>
  <c r="J1561"/>
  <c r="I1561"/>
  <c r="H1561"/>
  <c r="H1559" s="1"/>
  <c r="G1561"/>
  <c r="Q1560"/>
  <c r="R1560" s="1"/>
  <c r="K1559"/>
  <c r="G1559"/>
  <c r="R1558"/>
  <c r="Q1558"/>
  <c r="O1558"/>
  <c r="K1558"/>
  <c r="P1557"/>
  <c r="O1557"/>
  <c r="N1557"/>
  <c r="M1557"/>
  <c r="Q1557" s="1"/>
  <c r="L1557"/>
  <c r="K1557"/>
  <c r="J1557"/>
  <c r="I1557"/>
  <c r="H1557"/>
  <c r="G1557"/>
  <c r="R1556"/>
  <c r="Q1556"/>
  <c r="Q1555"/>
  <c r="R1555" s="1"/>
  <c r="O1555"/>
  <c r="O1554" s="1"/>
  <c r="K1555"/>
  <c r="P1554"/>
  <c r="N1554"/>
  <c r="M1554"/>
  <c r="Q1554" s="1"/>
  <c r="R1554" s="1"/>
  <c r="L1554"/>
  <c r="K1554"/>
  <c r="J1554"/>
  <c r="I1554"/>
  <c r="H1554"/>
  <c r="G1554"/>
  <c r="Q1553"/>
  <c r="R1553" s="1"/>
  <c r="K1553"/>
  <c r="P1552"/>
  <c r="O1552"/>
  <c r="N1552"/>
  <c r="M1552"/>
  <c r="Q1552" s="1"/>
  <c r="R1552" s="1"/>
  <c r="L1552"/>
  <c r="K1552"/>
  <c r="J1552"/>
  <c r="I1552"/>
  <c r="H1552"/>
  <c r="G1552"/>
  <c r="R1551"/>
  <c r="Q1551"/>
  <c r="R1550"/>
  <c r="Q1550"/>
  <c r="K1550"/>
  <c r="P1549"/>
  <c r="O1549"/>
  <c r="N1549"/>
  <c r="M1549"/>
  <c r="Q1549" s="1"/>
  <c r="R1549" s="1"/>
  <c r="L1549"/>
  <c r="K1549"/>
  <c r="J1549"/>
  <c r="I1549"/>
  <c r="H1549"/>
  <c r="G1549"/>
  <c r="Q1548"/>
  <c r="R1548" s="1"/>
  <c r="R1547"/>
  <c r="Q1547"/>
  <c r="K1547"/>
  <c r="P1546"/>
  <c r="O1546"/>
  <c r="N1546"/>
  <c r="M1546"/>
  <c r="L1546"/>
  <c r="K1546"/>
  <c r="J1546"/>
  <c r="I1546"/>
  <c r="H1546"/>
  <c r="G1546"/>
  <c r="R1545"/>
  <c r="Q1545"/>
  <c r="O1545"/>
  <c r="O1544" s="1"/>
  <c r="K1545"/>
  <c r="P1544"/>
  <c r="N1544"/>
  <c r="M1544"/>
  <c r="L1544"/>
  <c r="K1544"/>
  <c r="J1544"/>
  <c r="I1544"/>
  <c r="H1544"/>
  <c r="G1544"/>
  <c r="R1543"/>
  <c r="Q1543"/>
  <c r="Q1542"/>
  <c r="O1542"/>
  <c r="K1542"/>
  <c r="P1541"/>
  <c r="N1541"/>
  <c r="M1541"/>
  <c r="Q1541" s="1"/>
  <c r="L1541"/>
  <c r="K1541"/>
  <c r="J1541"/>
  <c r="I1541"/>
  <c r="H1541"/>
  <c r="G1541"/>
  <c r="R1540"/>
  <c r="Q1540"/>
  <c r="R1539"/>
  <c r="Q1539"/>
  <c r="O1539"/>
  <c r="O1538" s="1"/>
  <c r="K1539"/>
  <c r="P1538"/>
  <c r="N1538"/>
  <c r="M1538"/>
  <c r="L1538"/>
  <c r="K1538"/>
  <c r="J1538"/>
  <c r="I1538"/>
  <c r="H1538"/>
  <c r="G1538"/>
  <c r="R1537"/>
  <c r="Q1537"/>
  <c r="Q1536"/>
  <c r="O1536"/>
  <c r="K1536"/>
  <c r="P1535"/>
  <c r="N1535"/>
  <c r="M1535"/>
  <c r="Q1535" s="1"/>
  <c r="L1535"/>
  <c r="K1535"/>
  <c r="J1535"/>
  <c r="I1535"/>
  <c r="H1535"/>
  <c r="G1535"/>
  <c r="R1534"/>
  <c r="Q1534"/>
  <c r="R1533"/>
  <c r="Q1533"/>
  <c r="K1533"/>
  <c r="P1532"/>
  <c r="O1532"/>
  <c r="N1532"/>
  <c r="M1532"/>
  <c r="Q1532" s="1"/>
  <c r="R1532" s="1"/>
  <c r="L1532"/>
  <c r="K1532"/>
  <c r="J1532"/>
  <c r="I1532"/>
  <c r="H1532"/>
  <c r="G1532"/>
  <c r="Q1531"/>
  <c r="R1531" s="1"/>
  <c r="O1531"/>
  <c r="O1530" s="1"/>
  <c r="K1531"/>
  <c r="P1530"/>
  <c r="N1530"/>
  <c r="M1530"/>
  <c r="Q1530" s="1"/>
  <c r="R1530" s="1"/>
  <c r="L1530"/>
  <c r="K1530"/>
  <c r="J1530"/>
  <c r="I1530"/>
  <c r="H1530"/>
  <c r="G1530"/>
  <c r="Q1529"/>
  <c r="R1529" s="1"/>
  <c r="O1529"/>
  <c r="O1528" s="1"/>
  <c r="K1529"/>
  <c r="Q1528"/>
  <c r="P1528"/>
  <c r="N1528"/>
  <c r="M1528"/>
  <c r="L1528"/>
  <c r="K1528"/>
  <c r="J1528"/>
  <c r="I1528"/>
  <c r="H1528"/>
  <c r="G1528"/>
  <c r="Q1527"/>
  <c r="R1527" s="1"/>
  <c r="O1527"/>
  <c r="K1527"/>
  <c r="Q1526"/>
  <c r="R1526" s="1"/>
  <c r="O1526"/>
  <c r="K1526"/>
  <c r="Q1525"/>
  <c r="R1525" s="1"/>
  <c r="O1525"/>
  <c r="K1525"/>
  <c r="Q1524"/>
  <c r="R1524" s="1"/>
  <c r="O1524"/>
  <c r="K1524"/>
  <c r="Q1523"/>
  <c r="R1523" s="1"/>
  <c r="O1523"/>
  <c r="O1522" s="1"/>
  <c r="K1523"/>
  <c r="P1522"/>
  <c r="N1522"/>
  <c r="M1522"/>
  <c r="Q1522" s="1"/>
  <c r="R1522" s="1"/>
  <c r="L1522"/>
  <c r="K1522"/>
  <c r="J1522"/>
  <c r="I1522"/>
  <c r="H1522"/>
  <c r="G1522"/>
  <c r="Q1521"/>
  <c r="R1521" s="1"/>
  <c r="O1521"/>
  <c r="K1521"/>
  <c r="Q1520"/>
  <c r="R1520" s="1"/>
  <c r="O1520"/>
  <c r="K1520"/>
  <c r="Q1519"/>
  <c r="R1519" s="1"/>
  <c r="O1519"/>
  <c r="O1518" s="1"/>
  <c r="K1519"/>
  <c r="Q1518"/>
  <c r="P1518"/>
  <c r="P1516" s="1"/>
  <c r="N1518"/>
  <c r="M1518"/>
  <c r="L1518"/>
  <c r="K1518"/>
  <c r="J1518"/>
  <c r="I1518"/>
  <c r="H1518"/>
  <c r="G1518"/>
  <c r="Q1517"/>
  <c r="R1517" s="1"/>
  <c r="K1516"/>
  <c r="G1516"/>
  <c r="R1515"/>
  <c r="Q1515"/>
  <c r="O1515"/>
  <c r="K1515"/>
  <c r="R1514"/>
  <c r="Q1514"/>
  <c r="O1514"/>
  <c r="K1514"/>
  <c r="R1513"/>
  <c r="Q1513"/>
  <c r="O1513"/>
  <c r="K1513"/>
  <c r="R1512"/>
  <c r="Q1512"/>
  <c r="O1512"/>
  <c r="K1512"/>
  <c r="R1511"/>
  <c r="Q1511"/>
  <c r="O1511"/>
  <c r="K1511"/>
  <c r="P1510"/>
  <c r="O1510"/>
  <c r="N1510"/>
  <c r="M1510"/>
  <c r="Q1510" s="1"/>
  <c r="L1510"/>
  <c r="K1510"/>
  <c r="J1510"/>
  <c r="I1510"/>
  <c r="H1510"/>
  <c r="G1510"/>
  <c r="R1509"/>
  <c r="Q1509"/>
  <c r="Q1508"/>
  <c r="R1508" s="1"/>
  <c r="O1508"/>
  <c r="O1507" s="1"/>
  <c r="K1508"/>
  <c r="P1507"/>
  <c r="N1507"/>
  <c r="M1507"/>
  <c r="Q1507" s="1"/>
  <c r="R1507" s="1"/>
  <c r="L1507"/>
  <c r="K1507"/>
  <c r="J1507"/>
  <c r="I1507"/>
  <c r="H1507"/>
  <c r="G1507"/>
  <c r="Q1506"/>
  <c r="R1506" s="1"/>
  <c r="O1506"/>
  <c r="K1506"/>
  <c r="Q1505"/>
  <c r="R1505" s="1"/>
  <c r="O1505"/>
  <c r="K1505"/>
  <c r="Q1504"/>
  <c r="R1504" s="1"/>
  <c r="O1504"/>
  <c r="K1504"/>
  <c r="Q1503"/>
  <c r="R1503" s="1"/>
  <c r="O1503"/>
  <c r="O1502" s="1"/>
  <c r="K1503"/>
  <c r="P1502"/>
  <c r="N1502"/>
  <c r="M1502"/>
  <c r="Q1502" s="1"/>
  <c r="R1502" s="1"/>
  <c r="L1502"/>
  <c r="K1502"/>
  <c r="J1502"/>
  <c r="I1502"/>
  <c r="H1502"/>
  <c r="G1502"/>
  <c r="Q1501"/>
  <c r="R1501" s="1"/>
  <c r="O1501"/>
  <c r="O1500" s="1"/>
  <c r="O1498" s="1"/>
  <c r="K1501"/>
  <c r="Q1500"/>
  <c r="P1500"/>
  <c r="P1498" s="1"/>
  <c r="N1500"/>
  <c r="M1500"/>
  <c r="L1500"/>
  <c r="L1498" s="1"/>
  <c r="K1500"/>
  <c r="J1500"/>
  <c r="I1500"/>
  <c r="H1500"/>
  <c r="H1498" s="1"/>
  <c r="G1500"/>
  <c r="Q1499"/>
  <c r="R1499" s="1"/>
  <c r="N1498"/>
  <c r="K1498"/>
  <c r="J1498"/>
  <c r="G1498"/>
  <c r="R1497"/>
  <c r="Q1497"/>
  <c r="O1497"/>
  <c r="K1497"/>
  <c r="K1496" s="1"/>
  <c r="P1496"/>
  <c r="O1496"/>
  <c r="N1496"/>
  <c r="M1496"/>
  <c r="Q1496" s="1"/>
  <c r="R1496" s="1"/>
  <c r="L1496"/>
  <c r="J1496"/>
  <c r="I1496"/>
  <c r="H1496"/>
  <c r="G1496"/>
  <c r="R1495"/>
  <c r="Q1495"/>
  <c r="Q1494"/>
  <c r="R1494" s="1"/>
  <c r="O1494"/>
  <c r="K1494"/>
  <c r="Q1493"/>
  <c r="R1493" s="1"/>
  <c r="O1493"/>
  <c r="K1493"/>
  <c r="Q1492"/>
  <c r="R1492" s="1"/>
  <c r="O1492"/>
  <c r="K1492"/>
  <c r="Q1491"/>
  <c r="R1491" s="1"/>
  <c r="O1491"/>
  <c r="K1491"/>
  <c r="Q1490"/>
  <c r="R1490" s="1"/>
  <c r="O1490"/>
  <c r="K1490"/>
  <c r="Q1489"/>
  <c r="R1489" s="1"/>
  <c r="O1489"/>
  <c r="K1489"/>
  <c r="Q1488"/>
  <c r="R1488" s="1"/>
  <c r="O1488"/>
  <c r="K1488"/>
  <c r="Q1487"/>
  <c r="R1487" s="1"/>
  <c r="O1487"/>
  <c r="K1487"/>
  <c r="Q1486"/>
  <c r="R1486" s="1"/>
  <c r="O1486"/>
  <c r="O1485" s="1"/>
  <c r="K1486"/>
  <c r="P1485"/>
  <c r="N1485"/>
  <c r="M1485"/>
  <c r="L1485"/>
  <c r="K1485"/>
  <c r="J1485"/>
  <c r="I1485"/>
  <c r="I1477" s="1"/>
  <c r="H1485"/>
  <c r="G1485"/>
  <c r="Q1484"/>
  <c r="R1484" s="1"/>
  <c r="R1483"/>
  <c r="Q1483"/>
  <c r="O1483"/>
  <c r="K1483"/>
  <c r="R1482"/>
  <c r="Q1482"/>
  <c r="O1482"/>
  <c r="K1482"/>
  <c r="R1481"/>
  <c r="Q1481"/>
  <c r="O1481"/>
  <c r="K1481"/>
  <c r="R1480"/>
  <c r="Q1480"/>
  <c r="O1480"/>
  <c r="K1480"/>
  <c r="P1479"/>
  <c r="O1479"/>
  <c r="O1477" s="1"/>
  <c r="N1479"/>
  <c r="N1477" s="1"/>
  <c r="M1479"/>
  <c r="Q1479" s="1"/>
  <c r="R1479" s="1"/>
  <c r="L1479"/>
  <c r="K1479"/>
  <c r="K1477" s="1"/>
  <c r="J1479"/>
  <c r="J1477" s="1"/>
  <c r="I1479"/>
  <c r="H1479"/>
  <c r="G1479"/>
  <c r="G1477" s="1"/>
  <c r="R1478"/>
  <c r="Q1478"/>
  <c r="P1477"/>
  <c r="L1477"/>
  <c r="H1477"/>
  <c r="Q1476"/>
  <c r="R1476" s="1"/>
  <c r="O1476"/>
  <c r="O1475" s="1"/>
  <c r="K1476"/>
  <c r="P1475"/>
  <c r="N1475"/>
  <c r="M1475"/>
  <c r="L1475"/>
  <c r="K1475"/>
  <c r="J1475"/>
  <c r="I1475"/>
  <c r="I1442" s="1"/>
  <c r="H1475"/>
  <c r="G1475"/>
  <c r="Q1474"/>
  <c r="R1474" s="1"/>
  <c r="O1474"/>
  <c r="O1473" s="1"/>
  <c r="K1474"/>
  <c r="Q1473"/>
  <c r="P1473"/>
  <c r="N1473"/>
  <c r="M1473"/>
  <c r="L1473"/>
  <c r="K1473"/>
  <c r="J1473"/>
  <c r="I1473"/>
  <c r="H1473"/>
  <c r="G1473"/>
  <c r="Q1472"/>
  <c r="R1472" s="1"/>
  <c r="R1471"/>
  <c r="Q1471"/>
  <c r="O1471"/>
  <c r="K1471"/>
  <c r="K1470" s="1"/>
  <c r="P1470"/>
  <c r="O1470"/>
  <c r="N1470"/>
  <c r="M1470"/>
  <c r="Q1470" s="1"/>
  <c r="R1470" s="1"/>
  <c r="L1470"/>
  <c r="J1470"/>
  <c r="I1470"/>
  <c r="H1470"/>
  <c r="G1470"/>
  <c r="R1469"/>
  <c r="Q1469"/>
  <c r="O1469"/>
  <c r="K1469"/>
  <c r="P1468"/>
  <c r="O1468"/>
  <c r="N1468"/>
  <c r="M1468"/>
  <c r="Q1468" s="1"/>
  <c r="L1468"/>
  <c r="K1468"/>
  <c r="J1468"/>
  <c r="I1468"/>
  <c r="H1468"/>
  <c r="G1468"/>
  <c r="R1467"/>
  <c r="Q1467"/>
  <c r="Q1466"/>
  <c r="R1466" s="1"/>
  <c r="O1466"/>
  <c r="O1465" s="1"/>
  <c r="K1466"/>
  <c r="Q1465"/>
  <c r="P1465"/>
  <c r="N1465"/>
  <c r="M1465"/>
  <c r="L1465"/>
  <c r="K1465"/>
  <c r="J1465"/>
  <c r="I1465"/>
  <c r="H1465"/>
  <c r="G1465"/>
  <c r="Q1464"/>
  <c r="R1464" s="1"/>
  <c r="R1463"/>
  <c r="Q1463"/>
  <c r="O1463"/>
  <c r="K1463"/>
  <c r="K1462" s="1"/>
  <c r="P1462"/>
  <c r="O1462"/>
  <c r="N1462"/>
  <c r="M1462"/>
  <c r="Q1462" s="1"/>
  <c r="R1462" s="1"/>
  <c r="L1462"/>
  <c r="J1462"/>
  <c r="I1462"/>
  <c r="H1462"/>
  <c r="G1462"/>
  <c r="R1461"/>
  <c r="Q1461"/>
  <c r="O1461"/>
  <c r="K1461"/>
  <c r="P1460"/>
  <c r="O1460"/>
  <c r="N1460"/>
  <c r="M1460"/>
  <c r="Q1460" s="1"/>
  <c r="L1460"/>
  <c r="K1460"/>
  <c r="J1460"/>
  <c r="I1460"/>
  <c r="H1460"/>
  <c r="G1460"/>
  <c r="R1459"/>
  <c r="Q1459"/>
  <c r="O1459"/>
  <c r="K1459"/>
  <c r="K1458" s="1"/>
  <c r="P1458"/>
  <c r="O1458"/>
  <c r="N1458"/>
  <c r="M1458"/>
  <c r="Q1458" s="1"/>
  <c r="R1458" s="1"/>
  <c r="L1458"/>
  <c r="J1458"/>
  <c r="I1458"/>
  <c r="H1458"/>
  <c r="G1458"/>
  <c r="R1457"/>
  <c r="Q1457"/>
  <c r="O1457"/>
  <c r="K1457"/>
  <c r="P1456"/>
  <c r="O1456"/>
  <c r="N1456"/>
  <c r="M1456"/>
  <c r="Q1456" s="1"/>
  <c r="L1456"/>
  <c r="K1456"/>
  <c r="J1456"/>
  <c r="I1456"/>
  <c r="H1456"/>
  <c r="G1456"/>
  <c r="R1455"/>
  <c r="Q1455"/>
  <c r="O1455"/>
  <c r="K1455"/>
  <c r="K1454" s="1"/>
  <c r="P1454"/>
  <c r="O1454"/>
  <c r="N1454"/>
  <c r="M1454"/>
  <c r="Q1454" s="1"/>
  <c r="R1454" s="1"/>
  <c r="L1454"/>
  <c r="J1454"/>
  <c r="I1454"/>
  <c r="H1454"/>
  <c r="G1454"/>
  <c r="R1453"/>
  <c r="Q1453"/>
  <c r="O1453"/>
  <c r="K1453"/>
  <c r="R1452"/>
  <c r="Q1452"/>
  <c r="O1452"/>
  <c r="K1452"/>
  <c r="R1451"/>
  <c r="Q1451"/>
  <c r="O1451"/>
  <c r="K1451"/>
  <c r="R1450"/>
  <c r="Q1450"/>
  <c r="O1450"/>
  <c r="K1450"/>
  <c r="R1449"/>
  <c r="Q1449"/>
  <c r="O1449"/>
  <c r="K1449"/>
  <c r="P1448"/>
  <c r="O1448"/>
  <c r="N1448"/>
  <c r="M1448"/>
  <c r="Q1448" s="1"/>
  <c r="L1448"/>
  <c r="K1448"/>
  <c r="J1448"/>
  <c r="I1448"/>
  <c r="H1448"/>
  <c r="G1448"/>
  <c r="R1447"/>
  <c r="Q1447"/>
  <c r="O1447"/>
  <c r="K1447"/>
  <c r="R1446"/>
  <c r="Q1446"/>
  <c r="O1446"/>
  <c r="K1446"/>
  <c r="R1445"/>
  <c r="Q1445"/>
  <c r="O1445"/>
  <c r="K1445"/>
  <c r="K1444" s="1"/>
  <c r="K1442" s="1"/>
  <c r="P1444"/>
  <c r="O1444"/>
  <c r="N1444"/>
  <c r="N1442" s="1"/>
  <c r="M1444"/>
  <c r="Q1444" s="1"/>
  <c r="R1444" s="1"/>
  <c r="L1444"/>
  <c r="J1444"/>
  <c r="J1442" s="1"/>
  <c r="I1444"/>
  <c r="H1444"/>
  <c r="G1444"/>
  <c r="R1443"/>
  <c r="Q1443"/>
  <c r="P1442"/>
  <c r="L1442"/>
  <c r="H1442"/>
  <c r="Q1441"/>
  <c r="R1441" s="1"/>
  <c r="O1441"/>
  <c r="O1440" s="1"/>
  <c r="K1441"/>
  <c r="Q1440"/>
  <c r="P1440"/>
  <c r="N1440"/>
  <c r="M1440"/>
  <c r="L1440"/>
  <c r="K1440"/>
  <c r="J1440"/>
  <c r="I1440"/>
  <c r="H1440"/>
  <c r="G1440"/>
  <c r="Q1439"/>
  <c r="R1439" s="1"/>
  <c r="R1438"/>
  <c r="Q1438"/>
  <c r="O1438"/>
  <c r="K1438"/>
  <c r="K1437" s="1"/>
  <c r="P1437"/>
  <c r="O1437"/>
  <c r="N1437"/>
  <c r="M1437"/>
  <c r="Q1437" s="1"/>
  <c r="R1437" s="1"/>
  <c r="L1437"/>
  <c r="J1437"/>
  <c r="I1437"/>
  <c r="H1437"/>
  <c r="G1437"/>
  <c r="R1436"/>
  <c r="Q1436"/>
  <c r="Q1435"/>
  <c r="R1435" s="1"/>
  <c r="O1435"/>
  <c r="O1434" s="1"/>
  <c r="K1435"/>
  <c r="Q1434"/>
  <c r="R1434" s="1"/>
  <c r="P1434"/>
  <c r="N1434"/>
  <c r="M1434"/>
  <c r="L1434"/>
  <c r="K1434"/>
  <c r="J1434"/>
  <c r="I1434"/>
  <c r="H1434"/>
  <c r="G1434"/>
  <c r="Q1433"/>
  <c r="R1433" s="1"/>
  <c r="O1433"/>
  <c r="K1433"/>
  <c r="Q1432"/>
  <c r="R1432" s="1"/>
  <c r="O1432"/>
  <c r="O1431" s="1"/>
  <c r="K1432"/>
  <c r="Q1431"/>
  <c r="R1431" s="1"/>
  <c r="P1431"/>
  <c r="N1431"/>
  <c r="M1431"/>
  <c r="L1431"/>
  <c r="K1431"/>
  <c r="J1431"/>
  <c r="I1431"/>
  <c r="H1431"/>
  <c r="G1431"/>
  <c r="Q1430"/>
  <c r="R1430" s="1"/>
  <c r="R1429"/>
  <c r="Q1429"/>
  <c r="O1429"/>
  <c r="K1429"/>
  <c r="P1428"/>
  <c r="O1428"/>
  <c r="N1428"/>
  <c r="M1428"/>
  <c r="Q1428" s="1"/>
  <c r="L1428"/>
  <c r="K1428"/>
  <c r="J1428"/>
  <c r="I1428"/>
  <c r="H1428"/>
  <c r="G1428"/>
  <c r="R1427"/>
  <c r="Q1427"/>
  <c r="Q1426"/>
  <c r="R1426" s="1"/>
  <c r="O1426"/>
  <c r="K1426"/>
  <c r="Q1425"/>
  <c r="R1425" s="1"/>
  <c r="O1425"/>
  <c r="K1425"/>
  <c r="Q1424"/>
  <c r="R1424" s="1"/>
  <c r="O1424"/>
  <c r="K1424"/>
  <c r="Q1423"/>
  <c r="R1423" s="1"/>
  <c r="O1423"/>
  <c r="O1422" s="1"/>
  <c r="K1423"/>
  <c r="P1422"/>
  <c r="N1422"/>
  <c r="M1422"/>
  <c r="Q1422" s="1"/>
  <c r="R1422" s="1"/>
  <c r="L1422"/>
  <c r="K1422"/>
  <c r="J1422"/>
  <c r="I1422"/>
  <c r="H1422"/>
  <c r="G1422"/>
  <c r="Q1421"/>
  <c r="R1421" s="1"/>
  <c r="R1420"/>
  <c r="Q1420"/>
  <c r="O1420"/>
  <c r="K1420"/>
  <c r="K1419" s="1"/>
  <c r="P1419"/>
  <c r="O1419"/>
  <c r="N1419"/>
  <c r="M1419"/>
  <c r="Q1419" s="1"/>
  <c r="R1419" s="1"/>
  <c r="L1419"/>
  <c r="J1419"/>
  <c r="I1419"/>
  <c r="H1419"/>
  <c r="G1419"/>
  <c r="R1418"/>
  <c r="Q1418"/>
  <c r="O1418"/>
  <c r="K1418"/>
  <c r="P1417"/>
  <c r="O1417"/>
  <c r="N1417"/>
  <c r="M1417"/>
  <c r="Q1417" s="1"/>
  <c r="L1417"/>
  <c r="K1417"/>
  <c r="J1417"/>
  <c r="I1417"/>
  <c r="H1417"/>
  <c r="G1417"/>
  <c r="R1416"/>
  <c r="Q1416"/>
  <c r="O1416"/>
  <c r="K1416"/>
  <c r="K1415" s="1"/>
  <c r="P1415"/>
  <c r="O1415"/>
  <c r="N1415"/>
  <c r="M1415"/>
  <c r="Q1415" s="1"/>
  <c r="R1415" s="1"/>
  <c r="L1415"/>
  <c r="J1415"/>
  <c r="I1415"/>
  <c r="H1415"/>
  <c r="G1415"/>
  <c r="R1414"/>
  <c r="Q1414"/>
  <c r="O1414"/>
  <c r="K1414"/>
  <c r="P1413"/>
  <c r="O1413"/>
  <c r="N1413"/>
  <c r="M1413"/>
  <c r="Q1413" s="1"/>
  <c r="L1413"/>
  <c r="K1413"/>
  <c r="J1413"/>
  <c r="I1413"/>
  <c r="H1413"/>
  <c r="G1413"/>
  <c r="R1412"/>
  <c r="Q1412"/>
  <c r="O1412"/>
  <c r="K1412"/>
  <c r="R1411"/>
  <c r="Q1411"/>
  <c r="O1411"/>
  <c r="K1411"/>
  <c r="R1410"/>
  <c r="Q1410"/>
  <c r="O1410"/>
  <c r="K1410"/>
  <c r="K1409" s="1"/>
  <c r="P1409"/>
  <c r="O1409"/>
  <c r="N1409"/>
  <c r="M1409"/>
  <c r="Q1409" s="1"/>
  <c r="R1409" s="1"/>
  <c r="L1409"/>
  <c r="J1409"/>
  <c r="I1409"/>
  <c r="H1409"/>
  <c r="G1409"/>
  <c r="R1408"/>
  <c r="Q1408"/>
  <c r="O1408"/>
  <c r="K1408"/>
  <c r="P1407"/>
  <c r="O1407"/>
  <c r="N1407"/>
  <c r="N1405" s="1"/>
  <c r="M1407"/>
  <c r="Q1407" s="1"/>
  <c r="L1407"/>
  <c r="K1407"/>
  <c r="K1405" s="1"/>
  <c r="J1407"/>
  <c r="J1405" s="1"/>
  <c r="I1407"/>
  <c r="H1407"/>
  <c r="G1407"/>
  <c r="R1406"/>
  <c r="Q1406"/>
  <c r="Q1405"/>
  <c r="P1405"/>
  <c r="M1405"/>
  <c r="L1405"/>
  <c r="I1405"/>
  <c r="H1405"/>
  <c r="Q1404"/>
  <c r="R1404" s="1"/>
  <c r="O1404"/>
  <c r="O1403" s="1"/>
  <c r="K1404"/>
  <c r="P1403"/>
  <c r="N1403"/>
  <c r="M1403"/>
  <c r="Q1403" s="1"/>
  <c r="R1403" s="1"/>
  <c r="L1403"/>
  <c r="K1403"/>
  <c r="J1403"/>
  <c r="I1403"/>
  <c r="H1403"/>
  <c r="G1403"/>
  <c r="Q1402"/>
  <c r="R1402" s="1"/>
  <c r="R1401"/>
  <c r="Q1401"/>
  <c r="O1401"/>
  <c r="K1401"/>
  <c r="P1400"/>
  <c r="O1400"/>
  <c r="N1400"/>
  <c r="M1400"/>
  <c r="Q1400" s="1"/>
  <c r="L1400"/>
  <c r="K1400"/>
  <c r="J1400"/>
  <c r="I1400"/>
  <c r="H1400"/>
  <c r="G1400"/>
  <c r="R1399"/>
  <c r="Q1399"/>
  <c r="O1399"/>
  <c r="K1399"/>
  <c r="K1398" s="1"/>
  <c r="P1398"/>
  <c r="O1398"/>
  <c r="N1398"/>
  <c r="M1398"/>
  <c r="Q1398" s="1"/>
  <c r="R1398" s="1"/>
  <c r="L1398"/>
  <c r="J1398"/>
  <c r="I1398"/>
  <c r="H1398"/>
  <c r="G1398"/>
  <c r="R1397"/>
  <c r="Q1397"/>
  <c r="Q1396"/>
  <c r="R1396" s="1"/>
  <c r="O1396"/>
  <c r="O1395" s="1"/>
  <c r="K1396"/>
  <c r="P1395"/>
  <c r="N1395"/>
  <c r="M1395"/>
  <c r="Q1395" s="1"/>
  <c r="R1395" s="1"/>
  <c r="L1395"/>
  <c r="K1395"/>
  <c r="J1395"/>
  <c r="I1395"/>
  <c r="H1395"/>
  <c r="G1395"/>
  <c r="Q1394"/>
  <c r="R1394" s="1"/>
  <c r="O1394"/>
  <c r="O1393" s="1"/>
  <c r="K1394"/>
  <c r="Q1393"/>
  <c r="P1393"/>
  <c r="N1393"/>
  <c r="M1393"/>
  <c r="L1393"/>
  <c r="K1393"/>
  <c r="J1393"/>
  <c r="I1393"/>
  <c r="H1393"/>
  <c r="G1393"/>
  <c r="Q1392"/>
  <c r="R1392" s="1"/>
  <c r="R1391"/>
  <c r="Q1391"/>
  <c r="O1391"/>
  <c r="K1391"/>
  <c r="K1390" s="1"/>
  <c r="P1390"/>
  <c r="O1390"/>
  <c r="N1390"/>
  <c r="M1390"/>
  <c r="Q1390" s="1"/>
  <c r="R1390" s="1"/>
  <c r="L1390"/>
  <c r="J1390"/>
  <c r="I1390"/>
  <c r="H1390"/>
  <c r="G1390"/>
  <c r="R1389"/>
  <c r="Q1389"/>
  <c r="Q1388"/>
  <c r="R1388" s="1"/>
  <c r="O1388"/>
  <c r="O1387" s="1"/>
  <c r="K1388"/>
  <c r="Q1387"/>
  <c r="R1387" s="1"/>
  <c r="P1387"/>
  <c r="N1387"/>
  <c r="M1387"/>
  <c r="L1387"/>
  <c r="K1387"/>
  <c r="J1387"/>
  <c r="I1387"/>
  <c r="H1387"/>
  <c r="G1387"/>
  <c r="Q1386"/>
  <c r="R1386" s="1"/>
  <c r="O1386"/>
  <c r="O1385" s="1"/>
  <c r="K1386"/>
  <c r="P1385"/>
  <c r="N1385"/>
  <c r="M1385"/>
  <c r="Q1385" s="1"/>
  <c r="R1385" s="1"/>
  <c r="L1385"/>
  <c r="K1385"/>
  <c r="J1385"/>
  <c r="I1385"/>
  <c r="I1368" s="1"/>
  <c r="H1385"/>
  <c r="G1385"/>
  <c r="Q1384"/>
  <c r="R1384" s="1"/>
  <c r="R1383"/>
  <c r="Q1383"/>
  <c r="O1383"/>
  <c r="K1383"/>
  <c r="P1382"/>
  <c r="O1382"/>
  <c r="N1382"/>
  <c r="M1382"/>
  <c r="Q1382" s="1"/>
  <c r="L1382"/>
  <c r="K1382"/>
  <c r="J1382"/>
  <c r="I1382"/>
  <c r="H1382"/>
  <c r="G1382"/>
  <c r="R1381"/>
  <c r="Q1381"/>
  <c r="O1381"/>
  <c r="K1381"/>
  <c r="K1380" s="1"/>
  <c r="P1380"/>
  <c r="O1380"/>
  <c r="N1380"/>
  <c r="M1380"/>
  <c r="Q1380" s="1"/>
  <c r="R1380" s="1"/>
  <c r="L1380"/>
  <c r="J1380"/>
  <c r="I1380"/>
  <c r="H1380"/>
  <c r="G1380"/>
  <c r="R1379"/>
  <c r="Q1379"/>
  <c r="O1379"/>
  <c r="K1379"/>
  <c r="R1378"/>
  <c r="Q1378"/>
  <c r="O1378"/>
  <c r="K1378"/>
  <c r="R1377"/>
  <c r="Q1377"/>
  <c r="O1377"/>
  <c r="K1377"/>
  <c r="R1376"/>
  <c r="Q1376"/>
  <c r="O1376"/>
  <c r="K1376"/>
  <c r="R1375"/>
  <c r="Q1375"/>
  <c r="O1375"/>
  <c r="K1375"/>
  <c r="P1374"/>
  <c r="O1374"/>
  <c r="N1374"/>
  <c r="M1374"/>
  <c r="Q1374" s="1"/>
  <c r="L1374"/>
  <c r="K1374"/>
  <c r="J1374"/>
  <c r="I1374"/>
  <c r="H1374"/>
  <c r="G1374"/>
  <c r="R1373"/>
  <c r="Q1373"/>
  <c r="O1373"/>
  <c r="K1373"/>
  <c r="R1372"/>
  <c r="Q1372"/>
  <c r="O1372"/>
  <c r="K1372"/>
  <c r="R1371"/>
  <c r="Q1371"/>
  <c r="O1371"/>
  <c r="K1371"/>
  <c r="K1370" s="1"/>
  <c r="K1368" s="1"/>
  <c r="P1370"/>
  <c r="O1370"/>
  <c r="N1370"/>
  <c r="N1368" s="1"/>
  <c r="M1370"/>
  <c r="Q1370" s="1"/>
  <c r="R1370" s="1"/>
  <c r="L1370"/>
  <c r="J1370"/>
  <c r="J1368" s="1"/>
  <c r="I1370"/>
  <c r="H1370"/>
  <c r="G1370"/>
  <c r="R1369"/>
  <c r="Q1369"/>
  <c r="P1368"/>
  <c r="L1368"/>
  <c r="H1368"/>
  <c r="Q1367"/>
  <c r="R1367" s="1"/>
  <c r="O1367"/>
  <c r="O1366" s="1"/>
  <c r="K1367"/>
  <c r="P1366"/>
  <c r="N1366"/>
  <c r="M1366"/>
  <c r="Q1366" s="1"/>
  <c r="R1366" s="1"/>
  <c r="L1366"/>
  <c r="K1366"/>
  <c r="J1366"/>
  <c r="I1366"/>
  <c r="H1366"/>
  <c r="G1366"/>
  <c r="Q1365"/>
  <c r="R1365" s="1"/>
  <c r="O1365"/>
  <c r="O1364" s="1"/>
  <c r="K1365"/>
  <c r="Q1364"/>
  <c r="R1364" s="1"/>
  <c r="P1364"/>
  <c r="N1364"/>
  <c r="M1364"/>
  <c r="L1364"/>
  <c r="K1364"/>
  <c r="J1364"/>
  <c r="I1364"/>
  <c r="H1364"/>
  <c r="G1364"/>
  <c r="Q1363"/>
  <c r="R1363" s="1"/>
  <c r="O1363"/>
  <c r="O1362" s="1"/>
  <c r="K1363"/>
  <c r="P1362"/>
  <c r="N1362"/>
  <c r="M1362"/>
  <c r="Q1362" s="1"/>
  <c r="R1362" s="1"/>
  <c r="L1362"/>
  <c r="K1362"/>
  <c r="J1362"/>
  <c r="I1362"/>
  <c r="H1362"/>
  <c r="G1362"/>
  <c r="Q1361"/>
  <c r="R1361" s="1"/>
  <c r="O1361"/>
  <c r="O1360" s="1"/>
  <c r="K1361"/>
  <c r="Q1360"/>
  <c r="P1360"/>
  <c r="N1360"/>
  <c r="M1360"/>
  <c r="L1360"/>
  <c r="K1360"/>
  <c r="J1360"/>
  <c r="I1360"/>
  <c r="H1360"/>
  <c r="G1360"/>
  <c r="Q1359"/>
  <c r="R1359" s="1"/>
  <c r="O1359"/>
  <c r="O1358" s="1"/>
  <c r="K1359"/>
  <c r="P1358"/>
  <c r="N1358"/>
  <c r="M1358"/>
  <c r="Q1358" s="1"/>
  <c r="R1358" s="1"/>
  <c r="L1358"/>
  <c r="K1358"/>
  <c r="J1358"/>
  <c r="I1358"/>
  <c r="H1358"/>
  <c r="G1358"/>
  <c r="Q1357"/>
  <c r="R1357" s="1"/>
  <c r="R1356"/>
  <c r="Q1356"/>
  <c r="O1356"/>
  <c r="K1356"/>
  <c r="R1355"/>
  <c r="Q1355"/>
  <c r="O1355"/>
  <c r="K1355"/>
  <c r="R1354"/>
  <c r="Q1354"/>
  <c r="O1354"/>
  <c r="K1354"/>
  <c r="K1353" s="1"/>
  <c r="P1353"/>
  <c r="O1353"/>
  <c r="N1353"/>
  <c r="M1353"/>
  <c r="Q1353" s="1"/>
  <c r="R1353" s="1"/>
  <c r="L1353"/>
  <c r="J1353"/>
  <c r="I1353"/>
  <c r="H1353"/>
  <c r="G1353"/>
  <c r="R1352"/>
  <c r="Q1352"/>
  <c r="Q1351"/>
  <c r="R1351" s="1"/>
  <c r="O1351"/>
  <c r="O1350" s="1"/>
  <c r="K1351"/>
  <c r="P1350"/>
  <c r="N1350"/>
  <c r="M1350"/>
  <c r="Q1350" s="1"/>
  <c r="R1350" s="1"/>
  <c r="L1350"/>
  <c r="K1350"/>
  <c r="J1350"/>
  <c r="I1350"/>
  <c r="H1350"/>
  <c r="G1350"/>
  <c r="Q1349"/>
  <c r="R1349" s="1"/>
  <c r="R1348"/>
  <c r="Q1348"/>
  <c r="O1348"/>
  <c r="K1348"/>
  <c r="P1347"/>
  <c r="O1347"/>
  <c r="N1347"/>
  <c r="M1347"/>
  <c r="Q1347" s="1"/>
  <c r="L1347"/>
  <c r="K1347"/>
  <c r="J1347"/>
  <c r="I1347"/>
  <c r="H1347"/>
  <c r="G1347"/>
  <c r="R1346"/>
  <c r="Q1346"/>
  <c r="O1346"/>
  <c r="K1346"/>
  <c r="R1345"/>
  <c r="Q1345"/>
  <c r="O1345"/>
  <c r="K1345"/>
  <c r="K1344" s="1"/>
  <c r="K1342" s="1"/>
  <c r="P1344"/>
  <c r="O1344"/>
  <c r="N1344"/>
  <c r="N1342" s="1"/>
  <c r="M1344"/>
  <c r="Q1344" s="1"/>
  <c r="R1344" s="1"/>
  <c r="L1344"/>
  <c r="J1344"/>
  <c r="J1342" s="1"/>
  <c r="I1344"/>
  <c r="H1344"/>
  <c r="G1344"/>
  <c r="R1343"/>
  <c r="Q1343"/>
  <c r="P1342"/>
  <c r="L1342"/>
  <c r="H1342"/>
  <c r="Q1341"/>
  <c r="R1341" s="1"/>
  <c r="O1341"/>
  <c r="O1340" s="1"/>
  <c r="K1341"/>
  <c r="P1340"/>
  <c r="N1340"/>
  <c r="M1340"/>
  <c r="Q1340" s="1"/>
  <c r="R1340" s="1"/>
  <c r="L1340"/>
  <c r="K1340"/>
  <c r="J1340"/>
  <c r="I1340"/>
  <c r="H1340"/>
  <c r="G1340"/>
  <c r="Q1339"/>
  <c r="R1339" s="1"/>
  <c r="R1338"/>
  <c r="Q1338"/>
  <c r="O1338"/>
  <c r="K1338"/>
  <c r="K1337" s="1"/>
  <c r="P1337"/>
  <c r="O1337"/>
  <c r="N1337"/>
  <c r="M1337"/>
  <c r="Q1337" s="1"/>
  <c r="R1337" s="1"/>
  <c r="L1337"/>
  <c r="J1337"/>
  <c r="I1337"/>
  <c r="H1337"/>
  <c r="G1337"/>
  <c r="R1336"/>
  <c r="Q1336"/>
  <c r="O1336"/>
  <c r="K1336"/>
  <c r="P1335"/>
  <c r="O1335"/>
  <c r="N1335"/>
  <c r="M1335"/>
  <c r="Q1335" s="1"/>
  <c r="L1335"/>
  <c r="K1335"/>
  <c r="J1335"/>
  <c r="I1335"/>
  <c r="H1335"/>
  <c r="G1335"/>
  <c r="R1334"/>
  <c r="Q1334"/>
  <c r="O1334"/>
  <c r="K1334"/>
  <c r="K1333" s="1"/>
  <c r="P1333"/>
  <c r="O1333"/>
  <c r="N1333"/>
  <c r="M1333"/>
  <c r="Q1333" s="1"/>
  <c r="R1333" s="1"/>
  <c r="L1333"/>
  <c r="J1333"/>
  <c r="I1333"/>
  <c r="H1333"/>
  <c r="G1333"/>
  <c r="R1332"/>
  <c r="Q1332"/>
  <c r="Q1331"/>
  <c r="R1331" s="1"/>
  <c r="O1331"/>
  <c r="O1330" s="1"/>
  <c r="K1331"/>
  <c r="P1330"/>
  <c r="N1330"/>
  <c r="M1330"/>
  <c r="Q1330" s="1"/>
  <c r="R1330" s="1"/>
  <c r="L1330"/>
  <c r="K1330"/>
  <c r="J1330"/>
  <c r="I1330"/>
  <c r="H1330"/>
  <c r="G1330"/>
  <c r="Q1329"/>
  <c r="R1329" s="1"/>
  <c r="O1329"/>
  <c r="O1328" s="1"/>
  <c r="K1329"/>
  <c r="Q1328"/>
  <c r="P1328"/>
  <c r="N1328"/>
  <c r="M1328"/>
  <c r="L1328"/>
  <c r="K1328"/>
  <c r="J1328"/>
  <c r="I1328"/>
  <c r="H1328"/>
  <c r="G1328"/>
  <c r="Q1327"/>
  <c r="R1327" s="1"/>
  <c r="R1326"/>
  <c r="Q1326"/>
  <c r="K1326"/>
  <c r="P1325"/>
  <c r="O1325"/>
  <c r="N1325"/>
  <c r="M1325"/>
  <c r="Q1325" s="1"/>
  <c r="R1325" s="1"/>
  <c r="L1325"/>
  <c r="K1325"/>
  <c r="J1325"/>
  <c r="I1325"/>
  <c r="H1325"/>
  <c r="G1325"/>
  <c r="R1324"/>
  <c r="Q1324"/>
  <c r="Q1323"/>
  <c r="O1323"/>
  <c r="O1322" s="1"/>
  <c r="K1323"/>
  <c r="P1322"/>
  <c r="P1312" s="1"/>
  <c r="N1322"/>
  <c r="M1322"/>
  <c r="Q1322" s="1"/>
  <c r="R1322" s="1"/>
  <c r="L1322"/>
  <c r="K1322"/>
  <c r="J1322"/>
  <c r="I1322"/>
  <c r="H1322"/>
  <c r="G1322"/>
  <c r="Q1321"/>
  <c r="R1321" s="1"/>
  <c r="R1320"/>
  <c r="Q1320"/>
  <c r="O1320"/>
  <c r="K1320"/>
  <c r="R1319"/>
  <c r="Q1319"/>
  <c r="O1319"/>
  <c r="K1319"/>
  <c r="R1318"/>
  <c r="Q1318"/>
  <c r="O1318"/>
  <c r="K1318"/>
  <c r="R1317"/>
  <c r="Q1317"/>
  <c r="O1317"/>
  <c r="K1317"/>
  <c r="R1316"/>
  <c r="Q1316"/>
  <c r="O1316"/>
  <c r="K1316"/>
  <c r="R1315"/>
  <c r="Q1315"/>
  <c r="O1315"/>
  <c r="K1315"/>
  <c r="P1314"/>
  <c r="O1314"/>
  <c r="N1314"/>
  <c r="N1312" s="1"/>
  <c r="M1314"/>
  <c r="L1314"/>
  <c r="K1314"/>
  <c r="J1314"/>
  <c r="J1312" s="1"/>
  <c r="I1314"/>
  <c r="H1314"/>
  <c r="G1314"/>
  <c r="R1313"/>
  <c r="Q1313"/>
  <c r="L1312"/>
  <c r="K1312"/>
  <c r="H1312"/>
  <c r="Q1311"/>
  <c r="O1311"/>
  <c r="O1310" s="1"/>
  <c r="K1311"/>
  <c r="P1310"/>
  <c r="N1310"/>
  <c r="M1310"/>
  <c r="Q1310" s="1"/>
  <c r="R1310" s="1"/>
  <c r="L1310"/>
  <c r="K1310"/>
  <c r="J1310"/>
  <c r="I1310"/>
  <c r="H1310"/>
  <c r="G1310"/>
  <c r="Q1309"/>
  <c r="O1309"/>
  <c r="O1308" s="1"/>
  <c r="K1309"/>
  <c r="P1308"/>
  <c r="N1308"/>
  <c r="M1308"/>
  <c r="Q1308" s="1"/>
  <c r="R1308" s="1"/>
  <c r="L1308"/>
  <c r="K1308"/>
  <c r="J1308"/>
  <c r="I1308"/>
  <c r="H1308"/>
  <c r="G1308"/>
  <c r="Q1307"/>
  <c r="O1307"/>
  <c r="K1307"/>
  <c r="Q1306"/>
  <c r="R1306" s="1"/>
  <c r="O1306"/>
  <c r="K1306"/>
  <c r="Q1305"/>
  <c r="O1305"/>
  <c r="K1305"/>
  <c r="P1304"/>
  <c r="N1304"/>
  <c r="M1304"/>
  <c r="Q1304" s="1"/>
  <c r="L1304"/>
  <c r="K1304"/>
  <c r="J1304"/>
  <c r="I1304"/>
  <c r="H1304"/>
  <c r="G1304"/>
  <c r="Q1303"/>
  <c r="O1303"/>
  <c r="O1302" s="1"/>
  <c r="K1303"/>
  <c r="P1302"/>
  <c r="N1302"/>
  <c r="M1302"/>
  <c r="Q1302" s="1"/>
  <c r="R1302" s="1"/>
  <c r="L1302"/>
  <c r="K1302"/>
  <c r="J1302"/>
  <c r="I1302"/>
  <c r="H1302"/>
  <c r="G1302"/>
  <c r="Q1301"/>
  <c r="O1301"/>
  <c r="O1300" s="1"/>
  <c r="K1301"/>
  <c r="P1300"/>
  <c r="N1300"/>
  <c r="M1300"/>
  <c r="Q1300" s="1"/>
  <c r="R1300" s="1"/>
  <c r="L1300"/>
  <c r="K1300"/>
  <c r="J1300"/>
  <c r="I1300"/>
  <c r="H1300"/>
  <c r="G1300"/>
  <c r="Q1299"/>
  <c r="R1299" s="1"/>
  <c r="R1298"/>
  <c r="Q1298"/>
  <c r="O1298"/>
  <c r="K1298"/>
  <c r="P1297"/>
  <c r="O1297"/>
  <c r="N1297"/>
  <c r="M1297"/>
  <c r="Q1297" s="1"/>
  <c r="R1297" s="1"/>
  <c r="L1297"/>
  <c r="K1297"/>
  <c r="J1297"/>
  <c r="I1297"/>
  <c r="H1297"/>
  <c r="G1297"/>
  <c r="R1296"/>
  <c r="Q1296"/>
  <c r="Q1295"/>
  <c r="O1295"/>
  <c r="O1294" s="1"/>
  <c r="K1295"/>
  <c r="P1294"/>
  <c r="N1294"/>
  <c r="M1294"/>
  <c r="Q1294" s="1"/>
  <c r="R1294" s="1"/>
  <c r="L1294"/>
  <c r="L1267" s="1"/>
  <c r="K1294"/>
  <c r="J1294"/>
  <c r="I1294"/>
  <c r="H1294"/>
  <c r="H1267" s="1"/>
  <c r="G1294"/>
  <c r="Q1293"/>
  <c r="R1293" s="1"/>
  <c r="K1293"/>
  <c r="K1292" s="1"/>
  <c r="P1292"/>
  <c r="O1292"/>
  <c r="N1292"/>
  <c r="M1292"/>
  <c r="Q1292" s="1"/>
  <c r="R1292" s="1"/>
  <c r="L1292"/>
  <c r="J1292"/>
  <c r="I1292"/>
  <c r="H1292"/>
  <c r="G1292"/>
  <c r="R1291"/>
  <c r="Q1291"/>
  <c r="O1291"/>
  <c r="K1291"/>
  <c r="R1290"/>
  <c r="Q1290"/>
  <c r="O1290"/>
  <c r="K1290"/>
  <c r="P1289"/>
  <c r="O1289"/>
  <c r="N1289"/>
  <c r="M1289"/>
  <c r="Q1289" s="1"/>
  <c r="L1289"/>
  <c r="K1289"/>
  <c r="J1289"/>
  <c r="I1289"/>
  <c r="H1289"/>
  <c r="G1289"/>
  <c r="R1288"/>
  <c r="Q1288"/>
  <c r="Q1287"/>
  <c r="R1287" s="1"/>
  <c r="O1287"/>
  <c r="O1286" s="1"/>
  <c r="K1287"/>
  <c r="Q1286"/>
  <c r="P1286"/>
  <c r="N1286"/>
  <c r="M1286"/>
  <c r="L1286"/>
  <c r="K1286"/>
  <c r="J1286"/>
  <c r="I1286"/>
  <c r="H1286"/>
  <c r="G1286"/>
  <c r="Q1285"/>
  <c r="R1285" s="1"/>
  <c r="O1285"/>
  <c r="K1285"/>
  <c r="Q1284"/>
  <c r="R1284" s="1"/>
  <c r="O1284"/>
  <c r="K1284"/>
  <c r="Q1283"/>
  <c r="R1283" s="1"/>
  <c r="O1283"/>
  <c r="O1282" s="1"/>
  <c r="K1283"/>
  <c r="P1282"/>
  <c r="N1282"/>
  <c r="M1282"/>
  <c r="L1282"/>
  <c r="K1282"/>
  <c r="J1282"/>
  <c r="I1282"/>
  <c r="H1282"/>
  <c r="G1282"/>
  <c r="Q1281"/>
  <c r="R1281" s="1"/>
  <c r="R1280"/>
  <c r="Q1280"/>
  <c r="O1280"/>
  <c r="K1280"/>
  <c r="R1279"/>
  <c r="Q1279"/>
  <c r="O1279"/>
  <c r="K1279"/>
  <c r="R1278"/>
  <c r="Q1278"/>
  <c r="O1278"/>
  <c r="K1278"/>
  <c r="R1277"/>
  <c r="Q1277"/>
  <c r="O1277"/>
  <c r="K1277"/>
  <c r="R1276"/>
  <c r="Q1276"/>
  <c r="O1276"/>
  <c r="K1276"/>
  <c r="R1275"/>
  <c r="Q1275"/>
  <c r="O1275"/>
  <c r="K1275"/>
  <c r="R1274"/>
  <c r="Q1274"/>
  <c r="O1274"/>
  <c r="K1274"/>
  <c r="R1273"/>
  <c r="Q1273"/>
  <c r="O1273"/>
  <c r="K1273"/>
  <c r="P1272"/>
  <c r="O1272"/>
  <c r="N1272"/>
  <c r="M1272"/>
  <c r="Q1272" s="1"/>
  <c r="L1272"/>
  <c r="K1272"/>
  <c r="J1272"/>
  <c r="I1272"/>
  <c r="H1272"/>
  <c r="G1272"/>
  <c r="R1271"/>
  <c r="Q1271"/>
  <c r="O1271"/>
  <c r="K1271"/>
  <c r="R1270"/>
  <c r="Q1270"/>
  <c r="O1270"/>
  <c r="K1270"/>
  <c r="K1269" s="1"/>
  <c r="K1267" s="1"/>
  <c r="P1269"/>
  <c r="O1269"/>
  <c r="N1269"/>
  <c r="N1267" s="1"/>
  <c r="M1269"/>
  <c r="Q1269" s="1"/>
  <c r="R1269" s="1"/>
  <c r="L1269"/>
  <c r="J1269"/>
  <c r="J1267" s="1"/>
  <c r="I1269"/>
  <c r="H1269"/>
  <c r="G1269"/>
  <c r="R1268"/>
  <c r="Q1268"/>
  <c r="I1267"/>
  <c r="Q1266"/>
  <c r="R1266" s="1"/>
  <c r="O1266"/>
  <c r="O1265" s="1"/>
  <c r="K1266"/>
  <c r="Q1265"/>
  <c r="R1265" s="1"/>
  <c r="P1265"/>
  <c r="N1265"/>
  <c r="M1265"/>
  <c r="L1265"/>
  <c r="K1265"/>
  <c r="J1265"/>
  <c r="I1265"/>
  <c r="H1265"/>
  <c r="G1265"/>
  <c r="Q1264"/>
  <c r="R1264" s="1"/>
  <c r="O1264"/>
  <c r="K1264"/>
  <c r="Q1263"/>
  <c r="R1263" s="1"/>
  <c r="O1263"/>
  <c r="K1263"/>
  <c r="Q1262"/>
  <c r="R1262" s="1"/>
  <c r="O1262"/>
  <c r="K1262"/>
  <c r="Q1261"/>
  <c r="R1261" s="1"/>
  <c r="O1261"/>
  <c r="K1261"/>
  <c r="Q1260"/>
  <c r="R1260" s="1"/>
  <c r="O1260"/>
  <c r="K1260"/>
  <c r="Q1259"/>
  <c r="R1259" s="1"/>
  <c r="O1259"/>
  <c r="O1258" s="1"/>
  <c r="K1259"/>
  <c r="Q1258"/>
  <c r="R1258" s="1"/>
  <c r="P1258"/>
  <c r="N1258"/>
  <c r="M1258"/>
  <c r="L1258"/>
  <c r="K1258"/>
  <c r="J1258"/>
  <c r="I1258"/>
  <c r="H1258"/>
  <c r="G1258"/>
  <c r="Q1257"/>
  <c r="R1257" s="1"/>
  <c r="R1256"/>
  <c r="Q1256"/>
  <c r="O1256"/>
  <c r="K1256"/>
  <c r="R1255"/>
  <c r="Q1255"/>
  <c r="O1255"/>
  <c r="K1255"/>
  <c r="R1254"/>
  <c r="Q1254"/>
  <c r="O1254"/>
  <c r="K1254"/>
  <c r="R1253"/>
  <c r="Q1253"/>
  <c r="O1253"/>
  <c r="K1253"/>
  <c r="R1252"/>
  <c r="Q1252"/>
  <c r="O1252"/>
  <c r="K1252"/>
  <c r="P1251"/>
  <c r="O1251"/>
  <c r="N1251"/>
  <c r="M1251"/>
  <c r="Q1251" s="1"/>
  <c r="L1251"/>
  <c r="K1251"/>
  <c r="J1251"/>
  <c r="I1251"/>
  <c r="H1251"/>
  <c r="G1251"/>
  <c r="R1250"/>
  <c r="Q1250"/>
  <c r="O1250"/>
  <c r="K1250"/>
  <c r="R1249"/>
  <c r="Q1249"/>
  <c r="O1249"/>
  <c r="K1249"/>
  <c r="K1248" s="1"/>
  <c r="K1246" s="1"/>
  <c r="P1248"/>
  <c r="O1248"/>
  <c r="N1248"/>
  <c r="N1246" s="1"/>
  <c r="M1248"/>
  <c r="Q1248" s="1"/>
  <c r="R1248" s="1"/>
  <c r="L1248"/>
  <c r="J1248"/>
  <c r="J1246" s="1"/>
  <c r="I1248"/>
  <c r="H1248"/>
  <c r="G1248"/>
  <c r="R1247"/>
  <c r="Q1247"/>
  <c r="Q1246"/>
  <c r="P1246"/>
  <c r="M1246"/>
  <c r="L1246"/>
  <c r="I1246"/>
  <c r="H1246"/>
  <c r="Q1245"/>
  <c r="R1245" s="1"/>
  <c r="O1245"/>
  <c r="O1244" s="1"/>
  <c r="O1223" s="1"/>
  <c r="K1245"/>
  <c r="Q1244"/>
  <c r="P1244"/>
  <c r="N1244"/>
  <c r="M1244"/>
  <c r="L1244"/>
  <c r="K1244"/>
  <c r="J1244"/>
  <c r="I1244"/>
  <c r="H1244"/>
  <c r="G1244"/>
  <c r="Q1243"/>
  <c r="R1243" s="1"/>
  <c r="R1242"/>
  <c r="Q1242"/>
  <c r="O1242"/>
  <c r="K1242"/>
  <c r="R1241"/>
  <c r="Q1241"/>
  <c r="O1241"/>
  <c r="K1241"/>
  <c r="K1240" s="1"/>
  <c r="P1240"/>
  <c r="O1240"/>
  <c r="N1240"/>
  <c r="M1240"/>
  <c r="Q1240" s="1"/>
  <c r="R1240" s="1"/>
  <c r="L1240"/>
  <c r="J1240"/>
  <c r="I1240"/>
  <c r="H1240"/>
  <c r="G1240"/>
  <c r="R1239"/>
  <c r="Q1239"/>
  <c r="Q1238"/>
  <c r="R1238" s="1"/>
  <c r="O1238"/>
  <c r="K1238"/>
  <c r="Q1237"/>
  <c r="R1237" s="1"/>
  <c r="O1237"/>
  <c r="K1237"/>
  <c r="Q1236"/>
  <c r="R1236" s="1"/>
  <c r="O1236"/>
  <c r="K1236"/>
  <c r="Q1235"/>
  <c r="R1235" s="1"/>
  <c r="O1235"/>
  <c r="K1235"/>
  <c r="Q1234"/>
  <c r="R1234" s="1"/>
  <c r="O1234"/>
  <c r="K1234"/>
  <c r="Q1233"/>
  <c r="R1233" s="1"/>
  <c r="O1233"/>
  <c r="O1232" s="1"/>
  <c r="K1233"/>
  <c r="P1232"/>
  <c r="N1232"/>
  <c r="M1232"/>
  <c r="Q1232" s="1"/>
  <c r="R1232" s="1"/>
  <c r="L1232"/>
  <c r="K1232"/>
  <c r="J1232"/>
  <c r="I1232"/>
  <c r="H1232"/>
  <c r="G1232"/>
  <c r="Q1231"/>
  <c r="R1231" s="1"/>
  <c r="O1231"/>
  <c r="K1231"/>
  <c r="Q1230"/>
  <c r="R1230" s="1"/>
  <c r="O1230"/>
  <c r="K1230"/>
  <c r="Q1229"/>
  <c r="R1229" s="1"/>
  <c r="O1229"/>
  <c r="K1229"/>
  <c r="Q1228"/>
  <c r="R1228" s="1"/>
  <c r="O1228"/>
  <c r="K1228"/>
  <c r="Q1227"/>
  <c r="R1227" s="1"/>
  <c r="O1227"/>
  <c r="K1227"/>
  <c r="Q1226"/>
  <c r="R1226" s="1"/>
  <c r="O1226"/>
  <c r="O1225" s="1"/>
  <c r="K1226"/>
  <c r="P1225"/>
  <c r="P1223" s="1"/>
  <c r="N1225"/>
  <c r="M1225"/>
  <c r="M1223" s="1"/>
  <c r="Q1223" s="1"/>
  <c r="L1225"/>
  <c r="L1223" s="1"/>
  <c r="K1225"/>
  <c r="J1225"/>
  <c r="I1225"/>
  <c r="I1223" s="1"/>
  <c r="H1225"/>
  <c r="H1223" s="1"/>
  <c r="G1225"/>
  <c r="Q1224"/>
  <c r="R1224" s="1"/>
  <c r="N1223"/>
  <c r="K1223"/>
  <c r="J1223"/>
  <c r="G1223"/>
  <c r="R1222"/>
  <c r="Q1222"/>
  <c r="O1222"/>
  <c r="K1222"/>
  <c r="R1221"/>
  <c r="Q1221"/>
  <c r="O1221"/>
  <c r="K1221"/>
  <c r="R1220"/>
  <c r="Q1220"/>
  <c r="O1220"/>
  <c r="K1220"/>
  <c r="R1219"/>
  <c r="Q1219"/>
  <c r="O1219"/>
  <c r="K1219"/>
  <c r="R1218"/>
  <c r="Q1218"/>
  <c r="O1218"/>
  <c r="K1218"/>
  <c r="R1217"/>
  <c r="Q1217"/>
  <c r="O1217"/>
  <c r="K1217"/>
  <c r="R1216"/>
  <c r="Q1216"/>
  <c r="O1216"/>
  <c r="K1216"/>
  <c r="P1215"/>
  <c r="O1215"/>
  <c r="N1215"/>
  <c r="M1215"/>
  <c r="Q1215" s="1"/>
  <c r="L1215"/>
  <c r="K1215"/>
  <c r="J1215"/>
  <c r="I1215"/>
  <c r="H1215"/>
  <c r="G1215"/>
  <c r="R1214"/>
  <c r="Q1214"/>
  <c r="Q1213"/>
  <c r="R1213" s="1"/>
  <c r="O1213"/>
  <c r="O1212" s="1"/>
  <c r="K1213"/>
  <c r="Q1212"/>
  <c r="P1212"/>
  <c r="N1212"/>
  <c r="M1212"/>
  <c r="L1212"/>
  <c r="K1212"/>
  <c r="J1212"/>
  <c r="I1212"/>
  <c r="H1212"/>
  <c r="G1212"/>
  <c r="Q1211"/>
  <c r="R1211" s="1"/>
  <c r="R1210"/>
  <c r="Q1210"/>
  <c r="O1210"/>
  <c r="K1210"/>
  <c r="R1209"/>
  <c r="Q1209"/>
  <c r="O1209"/>
  <c r="K1209"/>
  <c r="K1208" s="1"/>
  <c r="P1208"/>
  <c r="O1208"/>
  <c r="N1208"/>
  <c r="M1208"/>
  <c r="Q1208" s="1"/>
  <c r="R1208" s="1"/>
  <c r="L1208"/>
  <c r="J1208"/>
  <c r="I1208"/>
  <c r="H1208"/>
  <c r="G1208"/>
  <c r="R1207"/>
  <c r="Q1207"/>
  <c r="O1207"/>
  <c r="K1207"/>
  <c r="P1206"/>
  <c r="O1206"/>
  <c r="N1206"/>
  <c r="M1206"/>
  <c r="Q1206" s="1"/>
  <c r="L1206"/>
  <c r="K1206"/>
  <c r="J1206"/>
  <c r="I1206"/>
  <c r="H1206"/>
  <c r="G1206"/>
  <c r="R1205"/>
  <c r="Q1205"/>
  <c r="O1205"/>
  <c r="K1205"/>
  <c r="R1204"/>
  <c r="Q1204"/>
  <c r="O1204"/>
  <c r="K1204"/>
  <c r="K1203" s="1"/>
  <c r="P1203"/>
  <c r="O1203"/>
  <c r="N1203"/>
  <c r="M1203"/>
  <c r="Q1203" s="1"/>
  <c r="R1203" s="1"/>
  <c r="L1203"/>
  <c r="J1203"/>
  <c r="I1203"/>
  <c r="H1203"/>
  <c r="G1203"/>
  <c r="R1202"/>
  <c r="Q1202"/>
  <c r="O1202"/>
  <c r="K1202"/>
  <c r="R1201"/>
  <c r="Q1201"/>
  <c r="O1201"/>
  <c r="K1201"/>
  <c r="P1200"/>
  <c r="O1200"/>
  <c r="N1200"/>
  <c r="M1200"/>
  <c r="Q1200" s="1"/>
  <c r="L1200"/>
  <c r="K1200"/>
  <c r="J1200"/>
  <c r="I1200"/>
  <c r="H1200"/>
  <c r="G1200"/>
  <c r="R1199"/>
  <c r="Q1199"/>
  <c r="Q1198"/>
  <c r="R1198" s="1"/>
  <c r="O1198"/>
  <c r="O1197" s="1"/>
  <c r="K1198"/>
  <c r="Q1197"/>
  <c r="P1197"/>
  <c r="N1197"/>
  <c r="M1197"/>
  <c r="L1197"/>
  <c r="K1197"/>
  <c r="J1197"/>
  <c r="I1197"/>
  <c r="I1188" s="1"/>
  <c r="H1197"/>
  <c r="G1197"/>
  <c r="Q1196"/>
  <c r="R1196" s="1"/>
  <c r="R1195"/>
  <c r="Q1195"/>
  <c r="O1195"/>
  <c r="K1195"/>
  <c r="R1194"/>
  <c r="Q1194"/>
  <c r="O1194"/>
  <c r="K1194"/>
  <c r="R1193"/>
  <c r="Q1193"/>
  <c r="O1193"/>
  <c r="K1193"/>
  <c r="K1192" s="1"/>
  <c r="P1192"/>
  <c r="O1192"/>
  <c r="N1192"/>
  <c r="M1192"/>
  <c r="Q1192" s="1"/>
  <c r="R1192" s="1"/>
  <c r="L1192"/>
  <c r="J1192"/>
  <c r="I1192"/>
  <c r="H1192"/>
  <c r="G1192"/>
  <c r="R1191"/>
  <c r="Q1191"/>
  <c r="O1191"/>
  <c r="K1191"/>
  <c r="P1190"/>
  <c r="O1190"/>
  <c r="O1188" s="1"/>
  <c r="N1190"/>
  <c r="N1188" s="1"/>
  <c r="M1190"/>
  <c r="Q1190" s="1"/>
  <c r="L1190"/>
  <c r="K1190"/>
  <c r="K1188" s="1"/>
  <c r="J1190"/>
  <c r="J1188" s="1"/>
  <c r="I1190"/>
  <c r="H1190"/>
  <c r="G1190"/>
  <c r="G1188" s="1"/>
  <c r="R1189"/>
  <c r="Q1189"/>
  <c r="P1188"/>
  <c r="M1188"/>
  <c r="Q1188" s="1"/>
  <c r="R1188" s="1"/>
  <c r="L1188"/>
  <c r="H1188"/>
  <c r="Q1187"/>
  <c r="R1187" s="1"/>
  <c r="O1187"/>
  <c r="O1186" s="1"/>
  <c r="K1187"/>
  <c r="Q1186"/>
  <c r="R1186" s="1"/>
  <c r="P1186"/>
  <c r="N1186"/>
  <c r="M1186"/>
  <c r="L1186"/>
  <c r="K1186"/>
  <c r="J1186"/>
  <c r="I1186"/>
  <c r="H1186"/>
  <c r="G1186"/>
  <c r="Q1185"/>
  <c r="R1185" s="1"/>
  <c r="O1185"/>
  <c r="O1184" s="1"/>
  <c r="K1185"/>
  <c r="P1184"/>
  <c r="N1184"/>
  <c r="M1184"/>
  <c r="Q1184" s="1"/>
  <c r="R1184" s="1"/>
  <c r="L1184"/>
  <c r="K1184"/>
  <c r="J1184"/>
  <c r="I1184"/>
  <c r="H1184"/>
  <c r="G1184"/>
  <c r="Q1183"/>
  <c r="R1183" s="1"/>
  <c r="O1183"/>
  <c r="O1182" s="1"/>
  <c r="K1183"/>
  <c r="Q1182"/>
  <c r="P1182"/>
  <c r="N1182"/>
  <c r="M1182"/>
  <c r="L1182"/>
  <c r="K1182"/>
  <c r="J1182"/>
  <c r="I1182"/>
  <c r="H1182"/>
  <c r="G1182"/>
  <c r="Q1181"/>
  <c r="R1181" s="1"/>
  <c r="O1181"/>
  <c r="K1181"/>
  <c r="Q1180"/>
  <c r="R1180" s="1"/>
  <c r="O1180"/>
  <c r="K1180"/>
  <c r="Q1179"/>
  <c r="R1179" s="1"/>
  <c r="O1179"/>
  <c r="K1179"/>
  <c r="Q1178"/>
  <c r="R1178" s="1"/>
  <c r="O1178"/>
  <c r="O1177" s="1"/>
  <c r="K1178"/>
  <c r="Q1177"/>
  <c r="R1177" s="1"/>
  <c r="P1177"/>
  <c r="N1177"/>
  <c r="M1177"/>
  <c r="L1177"/>
  <c r="K1177"/>
  <c r="J1177"/>
  <c r="I1177"/>
  <c r="H1177"/>
  <c r="G1177"/>
  <c r="Q1176"/>
  <c r="R1176" s="1"/>
  <c r="O1176"/>
  <c r="O1175" s="1"/>
  <c r="K1176"/>
  <c r="P1175"/>
  <c r="N1175"/>
  <c r="M1175"/>
  <c r="Q1175" s="1"/>
  <c r="R1175" s="1"/>
  <c r="L1175"/>
  <c r="K1175"/>
  <c r="J1175"/>
  <c r="I1175"/>
  <c r="H1175"/>
  <c r="G1175"/>
  <c r="Q1174"/>
  <c r="R1174" s="1"/>
  <c r="O1174"/>
  <c r="O1173" s="1"/>
  <c r="K1174"/>
  <c r="Q1173"/>
  <c r="P1173"/>
  <c r="N1173"/>
  <c r="M1173"/>
  <c r="L1173"/>
  <c r="K1173"/>
  <c r="J1173"/>
  <c r="I1173"/>
  <c r="H1173"/>
  <c r="G1173"/>
  <c r="Q1172"/>
  <c r="R1172" s="1"/>
  <c r="R1171"/>
  <c r="Q1171"/>
  <c r="O1171"/>
  <c r="K1171"/>
  <c r="K1170" s="1"/>
  <c r="P1170"/>
  <c r="O1170"/>
  <c r="N1170"/>
  <c r="M1170"/>
  <c r="Q1170" s="1"/>
  <c r="R1170" s="1"/>
  <c r="L1170"/>
  <c r="J1170"/>
  <c r="I1170"/>
  <c r="H1170"/>
  <c r="G1170"/>
  <c r="R1169"/>
  <c r="Q1169"/>
  <c r="Q1168"/>
  <c r="R1168" s="1"/>
  <c r="O1168"/>
  <c r="K1168"/>
  <c r="Q1167"/>
  <c r="R1167" s="1"/>
  <c r="O1167"/>
  <c r="O1166" s="1"/>
  <c r="K1167"/>
  <c r="P1166"/>
  <c r="N1166"/>
  <c r="M1166"/>
  <c r="Q1166" s="1"/>
  <c r="R1166" s="1"/>
  <c r="L1166"/>
  <c r="K1166"/>
  <c r="J1166"/>
  <c r="I1166"/>
  <c r="H1166"/>
  <c r="G1166"/>
  <c r="Q1165"/>
  <c r="R1165" s="1"/>
  <c r="O1165"/>
  <c r="K1165"/>
  <c r="Q1164"/>
  <c r="R1164" s="1"/>
  <c r="O1164"/>
  <c r="K1164"/>
  <c r="Q1163"/>
  <c r="R1163" s="1"/>
  <c r="O1163"/>
  <c r="O1162" s="1"/>
  <c r="K1163"/>
  <c r="Q1162"/>
  <c r="P1162"/>
  <c r="N1162"/>
  <c r="M1162"/>
  <c r="L1162"/>
  <c r="K1162"/>
  <c r="J1162"/>
  <c r="I1162"/>
  <c r="H1162"/>
  <c r="G1162"/>
  <c r="Q1161"/>
  <c r="R1161" s="1"/>
  <c r="O1161"/>
  <c r="K1161"/>
  <c r="Q1160"/>
  <c r="R1160" s="1"/>
  <c r="O1160"/>
  <c r="K1160"/>
  <c r="Q1159"/>
  <c r="R1159" s="1"/>
  <c r="O1159"/>
  <c r="K1159"/>
  <c r="Q1158"/>
  <c r="R1158" s="1"/>
  <c r="O1158"/>
  <c r="K1158"/>
  <c r="Q1157"/>
  <c r="R1157" s="1"/>
  <c r="O1157"/>
  <c r="K1157"/>
  <c r="Q1156"/>
  <c r="R1156" s="1"/>
  <c r="O1156"/>
  <c r="O1155" s="1"/>
  <c r="K1156"/>
  <c r="Q1155"/>
  <c r="P1155"/>
  <c r="N1155"/>
  <c r="M1155"/>
  <c r="L1155"/>
  <c r="K1155"/>
  <c r="J1155"/>
  <c r="I1155"/>
  <c r="H1155"/>
  <c r="G1155"/>
  <c r="Q1154"/>
  <c r="R1154" s="1"/>
  <c r="R1153"/>
  <c r="Q1153"/>
  <c r="O1153"/>
  <c r="K1153"/>
  <c r="K1152" s="1"/>
  <c r="P1152"/>
  <c r="O1152"/>
  <c r="N1152"/>
  <c r="M1152"/>
  <c r="Q1152" s="1"/>
  <c r="R1152" s="1"/>
  <c r="L1152"/>
  <c r="J1152"/>
  <c r="I1152"/>
  <c r="H1152"/>
  <c r="G1152"/>
  <c r="R1151"/>
  <c r="Q1151"/>
  <c r="O1151"/>
  <c r="K1151"/>
  <c r="P1150"/>
  <c r="O1150"/>
  <c r="N1150"/>
  <c r="M1150"/>
  <c r="Q1150" s="1"/>
  <c r="L1150"/>
  <c r="K1150"/>
  <c r="J1150"/>
  <c r="I1150"/>
  <c r="H1150"/>
  <c r="G1150"/>
  <c r="R1149"/>
  <c r="Q1149"/>
  <c r="O1149"/>
  <c r="K1149"/>
  <c r="K1148" s="1"/>
  <c r="P1148"/>
  <c r="O1148"/>
  <c r="N1148"/>
  <c r="M1148"/>
  <c r="Q1148" s="1"/>
  <c r="R1148" s="1"/>
  <c r="L1148"/>
  <c r="J1148"/>
  <c r="I1148"/>
  <c r="H1148"/>
  <c r="G1148"/>
  <c r="G1137" s="1"/>
  <c r="R1147"/>
  <c r="Q1147"/>
  <c r="Q1146"/>
  <c r="R1146" s="1"/>
  <c r="O1146"/>
  <c r="O1145" s="1"/>
  <c r="K1146"/>
  <c r="Q1145"/>
  <c r="R1145" s="1"/>
  <c r="P1145"/>
  <c r="N1145"/>
  <c r="M1145"/>
  <c r="L1145"/>
  <c r="K1145"/>
  <c r="J1145"/>
  <c r="I1145"/>
  <c r="H1145"/>
  <c r="G1145"/>
  <c r="Q1144"/>
  <c r="R1144" s="1"/>
  <c r="O1144"/>
  <c r="K1144"/>
  <c r="Q1143"/>
  <c r="R1143" s="1"/>
  <c r="O1143"/>
  <c r="O1142" s="1"/>
  <c r="K1143"/>
  <c r="Q1142"/>
  <c r="R1142" s="1"/>
  <c r="P1142"/>
  <c r="N1142"/>
  <c r="M1142"/>
  <c r="L1142"/>
  <c r="K1142"/>
  <c r="J1142"/>
  <c r="I1142"/>
  <c r="H1142"/>
  <c r="G1142"/>
  <c r="Q1141"/>
  <c r="R1141" s="1"/>
  <c r="O1141"/>
  <c r="K1141"/>
  <c r="Q1140"/>
  <c r="R1140" s="1"/>
  <c r="O1140"/>
  <c r="O1139" s="1"/>
  <c r="K1140"/>
  <c r="Q1139"/>
  <c r="R1139" s="1"/>
  <c r="P1139"/>
  <c r="P1137" s="1"/>
  <c r="N1139"/>
  <c r="M1139"/>
  <c r="L1139"/>
  <c r="L1137" s="1"/>
  <c r="K1139"/>
  <c r="J1139"/>
  <c r="I1139"/>
  <c r="H1139"/>
  <c r="H1137" s="1"/>
  <c r="G1139"/>
  <c r="Q1138"/>
  <c r="R1138" s="1"/>
  <c r="N1137"/>
  <c r="K1137"/>
  <c r="J1137"/>
  <c r="R1136"/>
  <c r="Q1136"/>
  <c r="O1136"/>
  <c r="K1136"/>
  <c r="P1135"/>
  <c r="O1135"/>
  <c r="N1135"/>
  <c r="M1135"/>
  <c r="Q1135" s="1"/>
  <c r="L1135"/>
  <c r="K1135"/>
  <c r="J1135"/>
  <c r="I1135"/>
  <c r="H1135"/>
  <c r="G1135"/>
  <c r="R1134"/>
  <c r="Q1134"/>
  <c r="Q1133"/>
  <c r="R1133" s="1"/>
  <c r="O1133"/>
  <c r="O1132" s="1"/>
  <c r="K1133"/>
  <c r="P1132"/>
  <c r="N1132"/>
  <c r="M1132"/>
  <c r="Q1132" s="1"/>
  <c r="R1132" s="1"/>
  <c r="L1132"/>
  <c r="K1132"/>
  <c r="J1132"/>
  <c r="I1132"/>
  <c r="I1117" s="1"/>
  <c r="H1132"/>
  <c r="G1132"/>
  <c r="Q1131"/>
  <c r="R1131" s="1"/>
  <c r="R1130"/>
  <c r="Q1130"/>
  <c r="O1130"/>
  <c r="K1130"/>
  <c r="P1129"/>
  <c r="O1129"/>
  <c r="N1129"/>
  <c r="M1129"/>
  <c r="Q1129" s="1"/>
  <c r="L1129"/>
  <c r="K1129"/>
  <c r="J1129"/>
  <c r="I1129"/>
  <c r="H1129"/>
  <c r="G1129"/>
  <c r="R1128"/>
  <c r="Q1128"/>
  <c r="Q1127"/>
  <c r="O1127"/>
  <c r="O1126" s="1"/>
  <c r="K1127"/>
  <c r="Q1126"/>
  <c r="P1126"/>
  <c r="N1126"/>
  <c r="M1126"/>
  <c r="M1117" s="1"/>
  <c r="L1126"/>
  <c r="K1126"/>
  <c r="J1126"/>
  <c r="I1126"/>
  <c r="H1126"/>
  <c r="G1126"/>
  <c r="Q1125"/>
  <c r="R1125" s="1"/>
  <c r="R1124"/>
  <c r="Q1124"/>
  <c r="O1124"/>
  <c r="K1124"/>
  <c r="R1123"/>
  <c r="Q1123"/>
  <c r="O1123"/>
  <c r="K1123"/>
  <c r="R1122"/>
  <c r="Q1122"/>
  <c r="O1122"/>
  <c r="K1122"/>
  <c r="K1121" s="1"/>
  <c r="P1121"/>
  <c r="O1121"/>
  <c r="N1121"/>
  <c r="M1121"/>
  <c r="L1121"/>
  <c r="J1121"/>
  <c r="I1121"/>
  <c r="H1121"/>
  <c r="G1121"/>
  <c r="R1120"/>
  <c r="Q1120"/>
  <c r="O1120"/>
  <c r="K1120"/>
  <c r="P1119"/>
  <c r="O1119"/>
  <c r="N1119"/>
  <c r="M1119"/>
  <c r="Q1119" s="1"/>
  <c r="R1119" s="1"/>
  <c r="L1119"/>
  <c r="K1119"/>
  <c r="K1117" s="1"/>
  <c r="J1119"/>
  <c r="I1119"/>
  <c r="H1119"/>
  <c r="G1119"/>
  <c r="R1118"/>
  <c r="Q1118"/>
  <c r="P1117"/>
  <c r="L1117"/>
  <c r="H1117"/>
  <c r="Q1116"/>
  <c r="O1116"/>
  <c r="O1115" s="1"/>
  <c r="K1116"/>
  <c r="Q1115"/>
  <c r="P1115"/>
  <c r="N1115"/>
  <c r="M1115"/>
  <c r="L1115"/>
  <c r="K1115"/>
  <c r="J1115"/>
  <c r="I1115"/>
  <c r="H1115"/>
  <c r="G1115"/>
  <c r="Q1114"/>
  <c r="R1114" s="1"/>
  <c r="R1113"/>
  <c r="Q1113"/>
  <c r="O1113"/>
  <c r="K1113"/>
  <c r="K1112" s="1"/>
  <c r="P1112"/>
  <c r="O1112"/>
  <c r="N1112"/>
  <c r="M1112"/>
  <c r="L1112"/>
  <c r="J1112"/>
  <c r="I1112"/>
  <c r="H1112"/>
  <c r="G1112"/>
  <c r="R1111"/>
  <c r="Q1111"/>
  <c r="Q1110"/>
  <c r="O1110"/>
  <c r="K1110"/>
  <c r="P1109"/>
  <c r="N1109"/>
  <c r="M1109"/>
  <c r="Q1109" s="1"/>
  <c r="L1109"/>
  <c r="K1109"/>
  <c r="J1109"/>
  <c r="I1109"/>
  <c r="H1109"/>
  <c r="G1109"/>
  <c r="R1108"/>
  <c r="Q1108"/>
  <c r="R1107"/>
  <c r="Q1107"/>
  <c r="O1107"/>
  <c r="O1106" s="1"/>
  <c r="K1107"/>
  <c r="P1106"/>
  <c r="N1106"/>
  <c r="M1106"/>
  <c r="Q1106" s="1"/>
  <c r="R1106" s="1"/>
  <c r="L1106"/>
  <c r="K1106"/>
  <c r="J1106"/>
  <c r="J1102" s="1"/>
  <c r="I1106"/>
  <c r="H1106"/>
  <c r="G1106"/>
  <c r="R1105"/>
  <c r="Q1105"/>
  <c r="K1105"/>
  <c r="P1104"/>
  <c r="O1104"/>
  <c r="N1104"/>
  <c r="M1104"/>
  <c r="M1102" s="1"/>
  <c r="L1104"/>
  <c r="L1102" s="1"/>
  <c r="K1104"/>
  <c r="J1104"/>
  <c r="I1104"/>
  <c r="I1102" s="1"/>
  <c r="H1104"/>
  <c r="H1102" s="1"/>
  <c r="G1104"/>
  <c r="Q1103"/>
  <c r="R1103" s="1"/>
  <c r="K1102"/>
  <c r="G1102"/>
  <c r="Q1101"/>
  <c r="R1101" s="1"/>
  <c r="O1101"/>
  <c r="K1101"/>
  <c r="K1100" s="1"/>
  <c r="P1100"/>
  <c r="O1100"/>
  <c r="N1100"/>
  <c r="M1100"/>
  <c r="Q1100" s="1"/>
  <c r="R1100" s="1"/>
  <c r="L1100"/>
  <c r="J1100"/>
  <c r="I1100"/>
  <c r="H1100"/>
  <c r="G1100"/>
  <c r="Q1099"/>
  <c r="R1099" s="1"/>
  <c r="O1099"/>
  <c r="K1099"/>
  <c r="K1098" s="1"/>
  <c r="P1098"/>
  <c r="O1098"/>
  <c r="O1089" s="1"/>
  <c r="N1098"/>
  <c r="M1098"/>
  <c r="Q1098" s="1"/>
  <c r="R1098" s="1"/>
  <c r="L1098"/>
  <c r="J1098"/>
  <c r="I1098"/>
  <c r="H1098"/>
  <c r="G1098"/>
  <c r="G1089" s="1"/>
  <c r="Q1097"/>
  <c r="R1097" s="1"/>
  <c r="Q1096"/>
  <c r="R1096" s="1"/>
  <c r="O1096"/>
  <c r="K1096"/>
  <c r="Q1095"/>
  <c r="R1095" s="1"/>
  <c r="O1095"/>
  <c r="K1095"/>
  <c r="Q1094"/>
  <c r="R1094" s="1"/>
  <c r="O1094"/>
  <c r="K1094"/>
  <c r="P1093"/>
  <c r="O1093"/>
  <c r="N1093"/>
  <c r="M1093"/>
  <c r="Q1093" s="1"/>
  <c r="R1093" s="1"/>
  <c r="L1093"/>
  <c r="K1093"/>
  <c r="J1093"/>
  <c r="I1093"/>
  <c r="H1093"/>
  <c r="G1093"/>
  <c r="Q1092"/>
  <c r="R1092" s="1"/>
  <c r="O1092"/>
  <c r="K1092"/>
  <c r="P1091"/>
  <c r="P1089" s="1"/>
  <c r="O1091"/>
  <c r="N1091"/>
  <c r="M1091"/>
  <c r="M1089" s="1"/>
  <c r="Q1089" s="1"/>
  <c r="L1091"/>
  <c r="L1089" s="1"/>
  <c r="K1091"/>
  <c r="J1091"/>
  <c r="I1091"/>
  <c r="I1089" s="1"/>
  <c r="H1091"/>
  <c r="H1089" s="1"/>
  <c r="G1091"/>
  <c r="Q1090"/>
  <c r="R1090" s="1"/>
  <c r="N1089"/>
  <c r="K1089"/>
  <c r="J1089"/>
  <c r="Q1088"/>
  <c r="R1088" s="1"/>
  <c r="O1088"/>
  <c r="K1088"/>
  <c r="Q1087"/>
  <c r="R1087" s="1"/>
  <c r="O1087"/>
  <c r="K1087"/>
  <c r="Q1086"/>
  <c r="R1086" s="1"/>
  <c r="O1086"/>
  <c r="K1086"/>
  <c r="Q1085"/>
  <c r="R1085" s="1"/>
  <c r="O1085"/>
  <c r="K1085"/>
  <c r="K1084" s="1"/>
  <c r="P1084"/>
  <c r="O1084"/>
  <c r="N1084"/>
  <c r="M1084"/>
  <c r="Q1084" s="1"/>
  <c r="R1084" s="1"/>
  <c r="L1084"/>
  <c r="J1084"/>
  <c r="I1084"/>
  <c r="H1084"/>
  <c r="G1084"/>
  <c r="Q1083"/>
  <c r="R1083" s="1"/>
  <c r="Q1082"/>
  <c r="R1082" s="1"/>
  <c r="O1082"/>
  <c r="K1082"/>
  <c r="P1081"/>
  <c r="O1081"/>
  <c r="N1081"/>
  <c r="M1081"/>
  <c r="Q1081" s="1"/>
  <c r="R1081" s="1"/>
  <c r="L1081"/>
  <c r="K1081"/>
  <c r="J1081"/>
  <c r="I1081"/>
  <c r="I1071" s="1"/>
  <c r="H1081"/>
  <c r="G1081"/>
  <c r="Q1080"/>
  <c r="R1080" s="1"/>
  <c r="Q1079"/>
  <c r="R1079" s="1"/>
  <c r="O1079"/>
  <c r="K1079"/>
  <c r="Q1078"/>
  <c r="R1078" s="1"/>
  <c r="O1078"/>
  <c r="K1078"/>
  <c r="Q1077"/>
  <c r="R1077" s="1"/>
  <c r="O1077"/>
  <c r="K1077"/>
  <c r="Q1076"/>
  <c r="R1076" s="1"/>
  <c r="O1076"/>
  <c r="K1076"/>
  <c r="Q1075"/>
  <c r="R1075" s="1"/>
  <c r="O1075"/>
  <c r="K1075"/>
  <c r="Q1074"/>
  <c r="R1074" s="1"/>
  <c r="O1074"/>
  <c r="K1074"/>
  <c r="K1073" s="1"/>
  <c r="K1071" s="1"/>
  <c r="P1073"/>
  <c r="O1073"/>
  <c r="O1071" s="1"/>
  <c r="N1073"/>
  <c r="N1071" s="1"/>
  <c r="M1073"/>
  <c r="Q1073" s="1"/>
  <c r="R1073" s="1"/>
  <c r="L1073"/>
  <c r="J1073"/>
  <c r="J1071" s="1"/>
  <c r="I1073"/>
  <c r="H1073"/>
  <c r="G1073"/>
  <c r="G1071" s="1"/>
  <c r="Q1072"/>
  <c r="R1072" s="1"/>
  <c r="P1071"/>
  <c r="L1071"/>
  <c r="H1071"/>
  <c r="Q1070"/>
  <c r="R1070" s="1"/>
  <c r="O1070"/>
  <c r="K1070"/>
  <c r="P1069"/>
  <c r="O1069"/>
  <c r="N1069"/>
  <c r="M1069"/>
  <c r="Q1069" s="1"/>
  <c r="R1069" s="1"/>
  <c r="L1069"/>
  <c r="K1069"/>
  <c r="J1069"/>
  <c r="I1069"/>
  <c r="H1069"/>
  <c r="G1069"/>
  <c r="Q1068"/>
  <c r="R1068" s="1"/>
  <c r="O1068"/>
  <c r="K1068"/>
  <c r="Q1067"/>
  <c r="R1067" s="1"/>
  <c r="O1067"/>
  <c r="K1067"/>
  <c r="Q1066"/>
  <c r="R1066" s="1"/>
  <c r="O1066"/>
  <c r="K1066"/>
  <c r="P1065"/>
  <c r="O1065"/>
  <c r="N1065"/>
  <c r="M1065"/>
  <c r="M1001" s="1"/>
  <c r="L1065"/>
  <c r="K1065"/>
  <c r="J1065"/>
  <c r="I1065"/>
  <c r="I1001" s="1"/>
  <c r="H1065"/>
  <c r="G1065"/>
  <c r="G1001" s="1"/>
  <c r="Q1064"/>
  <c r="R1064" s="1"/>
  <c r="Q1063"/>
  <c r="R1063" s="1"/>
  <c r="K1063"/>
  <c r="P1062"/>
  <c r="O1062"/>
  <c r="N1062"/>
  <c r="M1062"/>
  <c r="Q1062" s="1"/>
  <c r="R1062" s="1"/>
  <c r="L1062"/>
  <c r="K1062"/>
  <c r="J1062"/>
  <c r="I1062"/>
  <c r="H1062"/>
  <c r="G1062"/>
  <c r="R1061"/>
  <c r="Q1061"/>
  <c r="Q1060"/>
  <c r="O1060"/>
  <c r="K1060"/>
  <c r="P1059"/>
  <c r="N1059"/>
  <c r="M1059"/>
  <c r="Q1059" s="1"/>
  <c r="L1059"/>
  <c r="K1059"/>
  <c r="J1059"/>
  <c r="I1059"/>
  <c r="H1059"/>
  <c r="G1059"/>
  <c r="Q1058"/>
  <c r="O1058"/>
  <c r="R1058" s="1"/>
  <c r="K1058"/>
  <c r="Q1057"/>
  <c r="O1057"/>
  <c r="K1057"/>
  <c r="P1056"/>
  <c r="N1056"/>
  <c r="M1056"/>
  <c r="Q1056" s="1"/>
  <c r="L1056"/>
  <c r="K1056"/>
  <c r="J1056"/>
  <c r="I1056"/>
  <c r="H1056"/>
  <c r="G1056"/>
  <c r="R1055"/>
  <c r="Q1055"/>
  <c r="R1054"/>
  <c r="Q1054"/>
  <c r="O1054"/>
  <c r="K1054"/>
  <c r="R1053"/>
  <c r="Q1053"/>
  <c r="O1053"/>
  <c r="K1053"/>
  <c r="R1052"/>
  <c r="Q1052"/>
  <c r="O1052"/>
  <c r="K1052"/>
  <c r="R1051"/>
  <c r="Q1051"/>
  <c r="O1051"/>
  <c r="K1051"/>
  <c r="R1050"/>
  <c r="Q1050"/>
  <c r="O1050"/>
  <c r="K1050"/>
  <c r="R1049"/>
  <c r="Q1049"/>
  <c r="O1049"/>
  <c r="O1048" s="1"/>
  <c r="K1049"/>
  <c r="P1048"/>
  <c r="N1048"/>
  <c r="N1001" s="1"/>
  <c r="M1048"/>
  <c r="L1048"/>
  <c r="K1048"/>
  <c r="J1048"/>
  <c r="J1001" s="1"/>
  <c r="I1048"/>
  <c r="H1048"/>
  <c r="G1048"/>
  <c r="R1047"/>
  <c r="Q1047"/>
  <c r="Q1046"/>
  <c r="O1046"/>
  <c r="K1046"/>
  <c r="P1045"/>
  <c r="N1045"/>
  <c r="M1045"/>
  <c r="Q1045" s="1"/>
  <c r="L1045"/>
  <c r="K1045"/>
  <c r="J1045"/>
  <c r="I1045"/>
  <c r="H1045"/>
  <c r="G1045"/>
  <c r="Q1044"/>
  <c r="O1044"/>
  <c r="R1044" s="1"/>
  <c r="K1044"/>
  <c r="Q1043"/>
  <c r="O1043"/>
  <c r="R1043" s="1"/>
  <c r="K1043"/>
  <c r="Q1042"/>
  <c r="O1042"/>
  <c r="R1042" s="1"/>
  <c r="K1042"/>
  <c r="Q1041"/>
  <c r="O1041"/>
  <c r="R1041" s="1"/>
  <c r="K1041"/>
  <c r="Q1040"/>
  <c r="O1040"/>
  <c r="R1040" s="1"/>
  <c r="K1040"/>
  <c r="Q1039"/>
  <c r="O1039"/>
  <c r="K1039"/>
  <c r="P1038"/>
  <c r="N1038"/>
  <c r="M1038"/>
  <c r="Q1038" s="1"/>
  <c r="L1038"/>
  <c r="K1038"/>
  <c r="J1038"/>
  <c r="I1038"/>
  <c r="H1038"/>
  <c r="G1038"/>
  <c r="Q1037"/>
  <c r="O1037"/>
  <c r="R1037" s="1"/>
  <c r="K1037"/>
  <c r="Q1036"/>
  <c r="O1036"/>
  <c r="R1036" s="1"/>
  <c r="K1036"/>
  <c r="Q1035"/>
  <c r="O1035"/>
  <c r="R1035" s="1"/>
  <c r="K1035"/>
  <c r="Q1034"/>
  <c r="O1034"/>
  <c r="R1034" s="1"/>
  <c r="K1034"/>
  <c r="Q1033"/>
  <c r="O1033"/>
  <c r="R1033" s="1"/>
  <c r="K1033"/>
  <c r="Q1032"/>
  <c r="O1032"/>
  <c r="R1032" s="1"/>
  <c r="K1032"/>
  <c r="Q1031"/>
  <c r="O1031"/>
  <c r="R1031" s="1"/>
  <c r="K1031"/>
  <c r="Q1030"/>
  <c r="O1030"/>
  <c r="R1030" s="1"/>
  <c r="K1030"/>
  <c r="Q1029"/>
  <c r="O1029"/>
  <c r="R1029" s="1"/>
  <c r="K1029"/>
  <c r="Q1028"/>
  <c r="O1028"/>
  <c r="R1028" s="1"/>
  <c r="K1028"/>
  <c r="Q1027"/>
  <c r="O1027"/>
  <c r="R1027" s="1"/>
  <c r="K1027"/>
  <c r="Q1026"/>
  <c r="O1026"/>
  <c r="R1026" s="1"/>
  <c r="K1026"/>
  <c r="Q1025"/>
  <c r="O1025"/>
  <c r="R1025" s="1"/>
  <c r="K1025"/>
  <c r="Q1024"/>
  <c r="O1024"/>
  <c r="R1024" s="1"/>
  <c r="K1024"/>
  <c r="Q1023"/>
  <c r="O1023"/>
  <c r="R1023" s="1"/>
  <c r="K1023"/>
  <c r="Q1022"/>
  <c r="O1022"/>
  <c r="R1022" s="1"/>
  <c r="K1022"/>
  <c r="Q1021"/>
  <c r="O1021"/>
  <c r="R1021" s="1"/>
  <c r="K1021"/>
  <c r="Q1020"/>
  <c r="O1020"/>
  <c r="R1020" s="1"/>
  <c r="K1020"/>
  <c r="Q1019"/>
  <c r="O1019"/>
  <c r="R1019" s="1"/>
  <c r="K1019"/>
  <c r="Q1018"/>
  <c r="O1018"/>
  <c r="R1018" s="1"/>
  <c r="K1018"/>
  <c r="Q1017"/>
  <c r="O1017"/>
  <c r="R1017" s="1"/>
  <c r="K1017"/>
  <c r="Q1016"/>
  <c r="O1016"/>
  <c r="R1016" s="1"/>
  <c r="K1016"/>
  <c r="Q1015"/>
  <c r="O1015"/>
  <c r="R1015" s="1"/>
  <c r="K1015"/>
  <c r="Q1014"/>
  <c r="O1014"/>
  <c r="R1014" s="1"/>
  <c r="K1014"/>
  <c r="Q1013"/>
  <c r="O1013"/>
  <c r="R1013" s="1"/>
  <c r="K1013"/>
  <c r="Q1012"/>
  <c r="O1012"/>
  <c r="R1012" s="1"/>
  <c r="K1012"/>
  <c r="Q1011"/>
  <c r="O1011"/>
  <c r="R1011" s="1"/>
  <c r="K1011"/>
  <c r="Q1010"/>
  <c r="O1010"/>
  <c r="R1010" s="1"/>
  <c r="K1010"/>
  <c r="Q1009"/>
  <c r="O1009"/>
  <c r="R1009" s="1"/>
  <c r="K1009"/>
  <c r="Q1008"/>
  <c r="O1008"/>
  <c r="R1008" s="1"/>
  <c r="K1008"/>
  <c r="Q1007"/>
  <c r="O1007"/>
  <c r="R1007" s="1"/>
  <c r="K1007"/>
  <c r="Q1006"/>
  <c r="O1006"/>
  <c r="R1006" s="1"/>
  <c r="K1006"/>
  <c r="Q1005"/>
  <c r="O1005"/>
  <c r="R1005" s="1"/>
  <c r="K1005"/>
  <c r="Q1004"/>
  <c r="O1004"/>
  <c r="K1004"/>
  <c r="P1003"/>
  <c r="N1003"/>
  <c r="M1003"/>
  <c r="Q1003" s="1"/>
  <c r="L1003"/>
  <c r="L1001" s="1"/>
  <c r="K1003"/>
  <c r="J1003"/>
  <c r="I1003"/>
  <c r="H1003"/>
  <c r="H1001" s="1"/>
  <c r="G1003"/>
  <c r="R1002"/>
  <c r="Q1002"/>
  <c r="K1001"/>
  <c r="R1000"/>
  <c r="Q1000"/>
  <c r="O1000"/>
  <c r="O999" s="1"/>
  <c r="K1000"/>
  <c r="P999"/>
  <c r="N999"/>
  <c r="M999"/>
  <c r="L999"/>
  <c r="K999"/>
  <c r="J999"/>
  <c r="I999"/>
  <c r="H999"/>
  <c r="G999"/>
  <c r="R998"/>
  <c r="Q998"/>
  <c r="Q997"/>
  <c r="O997"/>
  <c r="K997"/>
  <c r="P996"/>
  <c r="N996"/>
  <c r="M996"/>
  <c r="Q996" s="1"/>
  <c r="L996"/>
  <c r="K996"/>
  <c r="J996"/>
  <c r="I996"/>
  <c r="H996"/>
  <c r="G996"/>
  <c r="R995"/>
  <c r="Q995"/>
  <c r="R994"/>
  <c r="Q994"/>
  <c r="O994"/>
  <c r="O993" s="1"/>
  <c r="K994"/>
  <c r="P993"/>
  <c r="N993"/>
  <c r="M993"/>
  <c r="L993"/>
  <c r="K993"/>
  <c r="J993"/>
  <c r="I993"/>
  <c r="H993"/>
  <c r="G993"/>
  <c r="R992"/>
  <c r="Q992"/>
  <c r="Q991"/>
  <c r="O991"/>
  <c r="K991"/>
  <c r="P990"/>
  <c r="N990"/>
  <c r="M990"/>
  <c r="Q990" s="1"/>
  <c r="L990"/>
  <c r="K990"/>
  <c r="J990"/>
  <c r="I990"/>
  <c r="H990"/>
  <c r="G990"/>
  <c r="R989"/>
  <c r="Q989"/>
  <c r="R988"/>
  <c r="Q988"/>
  <c r="O988"/>
  <c r="K988"/>
  <c r="R987"/>
  <c r="Q987"/>
  <c r="O987"/>
  <c r="K987"/>
  <c r="R986"/>
  <c r="Q986"/>
  <c r="O986"/>
  <c r="O985" s="1"/>
  <c r="K986"/>
  <c r="P985"/>
  <c r="N985"/>
  <c r="N968" s="1"/>
  <c r="M985"/>
  <c r="L985"/>
  <c r="K985"/>
  <c r="J985"/>
  <c r="J968" s="1"/>
  <c r="I985"/>
  <c r="H985"/>
  <c r="G985"/>
  <c r="R984"/>
  <c r="Q984"/>
  <c r="Q983"/>
  <c r="O983"/>
  <c r="K983"/>
  <c r="P982"/>
  <c r="N982"/>
  <c r="M982"/>
  <c r="Q982" s="1"/>
  <c r="L982"/>
  <c r="K982"/>
  <c r="J982"/>
  <c r="I982"/>
  <c r="H982"/>
  <c r="G982"/>
  <c r="Q981"/>
  <c r="O981"/>
  <c r="R981" s="1"/>
  <c r="K981"/>
  <c r="Q980"/>
  <c r="O980"/>
  <c r="R980" s="1"/>
  <c r="K980"/>
  <c r="Q979"/>
  <c r="O979"/>
  <c r="R979" s="1"/>
  <c r="K979"/>
  <c r="Q978"/>
  <c r="O978"/>
  <c r="R978" s="1"/>
  <c r="K978"/>
  <c r="Q977"/>
  <c r="O977"/>
  <c r="R977" s="1"/>
  <c r="K977"/>
  <c r="Q976"/>
  <c r="O976"/>
  <c r="R976" s="1"/>
  <c r="K976"/>
  <c r="Q975"/>
  <c r="O975"/>
  <c r="R975" s="1"/>
  <c r="K975"/>
  <c r="Q974"/>
  <c r="O974"/>
  <c r="K974"/>
  <c r="P973"/>
  <c r="N973"/>
  <c r="M973"/>
  <c r="Q973" s="1"/>
  <c r="L973"/>
  <c r="K973"/>
  <c r="J973"/>
  <c r="I973"/>
  <c r="H973"/>
  <c r="G973"/>
  <c r="Q972"/>
  <c r="O972"/>
  <c r="R972" s="1"/>
  <c r="K972"/>
  <c r="Q971"/>
  <c r="O971"/>
  <c r="K971"/>
  <c r="P970"/>
  <c r="N970"/>
  <c r="M970"/>
  <c r="Q970" s="1"/>
  <c r="L970"/>
  <c r="K970"/>
  <c r="K968" s="1"/>
  <c r="J970"/>
  <c r="I970"/>
  <c r="H970"/>
  <c r="G970"/>
  <c r="G968" s="1"/>
  <c r="R969"/>
  <c r="Q969"/>
  <c r="M968"/>
  <c r="I968"/>
  <c r="R967"/>
  <c r="Q967"/>
  <c r="O967"/>
  <c r="O966" s="1"/>
  <c r="K967"/>
  <c r="P966"/>
  <c r="N966"/>
  <c r="M966"/>
  <c r="Q966" s="1"/>
  <c r="R966" s="1"/>
  <c r="L966"/>
  <c r="K966"/>
  <c r="J966"/>
  <c r="I966"/>
  <c r="H966"/>
  <c r="G966"/>
  <c r="R965"/>
  <c r="Q965"/>
  <c r="Q964"/>
  <c r="O964"/>
  <c r="K964"/>
  <c r="P963"/>
  <c r="N963"/>
  <c r="M963"/>
  <c r="Q963" s="1"/>
  <c r="L963"/>
  <c r="K963"/>
  <c r="J963"/>
  <c r="I963"/>
  <c r="H963"/>
  <c r="G963"/>
  <c r="R962"/>
  <c r="Q962"/>
  <c r="R961"/>
  <c r="Q961"/>
  <c r="O961"/>
  <c r="K961"/>
  <c r="R960"/>
  <c r="Q960"/>
  <c r="O960"/>
  <c r="K960"/>
  <c r="R959"/>
  <c r="Q959"/>
  <c r="O959"/>
  <c r="K959"/>
  <c r="R958"/>
  <c r="Q958"/>
  <c r="O958"/>
  <c r="K958"/>
  <c r="R957"/>
  <c r="Q957"/>
  <c r="O957"/>
  <c r="K957"/>
  <c r="R956"/>
  <c r="Q956"/>
  <c r="O956"/>
  <c r="O955" s="1"/>
  <c r="K956"/>
  <c r="P955"/>
  <c r="N955"/>
  <c r="M955"/>
  <c r="Q955" s="1"/>
  <c r="R955" s="1"/>
  <c r="L955"/>
  <c r="K955"/>
  <c r="J955"/>
  <c r="I955"/>
  <c r="H955"/>
  <c r="G955"/>
  <c r="R954"/>
  <c r="Q954"/>
  <c r="Q953"/>
  <c r="O953"/>
  <c r="K953"/>
  <c r="P952"/>
  <c r="N952"/>
  <c r="M952"/>
  <c r="Q952" s="1"/>
  <c r="L952"/>
  <c r="K952"/>
  <c r="J952"/>
  <c r="I952"/>
  <c r="H952"/>
  <c r="G952"/>
  <c r="R951"/>
  <c r="Q951"/>
  <c r="R950"/>
  <c r="Q950"/>
  <c r="O950"/>
  <c r="O949" s="1"/>
  <c r="K950"/>
  <c r="P949"/>
  <c r="N949"/>
  <c r="M949"/>
  <c r="Q949" s="1"/>
  <c r="R949" s="1"/>
  <c r="L949"/>
  <c r="K949"/>
  <c r="J949"/>
  <c r="I949"/>
  <c r="H949"/>
  <c r="G949"/>
  <c r="R948"/>
  <c r="Q948"/>
  <c r="Q947"/>
  <c r="O947"/>
  <c r="R947" s="1"/>
  <c r="K947"/>
  <c r="Q946"/>
  <c r="O946"/>
  <c r="R946" s="1"/>
  <c r="K946"/>
  <c r="Q945"/>
  <c r="O945"/>
  <c r="R945" s="1"/>
  <c r="K945"/>
  <c r="Q944"/>
  <c r="O944"/>
  <c r="R944" s="1"/>
  <c r="K944"/>
  <c r="Q943"/>
  <c r="O943"/>
  <c r="R943" s="1"/>
  <c r="K943"/>
  <c r="Q942"/>
  <c r="O942"/>
  <c r="K942"/>
  <c r="P941"/>
  <c r="N941"/>
  <c r="M941"/>
  <c r="Q941" s="1"/>
  <c r="L941"/>
  <c r="K941"/>
  <c r="J941"/>
  <c r="I941"/>
  <c r="H941"/>
  <c r="G941"/>
  <c r="R940"/>
  <c r="Q940"/>
  <c r="R939"/>
  <c r="Q939"/>
  <c r="O939"/>
  <c r="O938" s="1"/>
  <c r="K939"/>
  <c r="P938"/>
  <c r="N938"/>
  <c r="M938"/>
  <c r="L938"/>
  <c r="K938"/>
  <c r="J938"/>
  <c r="I938"/>
  <c r="H938"/>
  <c r="G938"/>
  <c r="R937"/>
  <c r="Q937"/>
  <c r="Q936"/>
  <c r="O936"/>
  <c r="K936"/>
  <c r="P935"/>
  <c r="N935"/>
  <c r="M935"/>
  <c r="Q935" s="1"/>
  <c r="L935"/>
  <c r="K935"/>
  <c r="J935"/>
  <c r="I935"/>
  <c r="H935"/>
  <c r="G935"/>
  <c r="R934"/>
  <c r="Q934"/>
  <c r="R933"/>
  <c r="Q933"/>
  <c r="O933"/>
  <c r="O932" s="1"/>
  <c r="K933"/>
  <c r="P932"/>
  <c r="N932"/>
  <c r="N906" s="1"/>
  <c r="M932"/>
  <c r="L932"/>
  <c r="K932"/>
  <c r="J932"/>
  <c r="J906" s="1"/>
  <c r="I932"/>
  <c r="H932"/>
  <c r="G932"/>
  <c r="R931"/>
  <c r="Q931"/>
  <c r="R930"/>
  <c r="Q930"/>
  <c r="K930"/>
  <c r="K929" s="1"/>
  <c r="P929"/>
  <c r="O929"/>
  <c r="N929"/>
  <c r="M929"/>
  <c r="Q929" s="1"/>
  <c r="R929" s="1"/>
  <c r="L929"/>
  <c r="J929"/>
  <c r="I929"/>
  <c r="H929"/>
  <c r="G929"/>
  <c r="Q928"/>
  <c r="R928" s="1"/>
  <c r="O928"/>
  <c r="K928"/>
  <c r="P927"/>
  <c r="O927"/>
  <c r="N927"/>
  <c r="M927"/>
  <c r="Q927" s="1"/>
  <c r="L927"/>
  <c r="K927"/>
  <c r="J927"/>
  <c r="I927"/>
  <c r="H927"/>
  <c r="G927"/>
  <c r="Q926"/>
  <c r="R926" s="1"/>
  <c r="O926"/>
  <c r="K926"/>
  <c r="P925"/>
  <c r="O925"/>
  <c r="N925"/>
  <c r="M925"/>
  <c r="Q925" s="1"/>
  <c r="L925"/>
  <c r="K925"/>
  <c r="J925"/>
  <c r="I925"/>
  <c r="H925"/>
  <c r="G925"/>
  <c r="Q924"/>
  <c r="R924" s="1"/>
  <c r="O924"/>
  <c r="K924"/>
  <c r="Q923"/>
  <c r="R923" s="1"/>
  <c r="O923"/>
  <c r="K923"/>
  <c r="Q922"/>
  <c r="R922" s="1"/>
  <c r="O922"/>
  <c r="K922"/>
  <c r="Q921"/>
  <c r="R921" s="1"/>
  <c r="O921"/>
  <c r="K921"/>
  <c r="Q920"/>
  <c r="R920" s="1"/>
  <c r="O920"/>
  <c r="K920"/>
  <c r="Q919"/>
  <c r="R919" s="1"/>
  <c r="O919"/>
  <c r="K919"/>
  <c r="Q918"/>
  <c r="R918" s="1"/>
  <c r="O918"/>
  <c r="K918"/>
  <c r="Q917"/>
  <c r="R917" s="1"/>
  <c r="O917"/>
  <c r="K917"/>
  <c r="Q916"/>
  <c r="R916" s="1"/>
  <c r="O916"/>
  <c r="K916"/>
  <c r="Q915"/>
  <c r="R915" s="1"/>
  <c r="O915"/>
  <c r="K915"/>
  <c r="P914"/>
  <c r="O914"/>
  <c r="N914"/>
  <c r="M914"/>
  <c r="Q914" s="1"/>
  <c r="L914"/>
  <c r="K914"/>
  <c r="J914"/>
  <c r="I914"/>
  <c r="H914"/>
  <c r="G914"/>
  <c r="Q913"/>
  <c r="R913" s="1"/>
  <c r="O913"/>
  <c r="K913"/>
  <c r="Q912"/>
  <c r="R912" s="1"/>
  <c r="O912"/>
  <c r="K912"/>
  <c r="Q911"/>
  <c r="R911" s="1"/>
  <c r="O911"/>
  <c r="K911"/>
  <c r="Q910"/>
  <c r="R910" s="1"/>
  <c r="O910"/>
  <c r="K910"/>
  <c r="Q909"/>
  <c r="R909" s="1"/>
  <c r="O909"/>
  <c r="K909"/>
  <c r="K908" s="1"/>
  <c r="K906" s="1"/>
  <c r="P908"/>
  <c r="O908"/>
  <c r="N908"/>
  <c r="M908"/>
  <c r="Q908" s="1"/>
  <c r="R908" s="1"/>
  <c r="L908"/>
  <c r="J908"/>
  <c r="I908"/>
  <c r="H908"/>
  <c r="G908"/>
  <c r="Q907"/>
  <c r="R907" s="1"/>
  <c r="M906"/>
  <c r="Q906" s="1"/>
  <c r="I906"/>
  <c r="Q905"/>
  <c r="R905" s="1"/>
  <c r="O905"/>
  <c r="K905"/>
  <c r="Q904"/>
  <c r="R904" s="1"/>
  <c r="O904"/>
  <c r="K904"/>
  <c r="P903"/>
  <c r="O903"/>
  <c r="N903"/>
  <c r="M903"/>
  <c r="Q903" s="1"/>
  <c r="R903" s="1"/>
  <c r="L903"/>
  <c r="K903"/>
  <c r="J903"/>
  <c r="I903"/>
  <c r="H903"/>
  <c r="G903"/>
  <c r="Q902"/>
  <c r="R902" s="1"/>
  <c r="Q901"/>
  <c r="R901" s="1"/>
  <c r="O901"/>
  <c r="K901"/>
  <c r="P900"/>
  <c r="O900"/>
  <c r="N900"/>
  <c r="M900"/>
  <c r="Q900" s="1"/>
  <c r="L900"/>
  <c r="K900"/>
  <c r="J900"/>
  <c r="I900"/>
  <c r="H900"/>
  <c r="G900"/>
  <c r="Q899"/>
  <c r="R899" s="1"/>
  <c r="Q898"/>
  <c r="R898" s="1"/>
  <c r="O898"/>
  <c r="K898"/>
  <c r="Q897"/>
  <c r="R897" s="1"/>
  <c r="O897"/>
  <c r="K897"/>
  <c r="Q896"/>
  <c r="R896" s="1"/>
  <c r="O896"/>
  <c r="K896"/>
  <c r="P895"/>
  <c r="O895"/>
  <c r="N895"/>
  <c r="M895"/>
  <c r="Q895" s="1"/>
  <c r="R895" s="1"/>
  <c r="L895"/>
  <c r="K895"/>
  <c r="J895"/>
  <c r="I895"/>
  <c r="H895"/>
  <c r="G895"/>
  <c r="Q894"/>
  <c r="R894" s="1"/>
  <c r="Q893"/>
  <c r="R893" s="1"/>
  <c r="O893"/>
  <c r="K893"/>
  <c r="Q892"/>
  <c r="R892" s="1"/>
  <c r="O892"/>
  <c r="K892"/>
  <c r="K891" s="1"/>
  <c r="P891"/>
  <c r="O891"/>
  <c r="N891"/>
  <c r="M891"/>
  <c r="Q891" s="1"/>
  <c r="R891" s="1"/>
  <c r="L891"/>
  <c r="J891"/>
  <c r="I891"/>
  <c r="H891"/>
  <c r="G891"/>
  <c r="Q890"/>
  <c r="R890" s="1"/>
  <c r="Q889"/>
  <c r="R889" s="1"/>
  <c r="O889"/>
  <c r="K889"/>
  <c r="Q888"/>
  <c r="R888" s="1"/>
  <c r="O888"/>
  <c r="K888"/>
  <c r="Q887"/>
  <c r="R887" s="1"/>
  <c r="O887"/>
  <c r="K887"/>
  <c r="P886"/>
  <c r="O886"/>
  <c r="N886"/>
  <c r="M886"/>
  <c r="Q886" s="1"/>
  <c r="R886" s="1"/>
  <c r="L886"/>
  <c r="K886"/>
  <c r="J886"/>
  <c r="I886"/>
  <c r="H886"/>
  <c r="G886"/>
  <c r="Q885"/>
  <c r="R885" s="1"/>
  <c r="O885"/>
  <c r="K885"/>
  <c r="P884"/>
  <c r="O884"/>
  <c r="N884"/>
  <c r="M884"/>
  <c r="Q884" s="1"/>
  <c r="R884" s="1"/>
  <c r="L884"/>
  <c r="K884"/>
  <c r="J884"/>
  <c r="I884"/>
  <c r="H884"/>
  <c r="G884"/>
  <c r="Q883"/>
  <c r="R883" s="1"/>
  <c r="Q882"/>
  <c r="R882" s="1"/>
  <c r="O882"/>
  <c r="K882"/>
  <c r="Q881"/>
  <c r="R881" s="1"/>
  <c r="O881"/>
  <c r="K881"/>
  <c r="K880" s="1"/>
  <c r="P880"/>
  <c r="O880"/>
  <c r="N880"/>
  <c r="M880"/>
  <c r="Q880" s="1"/>
  <c r="R880" s="1"/>
  <c r="L880"/>
  <c r="J880"/>
  <c r="I880"/>
  <c r="H880"/>
  <c r="G880"/>
  <c r="Q879"/>
  <c r="R879" s="1"/>
  <c r="Q878"/>
  <c r="R878" s="1"/>
  <c r="O878"/>
  <c r="K878"/>
  <c r="P877"/>
  <c r="O877"/>
  <c r="N877"/>
  <c r="M877"/>
  <c r="Q877" s="1"/>
  <c r="R877" s="1"/>
  <c r="L877"/>
  <c r="K877"/>
  <c r="J877"/>
  <c r="I877"/>
  <c r="H877"/>
  <c r="G877"/>
  <c r="Q876"/>
  <c r="R876" s="1"/>
  <c r="Q875"/>
  <c r="R875" s="1"/>
  <c r="O875"/>
  <c r="K875"/>
  <c r="P874"/>
  <c r="O874"/>
  <c r="N874"/>
  <c r="M874"/>
  <c r="Q874" s="1"/>
  <c r="L874"/>
  <c r="K874"/>
  <c r="J874"/>
  <c r="I874"/>
  <c r="H874"/>
  <c r="G874"/>
  <c r="Q873"/>
  <c r="R873" s="1"/>
  <c r="Q872"/>
  <c r="R872" s="1"/>
  <c r="O872"/>
  <c r="K872"/>
  <c r="P871"/>
  <c r="O871"/>
  <c r="N871"/>
  <c r="M871"/>
  <c r="M795" s="1"/>
  <c r="Q795" s="1"/>
  <c r="L871"/>
  <c r="K871"/>
  <c r="J871"/>
  <c r="I871"/>
  <c r="I795" s="1"/>
  <c r="H871"/>
  <c r="G871"/>
  <c r="Q870"/>
  <c r="R870" s="1"/>
  <c r="Q869"/>
  <c r="R869" s="1"/>
  <c r="O869"/>
  <c r="K869"/>
  <c r="P868"/>
  <c r="O868"/>
  <c r="N868"/>
  <c r="M868"/>
  <c r="Q868" s="1"/>
  <c r="L868"/>
  <c r="K868"/>
  <c r="J868"/>
  <c r="I868"/>
  <c r="H868"/>
  <c r="G868"/>
  <c r="G795" s="1"/>
  <c r="Q867"/>
  <c r="R867" s="1"/>
  <c r="Q866"/>
  <c r="R866" s="1"/>
  <c r="K866"/>
  <c r="P865"/>
  <c r="O865"/>
  <c r="N865"/>
  <c r="M865"/>
  <c r="Q865" s="1"/>
  <c r="R865" s="1"/>
  <c r="L865"/>
  <c r="K865"/>
  <c r="J865"/>
  <c r="I865"/>
  <c r="H865"/>
  <c r="G865"/>
  <c r="Q864"/>
  <c r="O864"/>
  <c r="K864"/>
  <c r="P863"/>
  <c r="N863"/>
  <c r="M863"/>
  <c r="Q863" s="1"/>
  <c r="L863"/>
  <c r="K863"/>
  <c r="J863"/>
  <c r="I863"/>
  <c r="H863"/>
  <c r="G863"/>
  <c r="Q862"/>
  <c r="O862"/>
  <c r="R862" s="1"/>
  <c r="K862"/>
  <c r="Q861"/>
  <c r="O861"/>
  <c r="R861" s="1"/>
  <c r="K861"/>
  <c r="Q860"/>
  <c r="O860"/>
  <c r="R860" s="1"/>
  <c r="K860"/>
  <c r="Q859"/>
  <c r="O859"/>
  <c r="R859" s="1"/>
  <c r="K859"/>
  <c r="Q858"/>
  <c r="O858"/>
  <c r="R858" s="1"/>
  <c r="K858"/>
  <c r="Q857"/>
  <c r="O857"/>
  <c r="K857"/>
  <c r="P856"/>
  <c r="N856"/>
  <c r="M856"/>
  <c r="Q856" s="1"/>
  <c r="L856"/>
  <c r="K856"/>
  <c r="J856"/>
  <c r="I856"/>
  <c r="H856"/>
  <c r="G856"/>
  <c r="Q855"/>
  <c r="O855"/>
  <c r="R855" s="1"/>
  <c r="K855"/>
  <c r="Q854"/>
  <c r="O854"/>
  <c r="R854" s="1"/>
  <c r="K854"/>
  <c r="Q853"/>
  <c r="O853"/>
  <c r="R853" s="1"/>
  <c r="K853"/>
  <c r="Q852"/>
  <c r="O852"/>
  <c r="R852" s="1"/>
  <c r="K852"/>
  <c r="Q851"/>
  <c r="O851"/>
  <c r="R851" s="1"/>
  <c r="K851"/>
  <c r="Q850"/>
  <c r="O850"/>
  <c r="R850" s="1"/>
  <c r="K850"/>
  <c r="Q849"/>
  <c r="O849"/>
  <c r="R849" s="1"/>
  <c r="K849"/>
  <c r="Q848"/>
  <c r="O848"/>
  <c r="R848" s="1"/>
  <c r="K848"/>
  <c r="Q847"/>
  <c r="O847"/>
  <c r="R847" s="1"/>
  <c r="K847"/>
  <c r="Q846"/>
  <c r="O846"/>
  <c r="R846" s="1"/>
  <c r="K846"/>
  <c r="Q845"/>
  <c r="O845"/>
  <c r="R845" s="1"/>
  <c r="K845"/>
  <c r="Q844"/>
  <c r="O844"/>
  <c r="R844" s="1"/>
  <c r="K844"/>
  <c r="Q843"/>
  <c r="O843"/>
  <c r="R843" s="1"/>
  <c r="K843"/>
  <c r="Q842"/>
  <c r="O842"/>
  <c r="R842" s="1"/>
  <c r="K842"/>
  <c r="Q841"/>
  <c r="O841"/>
  <c r="R841" s="1"/>
  <c r="K841"/>
  <c r="Q840"/>
  <c r="O840"/>
  <c r="R840" s="1"/>
  <c r="K840"/>
  <c r="Q839"/>
  <c r="O839"/>
  <c r="R839" s="1"/>
  <c r="K839"/>
  <c r="Q838"/>
  <c r="O838"/>
  <c r="R838" s="1"/>
  <c r="K838"/>
  <c r="Q837"/>
  <c r="O837"/>
  <c r="R837" s="1"/>
  <c r="K837"/>
  <c r="Q836"/>
  <c r="O836"/>
  <c r="R836" s="1"/>
  <c r="K836"/>
  <c r="Q835"/>
  <c r="O835"/>
  <c r="R835" s="1"/>
  <c r="K835"/>
  <c r="Q834"/>
  <c r="O834"/>
  <c r="R834" s="1"/>
  <c r="K834"/>
  <c r="Q833"/>
  <c r="O833"/>
  <c r="R833" s="1"/>
  <c r="K833"/>
  <c r="Q832"/>
  <c r="O832"/>
  <c r="R832" s="1"/>
  <c r="K832"/>
  <c r="Q831"/>
  <c r="O831"/>
  <c r="R831" s="1"/>
  <c r="K831"/>
  <c r="Q830"/>
  <c r="O830"/>
  <c r="R830" s="1"/>
  <c r="K830"/>
  <c r="Q829"/>
  <c r="O829"/>
  <c r="R829" s="1"/>
  <c r="K829"/>
  <c r="Q828"/>
  <c r="O828"/>
  <c r="R828" s="1"/>
  <c r="K828"/>
  <c r="Q827"/>
  <c r="O827"/>
  <c r="R827" s="1"/>
  <c r="K827"/>
  <c r="Q826"/>
  <c r="O826"/>
  <c r="R826" s="1"/>
  <c r="K826"/>
  <c r="Q825"/>
  <c r="O825"/>
  <c r="R825" s="1"/>
  <c r="K825"/>
  <c r="Q824"/>
  <c r="O824"/>
  <c r="R824" s="1"/>
  <c r="K824"/>
  <c r="Q823"/>
  <c r="O823"/>
  <c r="R823" s="1"/>
  <c r="K823"/>
  <c r="Q822"/>
  <c r="O822"/>
  <c r="R822" s="1"/>
  <c r="K822"/>
  <c r="Q821"/>
  <c r="O821"/>
  <c r="R821" s="1"/>
  <c r="K821"/>
  <c r="Q820"/>
  <c r="O820"/>
  <c r="R820" s="1"/>
  <c r="K820"/>
  <c r="Q819"/>
  <c r="O819"/>
  <c r="R819" s="1"/>
  <c r="K819"/>
  <c r="Q818"/>
  <c r="O818"/>
  <c r="R818" s="1"/>
  <c r="K818"/>
  <c r="Q817"/>
  <c r="O817"/>
  <c r="R817" s="1"/>
  <c r="K817"/>
  <c r="Q816"/>
  <c r="O816"/>
  <c r="R816" s="1"/>
  <c r="K816"/>
  <c r="Q815"/>
  <c r="O815"/>
  <c r="R815" s="1"/>
  <c r="K815"/>
  <c r="Q814"/>
  <c r="O814"/>
  <c r="R814" s="1"/>
  <c r="K814"/>
  <c r="Q813"/>
  <c r="O813"/>
  <c r="R813" s="1"/>
  <c r="K813"/>
  <c r="Q812"/>
  <c r="O812"/>
  <c r="R812" s="1"/>
  <c r="K812"/>
  <c r="Q811"/>
  <c r="O811"/>
  <c r="R811" s="1"/>
  <c r="K811"/>
  <c r="Q810"/>
  <c r="O810"/>
  <c r="R810" s="1"/>
  <c r="K810"/>
  <c r="Q809"/>
  <c r="O809"/>
  <c r="R809" s="1"/>
  <c r="K809"/>
  <c r="Q808"/>
  <c r="O808"/>
  <c r="R808" s="1"/>
  <c r="K808"/>
  <c r="Q807"/>
  <c r="O807"/>
  <c r="R807" s="1"/>
  <c r="K807"/>
  <c r="Q806"/>
  <c r="O806"/>
  <c r="R806" s="1"/>
  <c r="K806"/>
  <c r="Q805"/>
  <c r="O805"/>
  <c r="R805" s="1"/>
  <c r="K805"/>
  <c r="Q804"/>
  <c r="O804"/>
  <c r="R804" s="1"/>
  <c r="K804"/>
  <c r="Q803"/>
  <c r="O803"/>
  <c r="R803" s="1"/>
  <c r="K803"/>
  <c r="Q802"/>
  <c r="O802"/>
  <c r="R802" s="1"/>
  <c r="K802"/>
  <c r="Q801"/>
  <c r="O801"/>
  <c r="R801" s="1"/>
  <c r="K801"/>
  <c r="Q800"/>
  <c r="O800"/>
  <c r="R800" s="1"/>
  <c r="K800"/>
  <c r="Q799"/>
  <c r="O799"/>
  <c r="R799" s="1"/>
  <c r="K799"/>
  <c r="Q798"/>
  <c r="O798"/>
  <c r="K798"/>
  <c r="P797"/>
  <c r="N797"/>
  <c r="M797"/>
  <c r="Q797" s="1"/>
  <c r="L797"/>
  <c r="K797"/>
  <c r="J797"/>
  <c r="I797"/>
  <c r="H797"/>
  <c r="G797"/>
  <c r="R796"/>
  <c r="Q796"/>
  <c r="N795"/>
  <c r="K795"/>
  <c r="J795"/>
  <c r="R794"/>
  <c r="Q794"/>
  <c r="O794"/>
  <c r="O793" s="1"/>
  <c r="K794"/>
  <c r="P793"/>
  <c r="N793"/>
  <c r="M793"/>
  <c r="L793"/>
  <c r="K793"/>
  <c r="J793"/>
  <c r="I793"/>
  <c r="H793"/>
  <c r="G793"/>
  <c r="R792"/>
  <c r="Q792"/>
  <c r="Q791"/>
  <c r="O791"/>
  <c r="K791"/>
  <c r="P790"/>
  <c r="N790"/>
  <c r="M790"/>
  <c r="Q790" s="1"/>
  <c r="L790"/>
  <c r="K790"/>
  <c r="J790"/>
  <c r="I790"/>
  <c r="H790"/>
  <c r="G790"/>
  <c r="R789"/>
  <c r="Q789"/>
  <c r="R788"/>
  <c r="Q788"/>
  <c r="O788"/>
  <c r="O787" s="1"/>
  <c r="K788"/>
  <c r="P787"/>
  <c r="N787"/>
  <c r="M787"/>
  <c r="L787"/>
  <c r="K787"/>
  <c r="J787"/>
  <c r="I787"/>
  <c r="H787"/>
  <c r="G787"/>
  <c r="R786"/>
  <c r="Q786"/>
  <c r="O786"/>
  <c r="O785" s="1"/>
  <c r="K786"/>
  <c r="P785"/>
  <c r="N785"/>
  <c r="N773" s="1"/>
  <c r="M785"/>
  <c r="L785"/>
  <c r="K785"/>
  <c r="J785"/>
  <c r="J773" s="1"/>
  <c r="I785"/>
  <c r="H785"/>
  <c r="G785"/>
  <c r="R784"/>
  <c r="Q784"/>
  <c r="Q783"/>
  <c r="O783"/>
  <c r="R783" s="1"/>
  <c r="K783"/>
  <c r="Q782"/>
  <c r="O782"/>
  <c r="R782" s="1"/>
  <c r="K782"/>
  <c r="Q781"/>
  <c r="O781"/>
  <c r="R781" s="1"/>
  <c r="K781"/>
  <c r="Q780"/>
  <c r="O780"/>
  <c r="R780" s="1"/>
  <c r="K780"/>
  <c r="Q779"/>
  <c r="O779"/>
  <c r="R779" s="1"/>
  <c r="K779"/>
  <c r="Q778"/>
  <c r="O778"/>
  <c r="K778"/>
  <c r="P777"/>
  <c r="N777"/>
  <c r="M777"/>
  <c r="Q777" s="1"/>
  <c r="L777"/>
  <c r="K777"/>
  <c r="J777"/>
  <c r="I777"/>
  <c r="H777"/>
  <c r="G777"/>
  <c r="Q776"/>
  <c r="O776"/>
  <c r="K776"/>
  <c r="P775"/>
  <c r="P773" s="1"/>
  <c r="N775"/>
  <c r="M775"/>
  <c r="Q775" s="1"/>
  <c r="L775"/>
  <c r="K775"/>
  <c r="J775"/>
  <c r="I775"/>
  <c r="H775"/>
  <c r="G775"/>
  <c r="Q774"/>
  <c r="R774" s="1"/>
  <c r="M773"/>
  <c r="K773"/>
  <c r="I773"/>
  <c r="G773"/>
  <c r="R772"/>
  <c r="Q772"/>
  <c r="O772"/>
  <c r="K772"/>
  <c r="R771"/>
  <c r="Q771"/>
  <c r="O771"/>
  <c r="K771"/>
  <c r="P770"/>
  <c r="O770"/>
  <c r="N770"/>
  <c r="M770"/>
  <c r="L770"/>
  <c r="K770"/>
  <c r="J770"/>
  <c r="I770"/>
  <c r="H770"/>
  <c r="G770"/>
  <c r="R769"/>
  <c r="Q769"/>
  <c r="O769"/>
  <c r="K769"/>
  <c r="P768"/>
  <c r="O768"/>
  <c r="N768"/>
  <c r="M768"/>
  <c r="Q768" s="1"/>
  <c r="R768" s="1"/>
  <c r="L768"/>
  <c r="K768"/>
  <c r="J768"/>
  <c r="I768"/>
  <c r="H768"/>
  <c r="G768"/>
  <c r="R767"/>
  <c r="Q767"/>
  <c r="Q766"/>
  <c r="O766"/>
  <c r="O765" s="1"/>
  <c r="K766"/>
  <c r="P765"/>
  <c r="N765"/>
  <c r="M765"/>
  <c r="Q765" s="1"/>
  <c r="R765" s="1"/>
  <c r="L765"/>
  <c r="L741" s="1"/>
  <c r="K765"/>
  <c r="J765"/>
  <c r="I765"/>
  <c r="H765"/>
  <c r="G765"/>
  <c r="Q764"/>
  <c r="R764" s="1"/>
  <c r="R763"/>
  <c r="Q763"/>
  <c r="O763"/>
  <c r="K763"/>
  <c r="P762"/>
  <c r="O762"/>
  <c r="N762"/>
  <c r="M762"/>
  <c r="Q762" s="1"/>
  <c r="R762" s="1"/>
  <c r="L762"/>
  <c r="K762"/>
  <c r="J762"/>
  <c r="I762"/>
  <c r="H762"/>
  <c r="G762"/>
  <c r="R761"/>
  <c r="Q761"/>
  <c r="Q760"/>
  <c r="O760"/>
  <c r="O759" s="1"/>
  <c r="K760"/>
  <c r="P759"/>
  <c r="P741" s="1"/>
  <c r="N759"/>
  <c r="M759"/>
  <c r="Q759" s="1"/>
  <c r="R759" s="1"/>
  <c r="L759"/>
  <c r="K759"/>
  <c r="J759"/>
  <c r="I759"/>
  <c r="H759"/>
  <c r="G759"/>
  <c r="Q758"/>
  <c r="R758" s="1"/>
  <c r="R757"/>
  <c r="Q757"/>
  <c r="O757"/>
  <c r="K757"/>
  <c r="P756"/>
  <c r="O756"/>
  <c r="N756"/>
  <c r="M756"/>
  <c r="Q756" s="1"/>
  <c r="R756" s="1"/>
  <c r="L756"/>
  <c r="K756"/>
  <c r="J756"/>
  <c r="I756"/>
  <c r="H756"/>
  <c r="G756"/>
  <c r="R755"/>
  <c r="Q755"/>
  <c r="O755"/>
  <c r="K755"/>
  <c r="R754"/>
  <c r="Q754"/>
  <c r="O754"/>
  <c r="K754"/>
  <c r="R753"/>
  <c r="Q753"/>
  <c r="O753"/>
  <c r="K753"/>
  <c r="R752"/>
  <c r="Q752"/>
  <c r="O752"/>
  <c r="K752"/>
  <c r="R751"/>
  <c r="Q751"/>
  <c r="O751"/>
  <c r="K751"/>
  <c r="R750"/>
  <c r="Q750"/>
  <c r="O750"/>
  <c r="K750"/>
  <c r="R749"/>
  <c r="Q749"/>
  <c r="O749"/>
  <c r="K749"/>
  <c r="R748"/>
  <c r="Q748"/>
  <c r="O748"/>
  <c r="K748"/>
  <c r="R747"/>
  <c r="Q747"/>
  <c r="O747"/>
  <c r="K747"/>
  <c r="R746"/>
  <c r="Q746"/>
  <c r="O746"/>
  <c r="K746"/>
  <c r="R745"/>
  <c r="Q745"/>
  <c r="O745"/>
  <c r="K745"/>
  <c r="R744"/>
  <c r="Q744"/>
  <c r="O744"/>
  <c r="O743" s="1"/>
  <c r="K744"/>
  <c r="P743"/>
  <c r="N743"/>
  <c r="M743"/>
  <c r="Q743" s="1"/>
  <c r="R743" s="1"/>
  <c r="L743"/>
  <c r="K743"/>
  <c r="J743"/>
  <c r="I743"/>
  <c r="H743"/>
  <c r="G743"/>
  <c r="R742"/>
  <c r="Q742"/>
  <c r="M741"/>
  <c r="K741"/>
  <c r="I741"/>
  <c r="H741"/>
  <c r="G741"/>
  <c r="Q740"/>
  <c r="R740" s="1"/>
  <c r="O740"/>
  <c r="K740"/>
  <c r="Q739"/>
  <c r="O739"/>
  <c r="K739"/>
  <c r="Q738"/>
  <c r="R738" s="1"/>
  <c r="O738"/>
  <c r="K738"/>
  <c r="P737"/>
  <c r="P735" s="1"/>
  <c r="N737"/>
  <c r="M737"/>
  <c r="Q737" s="1"/>
  <c r="L737"/>
  <c r="L735" s="1"/>
  <c r="K737"/>
  <c r="J737"/>
  <c r="I737"/>
  <c r="H737"/>
  <c r="H735" s="1"/>
  <c r="G737"/>
  <c r="Q736"/>
  <c r="R736" s="1"/>
  <c r="N735"/>
  <c r="M735"/>
  <c r="K735"/>
  <c r="J735"/>
  <c r="I735"/>
  <c r="G735"/>
  <c r="R734"/>
  <c r="Q734"/>
  <c r="O734"/>
  <c r="K734"/>
  <c r="R733"/>
  <c r="Q733"/>
  <c r="O733"/>
  <c r="K733"/>
  <c r="P732"/>
  <c r="O732"/>
  <c r="N732"/>
  <c r="M732"/>
  <c r="Q732" s="1"/>
  <c r="R732" s="1"/>
  <c r="L732"/>
  <c r="K732"/>
  <c r="J732"/>
  <c r="I732"/>
  <c r="H732"/>
  <c r="G732"/>
  <c r="R731"/>
  <c r="Q731"/>
  <c r="O731"/>
  <c r="K731"/>
  <c r="P730"/>
  <c r="O730"/>
  <c r="N730"/>
  <c r="M730"/>
  <c r="L730"/>
  <c r="K730"/>
  <c r="J730"/>
  <c r="I730"/>
  <c r="H730"/>
  <c r="G730"/>
  <c r="R729"/>
  <c r="Q729"/>
  <c r="Q728"/>
  <c r="R728" s="1"/>
  <c r="O728"/>
  <c r="K728"/>
  <c r="Q727"/>
  <c r="O727"/>
  <c r="O726" s="1"/>
  <c r="K727"/>
  <c r="P726"/>
  <c r="N726"/>
  <c r="M726"/>
  <c r="Q726" s="1"/>
  <c r="R726" s="1"/>
  <c r="L726"/>
  <c r="K726"/>
  <c r="J726"/>
  <c r="I726"/>
  <c r="H726"/>
  <c r="G726"/>
  <c r="Q725"/>
  <c r="O725"/>
  <c r="O724" s="1"/>
  <c r="K725"/>
  <c r="P724"/>
  <c r="N724"/>
  <c r="M724"/>
  <c r="Q724" s="1"/>
  <c r="R724" s="1"/>
  <c r="L724"/>
  <c r="K724"/>
  <c r="J724"/>
  <c r="I724"/>
  <c r="H724"/>
  <c r="G724"/>
  <c r="Q723"/>
  <c r="O723"/>
  <c r="O722" s="1"/>
  <c r="K723"/>
  <c r="P722"/>
  <c r="N722"/>
  <c r="M722"/>
  <c r="Q722" s="1"/>
  <c r="R722" s="1"/>
  <c r="L722"/>
  <c r="K722"/>
  <c r="J722"/>
  <c r="I722"/>
  <c r="H722"/>
  <c r="G722"/>
  <c r="Q721"/>
  <c r="O721"/>
  <c r="O720" s="1"/>
  <c r="K721"/>
  <c r="P720"/>
  <c r="N720"/>
  <c r="M720"/>
  <c r="Q720" s="1"/>
  <c r="R720" s="1"/>
  <c r="L720"/>
  <c r="K720"/>
  <c r="J720"/>
  <c r="I720"/>
  <c r="H720"/>
  <c r="G720"/>
  <c r="Q719"/>
  <c r="O719"/>
  <c r="K719"/>
  <c r="Q718"/>
  <c r="R718" s="1"/>
  <c r="O718"/>
  <c r="K718"/>
  <c r="P717"/>
  <c r="N717"/>
  <c r="M717"/>
  <c r="Q717" s="1"/>
  <c r="L717"/>
  <c r="K717"/>
  <c r="J717"/>
  <c r="I717"/>
  <c r="H717"/>
  <c r="G717"/>
  <c r="Q716"/>
  <c r="R716" s="1"/>
  <c r="O716"/>
  <c r="O715" s="1"/>
  <c r="K716"/>
  <c r="P715"/>
  <c r="N715"/>
  <c r="M715"/>
  <c r="Q715" s="1"/>
  <c r="R715" s="1"/>
  <c r="L715"/>
  <c r="K715"/>
  <c r="J715"/>
  <c r="I715"/>
  <c r="H715"/>
  <c r="G715"/>
  <c r="Q714"/>
  <c r="R714" s="1"/>
  <c r="O714"/>
  <c r="K714"/>
  <c r="Q713"/>
  <c r="O713"/>
  <c r="K713"/>
  <c r="Q712"/>
  <c r="R712" s="1"/>
  <c r="O712"/>
  <c r="K712"/>
  <c r="Q711"/>
  <c r="O711"/>
  <c r="K711"/>
  <c r="Q710"/>
  <c r="R710" s="1"/>
  <c r="O710"/>
  <c r="K710"/>
  <c r="P709"/>
  <c r="N709"/>
  <c r="M709"/>
  <c r="Q709" s="1"/>
  <c r="L709"/>
  <c r="K709"/>
  <c r="J709"/>
  <c r="I709"/>
  <c r="H709"/>
  <c r="G709"/>
  <c r="Q708"/>
  <c r="R708" s="1"/>
  <c r="R707"/>
  <c r="Q707"/>
  <c r="O707"/>
  <c r="K707"/>
  <c r="P706"/>
  <c r="O706"/>
  <c r="N706"/>
  <c r="M706"/>
  <c r="L706"/>
  <c r="K706"/>
  <c r="J706"/>
  <c r="I706"/>
  <c r="H706"/>
  <c r="G706"/>
  <c r="R705"/>
  <c r="Q705"/>
  <c r="O705"/>
  <c r="K705"/>
  <c r="R704"/>
  <c r="Q704"/>
  <c r="O704"/>
  <c r="K704"/>
  <c r="R703"/>
  <c r="Q703"/>
  <c r="O703"/>
  <c r="K703"/>
  <c r="P702"/>
  <c r="O702"/>
  <c r="N702"/>
  <c r="M702"/>
  <c r="Q702" s="1"/>
  <c r="R702" s="1"/>
  <c r="L702"/>
  <c r="K702"/>
  <c r="J702"/>
  <c r="I702"/>
  <c r="H702"/>
  <c r="G702"/>
  <c r="R701"/>
  <c r="Q701"/>
  <c r="O701"/>
  <c r="K701"/>
  <c r="R700"/>
  <c r="Q700"/>
  <c r="O700"/>
  <c r="K700"/>
  <c r="P699"/>
  <c r="O699"/>
  <c r="N699"/>
  <c r="N679" s="1"/>
  <c r="M699"/>
  <c r="L699"/>
  <c r="K699"/>
  <c r="J699"/>
  <c r="I699"/>
  <c r="H699"/>
  <c r="G699"/>
  <c r="R698"/>
  <c r="Q698"/>
  <c r="O698"/>
  <c r="K698"/>
  <c r="P697"/>
  <c r="O697"/>
  <c r="N697"/>
  <c r="M697"/>
  <c r="Q697" s="1"/>
  <c r="R697" s="1"/>
  <c r="L697"/>
  <c r="K697"/>
  <c r="J697"/>
  <c r="J679" s="1"/>
  <c r="I697"/>
  <c r="H697"/>
  <c r="G697"/>
  <c r="R696"/>
  <c r="Q696"/>
  <c r="Q695"/>
  <c r="O695"/>
  <c r="O694" s="1"/>
  <c r="K695"/>
  <c r="P694"/>
  <c r="N694"/>
  <c r="M694"/>
  <c r="Q694" s="1"/>
  <c r="R694" s="1"/>
  <c r="L694"/>
  <c r="K694"/>
  <c r="J694"/>
  <c r="I694"/>
  <c r="H694"/>
  <c r="G694"/>
  <c r="Q693"/>
  <c r="O693"/>
  <c r="O692" s="1"/>
  <c r="K693"/>
  <c r="P692"/>
  <c r="N692"/>
  <c r="M692"/>
  <c r="Q692" s="1"/>
  <c r="R692" s="1"/>
  <c r="L692"/>
  <c r="K692"/>
  <c r="J692"/>
  <c r="I692"/>
  <c r="H692"/>
  <c r="G692"/>
  <c r="Q691"/>
  <c r="O691"/>
  <c r="O690" s="1"/>
  <c r="K691"/>
  <c r="P690"/>
  <c r="N690"/>
  <c r="M690"/>
  <c r="Q690" s="1"/>
  <c r="R690" s="1"/>
  <c r="L690"/>
  <c r="K690"/>
  <c r="J690"/>
  <c r="I690"/>
  <c r="H690"/>
  <c r="G690"/>
  <c r="Q689"/>
  <c r="R689" s="1"/>
  <c r="R688"/>
  <c r="Q688"/>
  <c r="O688"/>
  <c r="K688"/>
  <c r="P687"/>
  <c r="O687"/>
  <c r="N687"/>
  <c r="M687"/>
  <c r="Q687" s="1"/>
  <c r="R687" s="1"/>
  <c r="L687"/>
  <c r="K687"/>
  <c r="J687"/>
  <c r="I687"/>
  <c r="H687"/>
  <c r="G687"/>
  <c r="R686"/>
  <c r="Q686"/>
  <c r="Q685"/>
  <c r="O685"/>
  <c r="K685"/>
  <c r="Q684"/>
  <c r="R684" s="1"/>
  <c r="O684"/>
  <c r="K684"/>
  <c r="Q683"/>
  <c r="O683"/>
  <c r="K683"/>
  <c r="Q682"/>
  <c r="R682" s="1"/>
  <c r="O682"/>
  <c r="K682"/>
  <c r="P681"/>
  <c r="N681"/>
  <c r="M681"/>
  <c r="Q681" s="1"/>
  <c r="L681"/>
  <c r="K681"/>
  <c r="J681"/>
  <c r="I681"/>
  <c r="H681"/>
  <c r="G681"/>
  <c r="Q680"/>
  <c r="R680" s="1"/>
  <c r="M679"/>
  <c r="K679"/>
  <c r="I679"/>
  <c r="G679"/>
  <c r="R678"/>
  <c r="Q678"/>
  <c r="O678"/>
  <c r="K678"/>
  <c r="P677"/>
  <c r="O677"/>
  <c r="N677"/>
  <c r="M677"/>
  <c r="Q677" s="1"/>
  <c r="R677" s="1"/>
  <c r="L677"/>
  <c r="K677"/>
  <c r="J677"/>
  <c r="I677"/>
  <c r="H677"/>
  <c r="G677"/>
  <c r="R676"/>
  <c r="Q676"/>
  <c r="O676"/>
  <c r="K676"/>
  <c r="P675"/>
  <c r="O675"/>
  <c r="N675"/>
  <c r="N673" s="1"/>
  <c r="M675"/>
  <c r="M673" s="1"/>
  <c r="L675"/>
  <c r="K675"/>
  <c r="J675"/>
  <c r="J673" s="1"/>
  <c r="I675"/>
  <c r="I673" s="1"/>
  <c r="H675"/>
  <c r="G675"/>
  <c r="R674"/>
  <c r="Q674"/>
  <c r="P673"/>
  <c r="O673"/>
  <c r="L673"/>
  <c r="K673"/>
  <c r="H673"/>
  <c r="G673"/>
  <c r="Q672"/>
  <c r="R672" s="1"/>
  <c r="O672"/>
  <c r="O671" s="1"/>
  <c r="K672"/>
  <c r="P671"/>
  <c r="N671"/>
  <c r="M671"/>
  <c r="Q671" s="1"/>
  <c r="R671" s="1"/>
  <c r="L671"/>
  <c r="K671"/>
  <c r="J671"/>
  <c r="I671"/>
  <c r="H671"/>
  <c r="G671"/>
  <c r="Q670"/>
  <c r="R670" s="1"/>
  <c r="R669"/>
  <c r="Q669"/>
  <c r="O669"/>
  <c r="K669"/>
  <c r="P668"/>
  <c r="O668"/>
  <c r="N668"/>
  <c r="M668"/>
  <c r="L668"/>
  <c r="K668"/>
  <c r="J668"/>
  <c r="I668"/>
  <c r="H668"/>
  <c r="G668"/>
  <c r="R667"/>
  <c r="Q667"/>
  <c r="Q666"/>
  <c r="R666" s="1"/>
  <c r="O666"/>
  <c r="O665" s="1"/>
  <c r="K666"/>
  <c r="P665"/>
  <c r="N665"/>
  <c r="M665"/>
  <c r="Q665" s="1"/>
  <c r="R665" s="1"/>
  <c r="L665"/>
  <c r="K665"/>
  <c r="J665"/>
  <c r="I665"/>
  <c r="H665"/>
  <c r="G665"/>
  <c r="Q664"/>
  <c r="R664" s="1"/>
  <c r="R663"/>
  <c r="Q663"/>
  <c r="O663"/>
  <c r="K663"/>
  <c r="R662"/>
  <c r="Q662"/>
  <c r="O662"/>
  <c r="K662"/>
  <c r="P661"/>
  <c r="O661"/>
  <c r="N661"/>
  <c r="N647" s="1"/>
  <c r="M661"/>
  <c r="L661"/>
  <c r="K661"/>
  <c r="J661"/>
  <c r="J647" s="1"/>
  <c r="I661"/>
  <c r="H661"/>
  <c r="G661"/>
  <c r="R660"/>
  <c r="Q660"/>
  <c r="Q659"/>
  <c r="R659" s="1"/>
  <c r="O659"/>
  <c r="O658" s="1"/>
  <c r="K659"/>
  <c r="P658"/>
  <c r="N658"/>
  <c r="M658"/>
  <c r="Q658" s="1"/>
  <c r="R658" s="1"/>
  <c r="L658"/>
  <c r="K658"/>
  <c r="J658"/>
  <c r="I658"/>
  <c r="H658"/>
  <c r="G658"/>
  <c r="Q657"/>
  <c r="R657" s="1"/>
  <c r="O657"/>
  <c r="K657"/>
  <c r="Q656"/>
  <c r="O656"/>
  <c r="K656"/>
  <c r="Q655"/>
  <c r="R655" s="1"/>
  <c r="O655"/>
  <c r="K655"/>
  <c r="Q654"/>
  <c r="O654"/>
  <c r="K654"/>
  <c r="Q653"/>
  <c r="O653"/>
  <c r="R653" s="1"/>
  <c r="K653"/>
  <c r="Q652"/>
  <c r="O652"/>
  <c r="R652" s="1"/>
  <c r="K652"/>
  <c r="Q651"/>
  <c r="O651"/>
  <c r="R651" s="1"/>
  <c r="K651"/>
  <c r="Q650"/>
  <c r="O650"/>
  <c r="K650"/>
  <c r="P649"/>
  <c r="P647" s="1"/>
  <c r="N649"/>
  <c r="M649"/>
  <c r="Q649" s="1"/>
  <c r="L649"/>
  <c r="K649"/>
  <c r="J649"/>
  <c r="I649"/>
  <c r="H649"/>
  <c r="G649"/>
  <c r="R648"/>
  <c r="Q648"/>
  <c r="M647"/>
  <c r="K647"/>
  <c r="I647"/>
  <c r="G647"/>
  <c r="R646"/>
  <c r="Q646"/>
  <c r="O646"/>
  <c r="K646"/>
  <c r="P645"/>
  <c r="O645"/>
  <c r="N645"/>
  <c r="M645"/>
  <c r="Q645" s="1"/>
  <c r="R645" s="1"/>
  <c r="L645"/>
  <c r="K645"/>
  <c r="J645"/>
  <c r="I645"/>
  <c r="H645"/>
  <c r="G645"/>
  <c r="R644"/>
  <c r="Q644"/>
  <c r="Q643"/>
  <c r="O643"/>
  <c r="O642" s="1"/>
  <c r="K643"/>
  <c r="P642"/>
  <c r="P528" s="1"/>
  <c r="N642"/>
  <c r="M642"/>
  <c r="Q642" s="1"/>
  <c r="R642" s="1"/>
  <c r="L642"/>
  <c r="L528" s="1"/>
  <c r="K642"/>
  <c r="J642"/>
  <c r="I642"/>
  <c r="H642"/>
  <c r="H528" s="1"/>
  <c r="G642"/>
  <c r="Q641"/>
  <c r="R641" s="1"/>
  <c r="R640"/>
  <c r="Q640"/>
  <c r="O640"/>
  <c r="K640"/>
  <c r="P639"/>
  <c r="O639"/>
  <c r="N639"/>
  <c r="M639"/>
  <c r="Q639" s="1"/>
  <c r="R639" s="1"/>
  <c r="L639"/>
  <c r="K639"/>
  <c r="J639"/>
  <c r="I639"/>
  <c r="H639"/>
  <c r="G639"/>
  <c r="R638"/>
  <c r="Q638"/>
  <c r="O638"/>
  <c r="K638"/>
  <c r="P637"/>
  <c r="O637"/>
  <c r="N637"/>
  <c r="M637"/>
  <c r="L637"/>
  <c r="K637"/>
  <c r="J637"/>
  <c r="I637"/>
  <c r="H637"/>
  <c r="G637"/>
  <c r="R636"/>
  <c r="Q636"/>
  <c r="O636"/>
  <c r="K636"/>
  <c r="P635"/>
  <c r="O635"/>
  <c r="N635"/>
  <c r="M635"/>
  <c r="Q635" s="1"/>
  <c r="R635" s="1"/>
  <c r="L635"/>
  <c r="K635"/>
  <c r="J635"/>
  <c r="I635"/>
  <c r="H635"/>
  <c r="G635"/>
  <c r="R634"/>
  <c r="Q634"/>
  <c r="O634"/>
  <c r="K634"/>
  <c r="P633"/>
  <c r="O633"/>
  <c r="N633"/>
  <c r="M633"/>
  <c r="L633"/>
  <c r="K633"/>
  <c r="J633"/>
  <c r="I633"/>
  <c r="H633"/>
  <c r="G633"/>
  <c r="R632"/>
  <c r="Q632"/>
  <c r="O632"/>
  <c r="K632"/>
  <c r="P631"/>
  <c r="O631"/>
  <c r="N631"/>
  <c r="M631"/>
  <c r="Q631" s="1"/>
  <c r="R631" s="1"/>
  <c r="L631"/>
  <c r="K631"/>
  <c r="J631"/>
  <c r="I631"/>
  <c r="H631"/>
  <c r="G631"/>
  <c r="R630"/>
  <c r="Q630"/>
  <c r="O630"/>
  <c r="K630"/>
  <c r="P629"/>
  <c r="O629"/>
  <c r="N629"/>
  <c r="M629"/>
  <c r="L629"/>
  <c r="K629"/>
  <c r="J629"/>
  <c r="J528" s="1"/>
  <c r="I629"/>
  <c r="H629"/>
  <c r="G629"/>
  <c r="R628"/>
  <c r="Q628"/>
  <c r="Q627"/>
  <c r="R627" s="1"/>
  <c r="K627"/>
  <c r="K626" s="1"/>
  <c r="P626"/>
  <c r="O626"/>
  <c r="N626"/>
  <c r="M626"/>
  <c r="Q626" s="1"/>
  <c r="R626" s="1"/>
  <c r="L626"/>
  <c r="J626"/>
  <c r="I626"/>
  <c r="H626"/>
  <c r="G626"/>
  <c r="Q625"/>
  <c r="R625" s="1"/>
  <c r="O625"/>
  <c r="K625"/>
  <c r="K624" s="1"/>
  <c r="P624"/>
  <c r="O624"/>
  <c r="N624"/>
  <c r="M624"/>
  <c r="Q624" s="1"/>
  <c r="R624" s="1"/>
  <c r="L624"/>
  <c r="J624"/>
  <c r="I624"/>
  <c r="H624"/>
  <c r="G624"/>
  <c r="Q623"/>
  <c r="R623" s="1"/>
  <c r="Q622"/>
  <c r="R622" s="1"/>
  <c r="O622"/>
  <c r="K622"/>
  <c r="P621"/>
  <c r="O621"/>
  <c r="N621"/>
  <c r="M621"/>
  <c r="Q621" s="1"/>
  <c r="R621" s="1"/>
  <c r="L621"/>
  <c r="K621"/>
  <c r="J621"/>
  <c r="I621"/>
  <c r="H621"/>
  <c r="G621"/>
  <c r="Q620"/>
  <c r="R620" s="1"/>
  <c r="O620"/>
  <c r="K620"/>
  <c r="P619"/>
  <c r="O619"/>
  <c r="N619"/>
  <c r="M619"/>
  <c r="Q619" s="1"/>
  <c r="R619" s="1"/>
  <c r="L619"/>
  <c r="K619"/>
  <c r="J619"/>
  <c r="I619"/>
  <c r="H619"/>
  <c r="G619"/>
  <c r="Q618"/>
  <c r="R618" s="1"/>
  <c r="Q617"/>
  <c r="R617" s="1"/>
  <c r="O617"/>
  <c r="K617"/>
  <c r="K616" s="1"/>
  <c r="P616"/>
  <c r="O616"/>
  <c r="N616"/>
  <c r="M616"/>
  <c r="Q616" s="1"/>
  <c r="R616" s="1"/>
  <c r="L616"/>
  <c r="J616"/>
  <c r="I616"/>
  <c r="H616"/>
  <c r="G616"/>
  <c r="Q615"/>
  <c r="R615" s="1"/>
  <c r="Q614"/>
  <c r="R614" s="1"/>
  <c r="O614"/>
  <c r="K614"/>
  <c r="P613"/>
  <c r="O613"/>
  <c r="N613"/>
  <c r="M613"/>
  <c r="Q613" s="1"/>
  <c r="R613" s="1"/>
  <c r="L613"/>
  <c r="K613"/>
  <c r="J613"/>
  <c r="I613"/>
  <c r="H613"/>
  <c r="G613"/>
  <c r="Q612"/>
  <c r="R612" s="1"/>
  <c r="O612"/>
  <c r="K612"/>
  <c r="P611"/>
  <c r="O611"/>
  <c r="N611"/>
  <c r="M611"/>
  <c r="Q611" s="1"/>
  <c r="R611" s="1"/>
  <c r="L611"/>
  <c r="K611"/>
  <c r="J611"/>
  <c r="I611"/>
  <c r="H611"/>
  <c r="G611"/>
  <c r="Q610"/>
  <c r="R610" s="1"/>
  <c r="Q609"/>
  <c r="R609" s="1"/>
  <c r="O609"/>
  <c r="K609"/>
  <c r="P608"/>
  <c r="O608"/>
  <c r="N608"/>
  <c r="M608"/>
  <c r="Q608" s="1"/>
  <c r="L608"/>
  <c r="K608"/>
  <c r="J608"/>
  <c r="I608"/>
  <c r="H608"/>
  <c r="G608"/>
  <c r="Q607"/>
  <c r="R607" s="1"/>
  <c r="Q606"/>
  <c r="R606" s="1"/>
  <c r="O606"/>
  <c r="K606"/>
  <c r="P605"/>
  <c r="O605"/>
  <c r="N605"/>
  <c r="M605"/>
  <c r="Q605" s="1"/>
  <c r="R605" s="1"/>
  <c r="L605"/>
  <c r="K605"/>
  <c r="J605"/>
  <c r="I605"/>
  <c r="H605"/>
  <c r="G605"/>
  <c r="Q604"/>
  <c r="R604" s="1"/>
  <c r="Q603"/>
  <c r="R603" s="1"/>
  <c r="O603"/>
  <c r="K603"/>
  <c r="Q602"/>
  <c r="R602" s="1"/>
  <c r="O602"/>
  <c r="K602"/>
  <c r="P601"/>
  <c r="O601"/>
  <c r="N601"/>
  <c r="M601"/>
  <c r="Q601" s="1"/>
  <c r="L601"/>
  <c r="K601"/>
  <c r="J601"/>
  <c r="I601"/>
  <c r="H601"/>
  <c r="G601"/>
  <c r="Q600"/>
  <c r="R600" s="1"/>
  <c r="O600"/>
  <c r="K600"/>
  <c r="K599" s="1"/>
  <c r="P599"/>
  <c r="O599"/>
  <c r="N599"/>
  <c r="M599"/>
  <c r="Q599" s="1"/>
  <c r="R599" s="1"/>
  <c r="L599"/>
  <c r="J599"/>
  <c r="I599"/>
  <c r="H599"/>
  <c r="G599"/>
  <c r="Q598"/>
  <c r="R598" s="1"/>
  <c r="O598"/>
  <c r="K598"/>
  <c r="K597" s="1"/>
  <c r="P597"/>
  <c r="O597"/>
  <c r="N597"/>
  <c r="M597"/>
  <c r="Q597" s="1"/>
  <c r="R597" s="1"/>
  <c r="L597"/>
  <c r="J597"/>
  <c r="I597"/>
  <c r="H597"/>
  <c r="G597"/>
  <c r="Q596"/>
  <c r="R596" s="1"/>
  <c r="Q595"/>
  <c r="R595" s="1"/>
  <c r="O595"/>
  <c r="K595"/>
  <c r="Q594"/>
  <c r="R594" s="1"/>
  <c r="O594"/>
  <c r="K594"/>
  <c r="P593"/>
  <c r="O593"/>
  <c r="N593"/>
  <c r="M593"/>
  <c r="Q593" s="1"/>
  <c r="R593" s="1"/>
  <c r="L593"/>
  <c r="K593"/>
  <c r="J593"/>
  <c r="I593"/>
  <c r="H593"/>
  <c r="G593"/>
  <c r="Q592"/>
  <c r="R592" s="1"/>
  <c r="O592"/>
  <c r="K592"/>
  <c r="P591"/>
  <c r="O591"/>
  <c r="N591"/>
  <c r="M591"/>
  <c r="Q591" s="1"/>
  <c r="R591" s="1"/>
  <c r="L591"/>
  <c r="K591"/>
  <c r="J591"/>
  <c r="I591"/>
  <c r="H591"/>
  <c r="G591"/>
  <c r="Q590"/>
  <c r="R590" s="1"/>
  <c r="O590"/>
  <c r="K590"/>
  <c r="P589"/>
  <c r="O589"/>
  <c r="N589"/>
  <c r="M589"/>
  <c r="Q589" s="1"/>
  <c r="R589" s="1"/>
  <c r="L589"/>
  <c r="K589"/>
  <c r="J589"/>
  <c r="I589"/>
  <c r="H589"/>
  <c r="G589"/>
  <c r="Q588"/>
  <c r="R588" s="1"/>
  <c r="Q587"/>
  <c r="R587" s="1"/>
  <c r="O587"/>
  <c r="K587"/>
  <c r="K586" s="1"/>
  <c r="P586"/>
  <c r="O586"/>
  <c r="N586"/>
  <c r="M586"/>
  <c r="Q586" s="1"/>
  <c r="R586" s="1"/>
  <c r="L586"/>
  <c r="J586"/>
  <c r="I586"/>
  <c r="H586"/>
  <c r="G586"/>
  <c r="Q585"/>
  <c r="R585" s="1"/>
  <c r="O585"/>
  <c r="K585"/>
  <c r="P584"/>
  <c r="O584"/>
  <c r="N584"/>
  <c r="M584"/>
  <c r="Q584" s="1"/>
  <c r="L584"/>
  <c r="K584"/>
  <c r="J584"/>
  <c r="I584"/>
  <c r="H584"/>
  <c r="G584"/>
  <c r="Q583"/>
  <c r="R583" s="1"/>
  <c r="O583"/>
  <c r="K583"/>
  <c r="P582"/>
  <c r="O582"/>
  <c r="N582"/>
  <c r="M582"/>
  <c r="Q582" s="1"/>
  <c r="L582"/>
  <c r="K582"/>
  <c r="J582"/>
  <c r="I582"/>
  <c r="H582"/>
  <c r="G582"/>
  <c r="Q581"/>
  <c r="R581" s="1"/>
  <c r="O581"/>
  <c r="K581"/>
  <c r="K580" s="1"/>
  <c r="P580"/>
  <c r="O580"/>
  <c r="N580"/>
  <c r="M580"/>
  <c r="Q580" s="1"/>
  <c r="R580" s="1"/>
  <c r="L580"/>
  <c r="J580"/>
  <c r="I580"/>
  <c r="H580"/>
  <c r="G580"/>
  <c r="Q579"/>
  <c r="R579" s="1"/>
  <c r="Q578"/>
  <c r="R578" s="1"/>
  <c r="O578"/>
  <c r="K578"/>
  <c r="P577"/>
  <c r="O577"/>
  <c r="N577"/>
  <c r="M577"/>
  <c r="Q577" s="1"/>
  <c r="R577" s="1"/>
  <c r="L577"/>
  <c r="K577"/>
  <c r="J577"/>
  <c r="I577"/>
  <c r="H577"/>
  <c r="G577"/>
  <c r="Q576"/>
  <c r="R576" s="1"/>
  <c r="O576"/>
  <c r="K576"/>
  <c r="P575"/>
  <c r="O575"/>
  <c r="N575"/>
  <c r="M575"/>
  <c r="Q575" s="1"/>
  <c r="R575" s="1"/>
  <c r="L575"/>
  <c r="K575"/>
  <c r="J575"/>
  <c r="I575"/>
  <c r="H575"/>
  <c r="G575"/>
  <c r="Q574"/>
  <c r="R574" s="1"/>
  <c r="O574"/>
  <c r="K574"/>
  <c r="P573"/>
  <c r="O573"/>
  <c r="N573"/>
  <c r="M573"/>
  <c r="Q573" s="1"/>
  <c r="R573" s="1"/>
  <c r="L573"/>
  <c r="K573"/>
  <c r="J573"/>
  <c r="I573"/>
  <c r="H573"/>
  <c r="G573"/>
  <c r="Q572"/>
  <c r="R572" s="1"/>
  <c r="O572"/>
  <c r="K572"/>
  <c r="P571"/>
  <c r="O571"/>
  <c r="N571"/>
  <c r="M571"/>
  <c r="Q571" s="1"/>
  <c r="R571" s="1"/>
  <c r="L571"/>
  <c r="K571"/>
  <c r="J571"/>
  <c r="I571"/>
  <c r="H571"/>
  <c r="G571"/>
  <c r="Q570"/>
  <c r="R570" s="1"/>
  <c r="Q569"/>
  <c r="R569" s="1"/>
  <c r="O569"/>
  <c r="K569"/>
  <c r="P568"/>
  <c r="O568"/>
  <c r="N568"/>
  <c r="M568"/>
  <c r="Q568" s="1"/>
  <c r="L568"/>
  <c r="K568"/>
  <c r="J568"/>
  <c r="I568"/>
  <c r="H568"/>
  <c r="G568"/>
  <c r="G528" s="1"/>
  <c r="Q567"/>
  <c r="R567" s="1"/>
  <c r="O567"/>
  <c r="K567"/>
  <c r="K566" s="1"/>
  <c r="P566"/>
  <c r="O566"/>
  <c r="N566"/>
  <c r="M566"/>
  <c r="Q566" s="1"/>
  <c r="R566" s="1"/>
  <c r="L566"/>
  <c r="J566"/>
  <c r="I566"/>
  <c r="H566"/>
  <c r="G566"/>
  <c r="Q565"/>
  <c r="R565" s="1"/>
  <c r="Q564"/>
  <c r="R564" s="1"/>
  <c r="O564"/>
  <c r="K564"/>
  <c r="P563"/>
  <c r="O563"/>
  <c r="N563"/>
  <c r="M563"/>
  <c r="Q563" s="1"/>
  <c r="R563" s="1"/>
  <c r="L563"/>
  <c r="K563"/>
  <c r="J563"/>
  <c r="I563"/>
  <c r="H563"/>
  <c r="G563"/>
  <c r="Q562"/>
  <c r="R562" s="1"/>
  <c r="Q561"/>
  <c r="R561" s="1"/>
  <c r="K561"/>
  <c r="R560"/>
  <c r="Q560"/>
  <c r="O560"/>
  <c r="K560"/>
  <c r="P559"/>
  <c r="O559"/>
  <c r="N559"/>
  <c r="M559"/>
  <c r="Q559" s="1"/>
  <c r="R559" s="1"/>
  <c r="L559"/>
  <c r="K559"/>
  <c r="J559"/>
  <c r="I559"/>
  <c r="H559"/>
  <c r="G559"/>
  <c r="R558"/>
  <c r="Q558"/>
  <c r="O558"/>
  <c r="K558"/>
  <c r="R557"/>
  <c r="Q557"/>
  <c r="O557"/>
  <c r="O556" s="1"/>
  <c r="K557"/>
  <c r="P556"/>
  <c r="N556"/>
  <c r="M556"/>
  <c r="Q556" s="1"/>
  <c r="R556" s="1"/>
  <c r="L556"/>
  <c r="K556"/>
  <c r="J556"/>
  <c r="I556"/>
  <c r="H556"/>
  <c r="G556"/>
  <c r="R555"/>
  <c r="Q555"/>
  <c r="Q554"/>
  <c r="R554" s="1"/>
  <c r="K554"/>
  <c r="K553" s="1"/>
  <c r="P553"/>
  <c r="O553"/>
  <c r="N553"/>
  <c r="M553"/>
  <c r="Q553" s="1"/>
  <c r="R553" s="1"/>
  <c r="L553"/>
  <c r="J553"/>
  <c r="I553"/>
  <c r="H553"/>
  <c r="G553"/>
  <c r="Q552"/>
  <c r="R552" s="1"/>
  <c r="Q551"/>
  <c r="R551" s="1"/>
  <c r="O551"/>
  <c r="K551"/>
  <c r="Q550"/>
  <c r="R550" s="1"/>
  <c r="O550"/>
  <c r="O549" s="1"/>
  <c r="K550"/>
  <c r="Q549"/>
  <c r="P549"/>
  <c r="N549"/>
  <c r="M549"/>
  <c r="L549"/>
  <c r="K549"/>
  <c r="J549"/>
  <c r="I549"/>
  <c r="H549"/>
  <c r="G549"/>
  <c r="Q548"/>
  <c r="R548" s="1"/>
  <c r="O548"/>
  <c r="O547" s="1"/>
  <c r="K548"/>
  <c r="P547"/>
  <c r="N547"/>
  <c r="M547"/>
  <c r="Q547" s="1"/>
  <c r="R547" s="1"/>
  <c r="L547"/>
  <c r="K547"/>
  <c r="J547"/>
  <c r="I547"/>
  <c r="H547"/>
  <c r="G547"/>
  <c r="Q546"/>
  <c r="R546" s="1"/>
  <c r="O546"/>
  <c r="K546"/>
  <c r="Q545"/>
  <c r="R545" s="1"/>
  <c r="O545"/>
  <c r="K545"/>
  <c r="Q544"/>
  <c r="R544" s="1"/>
  <c r="O544"/>
  <c r="K544"/>
  <c r="Q543"/>
  <c r="R543" s="1"/>
  <c r="O543"/>
  <c r="K543"/>
  <c r="Q542"/>
  <c r="R542" s="1"/>
  <c r="O542"/>
  <c r="K542"/>
  <c r="Q541"/>
  <c r="R541" s="1"/>
  <c r="O541"/>
  <c r="K541"/>
  <c r="Q540"/>
  <c r="R540" s="1"/>
  <c r="O540"/>
  <c r="K540"/>
  <c r="Q539"/>
  <c r="R539" s="1"/>
  <c r="O539"/>
  <c r="K539"/>
  <c r="Q538"/>
  <c r="R538" s="1"/>
  <c r="O538"/>
  <c r="K538"/>
  <c r="Q537"/>
  <c r="R537" s="1"/>
  <c r="O537"/>
  <c r="K537"/>
  <c r="Q536"/>
  <c r="R536" s="1"/>
  <c r="O536"/>
  <c r="O535" s="1"/>
  <c r="K536"/>
  <c r="Q535"/>
  <c r="P535"/>
  <c r="N535"/>
  <c r="M535"/>
  <c r="L535"/>
  <c r="K535"/>
  <c r="J535"/>
  <c r="I535"/>
  <c r="H535"/>
  <c r="G535"/>
  <c r="Q534"/>
  <c r="R534" s="1"/>
  <c r="O534"/>
  <c r="K534"/>
  <c r="Q533"/>
  <c r="R533" s="1"/>
  <c r="O533"/>
  <c r="K533"/>
  <c r="Q532"/>
  <c r="R532" s="1"/>
  <c r="O532"/>
  <c r="K532"/>
  <c r="Q531"/>
  <c r="R531" s="1"/>
  <c r="O531"/>
  <c r="O530" s="1"/>
  <c r="O528" s="1"/>
  <c r="K531"/>
  <c r="Q530"/>
  <c r="R530" s="1"/>
  <c r="P530"/>
  <c r="N530"/>
  <c r="M530"/>
  <c r="L530"/>
  <c r="K530"/>
  <c r="J530"/>
  <c r="I530"/>
  <c r="H530"/>
  <c r="G530"/>
  <c r="Q529"/>
  <c r="R529" s="1"/>
  <c r="N528"/>
  <c r="K528"/>
  <c r="I528"/>
  <c r="Q527"/>
  <c r="R527" s="1"/>
  <c r="O527"/>
  <c r="K527"/>
  <c r="P526"/>
  <c r="O526"/>
  <c r="N526"/>
  <c r="M526"/>
  <c r="Q526" s="1"/>
  <c r="R526" s="1"/>
  <c r="L526"/>
  <c r="K526"/>
  <c r="J526"/>
  <c r="I526"/>
  <c r="I439" s="1"/>
  <c r="H526"/>
  <c r="G526"/>
  <c r="Q525"/>
  <c r="R525" s="1"/>
  <c r="Q524"/>
  <c r="R524" s="1"/>
  <c r="O524"/>
  <c r="K524"/>
  <c r="P523"/>
  <c r="O523"/>
  <c r="N523"/>
  <c r="M523"/>
  <c r="Q523" s="1"/>
  <c r="R523" s="1"/>
  <c r="L523"/>
  <c r="K523"/>
  <c r="J523"/>
  <c r="I523"/>
  <c r="H523"/>
  <c r="G523"/>
  <c r="Q522"/>
  <c r="R522" s="1"/>
  <c r="K522"/>
  <c r="P521"/>
  <c r="O521"/>
  <c r="N521"/>
  <c r="M521"/>
  <c r="Q521" s="1"/>
  <c r="R521" s="1"/>
  <c r="L521"/>
  <c r="K521"/>
  <c r="J521"/>
  <c r="I521"/>
  <c r="H521"/>
  <c r="G521"/>
  <c r="R520"/>
  <c r="Q520"/>
  <c r="Q519"/>
  <c r="O519"/>
  <c r="R519" s="1"/>
  <c r="K519"/>
  <c r="P518"/>
  <c r="N518"/>
  <c r="M518"/>
  <c r="Q518" s="1"/>
  <c r="L518"/>
  <c r="K518"/>
  <c r="J518"/>
  <c r="I518"/>
  <c r="H518"/>
  <c r="G518"/>
  <c r="R517"/>
  <c r="Q517"/>
  <c r="R516"/>
  <c r="Q516"/>
  <c r="O516"/>
  <c r="O515" s="1"/>
  <c r="K516"/>
  <c r="P515"/>
  <c r="N515"/>
  <c r="M515"/>
  <c r="Q515" s="1"/>
  <c r="R515" s="1"/>
  <c r="L515"/>
  <c r="K515"/>
  <c r="J515"/>
  <c r="I515"/>
  <c r="H515"/>
  <c r="G515"/>
  <c r="R514"/>
  <c r="Q514"/>
  <c r="O514"/>
  <c r="K514"/>
  <c r="R513"/>
  <c r="Q513"/>
  <c r="O513"/>
  <c r="O512" s="1"/>
  <c r="K513"/>
  <c r="P512"/>
  <c r="N512"/>
  <c r="M512"/>
  <c r="Q512" s="1"/>
  <c r="R512" s="1"/>
  <c r="L512"/>
  <c r="K512"/>
  <c r="J512"/>
  <c r="I512"/>
  <c r="H512"/>
  <c r="G512"/>
  <c r="R511"/>
  <c r="Q511"/>
  <c r="Q510"/>
  <c r="O510"/>
  <c r="R510" s="1"/>
  <c r="K510"/>
  <c r="P509"/>
  <c r="N509"/>
  <c r="M509"/>
  <c r="Q509" s="1"/>
  <c r="L509"/>
  <c r="K509"/>
  <c r="J509"/>
  <c r="I509"/>
  <c r="H509"/>
  <c r="G509"/>
  <c r="R508"/>
  <c r="Q508"/>
  <c r="R507"/>
  <c r="Q507"/>
  <c r="O507"/>
  <c r="O506" s="1"/>
  <c r="K507"/>
  <c r="P506"/>
  <c r="N506"/>
  <c r="M506"/>
  <c r="Q506" s="1"/>
  <c r="R506" s="1"/>
  <c r="L506"/>
  <c r="K506"/>
  <c r="J506"/>
  <c r="I506"/>
  <c r="H506"/>
  <c r="G506"/>
  <c r="R505"/>
  <c r="Q505"/>
  <c r="Q504"/>
  <c r="O504"/>
  <c r="R504" s="1"/>
  <c r="K504"/>
  <c r="P503"/>
  <c r="N503"/>
  <c r="M503"/>
  <c r="Q503" s="1"/>
  <c r="L503"/>
  <c r="K503"/>
  <c r="J503"/>
  <c r="I503"/>
  <c r="H503"/>
  <c r="G503"/>
  <c r="Q502"/>
  <c r="O502"/>
  <c r="R502" s="1"/>
  <c r="K502"/>
  <c r="P501"/>
  <c r="N501"/>
  <c r="M501"/>
  <c r="Q501" s="1"/>
  <c r="L501"/>
  <c r="K501"/>
  <c r="J501"/>
  <c r="I501"/>
  <c r="H501"/>
  <c r="G501"/>
  <c r="Q500"/>
  <c r="O500"/>
  <c r="R500" s="1"/>
  <c r="K500"/>
  <c r="P499"/>
  <c r="N499"/>
  <c r="M499"/>
  <c r="Q499" s="1"/>
  <c r="L499"/>
  <c r="K499"/>
  <c r="J499"/>
  <c r="I499"/>
  <c r="H499"/>
  <c r="G499"/>
  <c r="Q498"/>
  <c r="O498"/>
  <c r="R498" s="1"/>
  <c r="K498"/>
  <c r="Q497"/>
  <c r="O497"/>
  <c r="R497" s="1"/>
  <c r="K497"/>
  <c r="P496"/>
  <c r="N496"/>
  <c r="M496"/>
  <c r="Q496" s="1"/>
  <c r="L496"/>
  <c r="K496"/>
  <c r="J496"/>
  <c r="I496"/>
  <c r="H496"/>
  <c r="G496"/>
  <c r="R495"/>
  <c r="Q495"/>
  <c r="R494"/>
  <c r="Q494"/>
  <c r="O494"/>
  <c r="O493" s="1"/>
  <c r="K494"/>
  <c r="P493"/>
  <c r="N493"/>
  <c r="M493"/>
  <c r="Q493" s="1"/>
  <c r="R493" s="1"/>
  <c r="L493"/>
  <c r="K493"/>
  <c r="J493"/>
  <c r="I493"/>
  <c r="H493"/>
  <c r="G493"/>
  <c r="R492"/>
  <c r="Q492"/>
  <c r="O492"/>
  <c r="O491" s="1"/>
  <c r="K492"/>
  <c r="P491"/>
  <c r="N491"/>
  <c r="M491"/>
  <c r="Q491" s="1"/>
  <c r="R491" s="1"/>
  <c r="L491"/>
  <c r="K491"/>
  <c r="J491"/>
  <c r="I491"/>
  <c r="H491"/>
  <c r="G491"/>
  <c r="R490"/>
  <c r="Q490"/>
  <c r="O490"/>
  <c r="O489" s="1"/>
  <c r="K490"/>
  <c r="P489"/>
  <c r="N489"/>
  <c r="M489"/>
  <c r="Q489" s="1"/>
  <c r="R489" s="1"/>
  <c r="L489"/>
  <c r="K489"/>
  <c r="J489"/>
  <c r="I489"/>
  <c r="H489"/>
  <c r="G489"/>
  <c r="R488"/>
  <c r="Q488"/>
  <c r="O488"/>
  <c r="O487" s="1"/>
  <c r="K488"/>
  <c r="P487"/>
  <c r="N487"/>
  <c r="M487"/>
  <c r="Q487" s="1"/>
  <c r="R487" s="1"/>
  <c r="L487"/>
  <c r="K487"/>
  <c r="J487"/>
  <c r="I487"/>
  <c r="H487"/>
  <c r="G487"/>
  <c r="R486"/>
  <c r="Q486"/>
  <c r="O486"/>
  <c r="O485" s="1"/>
  <c r="K486"/>
  <c r="P485"/>
  <c r="N485"/>
  <c r="M485"/>
  <c r="Q485" s="1"/>
  <c r="R485" s="1"/>
  <c r="L485"/>
  <c r="K485"/>
  <c r="J485"/>
  <c r="I485"/>
  <c r="H485"/>
  <c r="G485"/>
  <c r="R484"/>
  <c r="Q484"/>
  <c r="O484"/>
  <c r="O483" s="1"/>
  <c r="K484"/>
  <c r="P483"/>
  <c r="N483"/>
  <c r="M483"/>
  <c r="Q483" s="1"/>
  <c r="R483" s="1"/>
  <c r="L483"/>
  <c r="K483"/>
  <c r="J483"/>
  <c r="I483"/>
  <c r="H483"/>
  <c r="G483"/>
  <c r="R482"/>
  <c r="Q482"/>
  <c r="Q481"/>
  <c r="O481"/>
  <c r="R481" s="1"/>
  <c r="K481"/>
  <c r="P480"/>
  <c r="N480"/>
  <c r="M480"/>
  <c r="Q480" s="1"/>
  <c r="L480"/>
  <c r="K480"/>
  <c r="J480"/>
  <c r="I480"/>
  <c r="H480"/>
  <c r="G480"/>
  <c r="Q479"/>
  <c r="O479"/>
  <c r="R479" s="1"/>
  <c r="K479"/>
  <c r="Q478"/>
  <c r="O478"/>
  <c r="R478" s="1"/>
  <c r="K478"/>
  <c r="P477"/>
  <c r="N477"/>
  <c r="M477"/>
  <c r="Q477" s="1"/>
  <c r="L477"/>
  <c r="K477"/>
  <c r="J477"/>
  <c r="I477"/>
  <c r="H477"/>
  <c r="G477"/>
  <c r="R476"/>
  <c r="Q476"/>
  <c r="R475"/>
  <c r="Q475"/>
  <c r="O475"/>
  <c r="O474" s="1"/>
  <c r="K475"/>
  <c r="P474"/>
  <c r="N474"/>
  <c r="M474"/>
  <c r="Q474" s="1"/>
  <c r="R474" s="1"/>
  <c r="L474"/>
  <c r="K474"/>
  <c r="J474"/>
  <c r="I474"/>
  <c r="H474"/>
  <c r="G474"/>
  <c r="R473"/>
  <c r="Q473"/>
  <c r="O473"/>
  <c r="O472" s="1"/>
  <c r="K473"/>
  <c r="P472"/>
  <c r="N472"/>
  <c r="M472"/>
  <c r="Q472" s="1"/>
  <c r="R472" s="1"/>
  <c r="L472"/>
  <c r="K472"/>
  <c r="J472"/>
  <c r="I472"/>
  <c r="H472"/>
  <c r="G472"/>
  <c r="R471"/>
  <c r="Q471"/>
  <c r="Q470"/>
  <c r="O470"/>
  <c r="R470" s="1"/>
  <c r="K470"/>
  <c r="P469"/>
  <c r="N469"/>
  <c r="M469"/>
  <c r="Q469" s="1"/>
  <c r="L469"/>
  <c r="K469"/>
  <c r="J469"/>
  <c r="I469"/>
  <c r="H469"/>
  <c r="G469"/>
  <c r="Q468"/>
  <c r="O468"/>
  <c r="R468" s="1"/>
  <c r="K468"/>
  <c r="P467"/>
  <c r="N467"/>
  <c r="M467"/>
  <c r="Q467" s="1"/>
  <c r="L467"/>
  <c r="K467"/>
  <c r="J467"/>
  <c r="I467"/>
  <c r="H467"/>
  <c r="G467"/>
  <c r="Q466"/>
  <c r="O466"/>
  <c r="R466" s="1"/>
  <c r="K466"/>
  <c r="P465"/>
  <c r="N465"/>
  <c r="M465"/>
  <c r="Q465" s="1"/>
  <c r="L465"/>
  <c r="K465"/>
  <c r="J465"/>
  <c r="I465"/>
  <c r="H465"/>
  <c r="G465"/>
  <c r="R464"/>
  <c r="Q464"/>
  <c r="R463"/>
  <c r="Q463"/>
  <c r="O463"/>
  <c r="O462" s="1"/>
  <c r="K463"/>
  <c r="P462"/>
  <c r="N462"/>
  <c r="M462"/>
  <c r="Q462" s="1"/>
  <c r="R462" s="1"/>
  <c r="L462"/>
  <c r="K462"/>
  <c r="J462"/>
  <c r="I462"/>
  <c r="H462"/>
  <c r="G462"/>
  <c r="R461"/>
  <c r="Q461"/>
  <c r="Q460"/>
  <c r="O460"/>
  <c r="R460" s="1"/>
  <c r="K460"/>
  <c r="P459"/>
  <c r="N459"/>
  <c r="M459"/>
  <c r="Q459" s="1"/>
  <c r="L459"/>
  <c r="K459"/>
  <c r="J459"/>
  <c r="I459"/>
  <c r="H459"/>
  <c r="G459"/>
  <c r="R458"/>
  <c r="Q458"/>
  <c r="R457"/>
  <c r="Q457"/>
  <c r="O457"/>
  <c r="O456" s="1"/>
  <c r="K457"/>
  <c r="P456"/>
  <c r="N456"/>
  <c r="M456"/>
  <c r="Q456" s="1"/>
  <c r="R456" s="1"/>
  <c r="L456"/>
  <c r="K456"/>
  <c r="J456"/>
  <c r="I456"/>
  <c r="H456"/>
  <c r="G456"/>
  <c r="R455"/>
  <c r="Q455"/>
  <c r="O455"/>
  <c r="O454" s="1"/>
  <c r="K455"/>
  <c r="P454"/>
  <c r="N454"/>
  <c r="M454"/>
  <c r="Q454" s="1"/>
  <c r="R454" s="1"/>
  <c r="L454"/>
  <c r="K454"/>
  <c r="J454"/>
  <c r="I454"/>
  <c r="H454"/>
  <c r="G454"/>
  <c r="R453"/>
  <c r="Q453"/>
  <c r="O453"/>
  <c r="O452" s="1"/>
  <c r="K453"/>
  <c r="P452"/>
  <c r="N452"/>
  <c r="M452"/>
  <c r="Q452" s="1"/>
  <c r="R452" s="1"/>
  <c r="L452"/>
  <c r="K452"/>
  <c r="J452"/>
  <c r="I452"/>
  <c r="H452"/>
  <c r="G452"/>
  <c r="R451"/>
  <c r="Q451"/>
  <c r="O451"/>
  <c r="K451"/>
  <c r="R450"/>
  <c r="Q450"/>
  <c r="O450"/>
  <c r="K450"/>
  <c r="R449"/>
  <c r="Q449"/>
  <c r="O449"/>
  <c r="K449"/>
  <c r="R448"/>
  <c r="Q448"/>
  <c r="O448"/>
  <c r="K448"/>
  <c r="R447"/>
  <c r="Q447"/>
  <c r="O447"/>
  <c r="K447"/>
  <c r="R446"/>
  <c r="Q446"/>
  <c r="O446"/>
  <c r="K446"/>
  <c r="R445"/>
  <c r="Q445"/>
  <c r="O445"/>
  <c r="K445"/>
  <c r="R444"/>
  <c r="Q444"/>
  <c r="O444"/>
  <c r="O443" s="1"/>
  <c r="K444"/>
  <c r="P443"/>
  <c r="N443"/>
  <c r="M443"/>
  <c r="Q443" s="1"/>
  <c r="R443" s="1"/>
  <c r="L443"/>
  <c r="K443"/>
  <c r="J443"/>
  <c r="I443"/>
  <c r="H443"/>
  <c r="G443"/>
  <c r="R442"/>
  <c r="Q442"/>
  <c r="O442"/>
  <c r="O441" s="1"/>
  <c r="K442"/>
  <c r="P441"/>
  <c r="N441"/>
  <c r="N439" s="1"/>
  <c r="M441"/>
  <c r="Q441" s="1"/>
  <c r="R441" s="1"/>
  <c r="L441"/>
  <c r="K441"/>
  <c r="K439" s="1"/>
  <c r="J441"/>
  <c r="J439" s="1"/>
  <c r="I441"/>
  <c r="H441"/>
  <c r="G441"/>
  <c r="G439" s="1"/>
  <c r="R440"/>
  <c r="Q440"/>
  <c r="P439"/>
  <c r="L439"/>
  <c r="H439"/>
  <c r="Q438"/>
  <c r="O438"/>
  <c r="R438" s="1"/>
  <c r="K438"/>
  <c r="Q437"/>
  <c r="O437"/>
  <c r="R437" s="1"/>
  <c r="K437"/>
  <c r="P436"/>
  <c r="N436"/>
  <c r="M436"/>
  <c r="Q436" s="1"/>
  <c r="L436"/>
  <c r="K436"/>
  <c r="J436"/>
  <c r="I436"/>
  <c r="H436"/>
  <c r="G436"/>
  <c r="R435"/>
  <c r="Q435"/>
  <c r="R434"/>
  <c r="Q434"/>
  <c r="O434"/>
  <c r="K434"/>
  <c r="R433"/>
  <c r="Q433"/>
  <c r="O433"/>
  <c r="O432" s="1"/>
  <c r="K433"/>
  <c r="P432"/>
  <c r="N432"/>
  <c r="M432"/>
  <c r="Q432" s="1"/>
  <c r="R432" s="1"/>
  <c r="L432"/>
  <c r="K432"/>
  <c r="J432"/>
  <c r="I432"/>
  <c r="H432"/>
  <c r="G432"/>
  <c r="R431"/>
  <c r="Q431"/>
  <c r="O431"/>
  <c r="K431"/>
  <c r="R430"/>
  <c r="Q430"/>
  <c r="O430"/>
  <c r="O429" s="1"/>
  <c r="K430"/>
  <c r="P429"/>
  <c r="N429"/>
  <c r="N427" s="1"/>
  <c r="M429"/>
  <c r="Q429" s="1"/>
  <c r="R429" s="1"/>
  <c r="L429"/>
  <c r="K429"/>
  <c r="K427" s="1"/>
  <c r="J429"/>
  <c r="J427" s="1"/>
  <c r="I429"/>
  <c r="H429"/>
  <c r="G429"/>
  <c r="G427" s="1"/>
  <c r="R428"/>
  <c r="Q428"/>
  <c r="P427"/>
  <c r="M427"/>
  <c r="Q427" s="1"/>
  <c r="L427"/>
  <c r="I427"/>
  <c r="H427"/>
  <c r="Q426"/>
  <c r="O426"/>
  <c r="R426" s="1"/>
  <c r="K426"/>
  <c r="P425"/>
  <c r="N425"/>
  <c r="M425"/>
  <c r="Q425" s="1"/>
  <c r="L425"/>
  <c r="K425"/>
  <c r="J425"/>
  <c r="I425"/>
  <c r="H425"/>
  <c r="G425"/>
  <c r="R424"/>
  <c r="Q424"/>
  <c r="R423"/>
  <c r="Q423"/>
  <c r="O423"/>
  <c r="O422" s="1"/>
  <c r="K423"/>
  <c r="P422"/>
  <c r="N422"/>
  <c r="M422"/>
  <c r="Q422" s="1"/>
  <c r="L422"/>
  <c r="K422"/>
  <c r="J422"/>
  <c r="I422"/>
  <c r="H422"/>
  <c r="G422"/>
  <c r="R421"/>
  <c r="Q421"/>
  <c r="Q420"/>
  <c r="O420"/>
  <c r="R420" s="1"/>
  <c r="K420"/>
  <c r="P419"/>
  <c r="N419"/>
  <c r="M419"/>
  <c r="Q419" s="1"/>
  <c r="L419"/>
  <c r="K419"/>
  <c r="J419"/>
  <c r="I419"/>
  <c r="H419"/>
  <c r="G419"/>
  <c r="R418"/>
  <c r="Q418"/>
  <c r="R417"/>
  <c r="Q417"/>
  <c r="O417"/>
  <c r="O416" s="1"/>
  <c r="K417"/>
  <c r="P416"/>
  <c r="N416"/>
  <c r="M416"/>
  <c r="Q416" s="1"/>
  <c r="R416" s="1"/>
  <c r="L416"/>
  <c r="K416"/>
  <c r="J416"/>
  <c r="I416"/>
  <c r="H416"/>
  <c r="G416"/>
  <c r="R415"/>
  <c r="Q415"/>
  <c r="O415"/>
  <c r="O414" s="1"/>
  <c r="K415"/>
  <c r="P414"/>
  <c r="N414"/>
  <c r="M414"/>
  <c r="Q414" s="1"/>
  <c r="R414" s="1"/>
  <c r="L414"/>
  <c r="K414"/>
  <c r="J414"/>
  <c r="I414"/>
  <c r="H414"/>
  <c r="G414"/>
  <c r="R413"/>
  <c r="Q413"/>
  <c r="Q412"/>
  <c r="O412"/>
  <c r="R412" s="1"/>
  <c r="K412"/>
  <c r="P411"/>
  <c r="N411"/>
  <c r="M411"/>
  <c r="Q411" s="1"/>
  <c r="L411"/>
  <c r="K411"/>
  <c r="J411"/>
  <c r="I411"/>
  <c r="H411"/>
  <c r="G411"/>
  <c r="R410"/>
  <c r="Q410"/>
  <c r="R409"/>
  <c r="Q409"/>
  <c r="O409"/>
  <c r="O408" s="1"/>
  <c r="K409"/>
  <c r="P408"/>
  <c r="N408"/>
  <c r="M408"/>
  <c r="Q408" s="1"/>
  <c r="R408" s="1"/>
  <c r="L408"/>
  <c r="K408"/>
  <c r="J408"/>
  <c r="I408"/>
  <c r="H408"/>
  <c r="G408"/>
  <c r="R407"/>
  <c r="Q407"/>
  <c r="O407"/>
  <c r="O406" s="1"/>
  <c r="K407"/>
  <c r="P406"/>
  <c r="N406"/>
  <c r="M406"/>
  <c r="Q406" s="1"/>
  <c r="R406" s="1"/>
  <c r="L406"/>
  <c r="K406"/>
  <c r="J406"/>
  <c r="I406"/>
  <c r="H406"/>
  <c r="G406"/>
  <c r="R405"/>
  <c r="Q405"/>
  <c r="O405"/>
  <c r="O404" s="1"/>
  <c r="K405"/>
  <c r="P404"/>
  <c r="N404"/>
  <c r="M404"/>
  <c r="Q404" s="1"/>
  <c r="R404" s="1"/>
  <c r="L404"/>
  <c r="K404"/>
  <c r="J404"/>
  <c r="I404"/>
  <c r="H404"/>
  <c r="G404"/>
  <c r="R403"/>
  <c r="Q403"/>
  <c r="Q402"/>
  <c r="O402"/>
  <c r="R402" s="1"/>
  <c r="K402"/>
  <c r="P401"/>
  <c r="N401"/>
  <c r="M401"/>
  <c r="Q401" s="1"/>
  <c r="L401"/>
  <c r="K401"/>
  <c r="J401"/>
  <c r="I401"/>
  <c r="H401"/>
  <c r="G401"/>
  <c r="Q400"/>
  <c r="O400"/>
  <c r="R400" s="1"/>
  <c r="K400"/>
  <c r="Q399"/>
  <c r="O399"/>
  <c r="R399" s="1"/>
  <c r="K399"/>
  <c r="Q398"/>
  <c r="O398"/>
  <c r="R398" s="1"/>
  <c r="K398"/>
  <c r="Q397"/>
  <c r="O397"/>
  <c r="R397" s="1"/>
  <c r="K397"/>
  <c r="P396"/>
  <c r="N396"/>
  <c r="M396"/>
  <c r="Q396" s="1"/>
  <c r="L396"/>
  <c r="K396"/>
  <c r="J396"/>
  <c r="I396"/>
  <c r="H396"/>
  <c r="G396"/>
  <c r="Q395"/>
  <c r="O395"/>
  <c r="R395" s="1"/>
  <c r="K395"/>
  <c r="Q394"/>
  <c r="O394"/>
  <c r="R394" s="1"/>
  <c r="K394"/>
  <c r="Q393"/>
  <c r="O393"/>
  <c r="R393" s="1"/>
  <c r="K393"/>
  <c r="Q392"/>
  <c r="O392"/>
  <c r="R392" s="1"/>
  <c r="K392"/>
  <c r="Q391"/>
  <c r="O391"/>
  <c r="R391" s="1"/>
  <c r="K391"/>
  <c r="Q390"/>
  <c r="O390"/>
  <c r="R390" s="1"/>
  <c r="K390"/>
  <c r="Q389"/>
  <c r="O389"/>
  <c r="R389" s="1"/>
  <c r="K389"/>
  <c r="Q388"/>
  <c r="O388"/>
  <c r="R388" s="1"/>
  <c r="K388"/>
  <c r="Q387"/>
  <c r="O387"/>
  <c r="R387" s="1"/>
  <c r="K387"/>
  <c r="Q386"/>
  <c r="O386"/>
  <c r="R386" s="1"/>
  <c r="K386"/>
  <c r="Q385"/>
  <c r="O385"/>
  <c r="R385" s="1"/>
  <c r="K385"/>
  <c r="Q384"/>
  <c r="O384"/>
  <c r="R384" s="1"/>
  <c r="K384"/>
  <c r="Q383"/>
  <c r="O383"/>
  <c r="R383" s="1"/>
  <c r="K383"/>
  <c r="Q382"/>
  <c r="O382"/>
  <c r="R382" s="1"/>
  <c r="K382"/>
  <c r="Q381"/>
  <c r="O381"/>
  <c r="R381" s="1"/>
  <c r="K381"/>
  <c r="Q380"/>
  <c r="O380"/>
  <c r="R380" s="1"/>
  <c r="K380"/>
  <c r="Q379"/>
  <c r="O379"/>
  <c r="R379" s="1"/>
  <c r="K379"/>
  <c r="Q378"/>
  <c r="O378"/>
  <c r="R378" s="1"/>
  <c r="K378"/>
  <c r="Q377"/>
  <c r="O377"/>
  <c r="R377" s="1"/>
  <c r="K377"/>
  <c r="Q376"/>
  <c r="O376"/>
  <c r="R376" s="1"/>
  <c r="K376"/>
  <c r="Q375"/>
  <c r="O375"/>
  <c r="R375" s="1"/>
  <c r="K375"/>
  <c r="Q374"/>
  <c r="O374"/>
  <c r="R374" s="1"/>
  <c r="K374"/>
  <c r="Q373"/>
  <c r="O373"/>
  <c r="R373" s="1"/>
  <c r="K373"/>
  <c r="Q372"/>
  <c r="O372"/>
  <c r="R372" s="1"/>
  <c r="K372"/>
  <c r="Q371"/>
  <c r="O371"/>
  <c r="R371" s="1"/>
  <c r="K371"/>
  <c r="Q370"/>
  <c r="O370"/>
  <c r="R370" s="1"/>
  <c r="K370"/>
  <c r="P369"/>
  <c r="P367" s="1"/>
  <c r="N369"/>
  <c r="M369"/>
  <c r="M367" s="1"/>
  <c r="Q367" s="1"/>
  <c r="L369"/>
  <c r="L367" s="1"/>
  <c r="K369"/>
  <c r="J369"/>
  <c r="I369"/>
  <c r="I367" s="1"/>
  <c r="H369"/>
  <c r="H367" s="1"/>
  <c r="G369"/>
  <c r="R368"/>
  <c r="Q368"/>
  <c r="N367"/>
  <c r="K367"/>
  <c r="J367"/>
  <c r="G367"/>
  <c r="R366"/>
  <c r="Q366"/>
  <c r="O366"/>
  <c r="O365" s="1"/>
  <c r="K366"/>
  <c r="P365"/>
  <c r="N365"/>
  <c r="M365"/>
  <c r="Q365" s="1"/>
  <c r="R365" s="1"/>
  <c r="L365"/>
  <c r="K365"/>
  <c r="J365"/>
  <c r="I365"/>
  <c r="H365"/>
  <c r="G365"/>
  <c r="R364"/>
  <c r="Q364"/>
  <c r="Q363"/>
  <c r="O363"/>
  <c r="R363" s="1"/>
  <c r="K363"/>
  <c r="P362"/>
  <c r="N362"/>
  <c r="M362"/>
  <c r="Q362" s="1"/>
  <c r="L362"/>
  <c r="K362"/>
  <c r="J362"/>
  <c r="I362"/>
  <c r="H362"/>
  <c r="G362"/>
  <c r="R361"/>
  <c r="Q361"/>
  <c r="R360"/>
  <c r="Q360"/>
  <c r="O360"/>
  <c r="O359" s="1"/>
  <c r="K360"/>
  <c r="P359"/>
  <c r="N359"/>
  <c r="M359"/>
  <c r="Q359" s="1"/>
  <c r="R359" s="1"/>
  <c r="L359"/>
  <c r="K359"/>
  <c r="J359"/>
  <c r="I359"/>
  <c r="H359"/>
  <c r="G359"/>
  <c r="R358"/>
  <c r="Q358"/>
  <c r="Q357"/>
  <c r="O357"/>
  <c r="R357" s="1"/>
  <c r="K357"/>
  <c r="P356"/>
  <c r="N356"/>
  <c r="M356"/>
  <c r="Q356" s="1"/>
  <c r="L356"/>
  <c r="K356"/>
  <c r="J356"/>
  <c r="I356"/>
  <c r="H356"/>
  <c r="G356"/>
  <c r="R355"/>
  <c r="Q355"/>
  <c r="R354"/>
  <c r="Q354"/>
  <c r="O354"/>
  <c r="K354"/>
  <c r="R353"/>
  <c r="Q353"/>
  <c r="O353"/>
  <c r="K353"/>
  <c r="R352"/>
  <c r="Q352"/>
  <c r="O352"/>
  <c r="O351" s="1"/>
  <c r="K352"/>
  <c r="P351"/>
  <c r="N351"/>
  <c r="M351"/>
  <c r="Q351" s="1"/>
  <c r="R351" s="1"/>
  <c r="L351"/>
  <c r="K351"/>
  <c r="J351"/>
  <c r="I351"/>
  <c r="H351"/>
  <c r="G351"/>
  <c r="R350"/>
  <c r="Q350"/>
  <c r="O350"/>
  <c r="O349" s="1"/>
  <c r="K350"/>
  <c r="P349"/>
  <c r="N349"/>
  <c r="N347" s="1"/>
  <c r="M349"/>
  <c r="Q349" s="1"/>
  <c r="R349" s="1"/>
  <c r="L349"/>
  <c r="K349"/>
  <c r="K347" s="1"/>
  <c r="J349"/>
  <c r="J347" s="1"/>
  <c r="I349"/>
  <c r="H349"/>
  <c r="G349"/>
  <c r="G347" s="1"/>
  <c r="R348"/>
  <c r="Q348"/>
  <c r="P347"/>
  <c r="M347"/>
  <c r="L347"/>
  <c r="I347"/>
  <c r="H347"/>
  <c r="Q346"/>
  <c r="O346"/>
  <c r="R346" s="1"/>
  <c r="K346"/>
  <c r="P345"/>
  <c r="N345"/>
  <c r="M345"/>
  <c r="Q345" s="1"/>
  <c r="L345"/>
  <c r="K345"/>
  <c r="J345"/>
  <c r="I345"/>
  <c r="H345"/>
  <c r="G345"/>
  <c r="Q344"/>
  <c r="O344"/>
  <c r="R344" s="1"/>
  <c r="K344"/>
  <c r="Q343"/>
  <c r="O343"/>
  <c r="R343" s="1"/>
  <c r="K343"/>
  <c r="Q342"/>
  <c r="O342"/>
  <c r="R342" s="1"/>
  <c r="K342"/>
  <c r="P341"/>
  <c r="N341"/>
  <c r="M341"/>
  <c r="Q341" s="1"/>
  <c r="L341"/>
  <c r="K341"/>
  <c r="J341"/>
  <c r="I341"/>
  <c r="H341"/>
  <c r="G341"/>
  <c r="Q340"/>
  <c r="O340"/>
  <c r="R340" s="1"/>
  <c r="K340"/>
  <c r="Q339"/>
  <c r="O339"/>
  <c r="R339" s="1"/>
  <c r="K339"/>
  <c r="Q338"/>
  <c r="O338"/>
  <c r="R338" s="1"/>
  <c r="K338"/>
  <c r="P337"/>
  <c r="N337"/>
  <c r="M337"/>
  <c r="Q337" s="1"/>
  <c r="L337"/>
  <c r="K337"/>
  <c r="J337"/>
  <c r="I337"/>
  <c r="H337"/>
  <c r="G337"/>
  <c r="R336"/>
  <c r="Q336"/>
  <c r="R335"/>
  <c r="Q335"/>
  <c r="O335"/>
  <c r="K335"/>
  <c r="R334"/>
  <c r="Q334"/>
  <c r="O334"/>
  <c r="K334"/>
  <c r="R333"/>
  <c r="Q333"/>
  <c r="O333"/>
  <c r="K333"/>
  <c r="R332"/>
  <c r="Q332"/>
  <c r="O332"/>
  <c r="O331" s="1"/>
  <c r="K332"/>
  <c r="P331"/>
  <c r="N331"/>
  <c r="M331"/>
  <c r="Q331" s="1"/>
  <c r="R331" s="1"/>
  <c r="L331"/>
  <c r="K331"/>
  <c r="J331"/>
  <c r="I331"/>
  <c r="H331"/>
  <c r="G331"/>
  <c r="R330"/>
  <c r="Q330"/>
  <c r="Q329"/>
  <c r="O329"/>
  <c r="R329" s="1"/>
  <c r="K329"/>
  <c r="P328"/>
  <c r="N328"/>
  <c r="M328"/>
  <c r="Q328" s="1"/>
  <c r="L328"/>
  <c r="K328"/>
  <c r="J328"/>
  <c r="I328"/>
  <c r="H328"/>
  <c r="G328"/>
  <c r="Q327"/>
  <c r="O327"/>
  <c r="R327" s="1"/>
  <c r="K327"/>
  <c r="Q326"/>
  <c r="O326"/>
  <c r="R326" s="1"/>
  <c r="K326"/>
  <c r="Q325"/>
  <c r="O325"/>
  <c r="R325" s="1"/>
  <c r="K325"/>
  <c r="Q324"/>
  <c r="O324"/>
  <c r="R324" s="1"/>
  <c r="K324"/>
  <c r="P323"/>
  <c r="N323"/>
  <c r="M323"/>
  <c r="Q323" s="1"/>
  <c r="L323"/>
  <c r="K323"/>
  <c r="J323"/>
  <c r="I323"/>
  <c r="H323"/>
  <c r="G323"/>
  <c r="R322"/>
  <c r="Q322"/>
  <c r="R321"/>
  <c r="Q321"/>
  <c r="O321"/>
  <c r="O320" s="1"/>
  <c r="K321"/>
  <c r="P320"/>
  <c r="N320"/>
  <c r="M320"/>
  <c r="Q320" s="1"/>
  <c r="R320" s="1"/>
  <c r="L320"/>
  <c r="K320"/>
  <c r="J320"/>
  <c r="I320"/>
  <c r="H320"/>
  <c r="G320"/>
  <c r="R319"/>
  <c r="Q319"/>
  <c r="O319"/>
  <c r="O318" s="1"/>
  <c r="K319"/>
  <c r="P318"/>
  <c r="N318"/>
  <c r="M318"/>
  <c r="Q318" s="1"/>
  <c r="R318" s="1"/>
  <c r="L318"/>
  <c r="K318"/>
  <c r="J318"/>
  <c r="I318"/>
  <c r="H318"/>
  <c r="G318"/>
  <c r="R317"/>
  <c r="Q317"/>
  <c r="Q316"/>
  <c r="O316"/>
  <c r="R316" s="1"/>
  <c r="K316"/>
  <c r="P315"/>
  <c r="N315"/>
  <c r="M315"/>
  <c r="Q315" s="1"/>
  <c r="L315"/>
  <c r="K315"/>
  <c r="J315"/>
  <c r="I315"/>
  <c r="H315"/>
  <c r="G315"/>
  <c r="R314"/>
  <c r="Q314"/>
  <c r="R313"/>
  <c r="Q313"/>
  <c r="O313"/>
  <c r="O312" s="1"/>
  <c r="K313"/>
  <c r="P312"/>
  <c r="N312"/>
  <c r="M312"/>
  <c r="Q312" s="1"/>
  <c r="R312" s="1"/>
  <c r="L312"/>
  <c r="K312"/>
  <c r="J312"/>
  <c r="I312"/>
  <c r="H312"/>
  <c r="G312"/>
  <c r="R311"/>
  <c r="Q311"/>
  <c r="Q310"/>
  <c r="O310"/>
  <c r="R310" s="1"/>
  <c r="K310"/>
  <c r="P309"/>
  <c r="N309"/>
  <c r="M309"/>
  <c r="Q309" s="1"/>
  <c r="L309"/>
  <c r="K309"/>
  <c r="J309"/>
  <c r="I309"/>
  <c r="H309"/>
  <c r="G309"/>
  <c r="Q308"/>
  <c r="O308"/>
  <c r="R308" s="1"/>
  <c r="K308"/>
  <c r="Q307"/>
  <c r="O307"/>
  <c r="R307" s="1"/>
  <c r="K307"/>
  <c r="P306"/>
  <c r="N306"/>
  <c r="M306"/>
  <c r="Q306" s="1"/>
  <c r="L306"/>
  <c r="K306"/>
  <c r="J306"/>
  <c r="I306"/>
  <c r="H306"/>
  <c r="G306"/>
  <c r="Q305"/>
  <c r="O305"/>
  <c r="R305" s="1"/>
  <c r="K305"/>
  <c r="Q304"/>
  <c r="O304"/>
  <c r="R304" s="1"/>
  <c r="K304"/>
  <c r="Q303"/>
  <c r="O303"/>
  <c r="R303" s="1"/>
  <c r="K303"/>
  <c r="Q302"/>
  <c r="O302"/>
  <c r="R302" s="1"/>
  <c r="K302"/>
  <c r="Q301"/>
  <c r="O301"/>
  <c r="R301" s="1"/>
  <c r="K301"/>
  <c r="P300"/>
  <c r="N300"/>
  <c r="M300"/>
  <c r="Q300" s="1"/>
  <c r="L300"/>
  <c r="K300"/>
  <c r="J300"/>
  <c r="I300"/>
  <c r="H300"/>
  <c r="G300"/>
  <c r="Q299"/>
  <c r="O299"/>
  <c r="R299" s="1"/>
  <c r="K299"/>
  <c r="Q298"/>
  <c r="O298"/>
  <c r="R298" s="1"/>
  <c r="K298"/>
  <c r="Q297"/>
  <c r="O297"/>
  <c r="R297" s="1"/>
  <c r="K297"/>
  <c r="Q296"/>
  <c r="O296"/>
  <c r="R296" s="1"/>
  <c r="K296"/>
  <c r="Q295"/>
  <c r="O295"/>
  <c r="R295" s="1"/>
  <c r="K295"/>
  <c r="Q294"/>
  <c r="O294"/>
  <c r="R294" s="1"/>
  <c r="K294"/>
  <c r="Q293"/>
  <c r="O293"/>
  <c r="R293" s="1"/>
  <c r="K293"/>
  <c r="Q292"/>
  <c r="O292"/>
  <c r="R292" s="1"/>
  <c r="K292"/>
  <c r="Q291"/>
  <c r="O291"/>
  <c r="R291" s="1"/>
  <c r="K291"/>
  <c r="Q290"/>
  <c r="O290"/>
  <c r="R290" s="1"/>
  <c r="K290"/>
  <c r="Q289"/>
  <c r="O289"/>
  <c r="R289" s="1"/>
  <c r="K289"/>
  <c r="P288"/>
  <c r="P286" s="1"/>
  <c r="N288"/>
  <c r="M288"/>
  <c r="M286" s="1"/>
  <c r="Q286" s="1"/>
  <c r="L288"/>
  <c r="L286" s="1"/>
  <c r="K288"/>
  <c r="J288"/>
  <c r="I288"/>
  <c r="I286" s="1"/>
  <c r="H288"/>
  <c r="H286" s="1"/>
  <c r="G288"/>
  <c r="R287"/>
  <c r="Q287"/>
  <c r="N286"/>
  <c r="K286"/>
  <c r="J286"/>
  <c r="G286"/>
  <c r="R285"/>
  <c r="Q285"/>
  <c r="O285"/>
  <c r="O284" s="1"/>
  <c r="K285"/>
  <c r="P284"/>
  <c r="N284"/>
  <c r="M284"/>
  <c r="Q284" s="1"/>
  <c r="R284" s="1"/>
  <c r="L284"/>
  <c r="K284"/>
  <c r="J284"/>
  <c r="I284"/>
  <c r="H284"/>
  <c r="G284"/>
  <c r="R283"/>
  <c r="Q283"/>
  <c r="Q282"/>
  <c r="O282"/>
  <c r="R282" s="1"/>
  <c r="K282"/>
  <c r="P281"/>
  <c r="N281"/>
  <c r="M281"/>
  <c r="Q281" s="1"/>
  <c r="L281"/>
  <c r="K281"/>
  <c r="J281"/>
  <c r="I281"/>
  <c r="H281"/>
  <c r="G281"/>
  <c r="R280"/>
  <c r="Q280"/>
  <c r="R279"/>
  <c r="Q279"/>
  <c r="O279"/>
  <c r="O278" s="1"/>
  <c r="K279"/>
  <c r="P278"/>
  <c r="N278"/>
  <c r="M278"/>
  <c r="Q278" s="1"/>
  <c r="R278" s="1"/>
  <c r="L278"/>
  <c r="K278"/>
  <c r="J278"/>
  <c r="I278"/>
  <c r="H278"/>
  <c r="G278"/>
  <c r="R277"/>
  <c r="Q277"/>
  <c r="O277"/>
  <c r="O276" s="1"/>
  <c r="K277"/>
  <c r="P276"/>
  <c r="N276"/>
  <c r="M276"/>
  <c r="Q276" s="1"/>
  <c r="R276" s="1"/>
  <c r="L276"/>
  <c r="K276"/>
  <c r="J276"/>
  <c r="I276"/>
  <c r="H276"/>
  <c r="G276"/>
  <c r="R275"/>
  <c r="Q275"/>
  <c r="Q274"/>
  <c r="O274"/>
  <c r="R274" s="1"/>
  <c r="K274"/>
  <c r="P273"/>
  <c r="N273"/>
  <c r="M273"/>
  <c r="Q273" s="1"/>
  <c r="L273"/>
  <c r="K273"/>
  <c r="J273"/>
  <c r="I273"/>
  <c r="H273"/>
  <c r="G273"/>
  <c r="R272"/>
  <c r="Q272"/>
  <c r="R271"/>
  <c r="Q271"/>
  <c r="O271"/>
  <c r="O270" s="1"/>
  <c r="K271"/>
  <c r="P270"/>
  <c r="N270"/>
  <c r="M270"/>
  <c r="Q270" s="1"/>
  <c r="R270" s="1"/>
  <c r="L270"/>
  <c r="K270"/>
  <c r="J270"/>
  <c r="I270"/>
  <c r="H270"/>
  <c r="G270"/>
  <c r="R269"/>
  <c r="Q269"/>
  <c r="O269"/>
  <c r="K269"/>
  <c r="R268"/>
  <c r="Q268"/>
  <c r="O268"/>
  <c r="O267" s="1"/>
  <c r="K268"/>
  <c r="P267"/>
  <c r="N267"/>
  <c r="M267"/>
  <c r="Q267" s="1"/>
  <c r="R267" s="1"/>
  <c r="L267"/>
  <c r="K267"/>
  <c r="J267"/>
  <c r="I267"/>
  <c r="H267"/>
  <c r="G267"/>
  <c r="R266"/>
  <c r="Q266"/>
  <c r="Q265"/>
  <c r="O265"/>
  <c r="R265" s="1"/>
  <c r="K265"/>
  <c r="Q264"/>
  <c r="O264"/>
  <c r="R264" s="1"/>
  <c r="K264"/>
  <c r="P263"/>
  <c r="N263"/>
  <c r="M263"/>
  <c r="Q263" s="1"/>
  <c r="L263"/>
  <c r="K263"/>
  <c r="J263"/>
  <c r="I263"/>
  <c r="H263"/>
  <c r="G263"/>
  <c r="Q262"/>
  <c r="O262"/>
  <c r="R262" s="1"/>
  <c r="K262"/>
  <c r="Q261"/>
  <c r="O261"/>
  <c r="R261" s="1"/>
  <c r="K261"/>
  <c r="P260"/>
  <c r="P258" s="1"/>
  <c r="N260"/>
  <c r="M260"/>
  <c r="M258" s="1"/>
  <c r="Q258" s="1"/>
  <c r="L260"/>
  <c r="L258" s="1"/>
  <c r="K260"/>
  <c r="J260"/>
  <c r="I260"/>
  <c r="I258" s="1"/>
  <c r="H260"/>
  <c r="H258" s="1"/>
  <c r="G260"/>
  <c r="R259"/>
  <c r="Q259"/>
  <c r="N258"/>
  <c r="K258"/>
  <c r="J258"/>
  <c r="G258"/>
  <c r="R257"/>
  <c r="Q257"/>
  <c r="O257"/>
  <c r="O256" s="1"/>
  <c r="K257"/>
  <c r="P256"/>
  <c r="N256"/>
  <c r="M256"/>
  <c r="Q256" s="1"/>
  <c r="R256" s="1"/>
  <c r="L256"/>
  <c r="K256"/>
  <c r="J256"/>
  <c r="I256"/>
  <c r="H256"/>
  <c r="G256"/>
  <c r="R255"/>
  <c r="Q255"/>
  <c r="Q254"/>
  <c r="O254"/>
  <c r="R254" s="1"/>
  <c r="K254"/>
  <c r="Q253"/>
  <c r="O253"/>
  <c r="R253" s="1"/>
  <c r="K253"/>
  <c r="Q252"/>
  <c r="O252"/>
  <c r="R252" s="1"/>
  <c r="K252"/>
  <c r="Q251"/>
  <c r="O251"/>
  <c r="R251" s="1"/>
  <c r="K251"/>
  <c r="P250"/>
  <c r="N250"/>
  <c r="M250"/>
  <c r="Q250" s="1"/>
  <c r="L250"/>
  <c r="K250"/>
  <c r="J250"/>
  <c r="I250"/>
  <c r="H250"/>
  <c r="G250"/>
  <c r="R249"/>
  <c r="Q249"/>
  <c r="R248"/>
  <c r="Q248"/>
  <c r="O248"/>
  <c r="K248"/>
  <c r="R247"/>
  <c r="Q247"/>
  <c r="O247"/>
  <c r="O246" s="1"/>
  <c r="K247"/>
  <c r="P246"/>
  <c r="N246"/>
  <c r="M246"/>
  <c r="Q246" s="1"/>
  <c r="R246" s="1"/>
  <c r="L246"/>
  <c r="K246"/>
  <c r="J246"/>
  <c r="I246"/>
  <c r="H246"/>
  <c r="G246"/>
  <c r="R245"/>
  <c r="Q245"/>
  <c r="Q244"/>
  <c r="O244"/>
  <c r="R244" s="1"/>
  <c r="K244"/>
  <c r="Q243"/>
  <c r="O243"/>
  <c r="R243" s="1"/>
  <c r="K243"/>
  <c r="P242"/>
  <c r="N242"/>
  <c r="M242"/>
  <c r="Q242" s="1"/>
  <c r="L242"/>
  <c r="K242"/>
  <c r="J242"/>
  <c r="I242"/>
  <c r="H242"/>
  <c r="G242"/>
  <c r="Q241"/>
  <c r="O241"/>
  <c r="R241" s="1"/>
  <c r="K241"/>
  <c r="P240"/>
  <c r="P238" s="1"/>
  <c r="N240"/>
  <c r="M240"/>
  <c r="M238" s="1"/>
  <c r="Q238" s="1"/>
  <c r="L240"/>
  <c r="L238" s="1"/>
  <c r="K240"/>
  <c r="J240"/>
  <c r="I240"/>
  <c r="I238" s="1"/>
  <c r="H240"/>
  <c r="H238" s="1"/>
  <c r="G240"/>
  <c r="R239"/>
  <c r="Q239"/>
  <c r="N238"/>
  <c r="K238"/>
  <c r="J238"/>
  <c r="G238"/>
  <c r="R237"/>
  <c r="Q237"/>
  <c r="O237"/>
  <c r="O236" s="1"/>
  <c r="K237"/>
  <c r="P236"/>
  <c r="N236"/>
  <c r="M236"/>
  <c r="Q236" s="1"/>
  <c r="R236" s="1"/>
  <c r="L236"/>
  <c r="K236"/>
  <c r="J236"/>
  <c r="I236"/>
  <c r="H236"/>
  <c r="G236"/>
  <c r="R235"/>
  <c r="Q235"/>
  <c r="O235"/>
  <c r="O234" s="1"/>
  <c r="K235"/>
  <c r="P234"/>
  <c r="N234"/>
  <c r="M234"/>
  <c r="Q234" s="1"/>
  <c r="R234" s="1"/>
  <c r="L234"/>
  <c r="K234"/>
  <c r="J234"/>
  <c r="I234"/>
  <c r="H234"/>
  <c r="G234"/>
  <c r="R233"/>
  <c r="Q233"/>
  <c r="O233"/>
  <c r="O232" s="1"/>
  <c r="K233"/>
  <c r="P232"/>
  <c r="N232"/>
  <c r="M232"/>
  <c r="Q232" s="1"/>
  <c r="L232"/>
  <c r="K232"/>
  <c r="J232"/>
  <c r="I232"/>
  <c r="H232"/>
  <c r="G232"/>
  <c r="R231"/>
  <c r="Q231"/>
  <c r="Q230"/>
  <c r="O230"/>
  <c r="R230" s="1"/>
  <c r="K230"/>
  <c r="P229"/>
  <c r="N229"/>
  <c r="M229"/>
  <c r="Q229" s="1"/>
  <c r="L229"/>
  <c r="K229"/>
  <c r="J229"/>
  <c r="I229"/>
  <c r="H229"/>
  <c r="G229"/>
  <c r="Q228"/>
  <c r="O228"/>
  <c r="R228" s="1"/>
  <c r="K228"/>
  <c r="P227"/>
  <c r="N227"/>
  <c r="M227"/>
  <c r="Q227" s="1"/>
  <c r="L227"/>
  <c r="K227"/>
  <c r="J227"/>
  <c r="I227"/>
  <c r="H227"/>
  <c r="G227"/>
  <c r="R226"/>
  <c r="Q226"/>
  <c r="R225"/>
  <c r="Q225"/>
  <c r="O225"/>
  <c r="O224" s="1"/>
  <c r="K225"/>
  <c r="P224"/>
  <c r="N224"/>
  <c r="M224"/>
  <c r="Q224" s="1"/>
  <c r="R224" s="1"/>
  <c r="L224"/>
  <c r="K224"/>
  <c r="J224"/>
  <c r="I224"/>
  <c r="H224"/>
  <c r="G224"/>
  <c r="R223"/>
  <c r="Q223"/>
  <c r="Q222"/>
  <c r="O222"/>
  <c r="R222" s="1"/>
  <c r="K222"/>
  <c r="P221"/>
  <c r="N221"/>
  <c r="M221"/>
  <c r="Q221" s="1"/>
  <c r="L221"/>
  <c r="K221"/>
  <c r="J221"/>
  <c r="I221"/>
  <c r="H221"/>
  <c r="G221"/>
  <c r="R220"/>
  <c r="Q220"/>
  <c r="R219"/>
  <c r="Q219"/>
  <c r="O219"/>
  <c r="O218" s="1"/>
  <c r="K219"/>
  <c r="P218"/>
  <c r="N218"/>
  <c r="M218"/>
  <c r="Q218" s="1"/>
  <c r="R218" s="1"/>
  <c r="L218"/>
  <c r="K218"/>
  <c r="J218"/>
  <c r="I218"/>
  <c r="H218"/>
  <c r="G218"/>
  <c r="R217"/>
  <c r="Q217"/>
  <c r="O217"/>
  <c r="K217"/>
  <c r="R216"/>
  <c r="Q216"/>
  <c r="O216"/>
  <c r="K216"/>
  <c r="R215"/>
  <c r="Q215"/>
  <c r="O215"/>
  <c r="O214" s="1"/>
  <c r="K215"/>
  <c r="P214"/>
  <c r="N214"/>
  <c r="M214"/>
  <c r="Q214" s="1"/>
  <c r="R214" s="1"/>
  <c r="L214"/>
  <c r="K214"/>
  <c r="J214"/>
  <c r="I214"/>
  <c r="H214"/>
  <c r="G214"/>
  <c r="R213"/>
  <c r="Q213"/>
  <c r="Q212"/>
  <c r="O212"/>
  <c r="R212" s="1"/>
  <c r="K212"/>
  <c r="P211"/>
  <c r="N211"/>
  <c r="M211"/>
  <c r="Q211" s="1"/>
  <c r="L211"/>
  <c r="K211"/>
  <c r="J211"/>
  <c r="I211"/>
  <c r="H211"/>
  <c r="G211"/>
  <c r="R210"/>
  <c r="Q210"/>
  <c r="R209"/>
  <c r="Q209"/>
  <c r="O209"/>
  <c r="O208" s="1"/>
  <c r="K209"/>
  <c r="P208"/>
  <c r="N208"/>
  <c r="M208"/>
  <c r="Q208" s="1"/>
  <c r="R208" s="1"/>
  <c r="L208"/>
  <c r="K208"/>
  <c r="J208"/>
  <c r="I208"/>
  <c r="H208"/>
  <c r="G208"/>
  <c r="R207"/>
  <c r="Q207"/>
  <c r="Q206"/>
  <c r="O206"/>
  <c r="R206" s="1"/>
  <c r="K206"/>
  <c r="Q205"/>
  <c r="O205"/>
  <c r="R205" s="1"/>
  <c r="K205"/>
  <c r="P204"/>
  <c r="N204"/>
  <c r="M204"/>
  <c r="Q204" s="1"/>
  <c r="L204"/>
  <c r="K204"/>
  <c r="J204"/>
  <c r="I204"/>
  <c r="H204"/>
  <c r="G204"/>
  <c r="R203"/>
  <c r="Q203"/>
  <c r="R202"/>
  <c r="Q202"/>
  <c r="O202"/>
  <c r="O201" s="1"/>
  <c r="K202"/>
  <c r="P201"/>
  <c r="N201"/>
  <c r="M201"/>
  <c r="Q201" s="1"/>
  <c r="R201" s="1"/>
  <c r="L201"/>
  <c r="K201"/>
  <c r="J201"/>
  <c r="I201"/>
  <c r="H201"/>
  <c r="G201"/>
  <c r="R200"/>
  <c r="Q200"/>
  <c r="O200"/>
  <c r="O199" s="1"/>
  <c r="K200"/>
  <c r="P199"/>
  <c r="N199"/>
  <c r="M199"/>
  <c r="Q199" s="1"/>
  <c r="R199" s="1"/>
  <c r="L199"/>
  <c r="K199"/>
  <c r="J199"/>
  <c r="I199"/>
  <c r="H199"/>
  <c r="G199"/>
  <c r="R198"/>
  <c r="Q198"/>
  <c r="O198"/>
  <c r="O197" s="1"/>
  <c r="K198"/>
  <c r="P197"/>
  <c r="N197"/>
  <c r="M197"/>
  <c r="Q197" s="1"/>
  <c r="R197" s="1"/>
  <c r="L197"/>
  <c r="K197"/>
  <c r="J197"/>
  <c r="I197"/>
  <c r="H197"/>
  <c r="G197"/>
  <c r="R196"/>
  <c r="Q196"/>
  <c r="O196"/>
  <c r="O195" s="1"/>
  <c r="K196"/>
  <c r="P195"/>
  <c r="N195"/>
  <c r="M195"/>
  <c r="Q195" s="1"/>
  <c r="R195" s="1"/>
  <c r="L195"/>
  <c r="K195"/>
  <c r="J195"/>
  <c r="I195"/>
  <c r="H195"/>
  <c r="G195"/>
  <c r="R194"/>
  <c r="Q194"/>
  <c r="Q193"/>
  <c r="O193"/>
  <c r="R193" s="1"/>
  <c r="K193"/>
  <c r="P192"/>
  <c r="N192"/>
  <c r="M192"/>
  <c r="Q192" s="1"/>
  <c r="L192"/>
  <c r="K192"/>
  <c r="J192"/>
  <c r="I192"/>
  <c r="H192"/>
  <c r="G192"/>
  <c r="Q191"/>
  <c r="O191"/>
  <c r="R191" s="1"/>
  <c r="K191"/>
  <c r="P190"/>
  <c r="N190"/>
  <c r="M190"/>
  <c r="Q190" s="1"/>
  <c r="L190"/>
  <c r="K190"/>
  <c r="J190"/>
  <c r="I190"/>
  <c r="H190"/>
  <c r="G190"/>
  <c r="R189"/>
  <c r="Q189"/>
  <c r="R188"/>
  <c r="Q188"/>
  <c r="O188"/>
  <c r="O187" s="1"/>
  <c r="K188"/>
  <c r="P187"/>
  <c r="N187"/>
  <c r="M187"/>
  <c r="Q187" s="1"/>
  <c r="L187"/>
  <c r="K187"/>
  <c r="J187"/>
  <c r="I187"/>
  <c r="H187"/>
  <c r="G187"/>
  <c r="R186"/>
  <c r="Q186"/>
  <c r="Q185"/>
  <c r="O185"/>
  <c r="R185" s="1"/>
  <c r="K185"/>
  <c r="P184"/>
  <c r="N184"/>
  <c r="M184"/>
  <c r="Q184" s="1"/>
  <c r="L184"/>
  <c r="K184"/>
  <c r="J184"/>
  <c r="I184"/>
  <c r="H184"/>
  <c r="G184"/>
  <c r="Q183"/>
  <c r="O183"/>
  <c r="R183" s="1"/>
  <c r="K183"/>
  <c r="P182"/>
  <c r="N182"/>
  <c r="M182"/>
  <c r="Q182" s="1"/>
  <c r="L182"/>
  <c r="K182"/>
  <c r="J182"/>
  <c r="I182"/>
  <c r="H182"/>
  <c r="G182"/>
  <c r="Q181"/>
  <c r="O181"/>
  <c r="R181" s="1"/>
  <c r="K181"/>
  <c r="P180"/>
  <c r="N180"/>
  <c r="M180"/>
  <c r="Q180" s="1"/>
  <c r="L180"/>
  <c r="K180"/>
  <c r="J180"/>
  <c r="I180"/>
  <c r="H180"/>
  <c r="G180"/>
  <c r="Q179"/>
  <c r="O179"/>
  <c r="R179" s="1"/>
  <c r="K179"/>
  <c r="P178"/>
  <c r="N178"/>
  <c r="M178"/>
  <c r="Q178" s="1"/>
  <c r="L178"/>
  <c r="K178"/>
  <c r="J178"/>
  <c r="I178"/>
  <c r="H178"/>
  <c r="G178"/>
  <c r="Q177"/>
  <c r="O177"/>
  <c r="R177" s="1"/>
  <c r="K177"/>
  <c r="P176"/>
  <c r="N176"/>
  <c r="M176"/>
  <c r="Q176" s="1"/>
  <c r="L176"/>
  <c r="K176"/>
  <c r="J176"/>
  <c r="I176"/>
  <c r="H176"/>
  <c r="G176"/>
  <c r="Q175"/>
  <c r="O175"/>
  <c r="R175" s="1"/>
  <c r="K175"/>
  <c r="Q174"/>
  <c r="O174"/>
  <c r="R174" s="1"/>
  <c r="K174"/>
  <c r="Q173"/>
  <c r="O173"/>
  <c r="R173" s="1"/>
  <c r="K173"/>
  <c r="Q172"/>
  <c r="O172"/>
  <c r="R172" s="1"/>
  <c r="K172"/>
  <c r="Q171"/>
  <c r="O171"/>
  <c r="R171" s="1"/>
  <c r="K171"/>
  <c r="Q170"/>
  <c r="O170"/>
  <c r="R170" s="1"/>
  <c r="K170"/>
  <c r="Q169"/>
  <c r="O169"/>
  <c r="R169" s="1"/>
  <c r="K169"/>
  <c r="Q168"/>
  <c r="O168"/>
  <c r="R168" s="1"/>
  <c r="K168"/>
  <c r="Q167"/>
  <c r="O167"/>
  <c r="R167" s="1"/>
  <c r="K167"/>
  <c r="Q166"/>
  <c r="O166"/>
  <c r="R166" s="1"/>
  <c r="K166"/>
  <c r="Q165"/>
  <c r="O165"/>
  <c r="R165" s="1"/>
  <c r="K165"/>
  <c r="P164"/>
  <c r="N164"/>
  <c r="M164"/>
  <c r="Q164" s="1"/>
  <c r="L164"/>
  <c r="K164"/>
  <c r="J164"/>
  <c r="I164"/>
  <c r="H164"/>
  <c r="G164"/>
  <c r="Q163"/>
  <c r="O163"/>
  <c r="R163" s="1"/>
  <c r="K163"/>
  <c r="Q162"/>
  <c r="O162"/>
  <c r="R162" s="1"/>
  <c r="K162"/>
  <c r="Q161"/>
  <c r="O161"/>
  <c r="R161" s="1"/>
  <c r="K161"/>
  <c r="Q160"/>
  <c r="O160"/>
  <c r="R160" s="1"/>
  <c r="K160"/>
  <c r="Q159"/>
  <c r="O159"/>
  <c r="R159" s="1"/>
  <c r="K159"/>
  <c r="Q158"/>
  <c r="O158"/>
  <c r="R158" s="1"/>
  <c r="K158"/>
  <c r="Q157"/>
  <c r="O157"/>
  <c r="R157" s="1"/>
  <c r="K157"/>
  <c r="Q156"/>
  <c r="O156"/>
  <c r="R156" s="1"/>
  <c r="K156"/>
  <c r="Q155"/>
  <c r="O155"/>
  <c r="R155" s="1"/>
  <c r="K155"/>
  <c r="Q154"/>
  <c r="O154"/>
  <c r="R154" s="1"/>
  <c r="K154"/>
  <c r="Q153"/>
  <c r="O153"/>
  <c r="R153" s="1"/>
  <c r="K153"/>
  <c r="Q152"/>
  <c r="O152"/>
  <c r="R152" s="1"/>
  <c r="K152"/>
  <c r="Q151"/>
  <c r="O151"/>
  <c r="R151" s="1"/>
  <c r="K151"/>
  <c r="Q150"/>
  <c r="O150"/>
  <c r="R150" s="1"/>
  <c r="K150"/>
  <c r="Q149"/>
  <c r="O149"/>
  <c r="R149" s="1"/>
  <c r="K149"/>
  <c r="Q148"/>
  <c r="O148"/>
  <c r="R148" s="1"/>
  <c r="K148"/>
  <c r="Q147"/>
  <c r="O147"/>
  <c r="R147" s="1"/>
  <c r="K147"/>
  <c r="Q146"/>
  <c r="O146"/>
  <c r="R146" s="1"/>
  <c r="K146"/>
  <c r="Q145"/>
  <c r="O145"/>
  <c r="R145" s="1"/>
  <c r="K145"/>
  <c r="P144"/>
  <c r="P142" s="1"/>
  <c r="N144"/>
  <c r="M144"/>
  <c r="Q144" s="1"/>
  <c r="L144"/>
  <c r="L142" s="1"/>
  <c r="K144"/>
  <c r="J144"/>
  <c r="I144"/>
  <c r="H144"/>
  <c r="H142" s="1"/>
  <c r="G144"/>
  <c r="R143"/>
  <c r="Q143"/>
  <c r="N142"/>
  <c r="M142"/>
  <c r="Q142" s="1"/>
  <c r="K142"/>
  <c r="J142"/>
  <c r="I142"/>
  <c r="G142"/>
  <c r="R141"/>
  <c r="Q141"/>
  <c r="O141"/>
  <c r="O140" s="1"/>
  <c r="K141"/>
  <c r="P140"/>
  <c r="N140"/>
  <c r="M140"/>
  <c r="Q140" s="1"/>
  <c r="R140" s="1"/>
  <c r="L140"/>
  <c r="K140"/>
  <c r="J140"/>
  <c r="I140"/>
  <c r="H140"/>
  <c r="G140"/>
  <c r="R139"/>
  <c r="Q139"/>
  <c r="O139"/>
  <c r="O138" s="1"/>
  <c r="K139"/>
  <c r="P138"/>
  <c r="N138"/>
  <c r="M138"/>
  <c r="Q138" s="1"/>
  <c r="R138" s="1"/>
  <c r="L138"/>
  <c r="K138"/>
  <c r="J138"/>
  <c r="I138"/>
  <c r="H138"/>
  <c r="G138"/>
  <c r="R137"/>
  <c r="Q137"/>
  <c r="Q136"/>
  <c r="O136"/>
  <c r="R136" s="1"/>
  <c r="K136"/>
  <c r="P135"/>
  <c r="N135"/>
  <c r="M135"/>
  <c r="Q135" s="1"/>
  <c r="L135"/>
  <c r="K135"/>
  <c r="J135"/>
  <c r="I135"/>
  <c r="H135"/>
  <c r="G135"/>
  <c r="Q134"/>
  <c r="O134"/>
  <c r="R134" s="1"/>
  <c r="K134"/>
  <c r="P133"/>
  <c r="N133"/>
  <c r="M133"/>
  <c r="Q133" s="1"/>
  <c r="L133"/>
  <c r="K133"/>
  <c r="J133"/>
  <c r="I133"/>
  <c r="H133"/>
  <c r="G133"/>
  <c r="R132"/>
  <c r="Q132"/>
  <c r="R131"/>
  <c r="Q131"/>
  <c r="O131"/>
  <c r="O130" s="1"/>
  <c r="K131"/>
  <c r="P130"/>
  <c r="N130"/>
  <c r="M130"/>
  <c r="Q130" s="1"/>
  <c r="R130" s="1"/>
  <c r="L130"/>
  <c r="K130"/>
  <c r="J130"/>
  <c r="I130"/>
  <c r="H130"/>
  <c r="G130"/>
  <c r="R129"/>
  <c r="Q129"/>
  <c r="O129"/>
  <c r="O128" s="1"/>
  <c r="K129"/>
  <c r="P128"/>
  <c r="N128"/>
  <c r="M128"/>
  <c r="Q128" s="1"/>
  <c r="R128" s="1"/>
  <c r="L128"/>
  <c r="K128"/>
  <c r="J128"/>
  <c r="I128"/>
  <c r="H128"/>
  <c r="G128"/>
  <c r="R127"/>
  <c r="Q127"/>
  <c r="Q126"/>
  <c r="O126"/>
  <c r="R126" s="1"/>
  <c r="K126"/>
  <c r="P125"/>
  <c r="N125"/>
  <c r="M125"/>
  <c r="Q125" s="1"/>
  <c r="L125"/>
  <c r="K125"/>
  <c r="J125"/>
  <c r="I125"/>
  <c r="H125"/>
  <c r="G125"/>
  <c r="R124"/>
  <c r="Q124"/>
  <c r="R123"/>
  <c r="Q123"/>
  <c r="O123"/>
  <c r="K123"/>
  <c r="P122"/>
  <c r="O122"/>
  <c r="N122"/>
  <c r="M122"/>
  <c r="Q122" s="1"/>
  <c r="R122" s="1"/>
  <c r="L122"/>
  <c r="K122"/>
  <c r="J122"/>
  <c r="I122"/>
  <c r="H122"/>
  <c r="G122"/>
  <c r="R121"/>
  <c r="Q121"/>
  <c r="O121"/>
  <c r="K121"/>
  <c r="P120"/>
  <c r="O120"/>
  <c r="N120"/>
  <c r="M120"/>
  <c r="Q120" s="1"/>
  <c r="R120" s="1"/>
  <c r="L120"/>
  <c r="K120"/>
  <c r="J120"/>
  <c r="I120"/>
  <c r="H120"/>
  <c r="G120"/>
  <c r="R119"/>
  <c r="Q119"/>
  <c r="O119"/>
  <c r="K119"/>
  <c r="R118"/>
  <c r="Q118"/>
  <c r="O118"/>
  <c r="K118"/>
  <c r="R117"/>
  <c r="Q117"/>
  <c r="O117"/>
  <c r="K117"/>
  <c r="R116"/>
  <c r="Q116"/>
  <c r="O116"/>
  <c r="K116"/>
  <c r="R115"/>
  <c r="Q115"/>
  <c r="O115"/>
  <c r="K115"/>
  <c r="P114"/>
  <c r="O114"/>
  <c r="N114"/>
  <c r="M114"/>
  <c r="Q114" s="1"/>
  <c r="R114" s="1"/>
  <c r="L114"/>
  <c r="K114"/>
  <c r="J114"/>
  <c r="I114"/>
  <c r="H114"/>
  <c r="G114"/>
  <c r="R113"/>
  <c r="Q113"/>
  <c r="O113"/>
  <c r="K113"/>
  <c r="P112"/>
  <c r="O112"/>
  <c r="N112"/>
  <c r="N110" s="1"/>
  <c r="M112"/>
  <c r="Q112" s="1"/>
  <c r="R112" s="1"/>
  <c r="L112"/>
  <c r="K112"/>
  <c r="J112"/>
  <c r="J110" s="1"/>
  <c r="I112"/>
  <c r="H112"/>
  <c r="G112"/>
  <c r="R111"/>
  <c r="Q111"/>
  <c r="P110"/>
  <c r="M110"/>
  <c r="Q110" s="1"/>
  <c r="L110"/>
  <c r="K110"/>
  <c r="I110"/>
  <c r="H110"/>
  <c r="G110"/>
  <c r="Q109"/>
  <c r="R109" s="1"/>
  <c r="O109"/>
  <c r="O108" s="1"/>
  <c r="K109"/>
  <c r="P108"/>
  <c r="N108"/>
  <c r="M108"/>
  <c r="Q108" s="1"/>
  <c r="R108" s="1"/>
  <c r="L108"/>
  <c r="K108"/>
  <c r="J108"/>
  <c r="I108"/>
  <c r="H108"/>
  <c r="G108"/>
  <c r="Q107"/>
  <c r="R107" s="1"/>
  <c r="R106"/>
  <c r="Q106"/>
  <c r="O106"/>
  <c r="K106"/>
  <c r="P105"/>
  <c r="O105"/>
  <c r="N105"/>
  <c r="M105"/>
  <c r="Q105" s="1"/>
  <c r="R105" s="1"/>
  <c r="L105"/>
  <c r="K105"/>
  <c r="J105"/>
  <c r="I105"/>
  <c r="H105"/>
  <c r="G105"/>
  <c r="R104"/>
  <c r="Q104"/>
  <c r="Q103"/>
  <c r="R103" s="1"/>
  <c r="O103"/>
  <c r="O102" s="1"/>
  <c r="K103"/>
  <c r="P102"/>
  <c r="N102"/>
  <c r="M102"/>
  <c r="Q102" s="1"/>
  <c r="R102" s="1"/>
  <c r="L102"/>
  <c r="K102"/>
  <c r="J102"/>
  <c r="I102"/>
  <c r="H102"/>
  <c r="G102"/>
  <c r="Q101"/>
  <c r="R101" s="1"/>
  <c r="R100"/>
  <c r="Q100"/>
  <c r="O100"/>
  <c r="K100"/>
  <c r="P99"/>
  <c r="O99"/>
  <c r="N99"/>
  <c r="M99"/>
  <c r="Q99" s="1"/>
  <c r="R99" s="1"/>
  <c r="L99"/>
  <c r="K99"/>
  <c r="J99"/>
  <c r="I99"/>
  <c r="H99"/>
  <c r="G99"/>
  <c r="R98"/>
  <c r="Q98"/>
  <c r="Q97"/>
  <c r="R97" s="1"/>
  <c r="O97"/>
  <c r="O96" s="1"/>
  <c r="K97"/>
  <c r="P96"/>
  <c r="N96"/>
  <c r="M96"/>
  <c r="Q96" s="1"/>
  <c r="R96" s="1"/>
  <c r="L96"/>
  <c r="K96"/>
  <c r="J96"/>
  <c r="I96"/>
  <c r="H96"/>
  <c r="G96"/>
  <c r="Q95"/>
  <c r="R95" s="1"/>
  <c r="R94"/>
  <c r="Q94"/>
  <c r="O94"/>
  <c r="K94"/>
  <c r="P93"/>
  <c r="O93"/>
  <c r="N93"/>
  <c r="M93"/>
  <c r="Q93" s="1"/>
  <c r="R93" s="1"/>
  <c r="L93"/>
  <c r="K93"/>
  <c r="J93"/>
  <c r="I93"/>
  <c r="H93"/>
  <c r="G93"/>
  <c r="R92"/>
  <c r="Q92"/>
  <c r="Q91"/>
  <c r="O91"/>
  <c r="R91" s="1"/>
  <c r="K91"/>
  <c r="P90"/>
  <c r="N90"/>
  <c r="M90"/>
  <c r="Q90" s="1"/>
  <c r="L90"/>
  <c r="K90"/>
  <c r="J90"/>
  <c r="I90"/>
  <c r="H90"/>
  <c r="G90"/>
  <c r="Q89"/>
  <c r="R89" s="1"/>
  <c r="O89"/>
  <c r="O88" s="1"/>
  <c r="K89"/>
  <c r="P88"/>
  <c r="N88"/>
  <c r="M88"/>
  <c r="Q88" s="1"/>
  <c r="R88" s="1"/>
  <c r="L88"/>
  <c r="K88"/>
  <c r="J88"/>
  <c r="I88"/>
  <c r="H88"/>
  <c r="G88"/>
  <c r="Q87"/>
  <c r="R87" s="1"/>
  <c r="R86"/>
  <c r="Q86"/>
  <c r="O86"/>
  <c r="K86"/>
  <c r="P85"/>
  <c r="O85"/>
  <c r="N85"/>
  <c r="M85"/>
  <c r="Q85" s="1"/>
  <c r="R85" s="1"/>
  <c r="L85"/>
  <c r="K85"/>
  <c r="J85"/>
  <c r="I85"/>
  <c r="H85"/>
  <c r="G85"/>
  <c r="R84"/>
  <c r="Q84"/>
  <c r="O84"/>
  <c r="K84"/>
  <c r="R83"/>
  <c r="Q83"/>
  <c r="O83"/>
  <c r="K83"/>
  <c r="R82"/>
  <c r="Q82"/>
  <c r="O82"/>
  <c r="K82"/>
  <c r="R81"/>
  <c r="Q81"/>
  <c r="O81"/>
  <c r="K81"/>
  <c r="P80"/>
  <c r="O80"/>
  <c r="N80"/>
  <c r="M80"/>
  <c r="Q80" s="1"/>
  <c r="R80" s="1"/>
  <c r="L80"/>
  <c r="K80"/>
  <c r="J80"/>
  <c r="I80"/>
  <c r="H80"/>
  <c r="G80"/>
  <c r="R79"/>
  <c r="Q79"/>
  <c r="O79"/>
  <c r="K79"/>
  <c r="R78"/>
  <c r="Q78"/>
  <c r="O78"/>
  <c r="K78"/>
  <c r="R77"/>
  <c r="Q77"/>
  <c r="O77"/>
  <c r="K77"/>
  <c r="R76"/>
  <c r="Q76"/>
  <c r="O76"/>
  <c r="K76"/>
  <c r="R75"/>
  <c r="Q75"/>
  <c r="O75"/>
  <c r="K75"/>
  <c r="R74"/>
  <c r="Q74"/>
  <c r="O74"/>
  <c r="K74"/>
  <c r="R73"/>
  <c r="Q73"/>
  <c r="O73"/>
  <c r="K73"/>
  <c r="R72"/>
  <c r="Q72"/>
  <c r="O72"/>
  <c r="K72"/>
  <c r="R71"/>
  <c r="Q71"/>
  <c r="O71"/>
  <c r="K71"/>
  <c r="R70"/>
  <c r="Q70"/>
  <c r="O70"/>
  <c r="K70"/>
  <c r="R69"/>
  <c r="Q69"/>
  <c r="O69"/>
  <c r="K69"/>
  <c r="R68"/>
  <c r="Q68"/>
  <c r="O68"/>
  <c r="K68"/>
  <c r="P67"/>
  <c r="O67"/>
  <c r="N67"/>
  <c r="N65" s="1"/>
  <c r="M67"/>
  <c r="Q67" s="1"/>
  <c r="R67" s="1"/>
  <c r="L67"/>
  <c r="K67"/>
  <c r="J67"/>
  <c r="J65" s="1"/>
  <c r="I67"/>
  <c r="H67"/>
  <c r="G67"/>
  <c r="R66"/>
  <c r="Q66"/>
  <c r="P65"/>
  <c r="M65"/>
  <c r="L65"/>
  <c r="K65"/>
  <c r="I65"/>
  <c r="H65"/>
  <c r="G65"/>
  <c r="Q64"/>
  <c r="R64" s="1"/>
  <c r="O64"/>
  <c r="O63" s="1"/>
  <c r="K64"/>
  <c r="P63"/>
  <c r="N63"/>
  <c r="M63"/>
  <c r="Q63" s="1"/>
  <c r="R63" s="1"/>
  <c r="L63"/>
  <c r="K63"/>
  <c r="J63"/>
  <c r="I63"/>
  <c r="H63"/>
  <c r="G63"/>
  <c r="Q62"/>
  <c r="R62" s="1"/>
  <c r="R61"/>
  <c r="Q61"/>
  <c r="O61"/>
  <c r="K61"/>
  <c r="P60"/>
  <c r="O60"/>
  <c r="N60"/>
  <c r="M60"/>
  <c r="Q60" s="1"/>
  <c r="R60" s="1"/>
  <c r="L60"/>
  <c r="K60"/>
  <c r="J60"/>
  <c r="I60"/>
  <c r="H60"/>
  <c r="G60"/>
  <c r="R59"/>
  <c r="Q59"/>
  <c r="Q58"/>
  <c r="R58" s="1"/>
  <c r="O58"/>
  <c r="O57" s="1"/>
  <c r="K58"/>
  <c r="P57"/>
  <c r="N57"/>
  <c r="M57"/>
  <c r="Q57" s="1"/>
  <c r="R57" s="1"/>
  <c r="L57"/>
  <c r="K57"/>
  <c r="J57"/>
  <c r="I57"/>
  <c r="H57"/>
  <c r="G57"/>
  <c r="Q56"/>
  <c r="R56" s="1"/>
  <c r="R55"/>
  <c r="Q55"/>
  <c r="O55"/>
  <c r="K55"/>
  <c r="P54"/>
  <c r="O54"/>
  <c r="N54"/>
  <c r="M54"/>
  <c r="Q54" s="1"/>
  <c r="R54" s="1"/>
  <c r="L54"/>
  <c r="K54"/>
  <c r="J54"/>
  <c r="I54"/>
  <c r="H54"/>
  <c r="G54"/>
  <c r="R53"/>
  <c r="Q53"/>
  <c r="O53"/>
  <c r="K53"/>
  <c r="R52"/>
  <c r="Q52"/>
  <c r="O52"/>
  <c r="K52"/>
  <c r="R51"/>
  <c r="Q51"/>
  <c r="O51"/>
  <c r="K51"/>
  <c r="R50"/>
  <c r="Q50"/>
  <c r="O50"/>
  <c r="K50"/>
  <c r="R49"/>
  <c r="Q49"/>
  <c r="O49"/>
  <c r="K49"/>
  <c r="P48"/>
  <c r="O48"/>
  <c r="N48"/>
  <c r="M48"/>
  <c r="Q48" s="1"/>
  <c r="R48" s="1"/>
  <c r="L48"/>
  <c r="K48"/>
  <c r="J48"/>
  <c r="I48"/>
  <c r="H48"/>
  <c r="G48"/>
  <c r="R47"/>
  <c r="Q47"/>
  <c r="O47"/>
  <c r="K47"/>
  <c r="R46"/>
  <c r="Q46"/>
  <c r="O46"/>
  <c r="K46"/>
  <c r="P45"/>
  <c r="O45"/>
  <c r="N45"/>
  <c r="N43" s="1"/>
  <c r="M45"/>
  <c r="Q45" s="1"/>
  <c r="R45" s="1"/>
  <c r="L45"/>
  <c r="K45"/>
  <c r="J45"/>
  <c r="J43" s="1"/>
  <c r="I45"/>
  <c r="H45"/>
  <c r="G45"/>
  <c r="R44"/>
  <c r="Q44"/>
  <c r="P43"/>
  <c r="M43"/>
  <c r="Q43" s="1"/>
  <c r="L43"/>
  <c r="K43"/>
  <c r="I43"/>
  <c r="H43"/>
  <c r="G43"/>
  <c r="Q42"/>
  <c r="R42" s="1"/>
  <c r="O42"/>
  <c r="O41" s="1"/>
  <c r="K42"/>
  <c r="P41"/>
  <c r="N41"/>
  <c r="M41"/>
  <c r="Q41" s="1"/>
  <c r="R41" s="1"/>
  <c r="L41"/>
  <c r="K41"/>
  <c r="J41"/>
  <c r="I41"/>
  <c r="H41"/>
  <c r="G41"/>
  <c r="Q40"/>
  <c r="R40" s="1"/>
  <c r="R39"/>
  <c r="Q39"/>
  <c r="O39"/>
  <c r="K39"/>
  <c r="P38"/>
  <c r="O38"/>
  <c r="N38"/>
  <c r="M38"/>
  <c r="Q38" s="1"/>
  <c r="R38" s="1"/>
  <c r="L38"/>
  <c r="K38"/>
  <c r="J38"/>
  <c r="I38"/>
  <c r="H38"/>
  <c r="G38"/>
  <c r="R37"/>
  <c r="Q37"/>
  <c r="Q36"/>
  <c r="R36" s="1"/>
  <c r="O36"/>
  <c r="O35" s="1"/>
  <c r="K36"/>
  <c r="P35"/>
  <c r="N35"/>
  <c r="M35"/>
  <c r="Q35" s="1"/>
  <c r="L35"/>
  <c r="K35"/>
  <c r="J35"/>
  <c r="I35"/>
  <c r="H35"/>
  <c r="G35"/>
  <c r="Q34"/>
  <c r="R34" s="1"/>
  <c r="O34"/>
  <c r="O33" s="1"/>
  <c r="K34"/>
  <c r="P33"/>
  <c r="N33"/>
  <c r="M33"/>
  <c r="Q33" s="1"/>
  <c r="R33" s="1"/>
  <c r="L33"/>
  <c r="K33"/>
  <c r="J33"/>
  <c r="I33"/>
  <c r="H33"/>
  <c r="G33"/>
  <c r="Q32"/>
  <c r="R32" s="1"/>
  <c r="R31"/>
  <c r="Q31"/>
  <c r="O31"/>
  <c r="K31"/>
  <c r="P30"/>
  <c r="O30"/>
  <c r="N30"/>
  <c r="M30"/>
  <c r="Q30" s="1"/>
  <c r="R30" s="1"/>
  <c r="L30"/>
  <c r="K30"/>
  <c r="J30"/>
  <c r="I30"/>
  <c r="H30"/>
  <c r="G30"/>
  <c r="R29"/>
  <c r="Q29"/>
  <c r="Q28"/>
  <c r="R28" s="1"/>
  <c r="O28"/>
  <c r="O27" s="1"/>
  <c r="K28"/>
  <c r="P27"/>
  <c r="N27"/>
  <c r="M27"/>
  <c r="Q27" s="1"/>
  <c r="R27" s="1"/>
  <c r="L27"/>
  <c r="K27"/>
  <c r="J27"/>
  <c r="I27"/>
  <c r="H27"/>
  <c r="G27"/>
  <c r="Q26"/>
  <c r="R26" s="1"/>
  <c r="O26"/>
  <c r="O25" s="1"/>
  <c r="K26"/>
  <c r="P25"/>
  <c r="N25"/>
  <c r="M25"/>
  <c r="Q25" s="1"/>
  <c r="R25" s="1"/>
  <c r="L25"/>
  <c r="K25"/>
  <c r="J25"/>
  <c r="I25"/>
  <c r="H25"/>
  <c r="G25"/>
  <c r="Q24"/>
  <c r="R24" s="1"/>
  <c r="R23"/>
  <c r="Q23"/>
  <c r="O23"/>
  <c r="K23"/>
  <c r="R22"/>
  <c r="Q22"/>
  <c r="O22"/>
  <c r="K22"/>
  <c r="P21"/>
  <c r="O21"/>
  <c r="N21"/>
  <c r="M21"/>
  <c r="Q21" s="1"/>
  <c r="R21" s="1"/>
  <c r="L21"/>
  <c r="K21"/>
  <c r="J21"/>
  <c r="I21"/>
  <c r="H21"/>
  <c r="G21"/>
  <c r="R20"/>
  <c r="Q20"/>
  <c r="O20"/>
  <c r="K20"/>
  <c r="P19"/>
  <c r="O19"/>
  <c r="N19"/>
  <c r="M19"/>
  <c r="Q19" s="1"/>
  <c r="R19" s="1"/>
  <c r="L19"/>
  <c r="K19"/>
  <c r="J19"/>
  <c r="I19"/>
  <c r="H19"/>
  <c r="G19"/>
  <c r="R18"/>
  <c r="Q18"/>
  <c r="O18"/>
  <c r="K18"/>
  <c r="P17"/>
  <c r="O17"/>
  <c r="N17"/>
  <c r="M17"/>
  <c r="Q17" s="1"/>
  <c r="R17" s="1"/>
  <c r="L17"/>
  <c r="K17"/>
  <c r="J17"/>
  <c r="I17"/>
  <c r="H17"/>
  <c r="G17"/>
  <c r="R16"/>
  <c r="Q16"/>
  <c r="O16"/>
  <c r="K16"/>
  <c r="R15"/>
  <c r="Q15"/>
  <c r="O15"/>
  <c r="K15"/>
  <c r="R14"/>
  <c r="Q14"/>
  <c r="O14"/>
  <c r="K14"/>
  <c r="R13"/>
  <c r="Q13"/>
  <c r="O13"/>
  <c r="K13"/>
  <c r="P12"/>
  <c r="O12"/>
  <c r="N12"/>
  <c r="M12"/>
  <c r="Q12" s="1"/>
  <c r="R12" s="1"/>
  <c r="L12"/>
  <c r="K12"/>
  <c r="J12"/>
  <c r="I12"/>
  <c r="H12"/>
  <c r="G12"/>
  <c r="R11"/>
  <c r="Q11"/>
  <c r="O11"/>
  <c r="K11"/>
  <c r="P10"/>
  <c r="O10"/>
  <c r="N10"/>
  <c r="N8" s="1"/>
  <c r="M10"/>
  <c r="Q10" s="1"/>
  <c r="R10" s="1"/>
  <c r="L10"/>
  <c r="K10"/>
  <c r="J10"/>
  <c r="J8" s="1"/>
  <c r="I10"/>
  <c r="H10"/>
  <c r="G10"/>
  <c r="R9"/>
  <c r="Q9"/>
  <c r="P8"/>
  <c r="M8"/>
  <c r="L8"/>
  <c r="K8"/>
  <c r="K2688" s="1"/>
  <c r="I8"/>
  <c r="H8"/>
  <c r="G8"/>
  <c r="R35" l="1"/>
  <c r="R315"/>
  <c r="R422"/>
  <c r="R499"/>
  <c r="O8"/>
  <c r="R273"/>
  <c r="R356"/>
  <c r="R795"/>
  <c r="R43"/>
  <c r="R187"/>
  <c r="R182"/>
  <c r="R263"/>
  <c r="R419"/>
  <c r="R465"/>
  <c r="R232"/>
  <c r="O43"/>
  <c r="Q65"/>
  <c r="Q347"/>
  <c r="R401"/>
  <c r="R791"/>
  <c r="O790"/>
  <c r="R864"/>
  <c r="O863"/>
  <c r="R942"/>
  <c r="O941"/>
  <c r="R991"/>
  <c r="O990"/>
  <c r="R1004"/>
  <c r="O1003"/>
  <c r="R1057"/>
  <c r="O1056"/>
  <c r="M1267"/>
  <c r="Q1267" s="1"/>
  <c r="Q1282"/>
  <c r="R1282" s="1"/>
  <c r="Q8"/>
  <c r="R8" s="1"/>
  <c r="Q240"/>
  <c r="Q260"/>
  <c r="R260" s="1"/>
  <c r="Q288"/>
  <c r="Q369"/>
  <c r="R369" s="1"/>
  <c r="M439"/>
  <c r="Q439" s="1"/>
  <c r="M528"/>
  <c r="Q528" s="1"/>
  <c r="R528" s="1"/>
  <c r="Q633"/>
  <c r="R633" s="1"/>
  <c r="Q647"/>
  <c r="R647" s="1"/>
  <c r="R654"/>
  <c r="Q668"/>
  <c r="R668" s="1"/>
  <c r="Q673"/>
  <c r="R673" s="1"/>
  <c r="Q679"/>
  <c r="P679"/>
  <c r="R685"/>
  <c r="Q706"/>
  <c r="R706" s="1"/>
  <c r="R709"/>
  <c r="O709"/>
  <c r="R711"/>
  <c r="O717"/>
  <c r="R717" s="1"/>
  <c r="R719"/>
  <c r="R721"/>
  <c r="R723"/>
  <c r="R725"/>
  <c r="R727"/>
  <c r="Q730"/>
  <c r="R730" s="1"/>
  <c r="Q735"/>
  <c r="R760"/>
  <c r="H773"/>
  <c r="L773"/>
  <c r="Q787"/>
  <c r="R787" s="1"/>
  <c r="R790"/>
  <c r="P795"/>
  <c r="R863"/>
  <c r="P906"/>
  <c r="Q938"/>
  <c r="R938" s="1"/>
  <c r="R941"/>
  <c r="P968"/>
  <c r="Q985"/>
  <c r="R985" s="1"/>
  <c r="R990"/>
  <c r="Q999"/>
  <c r="R999" s="1"/>
  <c r="R1003"/>
  <c r="Q1048"/>
  <c r="R1048" s="1"/>
  <c r="R1056"/>
  <c r="R1089"/>
  <c r="Q1091"/>
  <c r="R1091" s="1"/>
  <c r="P1102"/>
  <c r="N1102"/>
  <c r="Q1102" s="1"/>
  <c r="R1102" s="1"/>
  <c r="I1342"/>
  <c r="R650"/>
  <c r="O649"/>
  <c r="O647" s="1"/>
  <c r="R964"/>
  <c r="O963"/>
  <c r="R1039"/>
  <c r="O1038"/>
  <c r="R1060"/>
  <c r="O1059"/>
  <c r="R1110"/>
  <c r="O1109"/>
  <c r="O1102" s="1"/>
  <c r="M1477"/>
  <c r="Q1477" s="1"/>
  <c r="R1477" s="1"/>
  <c r="Q1485"/>
  <c r="R1485" s="1"/>
  <c r="P2688"/>
  <c r="R649"/>
  <c r="Q773"/>
  <c r="Q871"/>
  <c r="R871" s="1"/>
  <c r="R963"/>
  <c r="Q968"/>
  <c r="R1038"/>
  <c r="R1059"/>
  <c r="Q1001"/>
  <c r="Q1065"/>
  <c r="R1065" s="1"/>
  <c r="R1109"/>
  <c r="R798"/>
  <c r="O797"/>
  <c r="O795" s="1"/>
  <c r="R936"/>
  <c r="O935"/>
  <c r="R971"/>
  <c r="O970"/>
  <c r="R983"/>
  <c r="O982"/>
  <c r="R997"/>
  <c r="O996"/>
  <c r="R1046"/>
  <c r="O1045"/>
  <c r="O90"/>
  <c r="O65" s="1"/>
  <c r="O125"/>
  <c r="O133"/>
  <c r="R133" s="1"/>
  <c r="O135"/>
  <c r="R135" s="1"/>
  <c r="O144"/>
  <c r="O142" s="1"/>
  <c r="R142" s="1"/>
  <c r="O164"/>
  <c r="R164" s="1"/>
  <c r="O176"/>
  <c r="R176" s="1"/>
  <c r="O178"/>
  <c r="R178" s="1"/>
  <c r="O180"/>
  <c r="R180" s="1"/>
  <c r="O182"/>
  <c r="O184"/>
  <c r="R184" s="1"/>
  <c r="O190"/>
  <c r="R190" s="1"/>
  <c r="O192"/>
  <c r="R192" s="1"/>
  <c r="O204"/>
  <c r="R204" s="1"/>
  <c r="O211"/>
  <c r="R211" s="1"/>
  <c r="O221"/>
  <c r="R221" s="1"/>
  <c r="O227"/>
  <c r="R227" s="1"/>
  <c r="O229"/>
  <c r="R229" s="1"/>
  <c r="O240"/>
  <c r="O242"/>
  <c r="R242" s="1"/>
  <c r="O250"/>
  <c r="R250" s="1"/>
  <c r="O260"/>
  <c r="O263"/>
  <c r="O273"/>
  <c r="O281"/>
  <c r="R281" s="1"/>
  <c r="O288"/>
  <c r="O300"/>
  <c r="R300" s="1"/>
  <c r="O306"/>
  <c r="R306" s="1"/>
  <c r="O309"/>
  <c r="R309" s="1"/>
  <c r="O315"/>
  <c r="O323"/>
  <c r="R323" s="1"/>
  <c r="O328"/>
  <c r="R328" s="1"/>
  <c r="O337"/>
  <c r="R337" s="1"/>
  <c r="O341"/>
  <c r="R341" s="1"/>
  <c r="O345"/>
  <c r="R345" s="1"/>
  <c r="O356"/>
  <c r="O347" s="1"/>
  <c r="O362"/>
  <c r="R362" s="1"/>
  <c r="O369"/>
  <c r="O396"/>
  <c r="R396" s="1"/>
  <c r="O401"/>
  <c r="O411"/>
  <c r="R411" s="1"/>
  <c r="O419"/>
  <c r="O425"/>
  <c r="R425" s="1"/>
  <c r="O436"/>
  <c r="R436" s="1"/>
  <c r="O459"/>
  <c r="O439" s="1"/>
  <c r="O465"/>
  <c r="O467"/>
  <c r="R467" s="1"/>
  <c r="O469"/>
  <c r="R469" s="1"/>
  <c r="O477"/>
  <c r="R477" s="1"/>
  <c r="O480"/>
  <c r="R480" s="1"/>
  <c r="O496"/>
  <c r="R496" s="1"/>
  <c r="O499"/>
  <c r="O501"/>
  <c r="R501" s="1"/>
  <c r="O503"/>
  <c r="R503" s="1"/>
  <c r="O509"/>
  <c r="R509" s="1"/>
  <c r="O518"/>
  <c r="R518" s="1"/>
  <c r="R584"/>
  <c r="Q629"/>
  <c r="R629" s="1"/>
  <c r="Q637"/>
  <c r="R637" s="1"/>
  <c r="R643"/>
  <c r="H647"/>
  <c r="H2688" s="1"/>
  <c r="L647"/>
  <c r="L2688" s="1"/>
  <c r="R656"/>
  <c r="Q661"/>
  <c r="R661" s="1"/>
  <c r="R681"/>
  <c r="O681"/>
  <c r="R683"/>
  <c r="R691"/>
  <c r="R693"/>
  <c r="R695"/>
  <c r="Q699"/>
  <c r="R699" s="1"/>
  <c r="R713"/>
  <c r="R737"/>
  <c r="O737"/>
  <c r="O735" s="1"/>
  <c r="R739"/>
  <c r="J741"/>
  <c r="J2688" s="1"/>
  <c r="N741"/>
  <c r="N2688" s="1"/>
  <c r="O741"/>
  <c r="R766"/>
  <c r="Q770"/>
  <c r="R770" s="1"/>
  <c r="Q785"/>
  <c r="R785" s="1"/>
  <c r="Q793"/>
  <c r="R793" s="1"/>
  <c r="R797"/>
  <c r="R874"/>
  <c r="G906"/>
  <c r="R927"/>
  <c r="Q932"/>
  <c r="R932" s="1"/>
  <c r="R935"/>
  <c r="R970"/>
  <c r="R982"/>
  <c r="Q993"/>
  <c r="R993" s="1"/>
  <c r="R996"/>
  <c r="P1001"/>
  <c r="R1045"/>
  <c r="M1071"/>
  <c r="Q1071" s="1"/>
  <c r="R1071" s="1"/>
  <c r="Q1117"/>
  <c r="M1342"/>
  <c r="Q1342" s="1"/>
  <c r="M1368"/>
  <c r="Q1368" s="1"/>
  <c r="R1368" s="1"/>
  <c r="J1516"/>
  <c r="N1516"/>
  <c r="R776"/>
  <c r="O775"/>
  <c r="R778"/>
  <c r="O777"/>
  <c r="R777" s="1"/>
  <c r="R857"/>
  <c r="O856"/>
  <c r="R953"/>
  <c r="O952"/>
  <c r="O906" s="1"/>
  <c r="R906" s="1"/>
  <c r="R974"/>
  <c r="O973"/>
  <c r="M1442"/>
  <c r="Q1442" s="1"/>
  <c r="Q1475"/>
  <c r="R1475" s="1"/>
  <c r="R535"/>
  <c r="R549"/>
  <c r="R568"/>
  <c r="R582"/>
  <c r="R601"/>
  <c r="R608"/>
  <c r="H679"/>
  <c r="L679"/>
  <c r="R775"/>
  <c r="H795"/>
  <c r="L795"/>
  <c r="R856"/>
  <c r="R868"/>
  <c r="R900"/>
  <c r="R914"/>
  <c r="R925"/>
  <c r="H906"/>
  <c r="L906"/>
  <c r="R952"/>
  <c r="H968"/>
  <c r="L968"/>
  <c r="R973"/>
  <c r="Q1104"/>
  <c r="R1104" s="1"/>
  <c r="R1129"/>
  <c r="O1137"/>
  <c r="O1559"/>
  <c r="R1542"/>
  <c r="O1541"/>
  <c r="R1877"/>
  <c r="O1876"/>
  <c r="R1876" s="1"/>
  <c r="R1923"/>
  <c r="O1922"/>
  <c r="R1922" s="1"/>
  <c r="R2036"/>
  <c r="O2035"/>
  <c r="R2056"/>
  <c r="O2055"/>
  <c r="R2055" s="1"/>
  <c r="Q675"/>
  <c r="R675" s="1"/>
  <c r="Q1112"/>
  <c r="R1112" s="1"/>
  <c r="Q1121"/>
  <c r="R1121" s="1"/>
  <c r="R1301"/>
  <c r="R1303"/>
  <c r="R1305"/>
  <c r="R1323"/>
  <c r="G1405"/>
  <c r="O1405"/>
  <c r="R1405" s="1"/>
  <c r="I1498"/>
  <c r="M1498"/>
  <c r="Q1498" s="1"/>
  <c r="R1498" s="1"/>
  <c r="I1516"/>
  <c r="M1516"/>
  <c r="Q1516" s="1"/>
  <c r="Q1538"/>
  <c r="R1538" s="1"/>
  <c r="R1541"/>
  <c r="Q1546"/>
  <c r="R1546" s="1"/>
  <c r="I1559"/>
  <c r="M1559"/>
  <c r="R1645"/>
  <c r="R2035"/>
  <c r="H2046"/>
  <c r="L2046"/>
  <c r="J2046"/>
  <c r="N2046"/>
  <c r="R1115"/>
  <c r="G1117"/>
  <c r="O1117"/>
  <c r="R1126"/>
  <c r="R1150"/>
  <c r="R1155"/>
  <c r="R1162"/>
  <c r="R1173"/>
  <c r="R1182"/>
  <c r="R1190"/>
  <c r="R1197"/>
  <c r="R1200"/>
  <c r="R1206"/>
  <c r="R1212"/>
  <c r="R1215"/>
  <c r="R1223"/>
  <c r="R1244"/>
  <c r="G1246"/>
  <c r="O1246"/>
  <c r="R1246" s="1"/>
  <c r="R1251"/>
  <c r="R1286"/>
  <c r="R1289"/>
  <c r="P1267"/>
  <c r="O1304"/>
  <c r="R1304" s="1"/>
  <c r="I1312"/>
  <c r="M1312"/>
  <c r="Q1312" s="1"/>
  <c r="R1312" s="1"/>
  <c r="O1312"/>
  <c r="R1328"/>
  <c r="R1360"/>
  <c r="R1393"/>
  <c r="R1428"/>
  <c r="R1440"/>
  <c r="G1442"/>
  <c r="O1442"/>
  <c r="R1448"/>
  <c r="R1456"/>
  <c r="R1460"/>
  <c r="R1465"/>
  <c r="R1468"/>
  <c r="R1473"/>
  <c r="R1500"/>
  <c r="H1516"/>
  <c r="L1516"/>
  <c r="R1518"/>
  <c r="R1528"/>
  <c r="R1561"/>
  <c r="R1575"/>
  <c r="H1596"/>
  <c r="L1596"/>
  <c r="R1700"/>
  <c r="H2084"/>
  <c r="L2084"/>
  <c r="R1536"/>
  <c r="O1535"/>
  <c r="O1516" s="1"/>
  <c r="M1679"/>
  <c r="Q1679" s="1"/>
  <c r="R1679" s="1"/>
  <c r="Q1690"/>
  <c r="R1690" s="1"/>
  <c r="R1806"/>
  <c r="O1805"/>
  <c r="R1808"/>
  <c r="O1807"/>
  <c r="R1893"/>
  <c r="O1892"/>
  <c r="R1931"/>
  <c r="O1930"/>
  <c r="R1116"/>
  <c r="J1117"/>
  <c r="N1117"/>
  <c r="R1127"/>
  <c r="R1135"/>
  <c r="I1137"/>
  <c r="I2688" s="1"/>
  <c r="M1137"/>
  <c r="Q1137" s="1"/>
  <c r="Q1225"/>
  <c r="R1225" s="1"/>
  <c r="G1267"/>
  <c r="R1272"/>
  <c r="R1295"/>
  <c r="R1307"/>
  <c r="R1309"/>
  <c r="R1311"/>
  <c r="G1312"/>
  <c r="R1335"/>
  <c r="G1342"/>
  <c r="O1342"/>
  <c r="R1347"/>
  <c r="G1368"/>
  <c r="O1368"/>
  <c r="R1374"/>
  <c r="R1382"/>
  <c r="R1400"/>
  <c r="R1407"/>
  <c r="R1413"/>
  <c r="R1417"/>
  <c r="R1510"/>
  <c r="R1535"/>
  <c r="Q1544"/>
  <c r="R1544" s="1"/>
  <c r="R1557"/>
  <c r="R1583"/>
  <c r="J1559"/>
  <c r="N1559"/>
  <c r="M1759"/>
  <c r="Q1759" s="1"/>
  <c r="G1769"/>
  <c r="R1805"/>
  <c r="R1807"/>
  <c r="R1892"/>
  <c r="R1930"/>
  <c r="J1935"/>
  <c r="N1935"/>
  <c r="Q1935" s="1"/>
  <c r="R1635"/>
  <c r="O1634"/>
  <c r="R1634" s="1"/>
  <c r="R1829"/>
  <c r="O1828"/>
  <c r="R1828" s="1"/>
  <c r="R1844"/>
  <c r="O1843"/>
  <c r="R1843" s="1"/>
  <c r="R1846"/>
  <c r="O1845"/>
  <c r="R1860"/>
  <c r="O1859"/>
  <c r="R1896"/>
  <c r="O1895"/>
  <c r="R1938"/>
  <c r="O1937"/>
  <c r="R1937" s="1"/>
  <c r="R1970"/>
  <c r="O1969"/>
  <c r="R2069"/>
  <c r="O2068"/>
  <c r="R2081"/>
  <c r="O2080"/>
  <c r="R2083"/>
  <c r="O2082"/>
  <c r="R2082" s="1"/>
  <c r="R2105"/>
  <c r="O2104"/>
  <c r="Q1314"/>
  <c r="R1314" s="1"/>
  <c r="Q1631"/>
  <c r="R1631" s="1"/>
  <c r="Q1643"/>
  <c r="R1643" s="1"/>
  <c r="O1645"/>
  <c r="Q1658"/>
  <c r="R1658" s="1"/>
  <c r="Q1667"/>
  <c r="R1667" s="1"/>
  <c r="G1700"/>
  <c r="O1700"/>
  <c r="R1727"/>
  <c r="Q1811"/>
  <c r="R1811" s="1"/>
  <c r="Q1819"/>
  <c r="R1819" s="1"/>
  <c r="Q1834"/>
  <c r="R1845"/>
  <c r="Q1856"/>
  <c r="R1856" s="1"/>
  <c r="R1859"/>
  <c r="P1865"/>
  <c r="R1895"/>
  <c r="Q1956"/>
  <c r="R1956" s="1"/>
  <c r="Q1966"/>
  <c r="R1966" s="1"/>
  <c r="R1969"/>
  <c r="Q2065"/>
  <c r="R2065" s="1"/>
  <c r="R2068"/>
  <c r="Q2077"/>
  <c r="R2077" s="1"/>
  <c r="R2080"/>
  <c r="Q2089"/>
  <c r="R2089" s="1"/>
  <c r="Q2101"/>
  <c r="R2101" s="1"/>
  <c r="R2104"/>
  <c r="Q2109"/>
  <c r="R2109" s="1"/>
  <c r="Q2119"/>
  <c r="R2119" s="1"/>
  <c r="Q2128"/>
  <c r="R2128" s="1"/>
  <c r="I2134"/>
  <c r="M2134"/>
  <c r="Q2134" s="1"/>
  <c r="R2134" s="1"/>
  <c r="Q2157"/>
  <c r="R2157" s="1"/>
  <c r="Q2170"/>
  <c r="R2170" s="1"/>
  <c r="R2321"/>
  <c r="R2607"/>
  <c r="R2681"/>
  <c r="R1798"/>
  <c r="O1797"/>
  <c r="O1769" s="1"/>
  <c r="R1769" s="1"/>
  <c r="R1837"/>
  <c r="O1836"/>
  <c r="O1834" s="1"/>
  <c r="R1839"/>
  <c r="O1838"/>
  <c r="R1883"/>
  <c r="O1882"/>
  <c r="R1882" s="1"/>
  <c r="R1885"/>
  <c r="O1884"/>
  <c r="R1887"/>
  <c r="O1886"/>
  <c r="R1886" s="1"/>
  <c r="R2030"/>
  <c r="O2029"/>
  <c r="R2029" s="1"/>
  <c r="R2042"/>
  <c r="O2041"/>
  <c r="O1978" s="1"/>
  <c r="O2160"/>
  <c r="O2149" s="1"/>
  <c r="R2161"/>
  <c r="Q1619"/>
  <c r="R1619" s="1"/>
  <c r="H1645"/>
  <c r="L1645"/>
  <c r="Q1660"/>
  <c r="R1660" s="1"/>
  <c r="R1670"/>
  <c r="R1704"/>
  <c r="R1711"/>
  <c r="Q1729"/>
  <c r="R1729" s="1"/>
  <c r="R1752"/>
  <c r="R1771"/>
  <c r="R1782"/>
  <c r="R1786"/>
  <c r="R1797"/>
  <c r="R1838"/>
  <c r="Q1865"/>
  <c r="Q1879"/>
  <c r="R1879" s="1"/>
  <c r="R1884"/>
  <c r="Q1910"/>
  <c r="R1910" s="1"/>
  <c r="Q1917"/>
  <c r="R1917" s="1"/>
  <c r="Q1925"/>
  <c r="R1925" s="1"/>
  <c r="Q1933"/>
  <c r="R1933" s="1"/>
  <c r="H1935"/>
  <c r="L1935"/>
  <c r="Q2020"/>
  <c r="R2020" s="1"/>
  <c r="Q2038"/>
  <c r="R2038" s="1"/>
  <c r="Q2046"/>
  <c r="J2084"/>
  <c r="N2084"/>
  <c r="Q2136"/>
  <c r="R2136" s="1"/>
  <c r="R2160"/>
  <c r="R1825"/>
  <c r="O1824"/>
  <c r="R1854"/>
  <c r="O1853"/>
  <c r="R1868"/>
  <c r="O1867"/>
  <c r="R1870"/>
  <c r="O1869"/>
  <c r="R1869" s="1"/>
  <c r="R1902"/>
  <c r="O1901"/>
  <c r="R1942"/>
  <c r="O1941"/>
  <c r="R1948"/>
  <c r="O1947"/>
  <c r="R1950"/>
  <c r="O1949"/>
  <c r="R1952"/>
  <c r="O1951"/>
  <c r="R1954"/>
  <c r="O1953"/>
  <c r="R1962"/>
  <c r="O1961"/>
  <c r="R1964"/>
  <c r="O1963"/>
  <c r="R1977"/>
  <c r="O1976"/>
  <c r="R2049"/>
  <c r="O2048"/>
  <c r="R2061"/>
  <c r="O2060"/>
  <c r="R2063"/>
  <c r="O2062"/>
  <c r="R2075"/>
  <c r="O2074"/>
  <c r="R2099"/>
  <c r="O2098"/>
  <c r="O2084" s="1"/>
  <c r="R2117"/>
  <c r="O2116"/>
  <c r="M2149"/>
  <c r="Q2149" s="1"/>
  <c r="Q2151"/>
  <c r="R2151" s="1"/>
  <c r="J1596"/>
  <c r="N1596"/>
  <c r="Q1596" s="1"/>
  <c r="R1596" s="1"/>
  <c r="O1596"/>
  <c r="Q1637"/>
  <c r="R1637" s="1"/>
  <c r="P1645"/>
  <c r="R1657"/>
  <c r="Q1662"/>
  <c r="R1662" s="1"/>
  <c r="R1681"/>
  <c r="R1702"/>
  <c r="R1725"/>
  <c r="G1759"/>
  <c r="O1759"/>
  <c r="R1763"/>
  <c r="R1795"/>
  <c r="H1769"/>
  <c r="L1769"/>
  <c r="Q1813"/>
  <c r="R1813" s="1"/>
  <c r="Q1821"/>
  <c r="R1821" s="1"/>
  <c r="R1824"/>
  <c r="Q1831"/>
  <c r="R1831" s="1"/>
  <c r="H1834"/>
  <c r="L1834"/>
  <c r="Q1848"/>
  <c r="R1848" s="1"/>
  <c r="R1853"/>
  <c r="R1867"/>
  <c r="Q1898"/>
  <c r="R1898" s="1"/>
  <c r="R1901"/>
  <c r="J1903"/>
  <c r="N1903"/>
  <c r="O1903"/>
  <c r="P1935"/>
  <c r="R1941"/>
  <c r="R1947"/>
  <c r="R1949"/>
  <c r="R1951"/>
  <c r="R1953"/>
  <c r="Q1958"/>
  <c r="R1958" s="1"/>
  <c r="R1961"/>
  <c r="R1963"/>
  <c r="Q1972"/>
  <c r="R1972" s="1"/>
  <c r="R1976"/>
  <c r="J1978"/>
  <c r="N1978"/>
  <c r="R2060"/>
  <c r="R2062"/>
  <c r="Q2071"/>
  <c r="R2071" s="1"/>
  <c r="R2074"/>
  <c r="Q2086"/>
  <c r="R2086" s="1"/>
  <c r="Q2095"/>
  <c r="R2095" s="1"/>
  <c r="R2098"/>
  <c r="Q2107"/>
  <c r="R2107" s="1"/>
  <c r="Q2113"/>
  <c r="R2113" s="1"/>
  <c r="R2116"/>
  <c r="Q2126"/>
  <c r="R2126" s="1"/>
  <c r="R2130"/>
  <c r="I2149"/>
  <c r="Q2166"/>
  <c r="R2166" s="1"/>
  <c r="R2175"/>
  <c r="M1809"/>
  <c r="Q1809" s="1"/>
  <c r="M1903"/>
  <c r="Q1903" s="1"/>
  <c r="R1903" s="1"/>
  <c r="M1978"/>
  <c r="Q1978" s="1"/>
  <c r="M2084"/>
  <c r="R2176"/>
  <c r="R2180"/>
  <c r="Q2191"/>
  <c r="R2196"/>
  <c r="Q2206"/>
  <c r="Q2235"/>
  <c r="R2235" s="1"/>
  <c r="R2272"/>
  <c r="R2347"/>
  <c r="R2547"/>
  <c r="R2630"/>
  <c r="R2174"/>
  <c r="R2178"/>
  <c r="R2194"/>
  <c r="R2198"/>
  <c r="O2206"/>
  <c r="O2204" s="1"/>
  <c r="R2208"/>
  <c r="R2324"/>
  <c r="R2328"/>
  <c r="R2337"/>
  <c r="R2514"/>
  <c r="R2594"/>
  <c r="R2628"/>
  <c r="Q2147"/>
  <c r="R2147" s="1"/>
  <c r="O2193"/>
  <c r="O2191" s="1"/>
  <c r="Q2204"/>
  <c r="R2204" s="1"/>
  <c r="R2218"/>
  <c r="R2221"/>
  <c r="R2229"/>
  <c r="Q2233"/>
  <c r="R2233" s="1"/>
  <c r="R2259"/>
  <c r="Q2399"/>
  <c r="R2399" s="1"/>
  <c r="Q2463"/>
  <c r="R2463" s="1"/>
  <c r="R2685"/>
  <c r="M2526"/>
  <c r="Q2526" s="1"/>
  <c r="M2559"/>
  <c r="Q2559" s="1"/>
  <c r="M2609"/>
  <c r="Q2609" s="1"/>
  <c r="M2636"/>
  <c r="Q2636" s="1"/>
  <c r="O2638"/>
  <c r="O2681"/>
  <c r="O2685"/>
  <c r="Q2495"/>
  <c r="R2495" s="1"/>
  <c r="O2259"/>
  <c r="O2261"/>
  <c r="R2261" s="1"/>
  <c r="O2272"/>
  <c r="O2282"/>
  <c r="R2282" s="1"/>
  <c r="O2289"/>
  <c r="R2289" s="1"/>
  <c r="O2295"/>
  <c r="R2295" s="1"/>
  <c r="O2297"/>
  <c r="R2297" s="1"/>
  <c r="O2304"/>
  <c r="O2302" s="1"/>
  <c r="R2302" s="1"/>
  <c r="O2318"/>
  <c r="O2321"/>
  <c r="O2324"/>
  <c r="O2326"/>
  <c r="R2326" s="1"/>
  <c r="O2328"/>
  <c r="O2334"/>
  <c r="R2334" s="1"/>
  <c r="O2337"/>
  <c r="O2339"/>
  <c r="R2339" s="1"/>
  <c r="O2347"/>
  <c r="O2533"/>
  <c r="R2533" s="1"/>
  <c r="O2547"/>
  <c r="O2550"/>
  <c r="R2550" s="1"/>
  <c r="O2557"/>
  <c r="R2557" s="1"/>
  <c r="O2588"/>
  <c r="R2588" s="1"/>
  <c r="O2594"/>
  <c r="O2600"/>
  <c r="O2559" s="1"/>
  <c r="O2607"/>
  <c r="O2621"/>
  <c r="R2621" s="1"/>
  <c r="O2630"/>
  <c r="O2628" s="1"/>
  <c r="O2660"/>
  <c r="R2660" s="1"/>
  <c r="O2670"/>
  <c r="R2670" s="1"/>
  <c r="O2677"/>
  <c r="R2677" s="1"/>
  <c r="R1935" l="1"/>
  <c r="O1809"/>
  <c r="R1809" s="1"/>
  <c r="R1442"/>
  <c r="R1117"/>
  <c r="R65"/>
  <c r="R144"/>
  <c r="O2316"/>
  <c r="R2316" s="1"/>
  <c r="O2257"/>
  <c r="R2257" s="1"/>
  <c r="O2636"/>
  <c r="R2636" s="1"/>
  <c r="O2526"/>
  <c r="R2526" s="1"/>
  <c r="R2191"/>
  <c r="R1978"/>
  <c r="O2046"/>
  <c r="R2193"/>
  <c r="R2041"/>
  <c r="R1836"/>
  <c r="R2600"/>
  <c r="O1267"/>
  <c r="R1267" s="1"/>
  <c r="R1342"/>
  <c r="O679"/>
  <c r="O367"/>
  <c r="R367" s="1"/>
  <c r="O286"/>
  <c r="R286" s="1"/>
  <c r="O258"/>
  <c r="R258" s="1"/>
  <c r="O110"/>
  <c r="R110" s="1"/>
  <c r="O968"/>
  <c r="R1001"/>
  <c r="R439"/>
  <c r="R240"/>
  <c r="O1001"/>
  <c r="R459"/>
  <c r="O427"/>
  <c r="R427" s="1"/>
  <c r="R90"/>
  <c r="R2149"/>
  <c r="R679"/>
  <c r="R2559"/>
  <c r="O2609"/>
  <c r="R2609" s="1"/>
  <c r="R2304"/>
  <c r="Q2084"/>
  <c r="R2084" s="1"/>
  <c r="R2046"/>
  <c r="R1834"/>
  <c r="O1935"/>
  <c r="R1137"/>
  <c r="R1516"/>
  <c r="O238"/>
  <c r="R238" s="1"/>
  <c r="R968"/>
  <c r="Q741"/>
  <c r="R741" s="1"/>
  <c r="R347"/>
  <c r="R125"/>
  <c r="O2545"/>
  <c r="R2545" s="1"/>
  <c r="R2638"/>
  <c r="R2318"/>
  <c r="R2206"/>
  <c r="R2048"/>
  <c r="O1865"/>
  <c r="R1865"/>
  <c r="R1759"/>
  <c r="Q1559"/>
  <c r="R1559" s="1"/>
  <c r="O773"/>
  <c r="R773"/>
  <c r="R735"/>
  <c r="R288"/>
  <c r="M2688"/>
  <c r="Q2688" s="1"/>
  <c r="O2688" l="1"/>
  <c r="R2688" s="1"/>
</calcChain>
</file>

<file path=xl/sharedStrings.xml><?xml version="1.0" encoding="utf-8"?>
<sst xmlns="http://schemas.openxmlformats.org/spreadsheetml/2006/main" count="7206" uniqueCount="3081">
  <si>
    <t xml:space="preserve">บัญชีรายละเอียดประกอบการจัดสรรงบประมาณเงินอุดหนุนทั่วไป :เงินอุดหนุนสำหรับส่งเสริมศักยภาพการจัดการศึกษาของท้องถิ่น </t>
  </si>
  <si>
    <t>ที่</t>
  </si>
  <si>
    <t>จังหวัด</t>
  </si>
  <si>
    <t>อำเภอ</t>
  </si>
  <si>
    <t>อบต.</t>
  </si>
  <si>
    <t>School ID</t>
  </si>
  <si>
    <t>จังหวัด/อปท./โรงเรียน</t>
  </si>
  <si>
    <t>อนุบาล</t>
  </si>
  <si>
    <t>รวมทุกระดับ</t>
  </si>
  <si>
    <t>โรงเรียนที่จัดการสอน</t>
  </si>
  <si>
    <t>ระดับอนุบาล งบประมาณที่ได้รับ</t>
  </si>
  <si>
    <t>ระดับขั้นพื้ฐาน งบประมาณที่ได้รับ</t>
  </si>
  <si>
    <t>รวมงบประมาณ</t>
  </si>
  <si>
    <t>ไม่มีจำนวน</t>
  </si>
  <si>
    <t>อ.1</t>
  </si>
  <si>
    <t>อ.2</t>
  </si>
  <si>
    <t>อ.3</t>
  </si>
  <si>
    <t>ระดับอนุบาลอย่างเดียว</t>
  </si>
  <si>
    <t>20,000 บาท/ร.ร.</t>
  </si>
  <si>
    <t>ที่ได้รับการจัดสรร (บาท)</t>
  </si>
  <si>
    <t>นักเรียน</t>
  </si>
  <si>
    <t>กระบี่</t>
  </si>
  <si>
    <t>อำเภอเมืองกระบี่</t>
  </si>
  <si>
    <t>อบจ.กระบี่</t>
  </si>
  <si>
    <t>อ.เมืองกระบี่</t>
  </si>
  <si>
    <t>ร.ร.องค์การบริหารส่วนจังหวัดกระบี่</t>
  </si>
  <si>
    <t>ทม.กระบี่</t>
  </si>
  <si>
    <t>ร.ร.เทศบาล 1 ตลาดเก่า</t>
  </si>
  <si>
    <t>ร.ร.เทศบาล 2 คลองจิหลาด</t>
  </si>
  <si>
    <t>ร.ร.เทศบาล 3 ท่าแดง</t>
  </si>
  <si>
    <t>ร.ร.เทศบาล 4 มหาราช</t>
  </si>
  <si>
    <t>ทต.กระบี่น้อย</t>
  </si>
  <si>
    <t>ร.ร.บ้านกระบี่น้อย</t>
  </si>
  <si>
    <t>อบต.ไสไทย</t>
  </si>
  <si>
    <t>ร.ร.บ้านไสไทย</t>
  </si>
  <si>
    <t>อบต.อ่าวนาง</t>
  </si>
  <si>
    <t>ร.ร.บ้านช่องพลี</t>
  </si>
  <si>
    <t>ร.ร.อนุบาลอ่าวนาง</t>
  </si>
  <si>
    <t>อำเภอเขาพนม</t>
  </si>
  <si>
    <t>ทต.เขาพนม</t>
  </si>
  <si>
    <t>อ.เขาพนม</t>
  </si>
  <si>
    <t>ร.ร.เทศบาลตำบลเขาพนม</t>
  </si>
  <si>
    <t>อบต.เขาดิน</t>
  </si>
  <si>
    <t>ร.ร.บ้านช้างตาย</t>
  </si>
  <si>
    <t>อำเภอคลองท่อม</t>
  </si>
  <si>
    <t>ทต.คลองท่อมใต้</t>
  </si>
  <si>
    <t>อ.คลองท่อม</t>
  </si>
  <si>
    <t>ร.ร.เทศบาลคลองท่อมใต้</t>
  </si>
  <si>
    <t>อำเภอปลายพระยา</t>
  </si>
  <si>
    <t>ทต.ปลายพระยา</t>
  </si>
  <si>
    <t>อ.ปลายพระยา</t>
  </si>
  <si>
    <t>ร.ร.อนุบาลเทศบาลตำบลปลายพระยา</t>
  </si>
  <si>
    <t>อบต.เขาต่อ</t>
  </si>
  <si>
    <t>ร.ร.อนุบาลบางเท่าแม่</t>
  </si>
  <si>
    <t>อำเภอเหนือคลอง</t>
  </si>
  <si>
    <t>อบต.คลองเขม้า</t>
  </si>
  <si>
    <t>อ.เหนือคลอง</t>
  </si>
  <si>
    <t>ร.ร.อนุบาลคลองเขม้า</t>
  </si>
  <si>
    <t>อำเภออ่าวลึก</t>
  </si>
  <si>
    <t>ทต.อ่าวลึกใต้</t>
  </si>
  <si>
    <t>อ.อ่าวลึก</t>
  </si>
  <si>
    <t>ร.ร.เทศบาลอ่าวลึกใต้</t>
  </si>
  <si>
    <t>กาญจนบุรี</t>
  </si>
  <si>
    <t>อำเภอเมืองกาญจนบุรี</t>
  </si>
  <si>
    <t>อบจ.กาญจนบุรี</t>
  </si>
  <si>
    <t>อ.เมืองกาญจนบุรี</t>
  </si>
  <si>
    <t>ร.ร.บ้านหนองอำเภอจีน</t>
  </si>
  <si>
    <t>ร.ร.องค์การบริหารส่วนจังหวัดกาญจนบุรี 1 (บ้านเก่าวิทยา)</t>
  </si>
  <si>
    <t>ทม.กาญจนบุรี</t>
  </si>
  <si>
    <t>ร.ร.เทศบาล 1 (วัดเทวสังฆาราม) ในพระสังฆราชูปถัมภ์</t>
  </si>
  <si>
    <t>ร.ร.เทศบาล 2 ประชาภิบาล</t>
  </si>
  <si>
    <t>ร.ร.เทศบาล 3 บ้านบ่อ</t>
  </si>
  <si>
    <t>ร.ร.เทศบาล 4 บ้านชุกกุ่ม</t>
  </si>
  <si>
    <t>ร.ร.เทศบาล 5 กระดาษไทยอนุเคราะห์</t>
  </si>
  <si>
    <t>อบต.บ้านเก่า</t>
  </si>
  <si>
    <t>ร.ร.วัดพุน้ำร้อนรัตนคีรี</t>
  </si>
  <si>
    <t>อำเภอทองผาภูมิ</t>
  </si>
  <si>
    <t>ทต.ทองผาภูมิ</t>
  </si>
  <si>
    <t>อ.ทองผาภูมิ</t>
  </si>
  <si>
    <t>ร.ร.เทศบาลทองผาภูมิ</t>
  </si>
  <si>
    <t>อำเภอท่าม่วง</t>
  </si>
  <si>
    <t>ทต.หนองขาว</t>
  </si>
  <si>
    <t>อ.ท่าม่วง</t>
  </si>
  <si>
    <t>ร.ร.อนุบาลเทศบาลตำบลหนองขาว</t>
  </si>
  <si>
    <t>อำเภอท่ามะกา</t>
  </si>
  <si>
    <t>ทม.ท่าเรือพระแท่น</t>
  </si>
  <si>
    <t>อ.ท่ามะกา</t>
  </si>
  <si>
    <t>ร.ร.เทศบาล 1</t>
  </si>
  <si>
    <t>กาฬสินธุ์</t>
  </si>
  <si>
    <t>อำเภอเมืองกาฬสินธุ์</t>
  </si>
  <si>
    <t>อบจ.กาฬสินธุ์</t>
  </si>
  <si>
    <t>อ.เมืองกาฬสินธุ์</t>
  </si>
  <si>
    <t>ร.ร.ขมิ้นพิทยาสรรพ์</t>
  </si>
  <si>
    <t>ร.ร.คลองขามวิทยาคาร</t>
  </si>
  <si>
    <t>ร.ร.จุมจังพลังราษฎร์</t>
  </si>
  <si>
    <t>ร.ร.ดงมูลวิทยาคม</t>
  </si>
  <si>
    <t>ร.ร.ทรายมูลพิทยาคม</t>
  </si>
  <si>
    <t>ร.ร.นาเชือกวิทยาคม</t>
  </si>
  <si>
    <t>ร.ร.เนินยางประชาสามัคคี</t>
  </si>
  <si>
    <t>ร.ร.บัวขาว</t>
  </si>
  <si>
    <t>ร.ร.เมืองสมเด็จ</t>
  </si>
  <si>
    <t>ร.ร.ลำปาววิทยาคม</t>
  </si>
  <si>
    <t>ร.ร.หนองชุมแสงวิทยาคม</t>
  </si>
  <si>
    <t>ร.ร.หนองห้างพิทยา</t>
  </si>
  <si>
    <t>ทม.กาฬสินธุ์</t>
  </si>
  <si>
    <t>ร.ร.เทศบาล 1 กาฬสินธุ์พิทยาสิทธิ์</t>
  </si>
  <si>
    <t>ร.ร.เทศบาล 2 วัดสว่างคงคา</t>
  </si>
  <si>
    <t>ร.ร.เทศบาล 3 วัดเหนือ</t>
  </si>
  <si>
    <t>ร.ร.เทศบาล 4 วัดใต้โพธิ์ค้ำ</t>
  </si>
  <si>
    <t>ทต.ห้วยโพธิ์</t>
  </si>
  <si>
    <t>ร.ร.ดงสวางวิทยายน</t>
  </si>
  <si>
    <t>อำเภอกมลาไสย</t>
  </si>
  <si>
    <t>ทต.กมลาไสย</t>
  </si>
  <si>
    <t>อ.กมลาไสย</t>
  </si>
  <si>
    <t>ร.ร.อนุบาลเทศบาลตำบลกมลาไสย</t>
  </si>
  <si>
    <t>ทต.ธัญญา</t>
  </si>
  <si>
    <t>ร.ร.อนุบาลเทศบาลตำบลธัญญา</t>
  </si>
  <si>
    <t>อำเภอคำม่วง</t>
  </si>
  <si>
    <t>อบต.ทุ่งคลอง</t>
  </si>
  <si>
    <t>อ.คำม่วง</t>
  </si>
  <si>
    <t>ร.ร.อนุบาลสายใยรักองค์การบริหารส่วนตำบลทุ่งคลอง</t>
  </si>
  <si>
    <t>อำเภอฆ้องชัย</t>
  </si>
  <si>
    <t>อบต.โคกสะอาด</t>
  </si>
  <si>
    <t>อ.ฆ้องชัย</t>
  </si>
  <si>
    <t>ร.ร.องค์การบริหารส่วนตำบลโคกสะอาด</t>
  </si>
  <si>
    <t>อำเภอยางตลาด</t>
  </si>
  <si>
    <t>อบต.คลองขาม</t>
  </si>
  <si>
    <t>อ.ยางตลาด</t>
  </si>
  <si>
    <t>ร.ร.อนุบาลองค์การบริหารส่วนตำบลคลองขาม</t>
  </si>
  <si>
    <t>อำเภอร่องคำ</t>
  </si>
  <si>
    <t>ทต.ร่องคำ</t>
  </si>
  <si>
    <t>อ.ร่องคำ</t>
  </si>
  <si>
    <t>ร.ร.อนุบาลเทศบาลตำบลร่องคำ</t>
  </si>
  <si>
    <t>อำเภอสหัสขันธ์</t>
  </si>
  <si>
    <t>ทต.โนนศิลา</t>
  </si>
  <si>
    <t>อ.สหัสขันธ์</t>
  </si>
  <si>
    <t>ร.ร.อนุบาลโนนศิลา</t>
  </si>
  <si>
    <t>อำเภอหนองกุงศรี</t>
  </si>
  <si>
    <t>ทต.ดงมูล</t>
  </si>
  <si>
    <t>อ.หนองกุงศรี</t>
  </si>
  <si>
    <t>ร.ร.อนุบาลโคกกลาง</t>
  </si>
  <si>
    <t>กำแพงเพชร</t>
  </si>
  <si>
    <t>อำเภอเมืองกำแพงเพชร</t>
  </si>
  <si>
    <t>อบจ.กำแพงเพชร</t>
  </si>
  <si>
    <t>อ.เมืองกำแพงเพชร</t>
  </si>
  <si>
    <t>ร.ร.องค์การบริหารส่วนจังหวัดกำแพงเพชร</t>
  </si>
  <si>
    <t>ทม.กำแพงเพชร</t>
  </si>
  <si>
    <t>ร.ร.ชากังราววิทยา (อินทร์-ชุ่มดีสารอุปถัมภ์)</t>
  </si>
  <si>
    <t>ร.ร.เทศบาล 1 เกริกกฤตยาอุปถัมภ์</t>
  </si>
  <si>
    <t>ร.ร.เทศบาล 2 วัดทุ่งสวน</t>
  </si>
  <si>
    <t>ร.ร.เทศบาล 3 (อินทรัมพรรย์บุญประคองพิทยาคม)</t>
  </si>
  <si>
    <t>วิทยาลัยอาชีวศึกษาเมืองกำแพงเพชร</t>
  </si>
  <si>
    <t>ทม.หนองปลิง</t>
  </si>
  <si>
    <t>ร.ร.เทศบาลเมืองหนองปลิง (ทำนองอุปถัมภ์)</t>
  </si>
  <si>
    <t>ทต.นครชุม</t>
  </si>
  <si>
    <t>ร.ร.เทศบาล 1 คลองสวนหมาก</t>
  </si>
  <si>
    <t>อำเภอขาณุวรลักษบุรี</t>
  </si>
  <si>
    <t>ทต.ขาณุวรลักษบุรี</t>
  </si>
  <si>
    <t>อ.ขาณุวรลักษบุรี</t>
  </si>
  <si>
    <t>ร.ร.อนุบาลเทศบาลตำบลขาณุวรลักษบุรี</t>
  </si>
  <si>
    <t>อำเภอคลองขลุง</t>
  </si>
  <si>
    <t>ทต.ท่ามะเขือ</t>
  </si>
  <si>
    <t>อ.คลองขลุง</t>
  </si>
  <si>
    <t>ร.ร.อนุบาลเทศบาลตำบลท่ามะเขือ</t>
  </si>
  <si>
    <t>อบต.วังแขม</t>
  </si>
  <si>
    <t>ร.ร.อนุบาลองค์การบริหารส่วนตำบลวังแขม</t>
  </si>
  <si>
    <t>อำเภอพรานกระต่าย</t>
  </si>
  <si>
    <t>ทต.บ้านพราน</t>
  </si>
  <si>
    <t>อ.พรานกระต่าย</t>
  </si>
  <si>
    <t>ร.ร.อนุบาลเทศบาลตำบลบ้านพราน</t>
  </si>
  <si>
    <t>ทต.พรานกระต่าย</t>
  </si>
  <si>
    <t>ร.ร.อนุบาลเทศบาลตำบลพรานกระต่าย</t>
  </si>
  <si>
    <t>อำเภอลานกระบือ</t>
  </si>
  <si>
    <t>ทต.ช่องลม</t>
  </si>
  <si>
    <t>อ.ลานกระบือ</t>
  </si>
  <si>
    <t>ร.ร.เทศบาลช่องลม</t>
  </si>
  <si>
    <t>ทต.ลานกระบือ</t>
  </si>
  <si>
    <t>ร.ร.เทศบาลลานกระบือ</t>
  </si>
  <si>
    <t>ขอนแก่น</t>
  </si>
  <si>
    <t>อำเภอเมืองขอนแก่น</t>
  </si>
  <si>
    <t>อบจ.ขอนแก่น</t>
  </si>
  <si>
    <t>อ.เมืองขอนแก่น</t>
  </si>
  <si>
    <t>ร.ร.โคกสูงประชาสรรพ์</t>
  </si>
  <si>
    <t>ร.ร.ซับสมบูรณ์พิทยาลัย</t>
  </si>
  <si>
    <t>ร.ร.ซำสูงพิทยาคม</t>
  </si>
  <si>
    <t>ร.ร.แท่นศิลาทิพย์ศึกษา</t>
  </si>
  <si>
    <t>ร.ร.นางิ้ววิทยาสรรค์</t>
  </si>
  <si>
    <t>ร.ร.โนนโพธิ์ศรีวิทยาคม</t>
  </si>
  <si>
    <t>ร.ร.โนนหันวิทยายน</t>
  </si>
  <si>
    <t>ร.ร.บ้านคูขาด (สถิตย์อุปถัมภ์)</t>
  </si>
  <si>
    <t>ร.ร.บ้านหนองเสี้ยว</t>
  </si>
  <si>
    <t>ร.ร.เปรมติณสูลานนท์</t>
  </si>
  <si>
    <t>ร.ร.พระธาตุขามแก่นพิทยาลัย</t>
  </si>
  <si>
    <t>ร.ร.พระยืนวิทยาคาร</t>
  </si>
  <si>
    <t>ร.ร.พิศาลปุณณวิทยา</t>
  </si>
  <si>
    <t>ร.ร.พูวัดพิทยาคม</t>
  </si>
  <si>
    <t>ร.ร.มัธยมหนองเขียด</t>
  </si>
  <si>
    <t>ร.ร.เมืองพลพิทยาคม</t>
  </si>
  <si>
    <t>ร.ร.ศรีเสมาวิทยาเสริม</t>
  </si>
  <si>
    <t>ร.ร.สีชมพูศึกษา</t>
  </si>
  <si>
    <t>ร.ร.หนองโนประชาสรรค์</t>
  </si>
  <si>
    <t>ทน.ขอนแก่น</t>
  </si>
  <si>
    <t>ร.ร.เทศบาลคุ้มหนองคู</t>
  </si>
  <si>
    <t>ร.ร.เทศบาลบ้านตูม</t>
  </si>
  <si>
    <t>ร.ร.เทศบาลบ้านโนนชัย</t>
  </si>
  <si>
    <t>ร.ร.เทศบาลบ้านโนนทัน</t>
  </si>
  <si>
    <t>ร.ร.เทศบาลบ้านโนนหนองวัด</t>
  </si>
  <si>
    <t>ร.ร.เทศบาลบ้านศรีฐาน</t>
  </si>
  <si>
    <t>ร.ร.เทศบาลบ้านสามเหลี่ยม</t>
  </si>
  <si>
    <t>ร.ร.เทศบาลบ้านหนองแวง</t>
  </si>
  <si>
    <t>ร.ร.เทศบาลบ้านหนองใหญ่</t>
  </si>
  <si>
    <t>ร.ร.เทศบาลวัดกลาง</t>
  </si>
  <si>
    <t>ร.ร.เทศบาลสวนสนุก</t>
  </si>
  <si>
    <t>ทม.บ้านทุ่ม</t>
  </si>
  <si>
    <t>ร.ร.เทศบาลบ้านทุ่ม</t>
  </si>
  <si>
    <t>ทต.ท่าพระ</t>
  </si>
  <si>
    <t>ร.ร.เทศบาลท่าพระ</t>
  </si>
  <si>
    <t>ทต.บ้านเป็ด</t>
  </si>
  <si>
    <t>ร.ร.เทศบาลบ้านเป็ด</t>
  </si>
  <si>
    <t>ทต.พระลับ</t>
  </si>
  <si>
    <t>ร.ร.อนุบาลเทศบาลตำบลพระลับ</t>
  </si>
  <si>
    <t>ทต.สำราญ</t>
  </si>
  <si>
    <t>ร.ร.อนุบาลเทศบาลตำบลสำราญ</t>
  </si>
  <si>
    <t>อำเภอโคกโพธิ์ไชย</t>
  </si>
  <si>
    <t>ทต.โพธิ์ไชย</t>
  </si>
  <si>
    <t>อ.โคกโพธิ์ไชย</t>
  </si>
  <si>
    <t>ร.ร.อนุบาลเทศบาลตำบลโพธิ์ไชย</t>
  </si>
  <si>
    <t>อำเภอชุมแพ</t>
  </si>
  <si>
    <t>ทม.ชุมแพ</t>
  </si>
  <si>
    <t>อ.ชุมแพ</t>
  </si>
  <si>
    <t>ร.ร.เทศบาล 1 (สำนักงานสลากกินแบ่งรัฐบาลอุปถัมภ์)</t>
  </si>
  <si>
    <t>ทต.โนนหัน</t>
  </si>
  <si>
    <t>ร.ร.เทศบาลตำบลโนนหัน</t>
  </si>
  <si>
    <t>อำเภอน้ำพอง</t>
  </si>
  <si>
    <t>ทต.กุดน้ำใส</t>
  </si>
  <si>
    <t>อ.น้ำพอง</t>
  </si>
  <si>
    <t>ร.ร.เทศบาลกุดน้ำใส</t>
  </si>
  <si>
    <t>ทต.น้ำพอง</t>
  </si>
  <si>
    <t>ร.ร.เทศบาลน้ำพองภูริพัฒน์</t>
  </si>
  <si>
    <t>ทต.ม่วงหวาน</t>
  </si>
  <si>
    <t>ร.ร.เทศบาลคำใหญ่ปันน้ำใจ</t>
  </si>
  <si>
    <t>ทต.ลำน้ำพอง</t>
  </si>
  <si>
    <t>ร.ร.เทศบาลลำน้ำพอง</t>
  </si>
  <si>
    <t>อำเภอบ้านไผ่</t>
  </si>
  <si>
    <t>ทม.บ้านไผ่</t>
  </si>
  <si>
    <t>อ.บ้านไผ่</t>
  </si>
  <si>
    <t>ร.ร.เทศบาล 2 อนุบาลสาธิต</t>
  </si>
  <si>
    <t>ร.ร.เทศบาลบ้านไผ่</t>
  </si>
  <si>
    <t>อำเภอบ้านแฮด</t>
  </si>
  <si>
    <t>ทต.บ้านแฮด</t>
  </si>
  <si>
    <t>อ.บ้านแฮด</t>
  </si>
  <si>
    <t>ร.ร.เทศบาลบ้านแฮด</t>
  </si>
  <si>
    <t>อำเภอเปือยน้อย</t>
  </si>
  <si>
    <t>ทต.เปือยน้อย</t>
  </si>
  <si>
    <t>อ.เปือยน้อย</t>
  </si>
  <si>
    <t>ร.ร.อนุบาลเทศบาลตำบลเปือยน้อย (บ้านวังหิน)</t>
  </si>
  <si>
    <t>อำเภอพล</t>
  </si>
  <si>
    <t>ทม.เมืองพล</t>
  </si>
  <si>
    <t>อ.พล</t>
  </si>
  <si>
    <t>ร.ร.เทศบาลพลประชานุกูล</t>
  </si>
  <si>
    <t>ร.ร.เทศบาลศรีเมืองพลประชานุเคราะห์</t>
  </si>
  <si>
    <t>ร.ร.เทศบาลหนองแวงประชาอุปถัมภ์</t>
  </si>
  <si>
    <t>อบต.โนนข่า</t>
  </si>
  <si>
    <t>ร.ร.องค์การบริหารส่วนตำบลโนนข่า</t>
  </si>
  <si>
    <t>อำเภอมัญจาคีรี</t>
  </si>
  <si>
    <t>ทต.มัญจาคีรี</t>
  </si>
  <si>
    <t>อ.มัญจาคีรี</t>
  </si>
  <si>
    <t>ร.ร.เทศบาลตำบลมัญจาคีรี</t>
  </si>
  <si>
    <t>อำเภอแวงน้อย</t>
  </si>
  <si>
    <t>ทต.แวงน้อย</t>
  </si>
  <si>
    <t>อ.แวงน้อย</t>
  </si>
  <si>
    <t>ร.ร.เทศบาลตำบลแวงน้อย</t>
  </si>
  <si>
    <t>อำเภอสีชมพู</t>
  </si>
  <si>
    <t>อบต.ภูห่าน</t>
  </si>
  <si>
    <t>อ.สีชมพู</t>
  </si>
  <si>
    <t>ร.ร.บ้านทุ่งเชือก</t>
  </si>
  <si>
    <t>อบต.สีชมพู</t>
  </si>
  <si>
    <t>ร.ร.บ้านห้วยสายหนัง</t>
  </si>
  <si>
    <t>อำเภอหนองเรือ</t>
  </si>
  <si>
    <t>ทต.โนนทอง</t>
  </si>
  <si>
    <t>อ.หนองเรือ</t>
  </si>
  <si>
    <t>ร.ร.อนุบาลเทศบาลตำบลโนนทอง</t>
  </si>
  <si>
    <t>ทต.หนองแก</t>
  </si>
  <si>
    <t>ร.ร.เทศบาลหนองแก</t>
  </si>
  <si>
    <t>ทต.หนองเรือ</t>
  </si>
  <si>
    <t>ร.ร.เทศบาลตำบลหนองเรือ 1</t>
  </si>
  <si>
    <t>จันทบุรี</t>
  </si>
  <si>
    <t>อำเภอเมืองจันทบุรี</t>
  </si>
  <si>
    <t>ทม.จันทนิมิต</t>
  </si>
  <si>
    <t>อ.เมืองจันทบุรี</t>
  </si>
  <si>
    <t>ร.ร.อนุบาลจันทนิมิต</t>
  </si>
  <si>
    <t>ทม.จันทบุรี</t>
  </si>
  <si>
    <t>ร.ร.เทศบาลเมืองจันทบุรี 1</t>
  </si>
  <si>
    <t>ร.ร.เทศบาลเมืองจันทบุรี 2</t>
  </si>
  <si>
    <t>อำเภอขลุง</t>
  </si>
  <si>
    <t>ทม.ขลุง</t>
  </si>
  <si>
    <t>อ.ขลุง</t>
  </si>
  <si>
    <t>ร.ร.เทศบาลเมืองขลุง ๑ (บุรวิทยาคาร)</t>
  </si>
  <si>
    <t>ร.ร.เทศบาลเมืองขลุง ๒</t>
  </si>
  <si>
    <t>อำเภอท่าใหม่</t>
  </si>
  <si>
    <t>ทม.ท่าใหม่</t>
  </si>
  <si>
    <t>อ.ท่าใหม่</t>
  </si>
  <si>
    <t>ร.ร.เทศบาลบ้านป่าแดง</t>
  </si>
  <si>
    <t>ร.ร.เทศบาลวัดบุญญวาสวิหาร</t>
  </si>
  <si>
    <t>ร.ร.เทศบาลวัดไผ่ล้อม</t>
  </si>
  <si>
    <t>ร.ร.เทศบาลวัดหนองบัว</t>
  </si>
  <si>
    <t>อำเภอสอยดาว</t>
  </si>
  <si>
    <t>ทต.ทับช้าง</t>
  </si>
  <si>
    <t>อ.สอยดาว</t>
  </si>
  <si>
    <t>ร.ร.เทศบาลทับช้าง 1</t>
  </si>
  <si>
    <t>ฉะเชิงเทรา</t>
  </si>
  <si>
    <t>อำเภอเมืองฉะเชิงเทรา</t>
  </si>
  <si>
    <t>อบจ.ฉะเชิงเทรา</t>
  </si>
  <si>
    <t>อ.เมืองฉะเชิงเทรา</t>
  </si>
  <si>
    <t>ร.ร.ชำป่างามวิทยาคม</t>
  </si>
  <si>
    <t>ร.ร.วัดสัมปทวน (บางแก้วพุทธิยาคาร)</t>
  </si>
  <si>
    <t>ทม.ฉะเชิงเทรา</t>
  </si>
  <si>
    <t>ร.ร.เทศบาล 1 วัดแหลมใต้ (สุตสุนทร)</t>
  </si>
  <si>
    <t>ร.ร.เทศบาล 2 พระยาศรีสุนทรโวหาร (น้อย อาจารยางกูร)</t>
  </si>
  <si>
    <t>อำเภอบางคล้า</t>
  </si>
  <si>
    <t>ทต.บางคล้า</t>
  </si>
  <si>
    <t>อ.บางคล้า</t>
  </si>
  <si>
    <t>ร.ร.เทศบาล 1 วัดแจ้ง</t>
  </si>
  <si>
    <t>ร.ร.เทศบาล 2 วัดโพธิ์</t>
  </si>
  <si>
    <t>อบต.เสม็ดใต้</t>
  </si>
  <si>
    <t>ร.ร.บ้านหนองโสน</t>
  </si>
  <si>
    <t>อำเภอบางน้ำเปรี้ยว</t>
  </si>
  <si>
    <t>อบต.หมอนทอง</t>
  </si>
  <si>
    <t>อ.บางน้ำเปรี้ยว</t>
  </si>
  <si>
    <t>ร.ร.อนุบาลองค์การบริหารส่วนตำบลหมอนทอง</t>
  </si>
  <si>
    <t>อำเภอบางปะกง</t>
  </si>
  <si>
    <t>ทต.บางวัว</t>
  </si>
  <si>
    <t>อ.บางปะกง</t>
  </si>
  <si>
    <t>ร.ร.เทศบาล 1 บางวัว</t>
  </si>
  <si>
    <t>ทต.บางวัวคณารักษ์</t>
  </si>
  <si>
    <t>ร.ร.อนุบาลเทศบาลตำบลบางวัวคณารักษ์</t>
  </si>
  <si>
    <t>อำเภอบ้านโพธิ์</t>
  </si>
  <si>
    <t>ทต.เทพราช</t>
  </si>
  <si>
    <t>อ.บ้านโพธิ์</t>
  </si>
  <si>
    <t>ร.ร.เทศบาลเทพราชบุรีรมย์</t>
  </si>
  <si>
    <t>อำเภอสนามชัยเขต</t>
  </si>
  <si>
    <t>ทต.สนามชัยเขต</t>
  </si>
  <si>
    <t>อ.สนามชัยเขต</t>
  </si>
  <si>
    <t>ร.ร.วัดบางมะเฟือง</t>
  </si>
  <si>
    <t>ชลบุรี</t>
  </si>
  <si>
    <t>อำเภอเมืองชลบุรี</t>
  </si>
  <si>
    <t>อบจ.ชลบุรี</t>
  </si>
  <si>
    <t>อ.เมืองชลบุรี</t>
  </si>
  <si>
    <t>ร.ร.ชุมชนวัดหนองค้อ</t>
  </si>
  <si>
    <t>ร.ร.ท่าข้ามพิทยาคม</t>
  </si>
  <si>
    <t>ร.ร.บ้านเขาซก (เบญจศิริราษฎร์วิทยาคาร)</t>
  </si>
  <si>
    <t>ร.ร.บ้านคลองมือไทร (สว่างไสวราษฎร์บำรุง)</t>
  </si>
  <si>
    <t>ร.ร.บ้านหนองใหญ่ (คุรุราษฎร์อุปถัมภ์)</t>
  </si>
  <si>
    <t>ร.ร.พลูตาหลวงวิทยา</t>
  </si>
  <si>
    <t>ร.ร.วัดเขาเชิงเทียนเทพาราม</t>
  </si>
  <si>
    <t>ร.ร.วัดยุคคลราษฎร์สามัคคี</t>
  </si>
  <si>
    <t>ร.ร.สวนป่าเขาชะอางค์</t>
  </si>
  <si>
    <t>ร.ร.หัวถนนวิทยา</t>
  </si>
  <si>
    <t>ร.ร.อนุบาลเมืองใหม่ชลบุรี</t>
  </si>
  <si>
    <t>ทม.ชลบุรี</t>
  </si>
  <si>
    <t>ร.ร.เทศบาลชลราษฎร์นุเคราะห์</t>
  </si>
  <si>
    <t>ร.ร.เทศบาลวัดกำแพง</t>
  </si>
  <si>
    <t>ร.ร.เทศบาลวัดเนินสุทธาวาส</t>
  </si>
  <si>
    <t>ร.ร.เทศบาลวัดโพธิ์</t>
  </si>
  <si>
    <t>ร.ร.เทศบาลอินทปัญญา</t>
  </si>
  <si>
    <t>ทต.คลองตำหรุ</t>
  </si>
  <si>
    <t>ร.ร.เทศบาลคลองตำหรุ</t>
  </si>
  <si>
    <t>ร.ร.อนุบาลเทศบาลคลองตำหรุ</t>
  </si>
  <si>
    <t>ทต.ดอนหัวฬ่อ</t>
  </si>
  <si>
    <t>ร.ร.เทศบาลดอนหัวฬ่อ ๑ (บ้านมาบสามเกลียว)</t>
  </si>
  <si>
    <t>อำเภอเกาะสีชัง</t>
  </si>
  <si>
    <t>ทต.เกาะสีชัง</t>
  </si>
  <si>
    <t>อ.เกาะสีชัง</t>
  </si>
  <si>
    <t>ร.ร.อนุบาลเทศบาลเกาะสีชัง</t>
  </si>
  <si>
    <t>อำเภอบ่อทอง</t>
  </si>
  <si>
    <t>ทต.บ่อทอง</t>
  </si>
  <si>
    <t>อ.บ่อทอง</t>
  </si>
  <si>
    <t>ร.ร.อนุบาลเทศบาลตำบลบ่อทอง</t>
  </si>
  <si>
    <t>อำเภอบางละมุง</t>
  </si>
  <si>
    <t>ทม.หนองปรือ</t>
  </si>
  <si>
    <t>อ.บางละมุง</t>
  </si>
  <si>
    <t>ร.ร.อนุบาลเทศบาลเมืองหนองปรือ</t>
  </si>
  <si>
    <t>ทต.ห้วยใหญ่</t>
  </si>
  <si>
    <t>ร.ร.เทศบาล 1 บ้านหนองชากแง้ว</t>
  </si>
  <si>
    <t>อำเภอบ้านบึง</t>
  </si>
  <si>
    <t>ทม.บ้านบึง</t>
  </si>
  <si>
    <t>อ.บ้านบึง</t>
  </si>
  <si>
    <t>ร.ร.เทศบาล 1 (สถาวร)</t>
  </si>
  <si>
    <t>ร.ร.เทศบาล 2 (ตะวันออก)</t>
  </si>
  <si>
    <t>ร.ร.อนุบาลเทศบาล 3 (องุ่นอุปถัมภ์)</t>
  </si>
  <si>
    <t>ร.ร.อนุบาลเทศบาล ๔ (ตะวันออก)</t>
  </si>
  <si>
    <t>อบต.คลองกิ่ว</t>
  </si>
  <si>
    <t>ร.ร.อนุบาลองค์การบริหารส่วนตำบลคลองกิ่ว</t>
  </si>
  <si>
    <t>อำเภอพนัสนิคม</t>
  </si>
  <si>
    <t>ทม.พนัสนิคม</t>
  </si>
  <si>
    <t>อ.พนัสนิคม</t>
  </si>
  <si>
    <t>ร.ร.เทศบาล 1 ศรีกิตติวรรณนุสรณ์</t>
  </si>
  <si>
    <t>ร.ร.เทศบาล 2 วัดกลางทุมมาวาส</t>
  </si>
  <si>
    <t>ร.ร.เทศบาล 3 วัดเกาะแก้ว</t>
  </si>
  <si>
    <t>ร.ร.เทศบาล 4 เจริญอุปถัมภ์ปัญญาธร</t>
  </si>
  <si>
    <t>อำเภอศรีราชา</t>
  </si>
  <si>
    <t>ทน.แหลมฉบัง</t>
  </si>
  <si>
    <t>อ.ศรีราชา</t>
  </si>
  <si>
    <t>ร.ร.เทศบาลแหลมฉบัง 1</t>
  </si>
  <si>
    <t>ร.ร.เทศบาลแหลมฉบัง 2</t>
  </si>
  <si>
    <t>ร.ร.เทศบาลแหลมฉบัง 3</t>
  </si>
  <si>
    <t>ทม.ศรีราชา</t>
  </si>
  <si>
    <t>ร.ร.เทศบาลบ้านศรีมหาราชา</t>
  </si>
  <si>
    <t>ร.ร.เทศบาลวัดราษฎร์นิยมธรรม</t>
  </si>
  <si>
    <t>วิทยาลัยอาชีวศึกษาศรีราชา</t>
  </si>
  <si>
    <t>อบต.บ่อวิน</t>
  </si>
  <si>
    <t>ร.ร.บ้านพันเสด็จใน</t>
  </si>
  <si>
    <t>ชัยนาท</t>
  </si>
  <si>
    <t>อำเภอเมืองชัยนาท</t>
  </si>
  <si>
    <t>อบจ.ชัยนาท</t>
  </si>
  <si>
    <t>อ.เมืองชัยนาท</t>
  </si>
  <si>
    <t>ร.ร.องค์การบริหารส่วนจังหวัดชัยนาท</t>
  </si>
  <si>
    <t>ทม.ชัยนาท</t>
  </si>
  <si>
    <t>ร.ร.เทศบาลเขาท่าพระ</t>
  </si>
  <si>
    <t>ร.ร.เทศบาลบ้านกล้วย</t>
  </si>
  <si>
    <t>ร.ร.เทศบาลวัดหัวยาง</t>
  </si>
  <si>
    <t>อำเภอมโนรมย์</t>
  </si>
  <si>
    <t>ทต.หางน้ำสาคร</t>
  </si>
  <si>
    <t>อ.มโนรมย์</t>
  </si>
  <si>
    <t>ร.ร.เทศบาลตำบลหางน้ำสาคร</t>
  </si>
  <si>
    <t>อำเภอวัดสิงห์</t>
  </si>
  <si>
    <t>ทต.วัดสิงห์</t>
  </si>
  <si>
    <t>อ.วัดสิงห์</t>
  </si>
  <si>
    <t>ร.ร.เทศบาลวัดสิงห์สถิตย์</t>
  </si>
  <si>
    <t>อำเภอสรรพยา</t>
  </si>
  <si>
    <t>ทต.สรรพยา</t>
  </si>
  <si>
    <t>อ.สรรพยา</t>
  </si>
  <si>
    <t>ร.ร.เทศบาลตำบลสรรพยา</t>
  </si>
  <si>
    <t>อำเภอหันคา</t>
  </si>
  <si>
    <t>ทต.หันคา</t>
  </si>
  <si>
    <t>อ.หันคา</t>
  </si>
  <si>
    <t>ร.ร.อนุบาลเทศบาลตำบลหันคา</t>
  </si>
  <si>
    <t>ชัยภูมิ</t>
  </si>
  <si>
    <t>อำเภอเมืองชัยภูมิ</t>
  </si>
  <si>
    <t>อบจ.ชัยภูมิ</t>
  </si>
  <si>
    <t>อ.เมืองชัยภูมิ</t>
  </si>
  <si>
    <t>ร.ร.กวางโจนศึกษา</t>
  </si>
  <si>
    <t>ร.ร.กุดน้ำใสพิทยาคม</t>
  </si>
  <si>
    <t>ร.ร.เกษตรสมบูรณ์วิทยาคม</t>
  </si>
  <si>
    <t>ร.ร.โคกสะอาดวิทยา</t>
  </si>
  <si>
    <t>ร.ร.ตรีประชาพัฒนศึกษา</t>
  </si>
  <si>
    <t>ร.ร.เนินสง่าวิทยา</t>
  </si>
  <si>
    <t>ร.ร.โนนกอกวิทยา</t>
  </si>
  <si>
    <t>ร.ร.โนนคร้อวิทยา</t>
  </si>
  <si>
    <t>ร.ร.บ้านเดื่อวิทยาคม</t>
  </si>
  <si>
    <t>ร.ร.บ้านเป้าวิทยา</t>
  </si>
  <si>
    <t>ร.ร.บ้านหันวิทยา</t>
  </si>
  <si>
    <t>ร.ร.บำเหน็จณรงค์วิทยาคม</t>
  </si>
  <si>
    <t>ร.ร.โป่งนกประชาสามัคคี</t>
  </si>
  <si>
    <t>ร.ร.เพชรวิทยาคาร</t>
  </si>
  <si>
    <t>ร.ร.ภูแลนคาวิทยายน</t>
  </si>
  <si>
    <t>ร.ร.มัธยมชัยมงคลรังงาม</t>
  </si>
  <si>
    <t>ร.ร.มัธยมบ้านแก้งวิทยา</t>
  </si>
  <si>
    <t>ร.ร.มัธยมหนองศาลา</t>
  </si>
  <si>
    <t>ร.ร.ลุ่มลำชีนิรมิตวิทยา</t>
  </si>
  <si>
    <t>ร.ร.สตรีชัยภูมิ 2</t>
  </si>
  <si>
    <t>ร.ร.สระพังวิทยาคม</t>
  </si>
  <si>
    <t>ร.ร.หนองขามวิทยา</t>
  </si>
  <si>
    <t>ร.ร.หนองไผ่วิทยานุสรณ์</t>
  </si>
  <si>
    <t>ร.ร.หนองสังข์วิทยายน</t>
  </si>
  <si>
    <t>ร.ร.ห้วยต้อนพิทยาคม</t>
  </si>
  <si>
    <t>ร.ร.ห้วยยางวิทยาคม</t>
  </si>
  <si>
    <t>ทม.ชัยภูมิ</t>
  </si>
  <si>
    <t>ร.ร.เทศบาล 1 วิทยานารี</t>
  </si>
  <si>
    <t>ร.ร.เทศบาล 2 เมืองเก่าวิทยา</t>
  </si>
  <si>
    <t>ร.ร.เทศบาล 3 ปรางค์กู่วิทยาคาร</t>
  </si>
  <si>
    <t>ร.ร.เทศบาล 4 อมรสะเพียรชัยอุทิศ</t>
  </si>
  <si>
    <t>อบต.โพนทอง</t>
  </si>
  <si>
    <t>ร.ร.อนุบาลองค์การบริหารส่วนตำบลโพนทอง</t>
  </si>
  <si>
    <t>อำเภอแก้งคร้อ</t>
  </si>
  <si>
    <t>ทต.แก้งคร้อ</t>
  </si>
  <si>
    <t>อ.แก้งคร้อ</t>
  </si>
  <si>
    <t>ร.ร.เทศบาลแก้งคร้อ</t>
  </si>
  <si>
    <t>ทต.นาหนองทุ่ม</t>
  </si>
  <si>
    <t>ร.ร.อนุบาลเทศบาลตำบลนาหนองทุ่ม</t>
  </si>
  <si>
    <t>อบต.หนองขาม</t>
  </si>
  <si>
    <t>ร.ร.บ้านหนองมะเขือหนองตานา</t>
  </si>
  <si>
    <t>อำเภอคอนสาร</t>
  </si>
  <si>
    <t>ทต.คอนสาร</t>
  </si>
  <si>
    <t>อ.คอนสาร</t>
  </si>
  <si>
    <t>ร.ร.เทศบาลบ้านฝายดินสอ</t>
  </si>
  <si>
    <t>อำเภอบำเหน็จณรงค์</t>
  </si>
  <si>
    <t>ทต.บ้านเพชร</t>
  </si>
  <si>
    <t>อ.บำเหน็จณรงค์</t>
  </si>
  <si>
    <t>ร.ร.เทศบาลตำบลบ้านเพชร</t>
  </si>
  <si>
    <t>อบต.โคกเริงรมย์</t>
  </si>
  <si>
    <t>ร.ร.อนุบาลองค์การบริหารส่วนตำบลโคกเริงรมย์</t>
  </si>
  <si>
    <t>อำเภอภูเขียว</t>
  </si>
  <si>
    <t>ทต.ภูเขียว</t>
  </si>
  <si>
    <t>อ.ภูเขียว</t>
  </si>
  <si>
    <t>ร.ร.อนุบาลเทศบาลตำบลภูเขียว</t>
  </si>
  <si>
    <t>อำเภอหนองบัวแดง</t>
  </si>
  <si>
    <t>ทต.หนองบัวแดง</t>
  </si>
  <si>
    <t>อ.หนองบัวแดง</t>
  </si>
  <si>
    <t>ร.ร.เทศบาล 1 (อนุบาลเด็กน่ารัก)</t>
  </si>
  <si>
    <t>อำเภอหนองบัวระเหว</t>
  </si>
  <si>
    <t>ทต.โคกสะอาด</t>
  </si>
  <si>
    <t>อ.หนองบัวระเหว</t>
  </si>
  <si>
    <t>ร.ร.เทศบาลตำบลโคกสะอาด</t>
  </si>
  <si>
    <t>ชุมพร</t>
  </si>
  <si>
    <t>อำเภอเมืองชุมพร</t>
  </si>
  <si>
    <t>อบจ.ชุมพร</t>
  </si>
  <si>
    <t>อ.เมืองชุมพร</t>
  </si>
  <si>
    <t>ร.ร.บ้านทับวัง</t>
  </si>
  <si>
    <t>ร.ร.สหกรณ์ประชานุกูล</t>
  </si>
  <si>
    <t>ทม.ชุมพร</t>
  </si>
  <si>
    <t>ร.ร.เทศบาล 1 บ้านท่าตะเภา</t>
  </si>
  <si>
    <t>ร.ร.เทศบาล 2 วัดเกาะแก้ว</t>
  </si>
  <si>
    <t>อำเภอหลังสวน</t>
  </si>
  <si>
    <t>ทม.หลังสวน</t>
  </si>
  <si>
    <t>อ.หลังสวน</t>
  </si>
  <si>
    <t>ร.ร.เทศบาลวัดด่านประชากร</t>
  </si>
  <si>
    <t>ร.ร.อุดมวิทยากร</t>
  </si>
  <si>
    <t>เชียงราย</t>
  </si>
  <si>
    <t>อำเภอเมืองเชียงราย</t>
  </si>
  <si>
    <t>อบจ.เชียงราย</t>
  </si>
  <si>
    <t>อ.เมืองเชียงราย</t>
  </si>
  <si>
    <t>ร.ร.องค์การบริหารส่วนจังหวัดเชียงราย</t>
  </si>
  <si>
    <t>ทน.เชียงราย</t>
  </si>
  <si>
    <t>ร.ร.เทศบาล 1 ศรีเกิด</t>
  </si>
  <si>
    <t>ร.ร.เทศบาล 2 หนองบัว</t>
  </si>
  <si>
    <t>ร.ร.เทศบาล 3 ศรีทรายมูล</t>
  </si>
  <si>
    <t>ร.ร.เทศบาล 4 สันป่าก่อ</t>
  </si>
  <si>
    <t>ร.ร.เทศบาล 5 เด่นห้า</t>
  </si>
  <si>
    <t>ร.ร.เทศบาล 6 นครเชียงราย</t>
  </si>
  <si>
    <t>ร.ร.เทศบาล 7 ฝั่งหมิ่น</t>
  </si>
  <si>
    <t>ร.ร.เทศบาล 8 บ้านใหม่</t>
  </si>
  <si>
    <t>ทต.บ้านดู่</t>
  </si>
  <si>
    <t>ร.ร.เทศบาล 1 (เฉลิมพระเกียรติฯ บ้านป่าซาง)</t>
  </si>
  <si>
    <t>อบต.ท่าสุด</t>
  </si>
  <si>
    <t>ร.ร.อนุบาลตำบลท่าสุด</t>
  </si>
  <si>
    <t>อบต.แม่กรณ์</t>
  </si>
  <si>
    <t>ร.ร.องค์การบริหารส่วนตำบลแม่กรณ์</t>
  </si>
  <si>
    <t>อำเภอขุนตาล</t>
  </si>
  <si>
    <t>ทต.ป่าตาล</t>
  </si>
  <si>
    <t>อ.ขุนตาล</t>
  </si>
  <si>
    <t>ร.ร.เทศบาลตำบลป่าตาล</t>
  </si>
  <si>
    <t>อำเภอเชียงของ</t>
  </si>
  <si>
    <t>ทต.เวียงเชียงของ</t>
  </si>
  <si>
    <t>อ.เชียงของ</t>
  </si>
  <si>
    <t>ร.ร.อนุบาลเทศบาลตำบลเวียงเชียงของ</t>
  </si>
  <si>
    <t>อำเภอเชียงแสน</t>
  </si>
  <si>
    <t>ทต.เวียงเชียงแสน</t>
  </si>
  <si>
    <t>อ.เชียงแสน</t>
  </si>
  <si>
    <t>ร.ร.อนุบาลเทศบาลตำบลเวียงเชียงแสน</t>
  </si>
  <si>
    <t>อบต.บ้านแซว</t>
  </si>
  <si>
    <t>ร.ร.เทศบาลตำบลบ้านแซว</t>
  </si>
  <si>
    <t>อบต.ศรีดอนมูล</t>
  </si>
  <si>
    <t>ร.ร.อบต.ศรีดอนมูล (บ้านด้ายปาราษฎร์ดำรง)</t>
  </si>
  <si>
    <t>อำเภอเทิง</t>
  </si>
  <si>
    <t>ทต.บ้านปล้อง</t>
  </si>
  <si>
    <t>อ.เทิง</t>
  </si>
  <si>
    <t>ร.ร.อนุบาลเทศบาลตำบลบ้านปล้อง</t>
  </si>
  <si>
    <t>ทต.เวียงเทิง</t>
  </si>
  <si>
    <t>ร.ร.เทศบาลตำบลเวียงเทิง</t>
  </si>
  <si>
    <t>อำเภอป่าแดด</t>
  </si>
  <si>
    <t>ทต.ป่าแงะ</t>
  </si>
  <si>
    <t>อ.ป่าแดด</t>
  </si>
  <si>
    <t>ร.ร.เทศบาล 1 (สันติสุข)</t>
  </si>
  <si>
    <t>ร.ร.เทศบาล 2 (สามัคคีราษฏร์รังสรรค์)</t>
  </si>
  <si>
    <t>ทต.ป่าแดด</t>
  </si>
  <si>
    <t>ร.ร.เทศบาล 1 (ป่าแดด)</t>
  </si>
  <si>
    <t>อำเภอพาน</t>
  </si>
  <si>
    <t>ทต.เมืองพาน</t>
  </si>
  <si>
    <t>อ.พาน</t>
  </si>
  <si>
    <t>ร.ร.เทศบาล 1 บ้านเก่า</t>
  </si>
  <si>
    <t>อบต.ดอยงาม</t>
  </si>
  <si>
    <t>ร.ร.องค์การบริหารส่วนตำบลดอยงาม (สันช้างตาย)</t>
  </si>
  <si>
    <t>อบต.ทรายขาว</t>
  </si>
  <si>
    <t>ร.ร.องค์การบริหารส่วนตำบลทรายขาว (บ้านท่าฮ่อ)</t>
  </si>
  <si>
    <t>อบต.ป่าหุ่ง</t>
  </si>
  <si>
    <t>ร.ร.อนุบาลองค์การบริหารส่วนตำบลป่าหุ่ง</t>
  </si>
  <si>
    <t>อบต.เมืองพาน</t>
  </si>
  <si>
    <t>ร.ร.องค์การบริหารส่วนตำบลเมืองพาน</t>
  </si>
  <si>
    <t>อบต.สันติสุข</t>
  </si>
  <si>
    <t>ร.ร.องค์การบริหารส่วนตำบลสันติสุข</t>
  </si>
  <si>
    <t>อำเภอแม่จัน</t>
  </si>
  <si>
    <t>ทต.จันจว้า</t>
  </si>
  <si>
    <t>อ.แม่จัน</t>
  </si>
  <si>
    <t>ร.ร.เทศบาล 1 ต้นยาง</t>
  </si>
  <si>
    <t>ร.ร.เทศบาล 2 บ้านใหม่ประกอบราษฎร์วิทยานุกูล</t>
  </si>
  <si>
    <t>ทต.แม่คำ</t>
  </si>
  <si>
    <t>ร.ร.เทศบาลตำบลแม่คำ (แม่คำสบเปินราษฏร์นุกูล)</t>
  </si>
  <si>
    <t>อบต.ป่าตึง</t>
  </si>
  <si>
    <t>ร.ร.อนุบาลองค์การบริหารส่วนตำบลป่าตึง</t>
  </si>
  <si>
    <t>อบต.ศรีค้ำ</t>
  </si>
  <si>
    <t>ร.ร.องค์การบริหารส่วนตำบลศรีค้ำ (บ้านเวียงสา)</t>
  </si>
  <si>
    <t>อำเภอแม่ลาว</t>
  </si>
  <si>
    <t>ทต.ป่าก่อดำ</t>
  </si>
  <si>
    <t>อ.แม่ลาว</t>
  </si>
  <si>
    <t>ร.ร.เทศบาล 1 ป่าก่อดำ</t>
  </si>
  <si>
    <t>อำเภอแม่สรวย</t>
  </si>
  <si>
    <t>ทต.เจดีย์หลวง</t>
  </si>
  <si>
    <t>อ.แม่สรวย</t>
  </si>
  <si>
    <t>ร.ร.เทศบาลตำบลเจดีย์หลวง 1</t>
  </si>
  <si>
    <t>อำเภอแม่สาย</t>
  </si>
  <si>
    <t>ทต.แม่สาย</t>
  </si>
  <si>
    <t>อ.แม่สาย</t>
  </si>
  <si>
    <t>ร.ร.เทศบาล 1 วัดพรหมวิหาร</t>
  </si>
  <si>
    <t>ร.ร.เทศบาล 2 วัดป่ายาง</t>
  </si>
  <si>
    <t>ทต.ห้วยไคร้</t>
  </si>
  <si>
    <t>ร.ร.เทศบาลตำบลห้วยไคร้</t>
  </si>
  <si>
    <t>อำเภอเวียงชัย</t>
  </si>
  <si>
    <t>ทต.เวียงชัย</t>
  </si>
  <si>
    <t>อ.เวียงชัย</t>
  </si>
  <si>
    <t>ร.ร.อนุบาลเทศบาลตำบลเวียงชัย</t>
  </si>
  <si>
    <t>อำเภอเวียงเชียงรุ้ง</t>
  </si>
  <si>
    <t>ทต.บ้านเหล่า</t>
  </si>
  <si>
    <t>อ.เวียงเชียงรุ้ง</t>
  </si>
  <si>
    <t>ร.ร.เทศบาล ๑ (แม่เผื่อ)</t>
  </si>
  <si>
    <t>อบต.ป่าซาง</t>
  </si>
  <si>
    <t>ร.ร.อนุบาลองค์การบริหารส่วนตำบลป่าซาง</t>
  </si>
  <si>
    <t>อำเภอเวียงป่าเป้า</t>
  </si>
  <si>
    <t>ทต.เวียงป่าเป้า</t>
  </si>
  <si>
    <t>อ.เวียงป่าเป้า</t>
  </si>
  <si>
    <t>ร.ร.เทศบาลตำบลเวียงป่าเป้า</t>
  </si>
  <si>
    <t>เชียงใหม่</t>
  </si>
  <si>
    <t>อำเภอเมืองเชียงใหม่</t>
  </si>
  <si>
    <t>อบจ.เชียงใหม่</t>
  </si>
  <si>
    <t>อ.เมืองเชียงใหม่</t>
  </si>
  <si>
    <t>ร.ร.ต้นแก้วผดุงพิทยาลัย</t>
  </si>
  <si>
    <t>ร.ร.บ้านแม่งอนขี้เหล็ก</t>
  </si>
  <si>
    <t>ร.ร.บ้านศาลา</t>
  </si>
  <si>
    <t>ร.ร.แม่อายวิทยาคม</t>
  </si>
  <si>
    <t>ทน.เชียงใหม่</t>
  </si>
  <si>
    <t>ร.ร.เทศบาลดอกเงิน</t>
  </si>
  <si>
    <t>ร.ร.เทศบาลวัดกู่คำ</t>
  </si>
  <si>
    <t>ร.ร.เทศบาลวัดเกตการาม</t>
  </si>
  <si>
    <t>ร.ร.เทศบาลวัดเชียงยืน</t>
  </si>
  <si>
    <t>ร.ร.เทศบาลวัดท่าสะต๋อย</t>
  </si>
  <si>
    <t>ร.ร.เทศบาลวัดป่าแพ่ง</t>
  </si>
  <si>
    <t>ร.ร.เทศบาลวัดพวกช้าง</t>
  </si>
  <si>
    <t>ร.ร.เทศบาลวัดศรีดอนไชย</t>
  </si>
  <si>
    <t>ร.ร.เทศบาลวัดศรีปิงเมือง</t>
  </si>
  <si>
    <t>ร.ร.เทศบาลวัดศรีสุพรรณ</t>
  </si>
  <si>
    <t>ร.ร.เทศบาลวัดหมื่นเงินกอง</t>
  </si>
  <si>
    <t>ทม.แม่เหียะ</t>
  </si>
  <si>
    <t>ร.ร.อนุบาลเทศบาลเมืองแม่เหียะ</t>
  </si>
  <si>
    <t>ทต.หนองป่าครั่ง</t>
  </si>
  <si>
    <t>ร.ร.อนุบาลหนองป่าครั่ง</t>
  </si>
  <si>
    <t>ร.ร.อนุบาลหนองป่าครั่ง ๒</t>
  </si>
  <si>
    <t>อำเภอจอมทอง</t>
  </si>
  <si>
    <t>ทต.ดอยแก้ว</t>
  </si>
  <si>
    <t>อ.จอมทอง</t>
  </si>
  <si>
    <t>ร.ร.บ้านแม่เตี๊ยะ</t>
  </si>
  <si>
    <t>อำเภอเชียงดาว</t>
  </si>
  <si>
    <t>ทต.ทุ่งข้าวพวง</t>
  </si>
  <si>
    <t>อ.เชียงดาว</t>
  </si>
  <si>
    <t>ร.ร.บ้านห้วยเป้า</t>
  </si>
  <si>
    <t>ร.ร.พัฒนาต้นน้ำขุนคอง</t>
  </si>
  <si>
    <t>ทต.เมืองนะ</t>
  </si>
  <si>
    <t>ร.ร.อนุบาลเทศบาลตำบลเมืองนะ 1</t>
  </si>
  <si>
    <t>ร.ร.อนุบาลเทศบาลตำบลเมืองนะ ๒</t>
  </si>
  <si>
    <t>อำเภอไชยปราการ</t>
  </si>
  <si>
    <t>ทต.ไชยปราการ</t>
  </si>
  <si>
    <t>อ.ไชยปราการ</t>
  </si>
  <si>
    <t>ร.ร.เทศบาล 1 ไชยปราการ</t>
  </si>
  <si>
    <t>อำเภอดอยสะเก็ด</t>
  </si>
  <si>
    <t>ทต.แม่คือ</t>
  </si>
  <si>
    <t>อ.ดอยสะเก็ด</t>
  </si>
  <si>
    <t>ร.ร.อนุบาลเทศบาลตำบลแม่คือ</t>
  </si>
  <si>
    <t>ทต.สันปูเลย</t>
  </si>
  <si>
    <t>ร.ร.อนุบาลเทศบาลตำบลสันปูเลย</t>
  </si>
  <si>
    <t>อำเภอฝาง</t>
  </si>
  <si>
    <t>ทต.บ้านแม่ข่า</t>
  </si>
  <si>
    <t>อ.ฝาง</t>
  </si>
  <si>
    <t>ร.ร.อนุบาลเทศบาลตำบลบ้านแม่ข่า</t>
  </si>
  <si>
    <t>ทต.แม่ข่า</t>
  </si>
  <si>
    <t>ร.ร.บ้านหล่ายฝาง</t>
  </si>
  <si>
    <t>ทต.เวียงฝาง</t>
  </si>
  <si>
    <t>ร.ร.เทศบาลเวียงฝาง</t>
  </si>
  <si>
    <t>อบต.แม่สูน</t>
  </si>
  <si>
    <t>ร.ร.บ้านล้องอ้อ</t>
  </si>
  <si>
    <t>อำเภอพร้าว</t>
  </si>
  <si>
    <t>ทต.ป่าไหน่</t>
  </si>
  <si>
    <t>อ.พร้าว</t>
  </si>
  <si>
    <t>ร.ร.อนุบาลตำบลป่าไหน่</t>
  </si>
  <si>
    <t>อบต.แม่แวน</t>
  </si>
  <si>
    <t>ร.ร.อนุบาลแม่แวน</t>
  </si>
  <si>
    <t>อบต.สันทราย</t>
  </si>
  <si>
    <t>ร.ร.อนุบาลสันทรายพัฒนา</t>
  </si>
  <si>
    <t>อบต.โหล่งขอด</t>
  </si>
  <si>
    <t>ร.ร.อนุบาลโหล่งขอด</t>
  </si>
  <si>
    <t>อำเภอแม่แตง</t>
  </si>
  <si>
    <t>ทม.เมืองแกนพัฒนา</t>
  </si>
  <si>
    <t>อ.แม่แตง</t>
  </si>
  <si>
    <t>ร.ร.อนุบาลสานสายใยรัก ทม.เมืองแกนพัฒนา</t>
  </si>
  <si>
    <t>ทต.สันมหาพน</t>
  </si>
  <si>
    <t>ร.ร.เทศบาลตำบลสันมหาพน</t>
  </si>
  <si>
    <t>อบต.กื้ดช้าง</t>
  </si>
  <si>
    <t>ร.ร.อนุบาล อบต.กื้ดช้าง 1</t>
  </si>
  <si>
    <t>ร.ร.อนุบาล อบต.กื้ดช้าง 2</t>
  </si>
  <si>
    <t>อำเภอแม่ริม</t>
  </si>
  <si>
    <t>ทต.แม่ริม</t>
  </si>
  <si>
    <t>อ.แม่ริม</t>
  </si>
  <si>
    <t>ร.ร.เทศบาลตำบลแม่ริม</t>
  </si>
  <si>
    <t>ทต.สันโป่ง</t>
  </si>
  <si>
    <t>ร.ร.อนุบาลเทศบาลตำบลสันโป่ง</t>
  </si>
  <si>
    <t>อบต.ดอนแก้ว</t>
  </si>
  <si>
    <t>ร.ร.ดอนแก้วเนรมิตปัญญา</t>
  </si>
  <si>
    <t>ร.ร.บ้านดอนแก้ว</t>
  </si>
  <si>
    <t>อำเภอแม่วาง</t>
  </si>
  <si>
    <t>ทต.แม่วาง</t>
  </si>
  <si>
    <t>อ.แม่วาง</t>
  </si>
  <si>
    <t>ร.ร.เทศบาลวัดดอนเปา (กองคำราษฎร์นุสรณ์)</t>
  </si>
  <si>
    <t>อำเภอแม่ออน</t>
  </si>
  <si>
    <t>อบต.ห้วยแก้ว</t>
  </si>
  <si>
    <t>อ.แม่ออน</t>
  </si>
  <si>
    <t>ร.ร.อนุบาลองค์การบริหารส่วนตำบลห้วยแก้ว</t>
  </si>
  <si>
    <t>อำเภอแม่อาย</t>
  </si>
  <si>
    <t>ทต.แม่อาย</t>
  </si>
  <si>
    <t>อ.แม่อาย</t>
  </si>
  <si>
    <t>ร.ร.อนุบาลเทศบาลตำบลแม่อาย (บ้านเด่น)</t>
  </si>
  <si>
    <t>อบต.สันต้นหมื้อ</t>
  </si>
  <si>
    <t>ร.ร.อนุบาลองค์การบริหารส่วนตำบลสันต้นหมื้อ</t>
  </si>
  <si>
    <t>อำเภอสะเมิง</t>
  </si>
  <si>
    <t>ทต.สะเมิงใต้</t>
  </si>
  <si>
    <t>อ.สะเมิง</t>
  </si>
  <si>
    <t>ร.ร.ชุมชนบ้านดง</t>
  </si>
  <si>
    <t>อำเภอสันกำแพง</t>
  </si>
  <si>
    <t>ทต.บวกค้าง</t>
  </si>
  <si>
    <t>อ.สันกำแพง</t>
  </si>
  <si>
    <t>ร.ร.อนุบาลเทศบาลตำบลบวกค้าง</t>
  </si>
  <si>
    <t>ทต.สันกำแพง</t>
  </si>
  <si>
    <t>ร.ร.อนุบาลเทศบาลตำบลสันกำแพง</t>
  </si>
  <si>
    <t>อำเภอสันทราย</t>
  </si>
  <si>
    <t>ทต.เจดีย์แม่ครัว</t>
  </si>
  <si>
    <t>อ.สันทราย</t>
  </si>
  <si>
    <t>ร.ร.เทศบาลตำบลเจดีย์แม่ครัว</t>
  </si>
  <si>
    <t>ทต.แม่แฝก</t>
  </si>
  <si>
    <t>ร.ร.อนุบาลเทศบาลตำบลแม่แฝก</t>
  </si>
  <si>
    <t>อำเภอสันป่าตอง</t>
  </si>
  <si>
    <t>ทต.ทุ่งต้อม</t>
  </si>
  <si>
    <t>อ.สันป่าตอง</t>
  </si>
  <si>
    <t>ร.ร.เทศบาลตำบลทุ่งต้อม</t>
  </si>
  <si>
    <t>ทต.บ้านกลาง</t>
  </si>
  <si>
    <t>ร.ร.เทศบาล 1 ทุ่งฟ้าบดราษฎร์บำรุง</t>
  </si>
  <si>
    <t>อบต.ทุ่งสะโตก</t>
  </si>
  <si>
    <t>ร.ร.อนุบาลตำบลทุ่งสะโตก</t>
  </si>
  <si>
    <t>อบต.น้ำบ่อหลวง</t>
  </si>
  <si>
    <t>ร.ร.อนุบาลองค์การบริหารส่วนตำบลน้ำบ่อหลวง</t>
  </si>
  <si>
    <t>อบต.มะขามหลวง</t>
  </si>
  <si>
    <t>ร.ร.อนุบาลมะขามหลวง</t>
  </si>
  <si>
    <t>อบต.ยุหว่า</t>
  </si>
  <si>
    <t>ร.ร.อนุบาลองค์การบริหารส่วนตำบลยุหว่า</t>
  </si>
  <si>
    <t>อำเภอสารภี</t>
  </si>
  <si>
    <t>ทต.ยางเนิ้ง</t>
  </si>
  <si>
    <t>อ.สารภี</t>
  </si>
  <si>
    <t>ร.ร.เทศบาลตำบลยางเนิ้ง</t>
  </si>
  <si>
    <t>อำเภอหางดง</t>
  </si>
  <si>
    <t>ทต.หางดง</t>
  </si>
  <si>
    <t>อ.หางดง</t>
  </si>
  <si>
    <t>ร.ร.เทศบาลหางดง (ประชาคมสร้างสรรค์)</t>
  </si>
  <si>
    <t>ตรัง</t>
  </si>
  <si>
    <t>อำเภอเมืองตรัง</t>
  </si>
  <si>
    <t>ทน.ตรัง</t>
  </si>
  <si>
    <t>อ.เมืองตรัง</t>
  </si>
  <si>
    <t>ร.ร.เทศบาล 1 สังขวิทย์</t>
  </si>
  <si>
    <t>ร.ร.เทศบาล 2 วัดกะพังสุรินทร์</t>
  </si>
  <si>
    <t>ร.ร.เทศบาล 3 บ้านนาตาล่วง</t>
  </si>
  <si>
    <t>ร.ร.เทศบาล 4 วัดมัชฌิมภูมิ</t>
  </si>
  <si>
    <t>ร.ร.เทศบาล 5 วัดควนขัน</t>
  </si>
  <si>
    <t>ร.ร.เทศบาล 6 วัดตันตยาภิรม</t>
  </si>
  <si>
    <t>ร.ร.เทศบาล 7 วัดประสิทธิชัย</t>
  </si>
  <si>
    <t>ร.ร.เทศบาล 8 (อนุบาลฝันที่เป็นจริง)</t>
  </si>
  <si>
    <t>อบต.นาท่ามเหนือ</t>
  </si>
  <si>
    <t>ร.ร.บ้านเกาะปราง</t>
  </si>
  <si>
    <t>อำเภอกันตัง</t>
  </si>
  <si>
    <t>ทม.กันตัง</t>
  </si>
  <si>
    <t>อ.กันตัง</t>
  </si>
  <si>
    <t>ร.ร.เทศบาลบ้านคลองภาษี</t>
  </si>
  <si>
    <t>ร.ร.เทศบาลวัดตรังคภูมิพุทธาวาส</t>
  </si>
  <si>
    <t>อำเภอย่านตาขาว</t>
  </si>
  <si>
    <t>ทต.ย่านตาขาว</t>
  </si>
  <si>
    <t>อ.ย่านตาขาว</t>
  </si>
  <si>
    <t>ร.ร.อนุบาลเทศบาลตำบลย่านตาขาว</t>
  </si>
  <si>
    <t>อำเภอสิเกา</t>
  </si>
  <si>
    <t>ทต.ควนกุน</t>
  </si>
  <si>
    <t>อ.สิเกา</t>
  </si>
  <si>
    <t>ร.ร.อนุบาลเทศบาลควนกุน</t>
  </si>
  <si>
    <t>อำเภอห้วยยอด</t>
  </si>
  <si>
    <t>ทต.ห้วยยอด</t>
  </si>
  <si>
    <t>อ.ห้วยยอด</t>
  </si>
  <si>
    <t>ร.ร.เทศบาลห้วยยอดวิทยา</t>
  </si>
  <si>
    <t>ตราด</t>
  </si>
  <si>
    <t>อำเภอเมืองตราด</t>
  </si>
  <si>
    <t>อบจ.ตราด</t>
  </si>
  <si>
    <t>อ.เมืองตราด</t>
  </si>
  <si>
    <t>ร.ร.กีฬาจังหวัดตราด</t>
  </si>
  <si>
    <t>ทม.ตราด</t>
  </si>
  <si>
    <t>ร.ร.เทศบาลชุมชนวิมลวิทยา</t>
  </si>
  <si>
    <t>ตาก</t>
  </si>
  <si>
    <t>อำเภอเมืองตาก</t>
  </si>
  <si>
    <t>ทม.ตาก</t>
  </si>
  <si>
    <t>อ.เมืองตาก</t>
  </si>
  <si>
    <t>ร.ร.เทศบาล ๑ กิตติขจร</t>
  </si>
  <si>
    <t>ร.ร.เทศบาล ๒ วัดดอนมูลชัย</t>
  </si>
  <si>
    <t>ร.ร.เทศบาล ๓ วัดชัยชนะสงคราม</t>
  </si>
  <si>
    <t>ร.ร.เทศบาล ๔ รัตนวิทยานุสรณ์</t>
  </si>
  <si>
    <t>อำเภอบ้านตาก</t>
  </si>
  <si>
    <t>อบต.สมอโคน</t>
  </si>
  <si>
    <t>อ.บ้านตาก</t>
  </si>
  <si>
    <t>ร.ร.อนุบาลสมอโคน</t>
  </si>
  <si>
    <t>อำเภอพบพระ</t>
  </si>
  <si>
    <t>ทต.พบพระ</t>
  </si>
  <si>
    <t>อ.พบพระ</t>
  </si>
  <si>
    <t>ร.ร.อนุบาลเทศบาลตำบลพบพระ</t>
  </si>
  <si>
    <t>อบต.พบพระ</t>
  </si>
  <si>
    <t>ร.ร.ตำรวจตระเวนชายแดนบ้านมอเกอร์</t>
  </si>
  <si>
    <t>อบต.วาเล่ย์</t>
  </si>
  <si>
    <t>ร.ร.อนุบาลองค์การบริหารส่วนตำบลวาเล่ย์</t>
  </si>
  <si>
    <t>อำเภอแม่ระมาด</t>
  </si>
  <si>
    <t>ทต.แม่จะเรา</t>
  </si>
  <si>
    <t>อ.แม่ระมาด</t>
  </si>
  <si>
    <t>ร.ร.อนุบาลเทศบาลตำบลแม่จะเรา</t>
  </si>
  <si>
    <t>อบต.ขะเนจื้อ</t>
  </si>
  <si>
    <t>ร.ร.ตือลือราษฎร์พัฒนา</t>
  </si>
  <si>
    <t>ร.ร.ห้วยปลากองวิทยาการ</t>
  </si>
  <si>
    <t>อบต.พระธาตุ</t>
  </si>
  <si>
    <t>ร.ร.ตำรวจตระเวนชายแดนจาตุรจินดา</t>
  </si>
  <si>
    <t>ร.ร.บ้านสี่หลัง</t>
  </si>
  <si>
    <t>ร.ร.บ้านห้วยกระทิง</t>
  </si>
  <si>
    <t>อบต.สามหมื่น</t>
  </si>
  <si>
    <t>ร.ร.ตำรวจตระเวนชายแดนบ้านแสมใหญ่</t>
  </si>
  <si>
    <t>อำเภอแม่สอด</t>
  </si>
  <si>
    <t>ทน.แม่สอด</t>
  </si>
  <si>
    <t>อ.แม่สอด</t>
  </si>
  <si>
    <t>ร.ร.เทศบาล 5 แผนกมัธยม</t>
  </si>
  <si>
    <t>ร.ร.เทศบาลวัดชุมพลคีรี</t>
  </si>
  <si>
    <t>ร.ร.เทศบาลวัดดอนแก้ว</t>
  </si>
  <si>
    <t>ร.ร.เทศบาลวัดบุญญาวาส</t>
  </si>
  <si>
    <t>ร.ร.เทศบาลวัดมณีไพรสณฑ์</t>
  </si>
  <si>
    <t>ทต.แม่กุ</t>
  </si>
  <si>
    <t>ร.ร.อนุบาลเทศบาลตำบลแม่กุ</t>
  </si>
  <si>
    <t>อบต.ด่านแม่ละเมา</t>
  </si>
  <si>
    <t>ร.ร.บ้านแคเครอะคี (ตชด.สาขาบ้านห้วยไม้ห้าง)</t>
  </si>
  <si>
    <t>ร.ร.บ้านส้มป่อยศึกษา (ตชด.สาขาบ้านห้วยส้มป่อย)</t>
  </si>
  <si>
    <t>อบต.พระธาตุผาแดง</t>
  </si>
  <si>
    <t>ร.ร.ตำรวจตระเวนชายแดนบ้านถ้ำเสือ</t>
  </si>
  <si>
    <t>อบต.มหาวัน</t>
  </si>
  <si>
    <t>ร.ร.ตำรวจตระเวนชายแดนบ้านห้วยน้ำขุ่น</t>
  </si>
  <si>
    <t>อบต.แม่กาษา</t>
  </si>
  <si>
    <t>ร.ร.อนุบาลตำบลแม่กาษา</t>
  </si>
  <si>
    <t>อบต.แม่กุ</t>
  </si>
  <si>
    <t>ร.ร.ตำรวจตระเวนชายแดนศึกษาสงเคราะห์ 2</t>
  </si>
  <si>
    <t>ร.ร.บ้านหนองน้ำเขียว</t>
  </si>
  <si>
    <t>อำเภออุ้มผาง</t>
  </si>
  <si>
    <t>ทต.แม่กลอง</t>
  </si>
  <si>
    <t>อ.อุ้มผาง</t>
  </si>
  <si>
    <t>ร.ร.อนุบาลบ้านหนองหลวง</t>
  </si>
  <si>
    <t>อบต.โมโกร</t>
  </si>
  <si>
    <t>ร.ร.ตำรวจตระเวนชายแดนบ้านแม่กลองใหญ่</t>
  </si>
  <si>
    <t>ร.ร.อนุบาลบ้านแม่กลองคี</t>
  </si>
  <si>
    <t>นครนายก</t>
  </si>
  <si>
    <t>อำเภอเมืองนครนายก</t>
  </si>
  <si>
    <t>ทม.นครนายก</t>
  </si>
  <si>
    <t>อ.เมืองนครนายก</t>
  </si>
  <si>
    <t>ร.ร.เทศบาล 1 วัดศรีเมือง</t>
  </si>
  <si>
    <t>ร.ร.เทศบาล 2 บ้านตลาดเก่า</t>
  </si>
  <si>
    <t>ร.ร.เทศบาล 3 บ้านต่ำบุญศิริ</t>
  </si>
  <si>
    <t>นครปฐม</t>
  </si>
  <si>
    <t>อำเภอเมืองนครปฐม</t>
  </si>
  <si>
    <t>ทน.นครปฐม</t>
  </si>
  <si>
    <t>อ.เมืองนครปฐม</t>
  </si>
  <si>
    <t>ร.ร.กีฬาเทศบาลนครนครปฐม</t>
  </si>
  <si>
    <t>ร.ร.ทวารวดี</t>
  </si>
  <si>
    <t>ร.ร.เทศบาล 1 วัดพระงาม</t>
  </si>
  <si>
    <t>ร.ร.เทศบาล 2 วัดเสนหา</t>
  </si>
  <si>
    <t>ร.ร.เทศบาล 3 สระกระเทียม</t>
  </si>
  <si>
    <t>ร.ร.เทศบาล 4 เชาวนปรีชาอุทิศ</t>
  </si>
  <si>
    <t>ร.ร.เทศบาล 5 วัดพระปฐมเจดีย์</t>
  </si>
  <si>
    <t>ร.ร.อนุบาลเทศบาลนครนครปฐม</t>
  </si>
  <si>
    <t>ร.ร.อนุบาลประปานคร</t>
  </si>
  <si>
    <t>ร.ร.อนุบาลสระแก้ว</t>
  </si>
  <si>
    <t>ร.ร.อนุบาลสุขสวัสดิ์</t>
  </si>
  <si>
    <t>วิทยาลัยอาชีวศึกษาเทศบาลนครนครปฐม</t>
  </si>
  <si>
    <t>ทต.บ่อพลับ</t>
  </si>
  <si>
    <t>ร.ร.อนุบาลเทศบาลตำบลบ่อพลับ</t>
  </si>
  <si>
    <t>อำเภอดอนตูม</t>
  </si>
  <si>
    <t>ทต.สามง่าม</t>
  </si>
  <si>
    <t>อ.ดอนตูม</t>
  </si>
  <si>
    <t>ร.ร.เทศบาล 1 วัดลำลูกบัว</t>
  </si>
  <si>
    <t>อำเภอนครชัยศรี</t>
  </si>
  <si>
    <t>ทต.ห้วยพลู</t>
  </si>
  <si>
    <t>อ.นครชัยศรี</t>
  </si>
  <si>
    <t>ร.ร.เทศบาลเทศบาลวัดห้วยพลู (โชติประชานุเคราะห์)</t>
  </si>
  <si>
    <t>อำเภอบางเลน</t>
  </si>
  <si>
    <t>ทต.บางเลน</t>
  </si>
  <si>
    <t>อ.บางเลน</t>
  </si>
  <si>
    <t>ร.ร.อนุบาลเทศบาลตำบลบางเลน</t>
  </si>
  <si>
    <t>อำเภอสามพราน</t>
  </si>
  <si>
    <t>ทม.สามพราน</t>
  </si>
  <si>
    <t>อ.สามพราน</t>
  </si>
  <si>
    <t>ร.ร.เทศบาล 1 บ้านสามพราน</t>
  </si>
  <si>
    <t>ทต.อ้อมใหญ่</t>
  </si>
  <si>
    <t>ร.ร.เทศบาล 1 วัดเทียนดัด (นครผลพิทยาคาร)</t>
  </si>
  <si>
    <t>ร.ร.เทศบาล 2 วัดอ้อมใหญ่ (นครราษฏร์วิทยาคาร)</t>
  </si>
  <si>
    <t>นครพนม</t>
  </si>
  <si>
    <t>อำเภอเมืองนครพนม</t>
  </si>
  <si>
    <t>อบจ.นครพนม</t>
  </si>
  <si>
    <t>อ.เมืองนครพนม</t>
  </si>
  <si>
    <t>ร.ร.กีฬาจังหวัดนครพนม (ร.ร.ชุมชนอาจสามารถ)</t>
  </si>
  <si>
    <t>ทม.นครพนม</t>
  </si>
  <si>
    <t>ร.ร.ชุมชนเทศบาล 3 พินิจพิทยานุสรณ์</t>
  </si>
  <si>
    <t>ร.ร.เทศบาล 1 หนองแสง</t>
  </si>
  <si>
    <t>ร.ร.เทศบาล 2 ถนนบำรุงเมือง</t>
  </si>
  <si>
    <t>ร.ร.เทศบาล 4 รัตนโกสินทร์ 200 ปี</t>
  </si>
  <si>
    <t>ร.ร.เทศบาล 5 สมพรอภัยโส</t>
  </si>
  <si>
    <t>ร.ร.อนุบาลเทศบาลเมืองนครพนม (ยงใจยุทธ)</t>
  </si>
  <si>
    <t>อำเภอธาตุพนม</t>
  </si>
  <si>
    <t>ทต.ธาตุพนม</t>
  </si>
  <si>
    <t>อ.ธาตุพนม</t>
  </si>
  <si>
    <t>ร.ร.อนุบาลศรีโคตบูร</t>
  </si>
  <si>
    <t>ทต.น้ำก่ำ</t>
  </si>
  <si>
    <t>ร.ร.อนุบาลเทศบาลตำบลน้ำก่ำ</t>
  </si>
  <si>
    <t>อำเภอนาหว้า</t>
  </si>
  <si>
    <t>ทต.นาหว้า</t>
  </si>
  <si>
    <t>อ.นาหว้า</t>
  </si>
  <si>
    <t>ร.ร.อนุบาลเทศบาลตำบลนาหว้า</t>
  </si>
  <si>
    <t>อำเภอปลาปาก</t>
  </si>
  <si>
    <t>ทต.ปลาปาก</t>
  </si>
  <si>
    <t>อ.ปลาปาก</t>
  </si>
  <si>
    <t>ร.ร.อนุบาลเทศบาลตำบลปลาปาก</t>
  </si>
  <si>
    <t>นครราชสีมา</t>
  </si>
  <si>
    <t>อำเภอเมืองนครราชสีมา</t>
  </si>
  <si>
    <t>อบจ.นครราชสีมา</t>
  </si>
  <si>
    <t>อ.เมืองนครราชสีมา</t>
  </si>
  <si>
    <t>ร.ร.กฤษณาวิทยา</t>
  </si>
  <si>
    <t>ร.ร.กลางดงปุณณวิทยา</t>
  </si>
  <si>
    <t>ร.ร.กุดจิกวิทยา</t>
  </si>
  <si>
    <t>ร.ร.เขาใหญ่พิทยาคม</t>
  </si>
  <si>
    <t>ร.ร.ครบุรี</t>
  </si>
  <si>
    <t>ร.ร.คลองไผ่วิทยา</t>
  </si>
  <si>
    <t>ร.ร.คลองเมืองพิทยาคม</t>
  </si>
  <si>
    <t>ร.ร.เฉลียงพิทยาคม</t>
  </si>
  <si>
    <t>ร.ร.ช่องแมววิทยาคม</t>
  </si>
  <si>
    <t>ร.ร.ดอนไพลพิทยาคม</t>
  </si>
  <si>
    <t>ร.ร.ด่านเกวียนวิทยา</t>
  </si>
  <si>
    <t>ร.ร.ตลาดไทรพิทยาคม</t>
  </si>
  <si>
    <t>ร.ร.เตรียมอุดมศึกษาน้อมเกล้านครราชสีมา</t>
  </si>
  <si>
    <t>ร.ร.โตนดพิทยาคม</t>
  </si>
  <si>
    <t>ร.ร.ทัพรั้งพิทยาคม</t>
  </si>
  <si>
    <t>ร.ร.เทพารักษ์ราชวิทยาคม</t>
  </si>
  <si>
    <t>ร.ร.โนนไทยคุรุอุปถัมภ์</t>
  </si>
  <si>
    <t>ร.ร.โนนไทยคุรุอุปถัมภ์ 2</t>
  </si>
  <si>
    <t>ร.ร.บัวลาย</t>
  </si>
  <si>
    <t>ร.ร.บัวใหญ่</t>
  </si>
  <si>
    <t>ร.ร.บ้านใหญ่พิทยาคม</t>
  </si>
  <si>
    <t>ร.ร.บ้านใหม่พิทยาคม</t>
  </si>
  <si>
    <t>ร.ร.ประทาย</t>
  </si>
  <si>
    <t>ร.ร.ปรางค์ทองวิทยา</t>
  </si>
  <si>
    <t>ร.ร.ปราสาทวิทยาคม</t>
  </si>
  <si>
    <t>ร.ร.ปากช่อง 2</t>
  </si>
  <si>
    <t>ร.ร.ปากช่องพิทยาคม</t>
  </si>
  <si>
    <t>ร.ร.พระทองคำวิทยา</t>
  </si>
  <si>
    <t>ร.ร.มะค่าวิทยา</t>
  </si>
  <si>
    <t>ร.ร.มัธยมบึงปรือ</t>
  </si>
  <si>
    <t>ร.ร.มัธยมประดู่วัฒนา</t>
  </si>
  <si>
    <t>ร.ร.มัธยมหลวงพ่อคูณปริสุทโธ</t>
  </si>
  <si>
    <t>ร.ร.มาบตะโกพิทยาคม</t>
  </si>
  <si>
    <t>ร.ร.เมืองยางศึกษา</t>
  </si>
  <si>
    <t>ร.ร.ลำพระเพลิงพิทยาคม</t>
  </si>
  <si>
    <t>ร.ร.วังน้ำเขียวพิทยาคม</t>
  </si>
  <si>
    <t>ร.ร.วังโป่งพิทยาคม</t>
  </si>
  <si>
    <t>ร.ร.วังไม้แดงพิทยาคม</t>
  </si>
  <si>
    <t>ร.ร.วังรางพิทยาคม</t>
  </si>
  <si>
    <t>ร.ร.วังหมีพิทยาคม</t>
  </si>
  <si>
    <t>ร.ร.วัดประชานิมิตร</t>
  </si>
  <si>
    <t>ร.ร.สองครพิทยาคม</t>
  </si>
  <si>
    <t>ร.ร.สะแกราชธวัชศึกษา</t>
  </si>
  <si>
    <t>ร.ร.สาหร่ายวิทยาคม</t>
  </si>
  <si>
    <t>ร.ร.สีคิ้ว "สวัสดิ์ผดุงวิทยา"</t>
  </si>
  <si>
    <t>ร.ร.สีคิ้ววิทยาคาร</t>
  </si>
  <si>
    <t>ร.ร.สีคิ้วหนองหญ้าขาว</t>
  </si>
  <si>
    <t>ร.ร.สุขไพบูลย์วิริยะวิทยา</t>
  </si>
  <si>
    <t>ร.ร.สูงเนิน</t>
  </si>
  <si>
    <t>ร.ร.หนองขามพิทยาคม</t>
  </si>
  <si>
    <t>ร.ร.หนองงูเหลือมพิทยาคม</t>
  </si>
  <si>
    <t>ร.ร.หนองบัวพิทยาคม</t>
  </si>
  <si>
    <t>ร.ร.หนองบุนนากพิทยาคม</t>
  </si>
  <si>
    <t>ร.ร.หนองยางพิทยาคม</t>
  </si>
  <si>
    <t>ร.ร.หนองหว้าพิทยาสรรค์</t>
  </si>
  <si>
    <t>ร.ร.ห้วยลึกผดุงวิทยา</t>
  </si>
  <si>
    <t>ร.ร.หินดาดวิทยา</t>
  </si>
  <si>
    <t>ร.ร.อรพิมพ์วิทยา</t>
  </si>
  <si>
    <t>ทน.นครราชสีมา</t>
  </si>
  <si>
    <t>ร.ร.กีฬาเทศบาลนครราชสีมา (อนุสรณ์ ๗๐ ปี เทศบาล)</t>
  </si>
  <si>
    <t>ร.ร.เทศบาล 1 บูรพาวิทยากร</t>
  </si>
  <si>
    <t>ร.ร.เทศบาล 2 วัดสมอราย</t>
  </si>
  <si>
    <t>ร.ร.เทศบาล 3 ยมราชสามัคคี</t>
  </si>
  <si>
    <t>ร.ร.เทศบาล 4 เพาะชำ</t>
  </si>
  <si>
    <t>ร.ร.เทศบาล 5 วัดป่าจิตตสามัคคี</t>
  </si>
  <si>
    <t>ทต.หนองไผ่ล้อม</t>
  </si>
  <si>
    <t>ร.ร.โยธินนุกูล</t>
  </si>
  <si>
    <t>ทต.หัวทะเล</t>
  </si>
  <si>
    <t>ร.ร.เทศบาลตำบลหัวทะเล</t>
  </si>
  <si>
    <t>อำเภอขามสะแกแสง</t>
  </si>
  <si>
    <t>ทต.หนองหัวฟาน</t>
  </si>
  <si>
    <t>อ.ขามสะแกแสง</t>
  </si>
  <si>
    <t>ร.ร.เทศบาลหนองหัวฟาน</t>
  </si>
  <si>
    <t>อำเภอคง</t>
  </si>
  <si>
    <t>ทต.เมืองคง</t>
  </si>
  <si>
    <t>อ.คง</t>
  </si>
  <si>
    <t>ร.ร.อนุบาลเทศบาลตำบลเมืองคง</t>
  </si>
  <si>
    <t>อำเภอจักราช</t>
  </si>
  <si>
    <t>ทต.จักราช</t>
  </si>
  <si>
    <t>อ.จักราช</t>
  </si>
  <si>
    <t>ร.ร.เทศบาลตำบลจักราช</t>
  </si>
  <si>
    <t>อำเภอโชคชัย</t>
  </si>
  <si>
    <t>ทต.ด่านเกวียน</t>
  </si>
  <si>
    <t>อ.โชคชัย</t>
  </si>
  <si>
    <t>ร.ร.อนุบาลเทศบาลตำบลด่านเกวียน</t>
  </si>
  <si>
    <t>อำเภอโนนแดง</t>
  </si>
  <si>
    <t>ทต.โนนแดง</t>
  </si>
  <si>
    <t>อ.โนนแดง</t>
  </si>
  <si>
    <t>ร.ร.เทศบาลตำบลโนนแดง</t>
  </si>
  <si>
    <t>ร.ร.อนุบาลเทศบาลตำบลโนนแดง</t>
  </si>
  <si>
    <t>อำเภอโนนสูง</t>
  </si>
  <si>
    <t>ทต.ตลาดแค</t>
  </si>
  <si>
    <t>อ.โนนสูง</t>
  </si>
  <si>
    <t>ร.ร.เทศบาลตลาดแค</t>
  </si>
  <si>
    <t>ทต.โนนสูง</t>
  </si>
  <si>
    <t>ร.ร.เทศบาล 1 รัฐราษฎร์สงเคราะห์</t>
  </si>
  <si>
    <t>ร.ร.เทศบาล 2 รัฐราษฎร์บำรุง</t>
  </si>
  <si>
    <t>ร.ร.เทศบาล 3 รัฐราษฎร์พัฒนา</t>
  </si>
  <si>
    <t>อำเภอบัวลาย</t>
  </si>
  <si>
    <t>ทต.หนองบัวลาย</t>
  </si>
  <si>
    <t>อ.บัวลาย</t>
  </si>
  <si>
    <t>ร.ร.เทศบาลหนองบัวลาย</t>
  </si>
  <si>
    <t>ร.ร.อนุบาลเทศบาลหนองบัวลาย</t>
  </si>
  <si>
    <t>อ.บัวใหญ่</t>
  </si>
  <si>
    <t>ทม.บัวใหญ่</t>
  </si>
  <si>
    <t>ร.ร.เทศบาล 1 บ้านบัวใหญ่</t>
  </si>
  <si>
    <t>ร.ร.เทศบาล 2 สหกรณ์สมทบ</t>
  </si>
  <si>
    <t>ร.ร.เทศบาล 3 บ้านหนองม่วง</t>
  </si>
  <si>
    <t>อำเภอปักธงชัย</t>
  </si>
  <si>
    <t>ทต.ตะขบ</t>
  </si>
  <si>
    <t>อ.ปักธงชัย</t>
  </si>
  <si>
    <t>ร.ร.อนุบาลเทศบาลตำบลตะขบ</t>
  </si>
  <si>
    <t>อำเภอปากช่อง</t>
  </si>
  <si>
    <t>ทม.ปากช่อง</t>
  </si>
  <si>
    <t>อ.ปากช่อง</t>
  </si>
  <si>
    <t>ร.ร.เทศบาล 1 บ้านหนองสาหร่าย</t>
  </si>
  <si>
    <t>ร.ร.เทศบาล 2 บ้านหนองกะจะ (ธง-นิรมลอุปถัมภ์)</t>
  </si>
  <si>
    <t>นครศรีธรรมราช</t>
  </si>
  <si>
    <t>อำเภอเมืองนครศรีธรรมราช</t>
  </si>
  <si>
    <t>อบจ.นครศรีธรรมราช</t>
  </si>
  <si>
    <t>อ.เมืองนครศรีธรรมราช</t>
  </si>
  <si>
    <t>ร.ร.บ้านท่าเรือมิตรภาพที่ 30</t>
  </si>
  <si>
    <t>ร.ร.บ้านน้ำโฉ</t>
  </si>
  <si>
    <t>ร.ร.บ้านสำนักไม้เรียบ</t>
  </si>
  <si>
    <t>ร.ร.ไม้เรียงประชาสรรค์</t>
  </si>
  <si>
    <t>ร.ร.วัดสำนักขัน</t>
  </si>
  <si>
    <t>ทน.นครศรีธรรมราช</t>
  </si>
  <si>
    <t>ร.ร.เทศบาลวัดท่าโพธิ์</t>
  </si>
  <si>
    <t>ร.ร.เทศบาลวัดท้าวโคตร</t>
  </si>
  <si>
    <t>ร.ร.เทศบาลวัดมเหยงคณ์</t>
  </si>
  <si>
    <t>ร.ร.เทศบาลวัดศรีทวี</t>
  </si>
  <si>
    <t>ร.ร.เทศบาลวัดศาลามีชัย</t>
  </si>
  <si>
    <t>ร.ร.เทศบาลวัดเสมาเมือง</t>
  </si>
  <si>
    <t>ร.ร.เทศบาลวัดเสาธงทอง</t>
  </si>
  <si>
    <t>ร.ร.เทศบาลวัดใหญ่</t>
  </si>
  <si>
    <t>ร.ร.นานาชาติ ทน.นครศรีธรรมราช</t>
  </si>
  <si>
    <t>ร.ร.สาธิตเทศบาลวัดเพชรจริก</t>
  </si>
  <si>
    <t>ทม.ปากพูน</t>
  </si>
  <si>
    <t>ร.ร.อนุบาลปากพูน</t>
  </si>
  <si>
    <t>ทต.ท่าแพ</t>
  </si>
  <si>
    <t>ร.ร.เทศบาลตำบลท่าแพ</t>
  </si>
  <si>
    <t>ทต.บางจาก</t>
  </si>
  <si>
    <t>ร.ร.เทศบาลตำบลบางจาก</t>
  </si>
  <si>
    <t>อำเภอเฉลิมพระเกียรติ</t>
  </si>
  <si>
    <t>ทต.ทางพูน</t>
  </si>
  <si>
    <t>อ.เฉลิมพระเกียรติ</t>
  </si>
  <si>
    <t>ร.ร.อนุบาลเทศบาลตำบลทางพูน</t>
  </si>
  <si>
    <t>อำเภอชะอวด</t>
  </si>
  <si>
    <t>อบต.บ้านตูล</t>
  </si>
  <si>
    <t>อ.ชะอวด</t>
  </si>
  <si>
    <t>ร.ร.อนุบาลองค์การบริหารส่วนตำบลบ้านตูล</t>
  </si>
  <si>
    <t>อำเภอท่าศาลา</t>
  </si>
  <si>
    <t>อบต.กลาย</t>
  </si>
  <si>
    <t>อ.ท่าศาลา</t>
  </si>
  <si>
    <t>ร.ร.วัดเขาพนมไตรรัตน์</t>
  </si>
  <si>
    <t>อำเภอทุ่งสง</t>
  </si>
  <si>
    <t>ทม.ทุ่งสง</t>
  </si>
  <si>
    <t>อ.ทุ่งสง</t>
  </si>
  <si>
    <t>ร.ร.กีฬาเทศบาลเมืองทุ่งสง</t>
  </si>
  <si>
    <t>ร.ร.เทศบาลบ้านนาเหนือ</t>
  </si>
  <si>
    <t>ร.ร.เทศบาลวัดโคกสะท้อน</t>
  </si>
  <si>
    <t>ร.ร.เทศบาลวัดชัยชุมพล</t>
  </si>
  <si>
    <t>ร.ร.มัธยมศึกษาเทศบาลเมืองทุ่งสง</t>
  </si>
  <si>
    <t>ร.ร.รีสอร์ทอนุบาล</t>
  </si>
  <si>
    <t>อำเภอทุ่งใหญ่</t>
  </si>
  <si>
    <t>ทต.ทุ่งสัง</t>
  </si>
  <si>
    <t>อ.ทุ่งใหญ่</t>
  </si>
  <si>
    <t>ร.ร.เทศบาลตำบลทุ่งสัง</t>
  </si>
  <si>
    <t>อำเภอนาบอน</t>
  </si>
  <si>
    <t>ทต.นาบอน</t>
  </si>
  <si>
    <t>อ.นาบอน</t>
  </si>
  <si>
    <t>ร.ร.เทศบาลนาบอน</t>
  </si>
  <si>
    <t>อำเภอปากพนัง</t>
  </si>
  <si>
    <t>ทม.ปากพนัง</t>
  </si>
  <si>
    <t>อ.ปากพนัง</t>
  </si>
  <si>
    <t>ร.ร.เทศบาลปากพนัง 1</t>
  </si>
  <si>
    <t>ร.ร.เทศบาลปากพนัง 2</t>
  </si>
  <si>
    <t>ร.ร.เทศบาลวัดคงคาสวัสดิ์</t>
  </si>
  <si>
    <t>ร.ร.เทศบาลวัดนาควารี</t>
  </si>
  <si>
    <t>ร.ร.เทศบาลวัดรามประดิษฐ์</t>
  </si>
  <si>
    <t>ร.ร.เทศบาลวัดศรีสมบูรณ์</t>
  </si>
  <si>
    <t>อำเภอพรหมคีรี</t>
  </si>
  <si>
    <t>ทต.ทอนหงส์</t>
  </si>
  <si>
    <t>อ.พรหมคีรี</t>
  </si>
  <si>
    <t>ร.ร.เทศบาลตำบลทอนหงส์</t>
  </si>
  <si>
    <t>อำเภอร่อนพิบูลย์</t>
  </si>
  <si>
    <t>ทต.หินตก</t>
  </si>
  <si>
    <t>อ.ร่อนพิบูลย์</t>
  </si>
  <si>
    <t>ร.ร.สาธิตเทศบาลตำบลหินตก</t>
  </si>
  <si>
    <t>นครสวรรค์</t>
  </si>
  <si>
    <t>อำเภอเมืองนครสวรรค์</t>
  </si>
  <si>
    <t>อบจ.นครสวรรค์</t>
  </si>
  <si>
    <t>อ.เมืองนครสวรรค์</t>
  </si>
  <si>
    <t>ร.ร.นครสวรรค์อิงลิชโปรแกรม</t>
  </si>
  <si>
    <t>ร.ร.สวนกุหลาบวิทยาลัย (จิรประวัติ) นครสวรรค์</t>
  </si>
  <si>
    <t>ทน.นครสวรรค์</t>
  </si>
  <si>
    <t>ร.ร.เทศบาลวัดจอมคีรีนาคพรต</t>
  </si>
  <si>
    <t>ร.ร.เทศบาลวัดช่องคีรีศรีสิทธิวราราม</t>
  </si>
  <si>
    <t>ร.ร.เทศบาลวัดไทรใต้</t>
  </si>
  <si>
    <t>ร.ร.เทศบาลวัดไทรเหนือ</t>
  </si>
  <si>
    <t>ร.ร.เทศบาลวัดปากน้ำโพใต้</t>
  </si>
  <si>
    <t>ร.ร.เทศบาลวัดพรหมจริยาวาส</t>
  </si>
  <si>
    <t>ร.ร.เทศบาลวัดวรนาถบรรพต</t>
  </si>
  <si>
    <t>ร.ร.เทศบาลวัดสุคตวราราม</t>
  </si>
  <si>
    <t>ทต.หนองเบน</t>
  </si>
  <si>
    <t>ร.ร.เทศบาลวัดศรีประชาสรรค์</t>
  </si>
  <si>
    <t>อำเภอชุมแสง</t>
  </si>
  <si>
    <t>ทม.ชุมแสง</t>
  </si>
  <si>
    <t>อ.ชุมแสง</t>
  </si>
  <si>
    <t>ร.ร.เทศบาล 1 บ้านชุมแสง</t>
  </si>
  <si>
    <t>ร.ร.เทศบาล 2 คลองระนง</t>
  </si>
  <si>
    <t>ร.ร.เทศบาล 3 วัดแสงธรรมสุทธาราม</t>
  </si>
  <si>
    <t>อำเภอตากฟ้า</t>
  </si>
  <si>
    <t>ทต.ตากฟ้า</t>
  </si>
  <si>
    <t>อ.ตากฟ้า</t>
  </si>
  <si>
    <t>ร.ร.เทศบาลตำบลตากฟ้า</t>
  </si>
  <si>
    <t>อำเภอตาคลี</t>
  </si>
  <si>
    <t>ทม.ตาคลี</t>
  </si>
  <si>
    <t>อ.ตาคลี</t>
  </si>
  <si>
    <t>ร.ร.เทศบาลเมืองตาคลี (ขุนตาคลีคณะกิจ)</t>
  </si>
  <si>
    <t>อำเภอลาดยาว</t>
  </si>
  <si>
    <t>ทต.ลาดยาว</t>
  </si>
  <si>
    <t>อ.ลาดยาว</t>
  </si>
  <si>
    <t>ร.ร.เทศบาลตำบลลาดยาว</t>
  </si>
  <si>
    <t>อำเภอหนองบัว</t>
  </si>
  <si>
    <t>อบต.ห้วยใหญ่</t>
  </si>
  <si>
    <t>อ.หนองบัว</t>
  </si>
  <si>
    <t>ร.ร.อนุบาลห้วยใหญ่</t>
  </si>
  <si>
    <t>นนทบุรี</t>
  </si>
  <si>
    <t>อำเภอเมืองนนทบุรี</t>
  </si>
  <si>
    <t>อบจ.นนทบุรี</t>
  </si>
  <si>
    <t>อ.เมืองนนทบุรี</t>
  </si>
  <si>
    <t>ร.ร.คลองโยงเวทีอุปถัมภ์</t>
  </si>
  <si>
    <t>ร.ร.จันทร์ทองเอี่ยม</t>
  </si>
  <si>
    <t>ร.ร.ซอและห์ศึกษา</t>
  </si>
  <si>
    <t>ร.ร.ตลาดบางคูลัด</t>
  </si>
  <si>
    <t>ร.ร.เต็มรักศึกษา</t>
  </si>
  <si>
    <t>ร.ร.นนทบุรีวิทยาลัย</t>
  </si>
  <si>
    <t>ร.ร.บางคูลัด</t>
  </si>
  <si>
    <t>ร.ร.บ้านใหม่</t>
  </si>
  <si>
    <t>ร.ร.ระดิ่งหินประชาสรรค์</t>
  </si>
  <si>
    <t>ร.ร.วัดแคนอก</t>
  </si>
  <si>
    <t>ร.ร.วัดแคใน</t>
  </si>
  <si>
    <t>ร.ร.วัดชลอ</t>
  </si>
  <si>
    <t>ร.ร.วัดแดง</t>
  </si>
  <si>
    <t>ร.ร.วัดตึก</t>
  </si>
  <si>
    <t>ร.ร.วัดท่าบันเทิงธรรม</t>
  </si>
  <si>
    <t>ร.ร.วัดบางขนุน</t>
  </si>
  <si>
    <t>ร.ร.วัดบางบัวทอง</t>
  </si>
  <si>
    <t>ร.ร.วัดบางรักน้อย</t>
  </si>
  <si>
    <t>ร.ร.วัดบางอ้อยช้าง</t>
  </si>
  <si>
    <t>ร.ร.วัดประชารังสรรค์</t>
  </si>
  <si>
    <t>ร.ร.วัดปลายคลองขุนศรี</t>
  </si>
  <si>
    <t>ร.ร.วัดพิกุลเงิน</t>
  </si>
  <si>
    <t>ร.ร.วัดมะเดื่อ</t>
  </si>
  <si>
    <t>ร.ร.วัดรวก</t>
  </si>
  <si>
    <t>ร.ร.วัดลุ่ม</t>
  </si>
  <si>
    <t>ร.ร.วัดสนามนอก</t>
  </si>
  <si>
    <t>ร.ร.วัดสโมสร</t>
  </si>
  <si>
    <t>ร.ร.วัดสลักเหนือ</t>
  </si>
  <si>
    <t>ร.ร.วัดสัก</t>
  </si>
  <si>
    <t>ร.ร.วัดสิงห์ทอง</t>
  </si>
  <si>
    <t>ร.ร.วัดเสาธงหิน</t>
  </si>
  <si>
    <t>ร.ร.วัดใหญ่สว่างอารมณ์</t>
  </si>
  <si>
    <t>ร.ร.สามแยกบางคูลัด</t>
  </si>
  <si>
    <t>ร.ร.สุเหร่าลากค้อน</t>
  </si>
  <si>
    <t>ทน.นนทบุรี</t>
  </si>
  <si>
    <t>ร.ร.กีฬานครนนท์วิทยา 6</t>
  </si>
  <si>
    <t>ร.ร.นครนนท์วิทยา 1 วัดท้ายเมือง</t>
  </si>
  <si>
    <t>ร.ร.นครนนท์วิทยา 2 วัดทินกรนิมิต</t>
  </si>
  <si>
    <t>ร.ร.นครนนท์วิทยา 3 วัดนครอินทร์</t>
  </si>
  <si>
    <t>ร.ร.นครนนท์วิทยา 4 วัดบางแพรกเหนือ</t>
  </si>
  <si>
    <t>ร.ร.นครนนท์วิทยา 5 ทานสัมฤทธิ์</t>
  </si>
  <si>
    <t>ทต.ไทรม้า</t>
  </si>
  <si>
    <t>ร.ร.อนุบาลเทศบาลไทรม้า</t>
  </si>
  <si>
    <t>อำเภอบางกรวย</t>
  </si>
  <si>
    <t>ทต.ปลายบาง</t>
  </si>
  <si>
    <t>อ.บางกรวย</t>
  </si>
  <si>
    <t>ร.ร.เทศบาลปลายบางวัดโคนอน</t>
  </si>
  <si>
    <t>ร.ร.เทศบาลปลายบางวัดโบสถ์</t>
  </si>
  <si>
    <t>ร.ร.เทศบาลปลายบางวัดส้มเกลี้ยง</t>
  </si>
  <si>
    <t>ร.ร.เทศบาลปลายบางวัดสิงห์ (แจ่มชื่นวิทยาคม)</t>
  </si>
  <si>
    <t>ร.ร.เทศบาลปลายบางวัดสุนทรธรรมิการาม</t>
  </si>
  <si>
    <t>ร.ร.เทศบาลปลายบางวัดอุบลวนาราม</t>
  </si>
  <si>
    <t>อำเภอบางบัวทอง</t>
  </si>
  <si>
    <t>ทม.บางบัวทอง</t>
  </si>
  <si>
    <t>อ.บางบัวทอง</t>
  </si>
  <si>
    <t>ร.ร.เทศบาลวัดละหาร</t>
  </si>
  <si>
    <t>ร.ร.นนท์ประสิทธิ์วิทยา</t>
  </si>
  <si>
    <t>อบต.บางบัวทอง</t>
  </si>
  <si>
    <t>ร.ร.สหศึกษาบางบัวทอง</t>
  </si>
  <si>
    <t>อำเภอบางใหญ่</t>
  </si>
  <si>
    <t>ทต.เสาธงหิน</t>
  </si>
  <si>
    <t>อ.บางใหญ่</t>
  </si>
  <si>
    <t>ร.ร.เทศบาลเสาธงหิน</t>
  </si>
  <si>
    <t>อำเภอปากเกร็ด</t>
  </si>
  <si>
    <t>ทน.ปากเกร็ด</t>
  </si>
  <si>
    <t>อ.ปากเกร็ด</t>
  </si>
  <si>
    <t>ร.ร.ผาสุกมณีจักรมิตรภาพที่ ๑๑๖ นครปากเกร็ด ๒</t>
  </si>
  <si>
    <t>ร.ร.วัดกู้ (นันทาภิวัฒน์วิทยา) นครปากเกร็ด ๓</t>
  </si>
  <si>
    <t>ร.ร.วัดบ่อ (นันทวิทยา) นครปากเกร็ด ๑</t>
  </si>
  <si>
    <t>ทต.บางพลับ</t>
  </si>
  <si>
    <t>ร.ร.วัดสาลีโขภิตาราม</t>
  </si>
  <si>
    <t>นราธิวาส</t>
  </si>
  <si>
    <t>อำเภอเมืองนราธิวาส</t>
  </si>
  <si>
    <t>ทม.นราธิวาส</t>
  </si>
  <si>
    <t>อ.เมืองนราธิวาส</t>
  </si>
  <si>
    <t>ร.ร.เทศบาล 1 ถนนภูผาภักดี</t>
  </si>
  <si>
    <t>ร.ร.เทศบาล 2 บ้านบาเละฮิเล</t>
  </si>
  <si>
    <t>ร.ร.เทศบาล 3 บ้านยะกัง</t>
  </si>
  <si>
    <t>ร.ร.เทศบาล 5 วัดประชาภิรมย์</t>
  </si>
  <si>
    <t>ร.ร.เทศบาล 6 ถนนโคกเคียน</t>
  </si>
  <si>
    <t>ร.ร.เทศบาล ๔ (กำปงตาโก๊ะ)</t>
  </si>
  <si>
    <t>อำเภอบาเจาะ</t>
  </si>
  <si>
    <t>อบต.ลุโบะสาวอ</t>
  </si>
  <si>
    <t>อ.บาเจาะ</t>
  </si>
  <si>
    <t>ร.ร.อนุบาลประจำตำบลลุโบะสาวอ</t>
  </si>
  <si>
    <t>อำเภอสุไหงโก-ลก</t>
  </si>
  <si>
    <t>ทม.สุไหงโก-ลก</t>
  </si>
  <si>
    <t>อ.สุไหงโก-ลก</t>
  </si>
  <si>
    <t>ร.ร.เทศบาล 1 ราษฎรบำรุง</t>
  </si>
  <si>
    <t>ร.ร.เทศบาล 2 บ้านตันหยงมะลิ</t>
  </si>
  <si>
    <t>ร.ร.เทศบาล 3 วิมุกตายนวิทยา</t>
  </si>
  <si>
    <t>ร.ร.เทศบาล 4 บ้านทรายทอง</t>
  </si>
  <si>
    <t>น่าน</t>
  </si>
  <si>
    <t>อำเภอเมืองน่าน</t>
  </si>
  <si>
    <t>อบจ.น่าน</t>
  </si>
  <si>
    <t>อ.เมืองน่าน</t>
  </si>
  <si>
    <t>ร.ร.ตาลชุมพิทยาคม</t>
  </si>
  <si>
    <t>ทม.น่าน</t>
  </si>
  <si>
    <t>ร.ร.จุมปีวนิดาภรณ์ (บ้านภูมินทร์)</t>
  </si>
  <si>
    <t>ร.ร.ดรุณวิทยา (บ้านสวนตาล )</t>
  </si>
  <si>
    <t>ร.ร.สามัคคีวิทยาคาร (บ้านพระเนตร)</t>
  </si>
  <si>
    <t>อำเภอเวียงสา</t>
  </si>
  <si>
    <t>ทต.กลางเวียง</t>
  </si>
  <si>
    <t>อ.เวียงสา</t>
  </si>
  <si>
    <t>ร.ร.เทศบาล (บ้านหนองนก)</t>
  </si>
  <si>
    <t>อบต.แม่สา</t>
  </si>
  <si>
    <t>ร.ร.แม่สาวิทยาคาร (บ้านเอิน)</t>
  </si>
  <si>
    <t>บึงกาฬ</t>
  </si>
  <si>
    <t>อำเภอเซกา</t>
  </si>
  <si>
    <t>ทต.ท่าสะอาด</t>
  </si>
  <si>
    <t>อ.เซกา</t>
  </si>
  <si>
    <t>ร.ร.เทศบาลท่าสะอาด</t>
  </si>
  <si>
    <t>ทต.ศรีพนา</t>
  </si>
  <si>
    <t>ร.ร.เทศบาลตำบลศรีพนา</t>
  </si>
  <si>
    <t>อำเภอบึงโขงหลง</t>
  </si>
  <si>
    <t>ทต.บึงโขงหลง</t>
  </si>
  <si>
    <t>อ.บึงโขงหลง</t>
  </si>
  <si>
    <t>ร.ร.อนุบาลเทศบาลตำบลบึงโขงหลง</t>
  </si>
  <si>
    <t>อำเภอปากคาด</t>
  </si>
  <si>
    <t>ทต.ปากคาด</t>
  </si>
  <si>
    <t>อ.ปากคาด</t>
  </si>
  <si>
    <t>ร.ร.เทศบาลปากคาด</t>
  </si>
  <si>
    <t>อำเภอพรเจริญ</t>
  </si>
  <si>
    <t>ทต.พรเจริญ</t>
  </si>
  <si>
    <t>อ.พรเจริญ</t>
  </si>
  <si>
    <t>ร.ร.เทศบาลพรเจริญ</t>
  </si>
  <si>
    <t>บุรีรัมย์</t>
  </si>
  <si>
    <t>อำเภอเมืองบุรีรัมย์</t>
  </si>
  <si>
    <t>อบจ.บุรีรัมย์</t>
  </si>
  <si>
    <t>อ.เมืองบุรีรัมย์</t>
  </si>
  <si>
    <t>ร.ร.หนองขมารวิทยาคม</t>
  </si>
  <si>
    <t>ทม.บุรีรัมย์</t>
  </si>
  <si>
    <t>ร.ร.เทศบาล 1 บุรีราษฎร์ดรุณวิทยา</t>
  </si>
  <si>
    <t>ร.ร.เทศบาล 2 อิสาณธีรวิทยาคาร</t>
  </si>
  <si>
    <t>ร.ร.เทศบาล 3</t>
  </si>
  <si>
    <t>อำเภอนางรอง</t>
  </si>
  <si>
    <t>ทม.นางรอง</t>
  </si>
  <si>
    <t>อ.นางรอง</t>
  </si>
  <si>
    <t>ร.ร.เทศบาล 1 ทีโอเอวิทยา</t>
  </si>
  <si>
    <t>อำเภอนาโพธิ์</t>
  </si>
  <si>
    <t>ทต.นาโพธิ์</t>
  </si>
  <si>
    <t>อ.นาโพธิ์</t>
  </si>
  <si>
    <t>ร.ร.เทศบาลตำบลนาโพธิ์</t>
  </si>
  <si>
    <t>อำเภอโนนดินแดง</t>
  </si>
  <si>
    <t>ทต.โนนดินแดง</t>
  </si>
  <si>
    <t>อ.โนนดินแดง</t>
  </si>
  <si>
    <t>ร.ร.เทศบาลตำบลโนนดินแดง</t>
  </si>
  <si>
    <t>อำเภอประโคนชัย</t>
  </si>
  <si>
    <t>ทต.ประโคนชัย</t>
  </si>
  <si>
    <t>อ.ประโคนชัย</t>
  </si>
  <si>
    <t>ร.ร.เทศบาลตำบลประโคนชัย</t>
  </si>
  <si>
    <t>ปทุมธานี</t>
  </si>
  <si>
    <t>อำเภอเมืองปทุมธานี</t>
  </si>
  <si>
    <t>อบจ.ปทุมธานี</t>
  </si>
  <si>
    <t>อ.เมืองปทุมธานี</t>
  </si>
  <si>
    <t>ร.ร.วัดป่างิ้ว</t>
  </si>
  <si>
    <t>ร.ร.สามโคก</t>
  </si>
  <si>
    <t>ทม.ปทุมธานี</t>
  </si>
  <si>
    <t>ร.ร.เทศบาลเมืองปทุมธานี</t>
  </si>
  <si>
    <t>ร.ร.มัธยมศึกษาเทศบาลเมืองปทุมธานี</t>
  </si>
  <si>
    <t>ทต.บางกะดี</t>
  </si>
  <si>
    <t>ร.ร.อนุบาลเทศบาลตำบลบางกะดี</t>
  </si>
  <si>
    <t>อำเภอคลองหลวง</t>
  </si>
  <si>
    <t>ทม.ท่าโขลง</t>
  </si>
  <si>
    <t>อ.คลองหลวง</t>
  </si>
  <si>
    <t>ร.ร.เทศบาลท่าโขลง 1</t>
  </si>
  <si>
    <t>อบต.คลองสาม</t>
  </si>
  <si>
    <t>ร.ร.อนุบาลองค์การบริหารตำบลคลองสาม</t>
  </si>
  <si>
    <t>อบต.คลองสี่</t>
  </si>
  <si>
    <t>ร.ร.อนุบาลองค์การบริหารตำบลคลองสี่</t>
  </si>
  <si>
    <t>อำเภอธัญบุรี</t>
  </si>
  <si>
    <t>ทน.รังสิต</t>
  </si>
  <si>
    <t>อ.ธัญบุรี</t>
  </si>
  <si>
    <t>ร.ร.ดวงกมล</t>
  </si>
  <si>
    <t>ร.ร.เทศบาลนครรังสิต (เปรมปรีดิ์)</t>
  </si>
  <si>
    <t>ร.ร.เทศบาลนครรังสิต (สินสมุทร)</t>
  </si>
  <si>
    <t>ร.ร.นครรังสิต เทพธัญญะอุปถัมภ์</t>
  </si>
  <si>
    <t>ร.ร.นครรังสิต รัตนโกสินทร์</t>
  </si>
  <si>
    <t>ร.ร.นครรังสิต สิริเวชชะพันธ์</t>
  </si>
  <si>
    <t>ทม.บึงยี่โถ</t>
  </si>
  <si>
    <t>ร.ร.อนุบาลเทศบาลตำบลบึงยี่โถ ๑</t>
  </si>
  <si>
    <t>ร.ร.อนุบาลเทศบาลตำบลบึงยี่โถ ๒</t>
  </si>
  <si>
    <t>ร.ร.อนุบาลเทศบาลตำบลบึงยี่โถ ๓</t>
  </si>
  <si>
    <t>ทม.สนั่นรักษ์</t>
  </si>
  <si>
    <t>ร.ร.อนุบาลเทศบาลเมืองสนั่นรักษ์ 1</t>
  </si>
  <si>
    <t>ร.ร.อนุบาลเทศบาลเมืองสนั่นรักษ์ 2</t>
  </si>
  <si>
    <t>อำเภอลาดหลุมแก้ว</t>
  </si>
  <si>
    <t>ทต.คลองพระอุดม</t>
  </si>
  <si>
    <t>อ.ลาดหลุมแก้ว</t>
  </si>
  <si>
    <t>ร.ร.เทศบาลคลองพระอุดม</t>
  </si>
  <si>
    <t>อำเภอลำลูกกา</t>
  </si>
  <si>
    <t>ทม.คูคต</t>
  </si>
  <si>
    <t>อ.ลำลูกกา</t>
  </si>
  <si>
    <t>ร.ร.อนุบาลเทศบาลเมืองคูคต</t>
  </si>
  <si>
    <t>ทม.ลาดสวาย</t>
  </si>
  <si>
    <t>ร.ร.อนุบาลลาดสวาย</t>
  </si>
  <si>
    <t>ทม.ลำสามแก้ว</t>
  </si>
  <si>
    <t>ร.ร.เทศบาล 1 ขจรเนติยุทธ</t>
  </si>
  <si>
    <t>ร.ร.อนุบาล ๑ เทศบาลเมืองลำสามแก้ว</t>
  </si>
  <si>
    <t>ร.ร.อนุบาล ๒ เทศบาลเมืองลำสามแก้ว</t>
  </si>
  <si>
    <t>ร.ร.อนุบาล ๓ เทศบาลเมืองลำสามแก้ว</t>
  </si>
  <si>
    <t>ทต.ลำลูกกา</t>
  </si>
  <si>
    <t>ร.ร.อนุบาลเทศบาลตำบลลำลูกกา</t>
  </si>
  <si>
    <t>อบต.บึงคำพร้อย</t>
  </si>
  <si>
    <t>ร.ร.วัดราษฎร์ศรัทธาราม</t>
  </si>
  <si>
    <t>อบต.ลำลูกกา</t>
  </si>
  <si>
    <t>ร.ร.อนุบาลองค์การบริหารส่วนตำบลลำลูกกา</t>
  </si>
  <si>
    <t>ประจวบคีรีขันธ์</t>
  </si>
  <si>
    <t>อำเภอเมืองประจวบคีรีขันธ์</t>
  </si>
  <si>
    <t>อบจ.ประจวบคีรีขันธ์</t>
  </si>
  <si>
    <t>อ.เมืองประจวบคีรีขันธ์</t>
  </si>
  <si>
    <t>ร.ร.รัชตวิทยาคม</t>
  </si>
  <si>
    <t>ทม.ประจวบคีรีขันธ์</t>
  </si>
  <si>
    <t>ร.ร.เทศบาลบ้านค่าย</t>
  </si>
  <si>
    <t>ร.ร.เทศบาลบ้านหนองบัว</t>
  </si>
  <si>
    <t>ร.ร.เทศบาลวัดธรรมิการาม</t>
  </si>
  <si>
    <t>อำเภอกุยบุรี</t>
  </si>
  <si>
    <t>ทต.ไร่ใหม่</t>
  </si>
  <si>
    <t>อ.กุยบุรี</t>
  </si>
  <si>
    <t>ร.ร.เทศบาลบ้านไร่ใหม่</t>
  </si>
  <si>
    <t>อำเภอปราณบุรี</t>
  </si>
  <si>
    <t>ทต.เขาน้อย</t>
  </si>
  <si>
    <t>อ.ปราณบุรี</t>
  </si>
  <si>
    <t>ร.ร.ค่ายธนะรัชต์</t>
  </si>
  <si>
    <t>ร.ร.เทศบาลบ้านเขาน้อย</t>
  </si>
  <si>
    <t>ทต.ปราณบุรี</t>
  </si>
  <si>
    <t>ร.ร.เทศบาลปราณบุรี (บ้านปลายน้ำ)</t>
  </si>
  <si>
    <t>ร.ร.อนุบาลเทศบาลปราณบุรี (สอน ฤทธิเดช)</t>
  </si>
  <si>
    <t>อบต.ปากน้ำปราณ</t>
  </si>
  <si>
    <t>ร.ร.บ้านหนองบัว</t>
  </si>
  <si>
    <t>อบต.หนองตาแต้ม</t>
  </si>
  <si>
    <t>ร.ร.บ้านหนองตาแต้ม</t>
  </si>
  <si>
    <t>ร.ร.บ้านหนองตาเมือง</t>
  </si>
  <si>
    <t>อำเภอสามร้อยยอด</t>
  </si>
  <si>
    <t>ทต.ไร่เก่า</t>
  </si>
  <si>
    <t>อ.สามร้อยยอด</t>
  </si>
  <si>
    <t>ร.ร.เทศบาล 1 บ้านตาลเจ็ดยอด</t>
  </si>
  <si>
    <t>อำเภอหัวหิน</t>
  </si>
  <si>
    <t>ทม.หัวหิน</t>
  </si>
  <si>
    <t>อ.หัวหิน</t>
  </si>
  <si>
    <t>ร.ร.เทศบาลเขาพิทักษ์</t>
  </si>
  <si>
    <t>ร.ร.เทศบาลบ้านเขาเต่า</t>
  </si>
  <si>
    <t>ร.ร.เทศบาลบ้านตะเกียบ</t>
  </si>
  <si>
    <t>ร.ร.เทศบาลบ้านบ่อฝ้าย</t>
  </si>
  <si>
    <t>ร.ร.เทศบาลบ้านสมอโพรง</t>
  </si>
  <si>
    <t>ร.ร.เทศบาลบ้านหัวหิน</t>
  </si>
  <si>
    <t>ร.ร.เทศบาลวัดหนองแก</t>
  </si>
  <si>
    <t>ปราจีนบุรี</t>
  </si>
  <si>
    <t>อำเภอเมืองปราจีนบุรี</t>
  </si>
  <si>
    <t>อบจ.ปราจีนบุรี</t>
  </si>
  <si>
    <t>อ.เมืองปราจีนบุรี</t>
  </si>
  <si>
    <t>ร.ร.เตรียมอุดมศึกษาน้อมเกล้ากบินทร์บุรี</t>
  </si>
  <si>
    <t>ร.ร.ทุ่งใหญ่วิทยาคาร</t>
  </si>
  <si>
    <t>ร.ร.นนทรีวิทยาคม</t>
  </si>
  <si>
    <t>ร.ร.ประชารัฐพัฒนา</t>
  </si>
  <si>
    <t>ร.ร.มัธยมวัดป่ามะไฟ</t>
  </si>
  <si>
    <t>ร.ร.ศรีรักษ์ราษฎร์บำรุง</t>
  </si>
  <si>
    <t>ทม.ปราจีนบุรี</t>
  </si>
  <si>
    <t>ร.ร.เทศบาล 1 ปราจีนราษฎร์รังสฤษฎ์</t>
  </si>
  <si>
    <t>ร.ร.เทศบาล 2 วัดหลวงปรีชากูล</t>
  </si>
  <si>
    <t>ร.ร.เทศบาล 3 วัดแก้วพิจิตร</t>
  </si>
  <si>
    <t>ร.ร.เทศบาล 4 อุดมวิทย์สมใจ</t>
  </si>
  <si>
    <t>ร.ร.เทศบาล 5 บดินทร์เดชาประสิทธิ์</t>
  </si>
  <si>
    <t>ร.ร.เทศบาล 6 วัดศรีมงคล</t>
  </si>
  <si>
    <t>อำเภอกบินทร์บุรี</t>
  </si>
  <si>
    <t>ทต.กบินทร์</t>
  </si>
  <si>
    <t>อ.กบินทร์บุรี</t>
  </si>
  <si>
    <t>ร.ร.เทศบาล 1 กบินทร์ราษฎรอำรุง</t>
  </si>
  <si>
    <t>ร.ร.เทศบาล 2 วัดใหม่ท่าพาณิชย์</t>
  </si>
  <si>
    <t>อำเภอนาดี</t>
  </si>
  <si>
    <t>ทต.นาดี</t>
  </si>
  <si>
    <t>อ.นาดี</t>
  </si>
  <si>
    <t>ร.ร.อนุบาลเทศบาลตำบลนาดี</t>
  </si>
  <si>
    <t>ปัตตานี</t>
  </si>
  <si>
    <t>อำเภอเมืองปัตตานี</t>
  </si>
  <si>
    <t>อบจ.ปัตตานี</t>
  </si>
  <si>
    <t>อ.เมืองปัตตานี</t>
  </si>
  <si>
    <t>ร.ร.บ้านเขาตูม</t>
  </si>
  <si>
    <t>ร.ร.บ้านตะบิงตีงิ</t>
  </si>
  <si>
    <t>ทม.ปัตตานี</t>
  </si>
  <si>
    <t>ร.ร.เทศบาล 1 บ้านจะบังติกอ</t>
  </si>
  <si>
    <t>ร.ร.เทศบาล 2 วัดตานีนรสโมสร</t>
  </si>
  <si>
    <t>ร.ร.เทศบาล 3 บ้านปากน้ำ</t>
  </si>
  <si>
    <t>ร.ร.เทศบาล 4 วัดนพวงศาราม</t>
  </si>
  <si>
    <t>ร.ร.เทศบาล 5 อาคารสลากกินแบ่งรัฐบาล</t>
  </si>
  <si>
    <t>อำเภอสายบุรี</t>
  </si>
  <si>
    <t>ทม.ตะลุบัน</t>
  </si>
  <si>
    <t>อ.สายบุรี</t>
  </si>
  <si>
    <t>ร.ร.เทศบาล 1 บ้านตะลุบัน</t>
  </si>
  <si>
    <t>ร.ร.เทศบาล 2 บ้านปากน้ำ (พิธานอุทิศ)</t>
  </si>
  <si>
    <t>ร.ร.เทศบาล 3 บ้านปาตาตีมอ</t>
  </si>
  <si>
    <t>ร.ร.เทศบาล 4 บ้านอุเมะ</t>
  </si>
  <si>
    <t>ร.ร.เทศบาล 5 บ้านกาหยี</t>
  </si>
  <si>
    <t>ร.ร.เทศบาล 6 บ้านบางตาหยาด</t>
  </si>
  <si>
    <t>อบต.มะนังดาลำ</t>
  </si>
  <si>
    <t>ร.ร.ตัรบียะห์</t>
  </si>
  <si>
    <t>พระนครศรีอยุธยา</t>
  </si>
  <si>
    <t>อำเภอพระนครศรีอยุธยา</t>
  </si>
  <si>
    <t>อบจ.พระนครศรีอยุธยา</t>
  </si>
  <si>
    <t>อ.พระนครศรีอยุธยา</t>
  </si>
  <si>
    <t>ร.ร.วัดช่างทอง (บุญบำรุงราษฎร์)</t>
  </si>
  <si>
    <t>ร.ร.วัดป่าคา (เจริญวิทยา)</t>
  </si>
  <si>
    <t>ทน.พระนครศรีอยุธยา</t>
  </si>
  <si>
    <t>ร.ร.เทศบาลชุมชนป้อมเพชร</t>
  </si>
  <si>
    <t>ร.ร.เทศบาลวัดเขียน</t>
  </si>
  <si>
    <t>ร.ร.เทศบาลวัดตองปุโบราณคณิสสร</t>
  </si>
  <si>
    <t>ร.ร.เทศบาลวัดป่าโค</t>
  </si>
  <si>
    <t>ร.ร.เทศบาลวัดแม่นางปลื้ม</t>
  </si>
  <si>
    <t>ร.ร.เทศบาลวัดรัตนชัย</t>
  </si>
  <si>
    <t>ร.ร.เทศบาลวัดศาลาปูน</t>
  </si>
  <si>
    <t>ร.ร.เทศบาลสรรพสามิตบำรุง</t>
  </si>
  <si>
    <t>อำเภอท่าเรือ</t>
  </si>
  <si>
    <t>ทต.ท่าเรือ</t>
  </si>
  <si>
    <t>อ.ท่าเรือ</t>
  </si>
  <si>
    <t>ร.ร.เทศบาลท่าเรือประชานุกูล</t>
  </si>
  <si>
    <t>ร.ร.เทศบาลวัดแค</t>
  </si>
  <si>
    <t>ทต.ท่าหลวง</t>
  </si>
  <si>
    <t>ร.ร.เทศบาลวัดถลุงเหล็ก</t>
  </si>
  <si>
    <t>อำเภอบางปะอิน</t>
  </si>
  <si>
    <t>ทต.คลองจิก</t>
  </si>
  <si>
    <t>อ.บางปะอิน</t>
  </si>
  <si>
    <t>ร.ร.คลองจิก (สุขสินนุเคราะห์)</t>
  </si>
  <si>
    <t>ร.ร.วัดวิเวกวายุพัด</t>
  </si>
  <si>
    <t>ทต.บ้านสร้าง</t>
  </si>
  <si>
    <t>ร.ร.อนุบาลเทศบาลตำบลบ้านสร้าง</t>
  </si>
  <si>
    <t>ทต.ปราสาททอง</t>
  </si>
  <si>
    <t>ร.ร.อนุบาลเทศบาลตำบลปราสาททอง</t>
  </si>
  <si>
    <t>อำเภอบ้านแพรก</t>
  </si>
  <si>
    <t>ทต.บ้านแพรก</t>
  </si>
  <si>
    <t>อ.บ้านแพรก</t>
  </si>
  <si>
    <t>ร.ร.เทศบาลวัดหลวงพ่อเขียว</t>
  </si>
  <si>
    <t>อำเภอเสนา</t>
  </si>
  <si>
    <t>ทม.เสนา</t>
  </si>
  <si>
    <t>อ.เสนา</t>
  </si>
  <si>
    <t>ร.ร.เสนาบดี</t>
  </si>
  <si>
    <t>ทต.เจ้าเจ็ด</t>
  </si>
  <si>
    <t>ร.ร.เทศบาลวัดเจ้าเจ็ดนอก</t>
  </si>
  <si>
    <t>ทต.บางนมโค</t>
  </si>
  <si>
    <t>ร.ร.เทศบาลวัดบางนมโค (ปานอุทิศ)</t>
  </si>
  <si>
    <t>ร.ร.เทศบาลวัดมารวิชัย (เกษม ปกาสิตนุสรณ์)</t>
  </si>
  <si>
    <t>ร.ร.เทศบาลวัดสุธาโภชน์ (ไวทย์วรวิทย์)</t>
  </si>
  <si>
    <t>ทต.สามกอ</t>
  </si>
  <si>
    <t>ร.ร.วัดสามกอ</t>
  </si>
  <si>
    <t>อบต.รางจรเข้</t>
  </si>
  <si>
    <t>ร.ร.องค์การบริหารส่วนตำบลรางจรเข้ (เจ้าคุณเชิด อุปถัมภ์)</t>
  </si>
  <si>
    <t>พะเยา</t>
  </si>
  <si>
    <t>อำเภอเมืองพะเยา</t>
  </si>
  <si>
    <t>ทม.พะเยา</t>
  </si>
  <si>
    <t>อ.เมืองพะเยา</t>
  </si>
  <si>
    <t>ร.ร.เทศบาล 1 พะเยาประชานุกูล</t>
  </si>
  <si>
    <t>ร.ร.เทศบาล 2 แม่ต๋ำดรุณเวทย์</t>
  </si>
  <si>
    <t>ร.ร.เทศบาล 3 หล่ายอิงราษฎร์บำรุง</t>
  </si>
  <si>
    <t>ร.ร.เทศบาล 4 ภูมินทร์ราษฎร์นุกูล</t>
  </si>
  <si>
    <t>ร.ร.เทศบาล 5 แก้วปัญญาอุปถัมภ์</t>
  </si>
  <si>
    <t>ร.ร.เทศบาล 6 ครูบาอินโตรัฐประชาอุทิศ</t>
  </si>
  <si>
    <t>อำเภอจุน</t>
  </si>
  <si>
    <t>ทต.เวียงลอ</t>
  </si>
  <si>
    <t>อ.จุน</t>
  </si>
  <si>
    <t>ร.ร.เทศบาลเวียงลอ (บ้านปางป้อม)</t>
  </si>
  <si>
    <t>อำเภอเชียงคำ</t>
  </si>
  <si>
    <t>ทต.เวียง</t>
  </si>
  <si>
    <t>อ.เชียงคำ</t>
  </si>
  <si>
    <t>ร.ร.เทศบาลตำบลเวียง</t>
  </si>
  <si>
    <t>อำเภอดอกคำใต้</t>
  </si>
  <si>
    <t>ทม.ดอกคำใต้</t>
  </si>
  <si>
    <t>อ.ดอกคำใต้</t>
  </si>
  <si>
    <t>ร.ร.อนุบาลเทศบาลเมืองดอกคำใต้</t>
  </si>
  <si>
    <t>ทต.บ้านถ้ำ</t>
  </si>
  <si>
    <t>ร.ร.อนุบาลเทศบาลตำบลบ้านถ้ำ</t>
  </si>
  <si>
    <t>อำเภอปง</t>
  </si>
  <si>
    <t>ทต.งิม</t>
  </si>
  <si>
    <t>อ.ปง</t>
  </si>
  <si>
    <t>ร.ร.เทศบาลตำบลงิม (คือเวียงจ่ำ)</t>
  </si>
  <si>
    <t>ทต.ปง</t>
  </si>
  <si>
    <t>ร.ร.เทศบาลตำบลปง</t>
  </si>
  <si>
    <t>ทต.แม่ยม</t>
  </si>
  <si>
    <t>ร.ร.อนุบาลเทศบาลตำบลแม่ยม</t>
  </si>
  <si>
    <t>อำเภอภูซาง</t>
  </si>
  <si>
    <t>ทต.สบบง</t>
  </si>
  <si>
    <t>อ.ภูซาง</t>
  </si>
  <si>
    <t>ร.ร.เทศบาลสบบง</t>
  </si>
  <si>
    <t>พังงา</t>
  </si>
  <si>
    <t>อำเภอเมืองพังงา</t>
  </si>
  <si>
    <t>ทม.พังงา</t>
  </si>
  <si>
    <t>อ.เมืองพังงา</t>
  </si>
  <si>
    <t>ร.ร.เทศบาลบ้านท้ายช้าง</t>
  </si>
  <si>
    <t>ร.ร.อนุบาลช้าง</t>
  </si>
  <si>
    <t>ทต.บางเตย</t>
  </si>
  <si>
    <t>ร.ร.เทศบาลตำบลบางเตย</t>
  </si>
  <si>
    <t>อำเภอตะกั่วทุ่ง</t>
  </si>
  <si>
    <t>ทต.โคกกลอย</t>
  </si>
  <si>
    <t>อ.ตะกั่วทุ่ง</t>
  </si>
  <si>
    <t>ร.ร.อนุบาลเทศบาลตำบลโคกกลอย</t>
  </si>
  <si>
    <t>อำเภอตะกั่วป่า</t>
  </si>
  <si>
    <t>ทม.ตะกั่วป่า</t>
  </si>
  <si>
    <t>อ.ตะกั่วป่า</t>
  </si>
  <si>
    <t>ร.ร.เทศบาลบ้านย่านยาว</t>
  </si>
  <si>
    <t>ร.ร.เทศบาลบ้านศรีตะกั่วป่า</t>
  </si>
  <si>
    <t>ร.ร.เทศบาลบ้านเสนารังสรรค์</t>
  </si>
  <si>
    <t>อำเภอท้ายเหมือง</t>
  </si>
  <si>
    <t>ทต.ท้ายเหมือง</t>
  </si>
  <si>
    <t>อ.ท้ายเหมือง</t>
  </si>
  <si>
    <t>ร.ร.อนุบาลเทศบาลตำบลท้ายเหมือง (ประชาร่วมใจ)</t>
  </si>
  <si>
    <t>ทต.ลำแก่น</t>
  </si>
  <si>
    <t>ร.ร.อนุบาลเทศบาลตำบลลำแก่น</t>
  </si>
  <si>
    <t>อบต.ท้ายเหมือง</t>
  </si>
  <si>
    <t>ร.ร.อนุบาลองค์การบริหารส่วนตำบลท้ายเหมือง</t>
  </si>
  <si>
    <t>อบต.ทุ่งมะพร้าว</t>
  </si>
  <si>
    <t>ร.ร.องค์การบริหารส่วนตำบลทุ่งมะพร้าว</t>
  </si>
  <si>
    <t>อบต.ลำภี</t>
  </si>
  <si>
    <t>ร.ร.อนุบาลลำภี</t>
  </si>
  <si>
    <t>พัทลุง</t>
  </si>
  <si>
    <t>อำเภอเมืองพัทลุง</t>
  </si>
  <si>
    <t>อบจ.พัทลุง</t>
  </si>
  <si>
    <t>อ.เมืองพัทลุง</t>
  </si>
  <si>
    <t>ร.ร.บ้านท่าแค (วันครู 2500)</t>
  </si>
  <si>
    <t>ร.ร.บ้านท่ามิหรำ (ในฝันรอบ 2)</t>
  </si>
  <si>
    <t>ร.ร.มัธยมเกาะหมาก</t>
  </si>
  <si>
    <t>ทม.พัทลุง</t>
  </si>
  <si>
    <t>ร.ร.เทศบาลจุ่งฮั่ว</t>
  </si>
  <si>
    <t>ร.ร.เทศบาลบ้านคูหาสวรรค์</t>
  </si>
  <si>
    <t>ร.ร.เทศบาลวัดนางลาด</t>
  </si>
  <si>
    <t>ร.ร.เทศบาลวัดนิโครธาราม</t>
  </si>
  <si>
    <t>ร.ร.เทศบาลวัดภูผาภิมุข</t>
  </si>
  <si>
    <t>ทต.โคกชะงาย</t>
  </si>
  <si>
    <t>ร.ร.เทศบาลวัดธาราสถิตย์</t>
  </si>
  <si>
    <t>อบต.ตำนาน</t>
  </si>
  <si>
    <t>ร.ร.บ้านทุ่งลาน</t>
  </si>
  <si>
    <t>อำเภอเขาชัยสน</t>
  </si>
  <si>
    <t>ทต.เขาชัยสน</t>
  </si>
  <si>
    <t>อ.เขาชัยสน</t>
  </si>
  <si>
    <t>ร.ร.เทศบาลเขาชัยสน</t>
  </si>
  <si>
    <t>ทต.จองถนน</t>
  </si>
  <si>
    <t>ร.ร.เทศบาลจองถนน (วัดบางแก้ว)</t>
  </si>
  <si>
    <t>อำเภอควนขนุน</t>
  </si>
  <si>
    <t>อบต.พนมวังก์</t>
  </si>
  <si>
    <t>อ.ควนขนุน</t>
  </si>
  <si>
    <t>ร.ร.บ้านเขาพนม</t>
  </si>
  <si>
    <t>อำเภอตะโหมด</t>
  </si>
  <si>
    <t>ทต.ตะโหมด</t>
  </si>
  <si>
    <t>อ.ตะโหมด</t>
  </si>
  <si>
    <t>ร.ร.เทศบาลตะโหมด</t>
  </si>
  <si>
    <t>ทต.แม่ขรี</t>
  </si>
  <si>
    <t>ร.ร.อนุบาลเทศบาลตำบลแม่ขรี</t>
  </si>
  <si>
    <t>อำเภอบางแก้ว</t>
  </si>
  <si>
    <t>ทต.ท่ามะเดื่อ</t>
  </si>
  <si>
    <t>อ.บางแก้ว</t>
  </si>
  <si>
    <t>ร.ร.อนุบาลราชพฤกษ์</t>
  </si>
  <si>
    <t>ทต.บางแก้ว</t>
  </si>
  <si>
    <t>ร.ร.บ้านหูแร่</t>
  </si>
  <si>
    <t>อำเภอปากพะยูน</t>
  </si>
  <si>
    <t>ทต.อ่าวพะยูน</t>
  </si>
  <si>
    <t>อ.ปากพะยูน</t>
  </si>
  <si>
    <t>ร.ร.อนุบาลอ่าวพะยูน</t>
  </si>
  <si>
    <t>พิจิตร</t>
  </si>
  <si>
    <t>อำเภอเมืองพิจิตร</t>
  </si>
  <si>
    <t>อบจ.พิจิตร</t>
  </si>
  <si>
    <t>อ.เมืองพิจิตร</t>
  </si>
  <si>
    <t>ร.ร.บางลายพิทยาคม</t>
  </si>
  <si>
    <t>ทม.พิจิตร</t>
  </si>
  <si>
    <t>ร.ร.เทศบาล 3 ห้าธันวามหาราช</t>
  </si>
  <si>
    <t>ร.ร.เทศบาลบ้านท่าหลวง</t>
  </si>
  <si>
    <t>ร.ร.เทศบาลบ้านปากทาง</t>
  </si>
  <si>
    <t>ทต.หัวดง</t>
  </si>
  <si>
    <t>ร.ร.เทศบาลราษฎร์เจริญ</t>
  </si>
  <si>
    <t>อบต.เมืองเก่า</t>
  </si>
  <si>
    <t>ร.ร.อนุบาลองค์การบริหารส่วนตำบลเมืองเก่า</t>
  </si>
  <si>
    <t>อบต.ย่านยาว</t>
  </si>
  <si>
    <t>ร.ร.อนุบาล อบต.ย่านยาว</t>
  </si>
  <si>
    <t>อบต.หัวดง</t>
  </si>
  <si>
    <t>ร.ร.องค์การบริหารส่วนตำบลหัวดง</t>
  </si>
  <si>
    <t>อำเภอตะพานหิน</t>
  </si>
  <si>
    <t>ทม.ตะพานหิน</t>
  </si>
  <si>
    <t>อ.ตะพานหิน</t>
  </si>
  <si>
    <t>ร.ร.เทศบาล 1 ตะพานหินวิทยาคาร</t>
  </si>
  <si>
    <t>ร.ร.เทศบาล 2</t>
  </si>
  <si>
    <t>ร.ร.เทศบาล 3 วัดสันติพลาราม</t>
  </si>
  <si>
    <t>ร.ร.เทศบาล 4</t>
  </si>
  <si>
    <t>อำเภอทับคล้อ</t>
  </si>
  <si>
    <t>ทต.ทับคล้อ</t>
  </si>
  <si>
    <t>อ.ทับคล้อ</t>
  </si>
  <si>
    <t>ร.ร.เทศบาลทับคล้อ</t>
  </si>
  <si>
    <t>อำเภอบางมูลนาก</t>
  </si>
  <si>
    <t>ทม.บางมูลนาก</t>
  </si>
  <si>
    <t>อ.บางมูลนาก</t>
  </si>
  <si>
    <t>ร.ร.เทศบาล 1 บางมูลนาก</t>
  </si>
  <si>
    <t>ร.ร.เทศบาล 2 วัดชัยมงคล</t>
  </si>
  <si>
    <t>ทต.บางไผ่</t>
  </si>
  <si>
    <t>ร.ร.เทศบาล 1 (บางไผ่)</t>
  </si>
  <si>
    <t>อำเภอโพธิ์ประทับช้าง</t>
  </si>
  <si>
    <t>ทต.โพธิ์ประทับช้าง</t>
  </si>
  <si>
    <t>อ.โพธิ์ประทับช้าง</t>
  </si>
  <si>
    <t>ร.ร.เทศบาลโพธิ์ประทับช้าง</t>
  </si>
  <si>
    <t>อำเภอวังทรายพูน</t>
  </si>
  <si>
    <t>ทต.หนองปล้อง</t>
  </si>
  <si>
    <t>อ.วังทรายพูน</t>
  </si>
  <si>
    <t>ร.ร.เทศบาลตำบลหนองปล้อง</t>
  </si>
  <si>
    <t>พิษณุโลก</t>
  </si>
  <si>
    <t>อำเภอเมืองพิษณุโลก</t>
  </si>
  <si>
    <t>อบจ.พิษณุโลก</t>
  </si>
  <si>
    <t>อ.เมืองพิษณุโลก</t>
  </si>
  <si>
    <t>ร.ร.กีฬาองค์การบริหารส่วนจังหวัดพิษณุโลก</t>
  </si>
  <si>
    <t>ร.ร.บางกลางท่าวพิทยาคม</t>
  </si>
  <si>
    <t>ร.ร.ศรีอินทราทิตย์พิทยาคม</t>
  </si>
  <si>
    <t>ทน.พิษณุโลก</t>
  </si>
  <si>
    <t>ร.ร.เทศบาล 2 วัดคูหาสวรรค์</t>
  </si>
  <si>
    <t>ร.ร.เทศบาล 3 วัดท่ามะปราง</t>
  </si>
  <si>
    <t>ร.ร.เทศบาล 4 ชุมชนวัดธรรมจักร</t>
  </si>
  <si>
    <t>ร.ร.เทศบาล 5 วัดพันปี</t>
  </si>
  <si>
    <t>ร.ร.อนุบาลเทศบาลนครพิษณุโลก</t>
  </si>
  <si>
    <t>ทม.อรัญญิก</t>
  </si>
  <si>
    <t>ร.ร.อนุบาลเมืองอรัญญิก</t>
  </si>
  <si>
    <t>ทต.บ้านคลอง</t>
  </si>
  <si>
    <t>ร.ร.อนุบาลเทศบาลตำบลบ้านคลอง</t>
  </si>
  <si>
    <t>อบต.มะขามสูง</t>
  </si>
  <si>
    <t>ร.ร.อนุบาลองค์การบริหารส่วนตำบลมะขามสูง</t>
  </si>
  <si>
    <t>อบต.วังน้ำคู้</t>
  </si>
  <si>
    <t>ร.ร.อนุบาลวังน้ำคู้</t>
  </si>
  <si>
    <t>อบต.วัดจันทร์</t>
  </si>
  <si>
    <t>ร.ร.อนุบาลองค์การบริหารส่วนตำบลวัดจันทร์</t>
  </si>
  <si>
    <t>อำเภอชาติตระการ</t>
  </si>
  <si>
    <t>ทต.ป่าแดง</t>
  </si>
  <si>
    <t>อ.ชาติตระการ</t>
  </si>
  <si>
    <t>ร.ร.อนุบาลเทศบาลตำบลป่าแดง</t>
  </si>
  <si>
    <t>อำเภอพรหมพิราม</t>
  </si>
  <si>
    <t>ทต.พรหมพิราม</t>
  </si>
  <si>
    <t>อ.พรหมพิราม</t>
  </si>
  <si>
    <t>ร.ร.เทศบาลพิรามอุทิศ</t>
  </si>
  <si>
    <t>ทต.วงฆ้อง</t>
  </si>
  <si>
    <t>ร.ร.เทศบาล 1 หนองตมศึกษา (จิ้นตง)</t>
  </si>
  <si>
    <t>อำเภอวัดโบสถ์</t>
  </si>
  <si>
    <t>ทต.วัดโบสถ์</t>
  </si>
  <si>
    <t>อ.วัดโบสถ์</t>
  </si>
  <si>
    <t>ร.ร.อนุบาลเทศบาลตำบลวัดโบสถ์</t>
  </si>
  <si>
    <t>อบต.ท้อแท้</t>
  </si>
  <si>
    <t>ร.ร.อนุบาลองค์การบริหารส่วนตำบลท้อแท้</t>
  </si>
  <si>
    <t>เพชรบุรี</t>
  </si>
  <si>
    <t>อำเภอเมืองเพชรบุรี</t>
  </si>
  <si>
    <t>ทม.เพชรบุรี</t>
  </si>
  <si>
    <t>อ.เมืองเพชรบุรี</t>
  </si>
  <si>
    <t>ร.ร.เทศบาล 1 วัดแก่นเหล็ก</t>
  </si>
  <si>
    <t>ร.ร.เทศบาล 2 วัดพระทรง</t>
  </si>
  <si>
    <t>ร.ร.เทศบาล 3 ชุมชนวัดจันทราวาส</t>
  </si>
  <si>
    <t>ร.ร.เทศบาล 4 วัดไชยสุรินทร์</t>
  </si>
  <si>
    <t>อำเภอชะอำ</t>
  </si>
  <si>
    <t>ทม.ชะอำ</t>
  </si>
  <si>
    <t>อ.ชะอำ</t>
  </si>
  <si>
    <t>ร.ร.เทศบาล 1 บ้านชะอำ</t>
  </si>
  <si>
    <t>ร.ร.เทศบาล 2 วัดไทรย้อย</t>
  </si>
  <si>
    <t>ร.ร.เทศบาล 3 วัดเนรัญชรา</t>
  </si>
  <si>
    <t>ร.ร.เทศบาล 4 บ้านบ่อแขม</t>
  </si>
  <si>
    <t>ร.ร.เทศบาล 5 บ้านห้วยทรายใต้</t>
  </si>
  <si>
    <t>ร.ร.เทศบาล 6 บ้านห้วยทรายเหนือ</t>
  </si>
  <si>
    <t>ร.ร.เทศบาล 7 บ้านหนองตาพด</t>
  </si>
  <si>
    <t>ร.ร.เทศบาล 8 สวนสนชะอำ</t>
  </si>
  <si>
    <t>ร.ร.เทศบาล 9 บ้านสามพระยา</t>
  </si>
  <si>
    <t>อำเภอบ้านแหลม</t>
  </si>
  <si>
    <t>ทต.บ้านแหลม</t>
  </si>
  <si>
    <t>อ.บ้านแหลม</t>
  </si>
  <si>
    <t>ร.ร.เทศบาลวัดลักษณาราม</t>
  </si>
  <si>
    <t>เพชรบูรณ์</t>
  </si>
  <si>
    <t>อำเภอเมืองเพชรบูรณ์</t>
  </si>
  <si>
    <t>อบจ.เพชรบูรณ์</t>
  </si>
  <si>
    <t>อ.เมืองเพชรบูรณ์</t>
  </si>
  <si>
    <t>ร.ร.องค์การบริหารส่วนจังหวัดเพชรบูรณ์ (วังชมภูวิทยาคม)</t>
  </si>
  <si>
    <t>ทม.เพชรบูรณ์</t>
  </si>
  <si>
    <t>ร.ร.เทศบาล 1 (บ้านในเมือง)</t>
  </si>
  <si>
    <t>ร.ร.เทศบาล 2 (วัดภูเขาดิน)</t>
  </si>
  <si>
    <t>ร.ร.เทศบาล 3 (ชาญวิทยา)</t>
  </si>
  <si>
    <t>ร.ร.เทศบาล 4 (บ้านไทรงาม)</t>
  </si>
  <si>
    <t>ทต.นางั่ว</t>
  </si>
  <si>
    <t>ร.ร.เทศบาลตำบลนางั่ว</t>
  </si>
  <si>
    <t>อำเภอหล่มสัก</t>
  </si>
  <si>
    <t>ทม.หล่มสัก</t>
  </si>
  <si>
    <t>อ.หล่มสัก</t>
  </si>
  <si>
    <t>ร.ร.เทศบาลบ้านศรีมงคล</t>
  </si>
  <si>
    <t>ร.ร.เทศบาลบ้านสักงอย</t>
  </si>
  <si>
    <t>ร.ร.เทศบาลวัดประชุมคงคาราม</t>
  </si>
  <si>
    <t>ร.ร.อนุบาลบ้านศรีมงคล</t>
  </si>
  <si>
    <t>วิทยาลัยอาชีวศึกษาเทศบาลหล่มสัก</t>
  </si>
  <si>
    <t>แพร่</t>
  </si>
  <si>
    <t>อำเภอเมืองแพร่</t>
  </si>
  <si>
    <t>อบจ.แพร่</t>
  </si>
  <si>
    <t>อ.เมืองแพร่</t>
  </si>
  <si>
    <t>ร.ร.องค์การบริหารส่วนจังหวัดแพร่ เด่นไชยวิทยา</t>
  </si>
  <si>
    <t>ร.ร.องค์การบริหารส่วนจังหวัดแพร่ บ้านไผ่ย้อย</t>
  </si>
  <si>
    <t>ร.ร.องค์การบริหารส่วนจังหวัดแพร่ พัฒนาประชาอุปถัมภ์</t>
  </si>
  <si>
    <t>ทม.แพร่</t>
  </si>
  <si>
    <t>ร.ร.เทศบาลวัดชัยมงคล</t>
  </si>
  <si>
    <t>ร.ร.เทศบาลวัดสวรรคนิเวศ</t>
  </si>
  <si>
    <t>ร.ร.เทศบาลวัดหัวข่วง</t>
  </si>
  <si>
    <t>ร.ร.เทศบาลวัดเหมืองแดง</t>
  </si>
  <si>
    <t>ร.ร.สาธิตเทศบาลบ้านเชตวัน</t>
  </si>
  <si>
    <t>ทต.ช่อแฮ</t>
  </si>
  <si>
    <t>ร.ร.อนุบาลเทศบาลตำบลช่อแฮ</t>
  </si>
  <si>
    <t>ทต.ทุ่งโฮ้ง</t>
  </si>
  <si>
    <t>ร.ร.อนุบาลเทศบาลตำบลทุ่งโฮ้ง</t>
  </si>
  <si>
    <t>ทต.ป่าแมต</t>
  </si>
  <si>
    <t>ร.ร.อนุบาลเทศบาลตำบลป่าแมต</t>
  </si>
  <si>
    <t>อำเภอเด่นชัย</t>
  </si>
  <si>
    <t>ทต.เด่นชัย</t>
  </si>
  <si>
    <t>อ.เด่นชัย</t>
  </si>
  <si>
    <t>ร.ร.อนุบาลเทศบาลตำบลเด่นชัย</t>
  </si>
  <si>
    <t>อำเภอร้องกวาง</t>
  </si>
  <si>
    <t>ทต.ร้องกวาง</t>
  </si>
  <si>
    <t>อ.ร้องกวาง</t>
  </si>
  <si>
    <t>ร.ร.อนุบาลเทศบาลตำบลร้องกวาง</t>
  </si>
  <si>
    <t>อำเภอลอง</t>
  </si>
  <si>
    <t>ทต.ห้วยอ้อ</t>
  </si>
  <si>
    <t>อ.ลอง</t>
  </si>
  <si>
    <t>ร.ร.เทศบาลบ้านห้วยอ้อ</t>
  </si>
  <si>
    <t>อำเภอวังชิ้น</t>
  </si>
  <si>
    <t>ทต.วังชิ้น</t>
  </si>
  <si>
    <t>อ.วังชิ้น</t>
  </si>
  <si>
    <t>ร.ร.อนุบาลเทศบาลตำบลวังชิ้น</t>
  </si>
  <si>
    <t>อบต.แม่ป้าก</t>
  </si>
  <si>
    <t>ร.ร.อนุบาลองค์การบริหารส่วนตำบลแม่ป้าก</t>
  </si>
  <si>
    <t>อำเภอสอง</t>
  </si>
  <si>
    <t>อบต.เตาปูน</t>
  </si>
  <si>
    <t>อ.สอง</t>
  </si>
  <si>
    <t>ร.ร.อนุบาลองค์การบริหารส่วนตำบลเตาปูน</t>
  </si>
  <si>
    <t>อำเภอสูงเม่น</t>
  </si>
  <si>
    <t>อบต.ร่องกาศ</t>
  </si>
  <si>
    <t>อ.สูงเม่น</t>
  </si>
  <si>
    <t>ร.ร.อนุบาลองค์การบริหารส่วนตำบลร่องกาศ</t>
  </si>
  <si>
    <t>อบต.เวียงทอง</t>
  </si>
  <si>
    <t>ร.ร.อนุบาลองค์การบริหารส่วนตำบลเวียงทอง</t>
  </si>
  <si>
    <t>อำเภอหนองม่วงไข่</t>
  </si>
  <si>
    <t>ทต.หนองม่วงไข่</t>
  </si>
  <si>
    <t>อ.หนองม่วงไข่</t>
  </si>
  <si>
    <t>ร.ร.อนุบาลเทศบาลตำบลหนองม่วงไข่</t>
  </si>
  <si>
    <t>ภูเก็ต</t>
  </si>
  <si>
    <t>อำเภอเมืองภูเก็ต</t>
  </si>
  <si>
    <t>อบจ.ภูเก็ต</t>
  </si>
  <si>
    <t>อ.เมืองภูเก็ต</t>
  </si>
  <si>
    <t>ร.ร.องค์การบริหารส่วนจังหวัดบ้านนาบอน</t>
  </si>
  <si>
    <t>ร.ร.องค์การบริหารส่วนจังหวัดบ้านไม้เรียบ</t>
  </si>
  <si>
    <t>ร.ร.องค์การบริหารส่วนจังหวัดเมืองภูเก็ต</t>
  </si>
  <si>
    <t>ร.ร.อนุบาลองค์การบริหารส่วนจังหวัดสาธิตร่วมพัฒนา</t>
  </si>
  <si>
    <t>ร.ร.อบจ.บ้านตลาดเหนือ (วันครู 2502)</t>
  </si>
  <si>
    <t>ทน.ภูเก็ต</t>
  </si>
  <si>
    <t>ร.ร.เทศบาลบ้านบางเหนียว</t>
  </si>
  <si>
    <t>ร.ร.เทศบาลบ้านสามกอง (ขุนวิเศษนุกูลกิจอุทิศ)</t>
  </si>
  <si>
    <t>ร.ร.เทศบาลปลูกปัญญา ในพระอุปถัมภ์ฯ</t>
  </si>
  <si>
    <t>ร.ร.เทศบาลพิบูลสวัสดี</t>
  </si>
  <si>
    <t>ร.ร.เทศบาลเมืองภูเก็ต</t>
  </si>
  <si>
    <t>ร.ร.เทศบาลวัดขจรรังสรรค์</t>
  </si>
  <si>
    <t>ร.ร.อนุบาลเทศบาลนครภูเก็ต</t>
  </si>
  <si>
    <t>ทต.กะรน</t>
  </si>
  <si>
    <t>ร.ร.เทศบาลวัดกิตติสังฆาราม</t>
  </si>
  <si>
    <t>ทต.รัษฎา</t>
  </si>
  <si>
    <t>ร.ร.เทศบาลตำบลรัษฎา</t>
  </si>
  <si>
    <t>อำเภอกะทู้</t>
  </si>
  <si>
    <t>ทม.กะทู้</t>
  </si>
  <si>
    <t>อ.กะทู้</t>
  </si>
  <si>
    <t>ร.ร.เทศบาล 1 เมืองกะทู้</t>
  </si>
  <si>
    <t>ร.ร.เทศบาล 2 บ้านกะทู้</t>
  </si>
  <si>
    <t>ทม.ป่าตอง</t>
  </si>
  <si>
    <t>ร.ร.เทศบาลบ้านไสน้ำเย็น</t>
  </si>
  <si>
    <t>ร.ร.อนุบาลเทศบาลเมืองป่าตอง</t>
  </si>
  <si>
    <t>ร.ร.อนุบาลเทศบาลเมืองป่าตองแห่งที่ 2</t>
  </si>
  <si>
    <t>อำเภอถลาง</t>
  </si>
  <si>
    <t>ทต.เชิงทะเล</t>
  </si>
  <si>
    <t>อ.ถลาง</t>
  </si>
  <si>
    <t>ร.ร.เทศบาลเชิงทะเล (ตันติวิท)</t>
  </si>
  <si>
    <t>ทต.เทพกระษัตรี</t>
  </si>
  <si>
    <t>ร.ร.เทศบาลเทพกระษัตรี</t>
  </si>
  <si>
    <t>ทต.ศรีสุนทร</t>
  </si>
  <si>
    <t>ร.ร.อนุบาลศรีสุนทร</t>
  </si>
  <si>
    <t>อบต.เชิงทะเล</t>
  </si>
  <si>
    <t>ร.ร.อนุบาลองค์การบริหารส่วนตำบลเชิงทะเล</t>
  </si>
  <si>
    <t>มหาสารคาม</t>
  </si>
  <si>
    <t>อำเภอเมืองมหาสารคาม</t>
  </si>
  <si>
    <t>อบจ.มหาสารคาม</t>
  </si>
  <si>
    <t>อ.เมืองมหาสารคาม</t>
  </si>
  <si>
    <t>ร.ร.เกิ้งวิทยานุกูล</t>
  </si>
  <si>
    <t>ร.ร.ขามป้อมพิทยาคม</t>
  </si>
  <si>
    <t>ร.ร.โคกก่อพิทยาคม</t>
  </si>
  <si>
    <t>ร.ร.งัวบาวิทยาคม</t>
  </si>
  <si>
    <t>ร.ร.ดอนเงินพิทยาคาร</t>
  </si>
  <si>
    <t>ร.ร.ท่าขอนยางพิทยาคม</t>
  </si>
  <si>
    <t>ร.ร.นาข่าวิทยาคม</t>
  </si>
  <si>
    <t>ร.ร.นาสีนวลพิทยาสรรค์</t>
  </si>
  <si>
    <t>ร.ร.มะค่าพิทยาคม</t>
  </si>
  <si>
    <t>ร.ร.มัธยมดงยาง</t>
  </si>
  <si>
    <t>ร.ร.เมืองเตาวิทยาคม</t>
  </si>
  <si>
    <t>ร.ร.เลิงแฝกประชาบำรุง</t>
  </si>
  <si>
    <t>ร.ร.เวียงสะอาดพิทยาคม</t>
  </si>
  <si>
    <t>ร.ร.ศรีสุขพิทยาคม</t>
  </si>
  <si>
    <t>ร.ร.เสือโก้กวิทยาสรรค์</t>
  </si>
  <si>
    <t>ร.ร.หนองโกวิชาประสิทธิ์พิทยาคม</t>
  </si>
  <si>
    <t>ร.ร.หนองบัวปิยนิมิตร</t>
  </si>
  <si>
    <t>ร.ร.หนองโพธิ์วิทยาคม</t>
  </si>
  <si>
    <t>ร.ร.หนองเหล็กศึกษา</t>
  </si>
  <si>
    <t>ร.ร.หัวเรือพิทยาคม</t>
  </si>
  <si>
    <t>ทม.มหาสารคาม</t>
  </si>
  <si>
    <t>ร.ร.เทศบาลบ้านค้อ</t>
  </si>
  <si>
    <t>ร.ร.เทศบาลบ้านแมด</t>
  </si>
  <si>
    <t>ร.ร.เทศบาลบ้านส่องนางใย</t>
  </si>
  <si>
    <t>ร.ร.เทศบาลบูรพาพิทยาคาร</t>
  </si>
  <si>
    <t>ร.ร.เทศบาลโพธิ์ศรี</t>
  </si>
  <si>
    <t>ร.ร.เทศบาลศรีสวัสดิ์วิทยา</t>
  </si>
  <si>
    <t>ร.ร.เทศบาลสามัคคีวิทยา</t>
  </si>
  <si>
    <t>อำเภอแกดำ</t>
  </si>
  <si>
    <t>อบต.วังแสง</t>
  </si>
  <si>
    <t>อ.แกดำ</t>
  </si>
  <si>
    <t>ร.ร.อนุบาลองค์การบริหารส่วนตำบลวังแสง</t>
  </si>
  <si>
    <t>อำเภอชื่นชม</t>
  </si>
  <si>
    <t>ทต.หนองกุง</t>
  </si>
  <si>
    <t>อ.ชื่นชม</t>
  </si>
  <si>
    <t>ร.ร.บ้านหลุบแซง</t>
  </si>
  <si>
    <t>อำเภอนาเชือก</t>
  </si>
  <si>
    <t>ทต.นาเชือก</t>
  </si>
  <si>
    <t>อ.นาเชือก</t>
  </si>
  <si>
    <t>ร.ร.เทศบาลนาเชือก</t>
  </si>
  <si>
    <t>อำเภอนาดูน</t>
  </si>
  <si>
    <t>ทต.นาดูน</t>
  </si>
  <si>
    <t>อ.นาดูน</t>
  </si>
  <si>
    <t>ร.ร.อนุบาลเทศบาลตำบลนาดูน</t>
  </si>
  <si>
    <t>อำเภอบรบือ</t>
  </si>
  <si>
    <t>อบต.บรบือ</t>
  </si>
  <si>
    <t>อ.บรบือ</t>
  </si>
  <si>
    <t>ร.ร.อนุบาลองค์การบริหารส่วนตำบลบรบือ</t>
  </si>
  <si>
    <t>อำเภอพยัคฆภูมิพิสัย</t>
  </si>
  <si>
    <t>ทต.พยัคฆภูมิพิสัย</t>
  </si>
  <si>
    <t>อ.พยัคฆภูมิพิสัย</t>
  </si>
  <si>
    <t>ร.ร.อนุบาลเทศบาลตำบลพยัคฆภูมิพิสัย</t>
  </si>
  <si>
    <t>มุกดาหาร</t>
  </si>
  <si>
    <t>อำเภอเมืองมุกดาหาร</t>
  </si>
  <si>
    <t>ทม.มุกดาหาร</t>
  </si>
  <si>
    <t>อ.เมืองมุกดาหาร</t>
  </si>
  <si>
    <t>ร.ร.เทศบาล 2 วัดนิรมิตร</t>
  </si>
  <si>
    <t>ทต.ดงเย็น</t>
  </si>
  <si>
    <t>ร.ร.อนุบาลเทศบาลตำบลดงเย็น</t>
  </si>
  <si>
    <t>อำเภอคำชะอี</t>
  </si>
  <si>
    <t>ทต.คำชะอี</t>
  </si>
  <si>
    <t>อ.คำชะอี</t>
  </si>
  <si>
    <t>ร.ร.อนุบาลเทศบาลตำบลคำชะอี</t>
  </si>
  <si>
    <t>อำเภอนิคมคำสร้อย</t>
  </si>
  <si>
    <t>ทต.นิคมคำสร้อย</t>
  </si>
  <si>
    <t>อ.นิคมคำสร้อย</t>
  </si>
  <si>
    <t>ร.ร.อนุบาลเทศบาลตำบลนิคมคำสร้อย</t>
  </si>
  <si>
    <t>แม่ฮ่องสอน</t>
  </si>
  <si>
    <t>อำเภอเมืองแม่ฮ่องสอน</t>
  </si>
  <si>
    <t>อบจ.แม่ฮ่องสอน</t>
  </si>
  <si>
    <t>อ.เมืองแม่ฮ่องสอน</t>
  </si>
  <si>
    <t>ร.ร.บ้านจองคำ</t>
  </si>
  <si>
    <t>ทม.แม่ฮ่องสอน</t>
  </si>
  <si>
    <t>ร.ร.เทศบาล 2 เฉลิมพระเกียรติ</t>
  </si>
  <si>
    <t>ร.ร.เทศบาลเมืองแม่ฮ่องสอน</t>
  </si>
  <si>
    <t>ร.ร.เทศบาลเมืองแม่ฮ่องสอน (เทศบาล ๓ แผนกประถมศึกษา)</t>
  </si>
  <si>
    <t>อำเภอขุนยวม</t>
  </si>
  <si>
    <t>ทต.ขุนยวม</t>
  </si>
  <si>
    <t>อ.ขุนยวม</t>
  </si>
  <si>
    <t>ร.ร.เทศบาลตำบลขุนยวม</t>
  </si>
  <si>
    <t>อำเภอแม่ลาน้อย</t>
  </si>
  <si>
    <t>ทต.แม่ลาน้อย</t>
  </si>
  <si>
    <t>อ.แม่ลาน้อย</t>
  </si>
  <si>
    <t>ร.ร.ไท่จง (เทศบาล ๓)</t>
  </si>
  <si>
    <t>ร.ร.ร่มฉัตรวิทยา (เทศบาล ๒)</t>
  </si>
  <si>
    <t>ร.ร.อนุบาลเทศบาลแม่ลาน้อย</t>
  </si>
  <si>
    <t>อำเภอแม่สะเรียง</t>
  </si>
  <si>
    <t>ทต.แม่ยวม</t>
  </si>
  <si>
    <t>อ.แม่สะเรียง</t>
  </si>
  <si>
    <t>ร.ร.อนุบาลเทศบาลตำบลแม่ยวม</t>
  </si>
  <si>
    <t>อบต.บ้านกาศ</t>
  </si>
  <si>
    <t>ร.ร.อนุบาลตำบลบ้านกาศ</t>
  </si>
  <si>
    <t>ยโสธร</t>
  </si>
  <si>
    <t>อำเภอเมืองยโสธร</t>
  </si>
  <si>
    <t>อบจ.ยโสธร</t>
  </si>
  <si>
    <t>อ.เมืองยโสธร</t>
  </si>
  <si>
    <t>ร.ร.กีฬาองค์การบริหารส่วนจังหวัดยโสธร</t>
  </si>
  <si>
    <t>ร.ร.ชุมชนบ้านนากอกหนองบก</t>
  </si>
  <si>
    <t>ร.ร.หนองแหนพัฒนวิทยาคม</t>
  </si>
  <si>
    <t>ทม.ยโสธร</t>
  </si>
  <si>
    <t>ร.ร.เทศบาล 1 สุขวิทยากรตั้งตรงจิตร 15</t>
  </si>
  <si>
    <t>ร.ร.เทศบาล 2 สามัคคีวัฒนา</t>
  </si>
  <si>
    <t>ร.ร.เทศบาล 3 ห้าธันวาคม</t>
  </si>
  <si>
    <t>อำเภอกุดชุม</t>
  </si>
  <si>
    <t>ทต.กุดชุมพัฒนา</t>
  </si>
  <si>
    <t>อ.กุดชุม</t>
  </si>
  <si>
    <t>ร.ร.เทศบาล 1 กุดชุมคุรุราษฎร์บำรุง</t>
  </si>
  <si>
    <t>อำเภอทรายมูล</t>
  </si>
  <si>
    <t>ทต.ทรายมูล</t>
  </si>
  <si>
    <t>อ.ทรายมูล</t>
  </si>
  <si>
    <t>ร.ร.เทศบาลตำบลทรายมูล</t>
  </si>
  <si>
    <t>อำเภอเลิงนกทา</t>
  </si>
  <si>
    <t>ทต.เลิงนกทา</t>
  </si>
  <si>
    <t>อ.เลิงนกทา</t>
  </si>
  <si>
    <t>ร.ร.เทศบาลเลิงนกทา</t>
  </si>
  <si>
    <t>อบต.สร้างมิ่ง</t>
  </si>
  <si>
    <t>ร.ร.บ้านกุดเสถียร</t>
  </si>
  <si>
    <t>ยะลา</t>
  </si>
  <si>
    <t>อำเภอเมืองยะลา</t>
  </si>
  <si>
    <t>อบจ.ยะลา</t>
  </si>
  <si>
    <t>อ.เมืองยะลา</t>
  </si>
  <si>
    <t>ร.ร.ลำพะยาประชานุเคราะห์</t>
  </si>
  <si>
    <t>ทน.ยะลา</t>
  </si>
  <si>
    <t>ร.ร.เทศบาล 1 บ้านสะเตง</t>
  </si>
  <si>
    <t>ร.ร.เทศบาล 2 บ้านมลายูบางกอก</t>
  </si>
  <si>
    <t>ร.ร.เทศบาล 3 วัดพุทธภูมิ</t>
  </si>
  <si>
    <t>ร.ร.เทศบาล 4 ธนวิถี</t>
  </si>
  <si>
    <t>ร.ร.เทศบาล 5 บ้านตลาดเก่า</t>
  </si>
  <si>
    <t>ร.ร.เทศบาล 6 วัดเมืองยะลา</t>
  </si>
  <si>
    <t>ทม.สะเตงนอก</t>
  </si>
  <si>
    <t>ร.ร.อนุบาลพงปูโล๊ะ</t>
  </si>
  <si>
    <t>ทต.ลำใหม่</t>
  </si>
  <si>
    <t>ร.ร.อนุบาลเทศบาลตำบลลำใหม่</t>
  </si>
  <si>
    <t>อำเภอเบตง</t>
  </si>
  <si>
    <t>ทม.เบตง</t>
  </si>
  <si>
    <t>อ.เบตง</t>
  </si>
  <si>
    <t>ร.ร.เทศบาล 1 บ้านกาแป๊ะ</t>
  </si>
  <si>
    <t>ร.ร.เทศบาล 2 บ้านกาแป๊ะกอตอ</t>
  </si>
  <si>
    <t>ร.ร.เทศบาล 3 บ้านกุนุงจนอง</t>
  </si>
  <si>
    <t>ร.ร.เทศบาล 4 บ้านกาแป๊ะฮูลู</t>
  </si>
  <si>
    <t>ร.ร.เทศบาล 6 ประชาสันติ์</t>
  </si>
  <si>
    <t>อำเภอรามัน</t>
  </si>
  <si>
    <t>ทต.บาลอ</t>
  </si>
  <si>
    <t>อ.รามัน</t>
  </si>
  <si>
    <t>ร.ร.อนุบาลตำบลบาลอ</t>
  </si>
  <si>
    <t>ทต.เมืองรามันห์</t>
  </si>
  <si>
    <t>ร.ร.อนุบาลเทศบาลตำบลเมืองรามันห์</t>
  </si>
  <si>
    <t>ร้อยเอ็ด</t>
  </si>
  <si>
    <t>อำเภอเมืองร้อยเอ็ด</t>
  </si>
  <si>
    <t>อบจ.ร้อยเอ็ด</t>
  </si>
  <si>
    <t>อ.เมืองร้อยเอ็ด</t>
  </si>
  <si>
    <t>ร.ร.กีฬาองค์การบริหารส่วนจังหวัดร้อยเอ็ด</t>
  </si>
  <si>
    <t>ร.ร.ขี้เหล็กพิทยาคม</t>
  </si>
  <si>
    <t>ร.ร.ทุ่งกุลาประชานุสรณ์</t>
  </si>
  <si>
    <t>ร.ร.โพธิ์ทองพิทยาคม</t>
  </si>
  <si>
    <t>ทม.ร้อยเอ็ด</t>
  </si>
  <si>
    <t>ร.ร.เทศบาลวัดบูรพาภิราม</t>
  </si>
  <si>
    <t>ร.ร.เทศบาลวัดป่าเรไร</t>
  </si>
  <si>
    <t>ร.ร.เทศบาลวัดราษฎรอุทิศ</t>
  </si>
  <si>
    <t>ร.ร.เทศบาลวัดเวฬุวัน</t>
  </si>
  <si>
    <t>ร.ร.เทศบาลวัดสระทอง</t>
  </si>
  <si>
    <t>ร.ร.เทศบาลวัดเหนือ</t>
  </si>
  <si>
    <t>ร.ร.เทศบาลหนองหญ้าม้า</t>
  </si>
  <si>
    <t>ร.ร.อนุบาลเทศบาลเมืองร้อยเอ็ด</t>
  </si>
  <si>
    <t>อำเภอเกษตรวิสัย</t>
  </si>
  <si>
    <t>ทต.เกษตรวิสัย</t>
  </si>
  <si>
    <t>อ.เกษตรวิสัย</t>
  </si>
  <si>
    <t>ร.ร.อนุบาลเทศบาลตำบลเกษตรวิสัย</t>
  </si>
  <si>
    <t>อำเภอโพธิ์ชัย</t>
  </si>
  <si>
    <t>ทต.ชัยวารี</t>
  </si>
  <si>
    <t>อ.โพธิ์ชัย</t>
  </si>
  <si>
    <t>ร.ร.อนุบาลเทศบาลตำบลชัยวารี</t>
  </si>
  <si>
    <t>ทต.เชียงใหม่</t>
  </si>
  <si>
    <t>ร.ร.อนุบาลเทศบาลตำบลเชียงใหม่</t>
  </si>
  <si>
    <t>อำเภอสุวรรณภูมิ</t>
  </si>
  <si>
    <t>ทต.สุวรรณภูมิ</t>
  </si>
  <si>
    <t>อ.สุวรรณภูมิ</t>
  </si>
  <si>
    <t>ร.ร.อนุบาลสุวรรณภูมิ (เทศบาล 1)</t>
  </si>
  <si>
    <t>อำเภอหนองพอก</t>
  </si>
  <si>
    <t>ทต.หนองพอก</t>
  </si>
  <si>
    <t>อ.หนองพอก</t>
  </si>
  <si>
    <t>ร.ร.อนุบาลเทศบาลตำบลหนองพอก</t>
  </si>
  <si>
    <t>อบต.ภูเขาทอง</t>
  </si>
  <si>
    <t>ร.ร.โนนสมบูรณ์ประชารัฐ</t>
  </si>
  <si>
    <t>ระนอง</t>
  </si>
  <si>
    <t>อำเภอเมืองระนอง</t>
  </si>
  <si>
    <t>อบจ.ระนอง</t>
  </si>
  <si>
    <t>อ.เมืองระนอง</t>
  </si>
  <si>
    <t>ร.ร.บ้านในวง</t>
  </si>
  <si>
    <t>ทม.ระนอง</t>
  </si>
  <si>
    <t>ร.ร.เทศบาลบ้านเขานิเวศน์</t>
  </si>
  <si>
    <t>ร.ร.เทศบาลวัดอุปนันทาราม</t>
  </si>
  <si>
    <t>อำเภอละอุ่น</t>
  </si>
  <si>
    <t>ทต.ละอุ่น</t>
  </si>
  <si>
    <t>อ.ละอุ่น</t>
  </si>
  <si>
    <t>ร.ร.อนุบาลเทศบาลตำบลละอุ่น</t>
  </si>
  <si>
    <t>ระยอง</t>
  </si>
  <si>
    <t>อำเภอเมืองระยอง</t>
  </si>
  <si>
    <t>อบจ.ระยอง</t>
  </si>
  <si>
    <t>อ.เมืองระยอง</t>
  </si>
  <si>
    <t>ร.ร.มัธยมตากสินระยอง</t>
  </si>
  <si>
    <t>ร.ร.อนุบาลนานาชาติตากสินบ้านค่าย (วัดหวายกรอง)</t>
  </si>
  <si>
    <t>ร.ร.อนุบาลนานาชาติตากสินระยอง</t>
  </si>
  <si>
    <t>ทน.ระยอง</t>
  </si>
  <si>
    <t>ร.ร.เทศบาลบ้านปากคลอง</t>
  </si>
  <si>
    <t>ร.ร.เทศบาลวัดโขดทิมทาราม</t>
  </si>
  <si>
    <t>ร.ร.เทศบาลวัดปากน้ำ</t>
  </si>
  <si>
    <t>ร.ร.เทศบาลวัดลุ่มมหาชัยชุมพล</t>
  </si>
  <si>
    <t>ร.ร.นครระยองวิทยาคม (วัดโขดใต้)</t>
  </si>
  <si>
    <t>ร.ร.สาธิตเทศบาลนครระยอง</t>
  </si>
  <si>
    <t>ทม.มาบตาพุด</t>
  </si>
  <si>
    <t>ร.ร.เทศบาลมาบตาพุด</t>
  </si>
  <si>
    <t>ทต.ทับมา</t>
  </si>
  <si>
    <t>ร.ร.อนุบาลทับมา</t>
  </si>
  <si>
    <t>ทต.บ้านเพ</t>
  </si>
  <si>
    <t>อำเภอแกลง</t>
  </si>
  <si>
    <t>ทต.เมืองแกลง</t>
  </si>
  <si>
    <t>อ.แกลง</t>
  </si>
  <si>
    <t>ร.ร.อยู่เมืองแกลงวิทยา</t>
  </si>
  <si>
    <t>ทต.สุนทรภู่</t>
  </si>
  <si>
    <t>ร.ร.อนุบาลเทศบาลสุนทรภู่</t>
  </si>
  <si>
    <t>อำเภอนิคมพัฒนา</t>
  </si>
  <si>
    <t>ทต.มาบข่าพัฒนา</t>
  </si>
  <si>
    <t>อ.นิคมพัฒนา</t>
  </si>
  <si>
    <t>ร.ร.อนุบาลเทศบาลตำบลมาบข่าพัฒนา</t>
  </si>
  <si>
    <t>อบต.นิคมพัฒนา</t>
  </si>
  <si>
    <t>ร.ร.อนุบาลตำบลนิคมพัฒนา</t>
  </si>
  <si>
    <t>อำเภอบ้านฉาง</t>
  </si>
  <si>
    <t>ทม.บ้านฉาง</t>
  </si>
  <si>
    <t>อ.บ้านฉาง</t>
  </si>
  <si>
    <t>ร.ร.เทศบาลเมืองบ้านฉาง ๑ (วัดคีรีภาวนาราม)</t>
  </si>
  <si>
    <t>ร.ร.เทศบาลเมืองบ้านฉาง ๒</t>
  </si>
  <si>
    <t>ร.ร.นานาชาติเทศบาลมืองบ้านฉาง ๓</t>
  </si>
  <si>
    <t>อำเภอปลวกแดง</t>
  </si>
  <si>
    <t>ทต.บ้านปลวกแดง</t>
  </si>
  <si>
    <t>อ.ปลวกแดง</t>
  </si>
  <si>
    <t>ร.ร.เทศบาลตำบลบ้านปลวกแดง</t>
  </si>
  <si>
    <t>อบต.แม่น้ำคู้</t>
  </si>
  <si>
    <t>ร.ร.อนุบาลบ้านแม่น้ำคู้</t>
  </si>
  <si>
    <t>ราชบุรี</t>
  </si>
  <si>
    <t>อำเภอเมืองราชบุรี</t>
  </si>
  <si>
    <t>อบจ.ราชบุรี</t>
  </si>
  <si>
    <t>อ.เมืองราชบุรี</t>
  </si>
  <si>
    <t>ร.ร. อบจ.รบ.๑ (วัดห้วยปลาดุก อนันต์กูลอุปถัมภ์)</t>
  </si>
  <si>
    <t>ทม.ราชบุรี</t>
  </si>
  <si>
    <t>ร.ร.เทศบาล 1 วัดสัตตนารถปริวัตร</t>
  </si>
  <si>
    <t>ร.ร.เทศบาล 2 วัดช่องลม</t>
  </si>
  <si>
    <t>ร.ร.เทศบาล 3 เทศบาลสงเคราะห์</t>
  </si>
  <si>
    <t>ร.ร.เทศบาล 4 วัดมหาธาตุวรวิหาร</t>
  </si>
  <si>
    <t>ร.ร.เทศบาล 5 พหลโยธินรามินทรภักดี</t>
  </si>
  <si>
    <t>ทต.เขางู</t>
  </si>
  <si>
    <t>ร.ร.อนุบาลเทศบาลตำบลเขางู</t>
  </si>
  <si>
    <t>ทต.หลักเมือง</t>
  </si>
  <si>
    <t>ร.ร.เทศบาลหลักเมือง</t>
  </si>
  <si>
    <t>อำเภอบ้านโป่ง</t>
  </si>
  <si>
    <t>ทม.บ้านโป่ง</t>
  </si>
  <si>
    <t>อ.บ้านโป่ง</t>
  </si>
  <si>
    <t>ร.ร.เทศบาล 1 ทรงพลวิทยา</t>
  </si>
  <si>
    <t>ร.ร.เทศบาล 2 วัดบ้านโป่ง</t>
  </si>
  <si>
    <t>ร.ร.เทศบาล 3 ประชายินดี</t>
  </si>
  <si>
    <t>ทต.กรับใหญ่</t>
  </si>
  <si>
    <t>ร.ร.อนุบาลเทศบาลตำบลกรับใหญ่</t>
  </si>
  <si>
    <t>อำเภอโพธาราม</t>
  </si>
  <si>
    <t>ทม.โพธาราม</t>
  </si>
  <si>
    <t>อ.โพธาราม</t>
  </si>
  <si>
    <t>ร.ร.เทศบาลวัดโชค</t>
  </si>
  <si>
    <t>ร.ร.เทศบาลวัดไทรอารีรักษ์</t>
  </si>
  <si>
    <t>ลพบุรี</t>
  </si>
  <si>
    <t>อำเภอเมืองลพบุรี</t>
  </si>
  <si>
    <t>ทม.เขาสามยอด</t>
  </si>
  <si>
    <t>อ.เมืองลพบุรี</t>
  </si>
  <si>
    <t>ร.ร.เทศบาลเมืองเขาสามยอด ๑</t>
  </si>
  <si>
    <t>ทม.ลพบุรี</t>
  </si>
  <si>
    <t>ร.ร.เทศบาล 1 ระบบสาธิตเทศบาลเมืองลพบุรี</t>
  </si>
  <si>
    <t>ร.ร.เทศบาล 2 ระบบสาธิตเทศบาลเมืองลพบุรี</t>
  </si>
  <si>
    <t>ร.ร.เทศบาล 3 ระบบสาธิตเทศบาลเมืองลพบุรี</t>
  </si>
  <si>
    <t>ร.ร.เทศบาล 4 ระบบสาธิตเทศบาลเมืองลพบุรี</t>
  </si>
  <si>
    <t>ทต.เขาพระงาม</t>
  </si>
  <si>
    <t>ร.ร.อนุบาลเทศบาลตำบลเขาพระงาม</t>
  </si>
  <si>
    <t>ทต.โคกตูม</t>
  </si>
  <si>
    <t>ร.ร.เทศบาล 1 (ซอย 6)</t>
  </si>
  <si>
    <t>อำเภอโคกสำโรง</t>
  </si>
  <si>
    <t>ทต.โคกสำโรง</t>
  </si>
  <si>
    <t>อ.โคกสำโรง</t>
  </si>
  <si>
    <t>ร.ร.เทศบาล 1 บ้านโคกสำโรง</t>
  </si>
  <si>
    <t>ร.ร.เทศบาล 2 วัดแก้วจันทราราม</t>
  </si>
  <si>
    <t>ร.ร.อนุบาลเทศบาลตำบลโคกสำโรง</t>
  </si>
  <si>
    <t>อำเภอชัยบาดาล</t>
  </si>
  <si>
    <t>ทต.ลำนารายณ์</t>
  </si>
  <si>
    <t>อ.ชัยบาดาล</t>
  </si>
  <si>
    <t>ร.ร.อนุบาลเทศบาลตำบลลำนารายณ์</t>
  </si>
  <si>
    <t>อำเภอท่าวุ้ง</t>
  </si>
  <si>
    <t>อบต.เขาสมอคอน</t>
  </si>
  <si>
    <t>อ.ท่าวุ้ง</t>
  </si>
  <si>
    <t>ร.ร.อนุบาลพระศรีอารย์</t>
  </si>
  <si>
    <t>อำเภอบ้านหมี่</t>
  </si>
  <si>
    <t>ทม.บ้านหมี่</t>
  </si>
  <si>
    <t>อ.บ้านหมี่</t>
  </si>
  <si>
    <t>ร.ร.เทศบาลบ้านหมี่</t>
  </si>
  <si>
    <t>ร.ร.อนุบาลเทศบาลเมืองบ้านหมี่ 49</t>
  </si>
  <si>
    <t>อำเภอหนองม่วง</t>
  </si>
  <si>
    <t>ทต.หนองม่วง</t>
  </si>
  <si>
    <t>อ.หนองม่วง</t>
  </si>
  <si>
    <t>ร.ร.เทศบาลตำบลหนองม่วง</t>
  </si>
  <si>
    <t>ลำปาง</t>
  </si>
  <si>
    <t>อำเภอเมืองลำปาง</t>
  </si>
  <si>
    <t>อบจ.ลำปาง</t>
  </si>
  <si>
    <t>อ.เมืองลำปาง</t>
  </si>
  <si>
    <t>ร.ร.วอแก้ววิทยา</t>
  </si>
  <si>
    <t>ทน.ลำปาง</t>
  </si>
  <si>
    <t>ร.ร.เทศบาล 1 บ้านแสนเมืองมูล</t>
  </si>
  <si>
    <t>ร.ร.เทศบาล 3 บุญทวงศ์อนุกูล</t>
  </si>
  <si>
    <t>ร.ร.เทศบาล 4 บ้านเชียงราย</t>
  </si>
  <si>
    <t>ร.ร.เทศบาล 5 บ้านศรีบุญเรือง</t>
  </si>
  <si>
    <t>ร.ร.เทศบาล 6 วัดป่ารวก</t>
  </si>
  <si>
    <t>ร.ร.เทศบาล 7 ศิรินาวินวิทยา</t>
  </si>
  <si>
    <t>ทต.บ่อแฮ้ว</t>
  </si>
  <si>
    <t>ร.ร.อนุบาลเทศบาลตำบลบ่อแฮ้ว</t>
  </si>
  <si>
    <t>อำเภองาว</t>
  </si>
  <si>
    <t>อบต.บ้านร้อง</t>
  </si>
  <si>
    <t>อ.งาว</t>
  </si>
  <si>
    <t>ร.ร.อนุบาลองค์การบริหารส่วนตำบลบ้านร้อง</t>
  </si>
  <si>
    <t>อำเภอแม่ทะ</t>
  </si>
  <si>
    <t>ทต.นาครัว</t>
  </si>
  <si>
    <t>อ.แม่ทะ</t>
  </si>
  <si>
    <t>ร.ร.อนุบาลเทศบาลตำบลนาครัว</t>
  </si>
  <si>
    <t>ทต.ป่าตันนาครัว</t>
  </si>
  <si>
    <t>ร.ร.เทศบาลป่าตันนาครัว</t>
  </si>
  <si>
    <t>ทต.สิริราช</t>
  </si>
  <si>
    <t>ร.ร.เทศบาลสิริราช</t>
  </si>
  <si>
    <t>อำเภอแม่เมาะ</t>
  </si>
  <si>
    <t>ทต.แม่เมาะ</t>
  </si>
  <si>
    <t>อ.แม่เมาะ</t>
  </si>
  <si>
    <t>ร.ร.เทศบาลแม่เมาะ</t>
  </si>
  <si>
    <t>อำเภอวังเหนือ</t>
  </si>
  <si>
    <t>อบต.ร่องเคาะ</t>
  </si>
  <si>
    <t>อ.วังเหนือ</t>
  </si>
  <si>
    <t>ร.ร.บ้านแม่สง</t>
  </si>
  <si>
    <t>ร.ร.บ้านห้วยก้อด</t>
  </si>
  <si>
    <t>อบต.วังทรายคำ</t>
  </si>
  <si>
    <t>ร.ร.องค์การบริหารส่วนตำบลวังทรายคำ ๑ บ้านป่าสัก</t>
  </si>
  <si>
    <t>อำเภอสบปราบ</t>
  </si>
  <si>
    <t>ทต.สบปราบ</t>
  </si>
  <si>
    <t>อ.สบปราบ</t>
  </si>
  <si>
    <t>ร.ร.เทศบาล 1 บ้านหล่าย</t>
  </si>
  <si>
    <t>อำเภอห้างฉัตร</t>
  </si>
  <si>
    <t>ทต.ห้างฉัตร</t>
  </si>
  <si>
    <t>อ.ห้างฉัตร</t>
  </si>
  <si>
    <t>ร.ร.เทศบาลห้างฉัตร</t>
  </si>
  <si>
    <t>ลำพูน</t>
  </si>
  <si>
    <t>อำเภอเมืองลำพูน</t>
  </si>
  <si>
    <t>อบจ.ลำพูน</t>
  </si>
  <si>
    <t>อ.เมืองลำพูน</t>
  </si>
  <si>
    <t>ร.ร.นาทรายวิทยาคม</t>
  </si>
  <si>
    <t>ร.ร.บ้านป่าป๋วย</t>
  </si>
  <si>
    <t>ร.ร.บ้านป่าแป๋</t>
  </si>
  <si>
    <t>วิทยาลัยเทคโนโลยีและการจัดการ อบจ.ลำพูน</t>
  </si>
  <si>
    <t>ทม.ลำพูน</t>
  </si>
  <si>
    <t>ร.ร.เทศบาลจามเทวี</t>
  </si>
  <si>
    <t>ร.ร.เทศบาลประตูลี้</t>
  </si>
  <si>
    <t>ร.ร.เทศบาลสันป่ายางหน่อม</t>
  </si>
  <si>
    <t>ร.ร.เทศบาลสันป่ายางหลวง</t>
  </si>
  <si>
    <t>ร.ร.เทศบาล ๑ บ้านกลาง (ร.ร.บ้านกลางวิทยานุกูล)</t>
  </si>
  <si>
    <t>ทต.บ้านแป้น</t>
  </si>
  <si>
    <t>ร.ร.อนุบาลเทศบาลตำบลบ้านแป้น</t>
  </si>
  <si>
    <t>ทต.อุโมงค์</t>
  </si>
  <si>
    <t>ร.ร.เทศบาลอุโมงค์ ๑</t>
  </si>
  <si>
    <t>อำเภอทุ่งหัวช้าง</t>
  </si>
  <si>
    <t>ทต.ทุ่งหัวช้าง</t>
  </si>
  <si>
    <t>อ.ทุ่งหัวช้าง</t>
  </si>
  <si>
    <t>ร.ร.เทศบาลทุ่งหัวช้าง</t>
  </si>
  <si>
    <t>อำเภอบ้านธิ</t>
  </si>
  <si>
    <t>ทต.บ้านธิ</t>
  </si>
  <si>
    <t>อ.บ้านธิ</t>
  </si>
  <si>
    <t>ร.ร.เทศบาลตำบลบ้านธิ (ป่าตาลหมื่นราษฎร์อุปการ)</t>
  </si>
  <si>
    <t>อบต.ห้วยยาบ</t>
  </si>
  <si>
    <t>ร.ร.อนุบาลองค์การบริหารส่วนตำบลห้วยยาบ</t>
  </si>
  <si>
    <t>อำเภอแม่ทา</t>
  </si>
  <si>
    <t>ทต.ทากาศ</t>
  </si>
  <si>
    <t>อ.แม่ทา</t>
  </si>
  <si>
    <t>ร.ร.อนุบาลเทศบาลตำบลทากาศ</t>
  </si>
  <si>
    <t>อำเภอเวียงหนองล่อง</t>
  </si>
  <si>
    <t>ทต.วังผาง</t>
  </si>
  <si>
    <t>อ.เวียงหนองล่อง</t>
  </si>
  <si>
    <t>ร.ร.เทศบาลตำบลวังผาง</t>
  </si>
  <si>
    <t>เลย</t>
  </si>
  <si>
    <t>อำเภอเมืองเลย</t>
  </si>
  <si>
    <t>อบจ.เลย</t>
  </si>
  <si>
    <t>อ.เมืองเลย</t>
  </si>
  <si>
    <t>ร.ร.บ้านขอนแดง</t>
  </si>
  <si>
    <t>ร.ร.บ้านฟากนา</t>
  </si>
  <si>
    <t>ร.ร.เหมืองแบ่งวิทยาคม</t>
  </si>
  <si>
    <t>ทม.เลย</t>
  </si>
  <si>
    <t>ร.ร.เทศบาล 1 ชุมชนศรีสะอาด</t>
  </si>
  <si>
    <t>ร.ร.เทศบาล 2 ศรีบุญเรือง</t>
  </si>
  <si>
    <t>ร.ร.เทศบาล 3 ศรีสว่าง</t>
  </si>
  <si>
    <t>ร.ร.เทศบาล 4 บ้านภูบ่อบิด</t>
  </si>
  <si>
    <t>ร.ร.เทศบาล 5 บ้านหนองผักก้าม</t>
  </si>
  <si>
    <t>ทต.นาดินดำ</t>
  </si>
  <si>
    <t>ร.ร.เทศบาลตำบลนาดินดำ</t>
  </si>
  <si>
    <t>ทต.นาโป่ง</t>
  </si>
  <si>
    <t>ร.ร.อนุบาลเทศบาลนาโป่ง</t>
  </si>
  <si>
    <t>ทต.นาอ้อ</t>
  </si>
  <si>
    <t>ร.ร.เทศบาลนาอ้อ</t>
  </si>
  <si>
    <t>ทต.นาอาน</t>
  </si>
  <si>
    <t>ร.ร.บ้านติดต่อ</t>
  </si>
  <si>
    <t>อำเภอเชียงคาน</t>
  </si>
  <si>
    <t>ทต.เชียงคาน</t>
  </si>
  <si>
    <t>อ.เชียงคาน</t>
  </si>
  <si>
    <t>ร.ร.อนุบาลเชียงคาน (เทศบาล 1)</t>
  </si>
  <si>
    <t>ทต.ธาตุ</t>
  </si>
  <si>
    <t>ร.ร.อนุบาลเทศบาลตำบลธาตุ</t>
  </si>
  <si>
    <t>อำเภอท่าลี่</t>
  </si>
  <si>
    <t>ทต.ท่าลี่</t>
  </si>
  <si>
    <t>อ.ท่าลี่</t>
  </si>
  <si>
    <t>ร.ร.เทศบาลท่าลี่</t>
  </si>
  <si>
    <t>อบต.อาฮี</t>
  </si>
  <si>
    <t>ร.ร.อนุบาลตำบลอาฮี</t>
  </si>
  <si>
    <t>อำเภอนาด้วง</t>
  </si>
  <si>
    <t>ทต.นาด้วง</t>
  </si>
  <si>
    <t>อ.นาด้วง</t>
  </si>
  <si>
    <t>ร.ร.เทศบาลตำบลนาด้วง</t>
  </si>
  <si>
    <t>อำเภอภูเรือ</t>
  </si>
  <si>
    <t>ทต.ภูเรือ</t>
  </si>
  <si>
    <t>อ.ภูเรือ</t>
  </si>
  <si>
    <t>ร.ร.อนุบาลเทศบาลภูเรือ</t>
  </si>
  <si>
    <t>อำเภอวังสะพุง</t>
  </si>
  <si>
    <t>ทม.วังสะพุง</t>
  </si>
  <si>
    <t>อ.วังสะพุง</t>
  </si>
  <si>
    <t>ร.ร.เทศบาลวังสะพุง 2 บ้านบุ่งไสล่</t>
  </si>
  <si>
    <t>ร.ร.เทศบาลวังสะพุง 1</t>
  </si>
  <si>
    <t>อำเภอหนองหิน</t>
  </si>
  <si>
    <t>อบต.ปวนพุ</t>
  </si>
  <si>
    <t>อ.หนองหิน</t>
  </si>
  <si>
    <t>ร.ร.ปวนพุวัฒนา</t>
  </si>
  <si>
    <t>ศรีสะเกษ</t>
  </si>
  <si>
    <t>อำเภอเมืองศรีสะเกษ</t>
  </si>
  <si>
    <t>อบจ.ศรีสะเกษ</t>
  </si>
  <si>
    <t>อ.เมืองศรีสะเกษ</t>
  </si>
  <si>
    <t>ร.ร.กระดุมทองวิทยา</t>
  </si>
  <si>
    <t>ร.ร.กันทรอมวิทยาคม</t>
  </si>
  <si>
    <t>ร.ร.กุญชรศิรวิทย์</t>
  </si>
  <si>
    <t>ร.ร.กุดเสลาวิทยาคม</t>
  </si>
  <si>
    <t>ร.ร.ขุนหาญวิทยาสรรค์</t>
  </si>
  <si>
    <t>ร.ร.โคกสะอาดวิทยาคม</t>
  </si>
  <si>
    <t>ร.ร.จิกสังข์ทองวิทยา</t>
  </si>
  <si>
    <t>ร.ร.ดงรักวิทยา</t>
  </si>
  <si>
    <t>ร.ร.ด่านอุดมศึกษา</t>
  </si>
  <si>
    <t>ร.ร.ตระกาศประชาสามัคคี</t>
  </si>
  <si>
    <t>ร.ร.ไตรมิตร</t>
  </si>
  <si>
    <t>ร.ร.นาแก้ววิทยา</t>
  </si>
  <si>
    <t>ร.ร.โนนปูนวิทยาคม</t>
  </si>
  <si>
    <t>ร.ร.บกวิทยาคม</t>
  </si>
  <si>
    <t>ร.ร.บ้านปราสาท</t>
  </si>
  <si>
    <t>ร.ร.บ้านเปือยนาสูง</t>
  </si>
  <si>
    <t>ร.ร.บ้านเพียนาม</t>
  </si>
  <si>
    <t>ร.ร.บ้านสิริขุนหาญ</t>
  </si>
  <si>
    <t>ร.ร.ประชาพัฒนศึกษา</t>
  </si>
  <si>
    <t>ร.ร.ปรือใหญ่วิทยบัลลังก์</t>
  </si>
  <si>
    <t>ร.ร.ผักแพววิทยา</t>
  </si>
  <si>
    <t>ร.ร.พรานวิบูลวิทยา</t>
  </si>
  <si>
    <t>ร.ร.โพธิ์ธาตุประชาสรรค์</t>
  </si>
  <si>
    <t>ร.ร.โพธิ์วงศ์วิทยา</t>
  </si>
  <si>
    <t>ร.ร.โพธิ์ศรีสุวรรณวิทยาคม</t>
  </si>
  <si>
    <t>ร.ร.ไพรธรรมคุณวิทยา</t>
  </si>
  <si>
    <t>ร.ร.ไพรบึงวิทยาคม</t>
  </si>
  <si>
    <t>ร.ร.เมืองแคนวิทยาคม</t>
  </si>
  <si>
    <t>ร.ร.เมืองจันทร์วิทยาคม</t>
  </si>
  <si>
    <t>ร.ร.ร่มโพธิ์วิทยา</t>
  </si>
  <si>
    <t>ร.ร.ราษีไศล</t>
  </si>
  <si>
    <t>ร.ร.แวงแก้ววิทยา</t>
  </si>
  <si>
    <t>ร.ร.ศรีแก้วพิทยา</t>
  </si>
  <si>
    <t>ร.ร.ศิลาลาดวิทยา</t>
  </si>
  <si>
    <t>ร.ร.สายธารวิทยา</t>
  </si>
  <si>
    <t>ร.ร.หนองถ่มวิทยา</t>
  </si>
  <si>
    <t>ร.ร.หนองทุ่มศรีสำราญวิทยา</t>
  </si>
  <si>
    <t>ร.ร.หนองหว้าประชาสรรค์</t>
  </si>
  <si>
    <t>ร.ร.หวายคำวิทยา</t>
  </si>
  <si>
    <t>ทม.ศรีสะเกษ</t>
  </si>
  <si>
    <t>ร.ร.เทศบาล 1 วัดเจียงอี</t>
  </si>
  <si>
    <t>ร.ร.เทศบาล 2 รัชมังคลานุสรณ์</t>
  </si>
  <si>
    <t>ร.ร.เทศบาล 3 เฉลิมพระเกียรติฯ</t>
  </si>
  <si>
    <t>ร.ร.เทศบาล 4 บ้านโนนสำนักมิตรภาพที่ 121</t>
  </si>
  <si>
    <t>ร.ร.เทศบาล 5 ชุมชนหนองยางหนองม่วง</t>
  </si>
  <si>
    <t>ร.ร.เทศบาล 6 มิ่งเมือง</t>
  </si>
  <si>
    <t>ร.ร.เทศบาล 7 บ้านหนองตะมะพันทาโนนกอง</t>
  </si>
  <si>
    <t>อำเภอกันทรลักษ์</t>
  </si>
  <si>
    <t>ทม.กันทรลักษ์</t>
  </si>
  <si>
    <t>อ.กันทรลักษ์</t>
  </si>
  <si>
    <t>ร.ร.เทศบาล 1 (อนุบาลป่าไม้)</t>
  </si>
  <si>
    <t>อำเภอกันทรารมย์</t>
  </si>
  <si>
    <t>อบต.ผักแพว</t>
  </si>
  <si>
    <t>อ.กันทรารมย์</t>
  </si>
  <si>
    <t>ร.ร.บ้านบกบ่างถ่อนหนองขุน</t>
  </si>
  <si>
    <t>อำเภอโนนคูณ</t>
  </si>
  <si>
    <t>อบต.โนนค้อ</t>
  </si>
  <si>
    <t>อ.โนนคูณ</t>
  </si>
  <si>
    <t>ร.ร.บ้านหนองมะเกลือ</t>
  </si>
  <si>
    <t>อำเภอบึงบูรพ์</t>
  </si>
  <si>
    <t>ทต.บึงบูรพ์</t>
  </si>
  <si>
    <t>อ.บึงบูรพ์</t>
  </si>
  <si>
    <t>ร.ร.เทศบาล 1 บ้านค้อ</t>
  </si>
  <si>
    <t>อำเภอราษีไศล</t>
  </si>
  <si>
    <t>อบต.เมืองคง</t>
  </si>
  <si>
    <t>อ.ราษีไศล</t>
  </si>
  <si>
    <t>ร.ร.บ้านบากเรือ</t>
  </si>
  <si>
    <t>อำเภอห้วยทับทัน</t>
  </si>
  <si>
    <t>ทต.ห้วยทับทัน</t>
  </si>
  <si>
    <t>อ.ห้วยทับทัน</t>
  </si>
  <si>
    <t>ร.ร.เทศบาล 1 (หนองสิมใหญ่)</t>
  </si>
  <si>
    <t>สกลนคร</t>
  </si>
  <si>
    <t>อำเภอเมืองสกลนคร</t>
  </si>
  <si>
    <t>อบจ.สกลนคร</t>
  </si>
  <si>
    <t>อ.เมืองสกลนคร</t>
  </si>
  <si>
    <t>ร.ร.คำยางพิทยาคม</t>
  </si>
  <si>
    <t>ร.ร.เดื่อศรีไพรวัลย์</t>
  </si>
  <si>
    <t>ร.ร.ธาตุทองอำนวยวิทย์</t>
  </si>
  <si>
    <t>ร.ร.ภูดินแดงวิทยา</t>
  </si>
  <si>
    <t>ร.ร.ร่มไทรวิทยา</t>
  </si>
  <si>
    <t>ร.ร.สกลทวาปี (สกลราชวิทยานุกูล 2)</t>
  </si>
  <si>
    <t>ทน.สกลนคร</t>
  </si>
  <si>
    <t>ร.ร.เทศบาล 1 เชิงชุมประชานุกูล</t>
  </si>
  <si>
    <t>ร.ร.เทศบาล 2 เชิงชุมอนุชนวิทยา</t>
  </si>
  <si>
    <t>ร.ร.เทศบาล 4 รัฐประชานุเคราะห์</t>
  </si>
  <si>
    <t>ร.ร.มัธยมศึกษาเทศบาล 3 ยุติธรรมวิทยา</t>
  </si>
  <si>
    <t>ทต.เชียงเครือ</t>
  </si>
  <si>
    <t>ร.ร.เทศบาลตำบลเชียงเครือ</t>
  </si>
  <si>
    <t>ทต.ดงมะไฟ</t>
  </si>
  <si>
    <t>ร.ร.เทศบาลตำบลดงมะไฟ</t>
  </si>
  <si>
    <t>อำเภอคำตากล้า</t>
  </si>
  <si>
    <t>ทต.คำตากล้า</t>
  </si>
  <si>
    <t>อ.คำตากล้า</t>
  </si>
  <si>
    <t>ร.ร.เทศบาลคำตากล้า</t>
  </si>
  <si>
    <t>อำเภอเจริญศิลป์</t>
  </si>
  <si>
    <t>ทต.เจริญศิลป์</t>
  </si>
  <si>
    <t>อ.เจริญศิลป์</t>
  </si>
  <si>
    <t>ร.ร.อนุบาลเทศบาลตำบลเจริญศิลป์</t>
  </si>
  <si>
    <t>อำเภอวานรนิวาส</t>
  </si>
  <si>
    <t>ทต.วานรนิวาส</t>
  </si>
  <si>
    <t>อ.วานรนิวาส</t>
  </si>
  <si>
    <t>ร.ร.อนุบาลเทศบาลวานรนิวาส</t>
  </si>
  <si>
    <t>อำเภอวาริชภูมิ</t>
  </si>
  <si>
    <t>ทต.วาริชภูมิ</t>
  </si>
  <si>
    <t>อ.วาริชภูมิ</t>
  </si>
  <si>
    <t>ร.ร.เทศบาลวาริชภูมิ</t>
  </si>
  <si>
    <t>อำเภอส่องดาว</t>
  </si>
  <si>
    <t>ทต.ส่องดาว</t>
  </si>
  <si>
    <t>อ.ส่องดาว</t>
  </si>
  <si>
    <t>ร.ร.เทศบาลส่องดาว</t>
  </si>
  <si>
    <t>อำเภออากาศอำนวย</t>
  </si>
  <si>
    <t>ทต.บะหว้า</t>
  </si>
  <si>
    <t>อ.อากาศอำนวย</t>
  </si>
  <si>
    <t>ร.ร.อนุบาลเทศบาลตำบลบะหว้า</t>
  </si>
  <si>
    <t>ทต.อากาศอำนวย</t>
  </si>
  <si>
    <t>ร.ร.ทต.อากาศอำนวย (ชุมชนอุปถัมภ์)</t>
  </si>
  <si>
    <t>สงขลา</t>
  </si>
  <si>
    <t>อำเภอเมืองสงขลา</t>
  </si>
  <si>
    <t>อบจ.สงขลา</t>
  </si>
  <si>
    <t>อ.เมืองสงขลา</t>
  </si>
  <si>
    <t>ร.ร.เกาะแต้วพิทยาสรรค์</t>
  </si>
  <si>
    <t>ร.ร.อบจ.สงขลาพิทยานุสรณ์</t>
  </si>
  <si>
    <t>ทน.สงขลา</t>
  </si>
  <si>
    <t>ร.ร.เทศบาล 1 ถนนนครนอก</t>
  </si>
  <si>
    <t>ร.ร.เทศบาล 2 อ่อนอุทิศ</t>
  </si>
  <si>
    <t>ร.ร.เทศบาล 3 วัดศาลาหัวยาง</t>
  </si>
  <si>
    <t>ร.ร.เทศบาล 4 บ้านแหลมทราย</t>
  </si>
  <si>
    <t>ร.ร.เทศบาล 5 วัดหัวป้อมนอก</t>
  </si>
  <si>
    <t>ทม.เขารูปช้าง</t>
  </si>
  <si>
    <t>ร.ร.เทศบาล 1 (เขาแก้ว)</t>
  </si>
  <si>
    <t>อำเภอควนเนียง</t>
  </si>
  <si>
    <t>ทต.ควนเนียง</t>
  </si>
  <si>
    <t>อ.ควนเนียง</t>
  </si>
  <si>
    <t>ร.ร.อนุบาลเทศบาลตำบลควนเนียง</t>
  </si>
  <si>
    <t>อำเภอจะนะ</t>
  </si>
  <si>
    <t>ทต.จะนะ</t>
  </si>
  <si>
    <t>อ.จะนะ</t>
  </si>
  <si>
    <t>ร.ร.อนุบาลเมืองจะนะ</t>
  </si>
  <si>
    <t>อำเภอนาทวี</t>
  </si>
  <si>
    <t>ทต.นาทวี</t>
  </si>
  <si>
    <t>อ.นาทวี</t>
  </si>
  <si>
    <t>ร.ร.เทศบาลตำบลนาทวี</t>
  </si>
  <si>
    <t>อำเภอสะเดา</t>
  </si>
  <si>
    <t>ทม.ปาดังเบซาร์</t>
  </si>
  <si>
    <t>อ.สะเดา</t>
  </si>
  <si>
    <t>ร.ร.เทศบาลเมืองปาดังเบซาร์</t>
  </si>
  <si>
    <t>ทม.สะเดา</t>
  </si>
  <si>
    <t>ร.ร.เทศบาล 1 บ้านสะเดา</t>
  </si>
  <si>
    <t>ร.ร.เทศบาล 2 บ้านสะเดา</t>
  </si>
  <si>
    <t>ร.ร.เทศบาล 3 ชุมชนหมู่บ้านตัวอย่าง</t>
  </si>
  <si>
    <t>ทต.ปริก</t>
  </si>
  <si>
    <t>ร.ร.เทศบาลตำบลปริก</t>
  </si>
  <si>
    <t>อำเภอสิงหนคร</t>
  </si>
  <si>
    <t>ทม.สิงหนคร</t>
  </si>
  <si>
    <t>อ.สิงหนคร</t>
  </si>
  <si>
    <t>ร.ร.เทศบาลเมืองสิงหนคร 1 (บ้านยางงาม)</t>
  </si>
  <si>
    <t>อำเภอหาดใหญ่</t>
  </si>
  <si>
    <t>ทน.หาดใหญ่</t>
  </si>
  <si>
    <t>อ.หาดใหญ่</t>
  </si>
  <si>
    <t>ร.ร.เทศบาล 1 เอ็งเสียงสามัคคี</t>
  </si>
  <si>
    <t>ร.ร.เทศบาล 2 บ้านหาดใหญ่</t>
  </si>
  <si>
    <t>ร.ร.เทศบาล 3 โศภณพิทยาคุณานุสรณ์</t>
  </si>
  <si>
    <t>ร.ร.เทศบาล 4 วัดคลองเรียน</t>
  </si>
  <si>
    <t>ร.ร.เทศบาล 5 วัดหาดใหญ่</t>
  </si>
  <si>
    <t>ร.ร.เทศบาล 6 (อนุบาลในฝัน)</t>
  </si>
  <si>
    <t>ทม.คลองแห</t>
  </si>
  <si>
    <t>ร.ร.เทศบาล 1 (อนุบาลอัจฉริยะ)</t>
  </si>
  <si>
    <t>ทม.ควนลัง</t>
  </si>
  <si>
    <t>ร.ร.เทศบาล 1 (ชุมชนท่าใหญ่)</t>
  </si>
  <si>
    <t>ทม.ทุ่งตำเสา</t>
  </si>
  <si>
    <t>ร.ร.อนุบาลทุ่งตำเสา</t>
  </si>
  <si>
    <t>ทต.พะตง</t>
  </si>
  <si>
    <t>ร.ร.เทศบาล 1 ชุมชนบ้านอุดมทอง</t>
  </si>
  <si>
    <t>สตูล</t>
  </si>
  <si>
    <t>อำเภอเมืองสตูล</t>
  </si>
  <si>
    <t>อบจ.สตูล</t>
  </si>
  <si>
    <t>อ.เมืองสตูล</t>
  </si>
  <si>
    <t>ร.ร.นิคมพัฒนาผัง 6</t>
  </si>
  <si>
    <t>ทม.สตูล</t>
  </si>
  <si>
    <t>ร.ร.เทศบาล 1 วัดสตูลสันตยาราม</t>
  </si>
  <si>
    <t>ร.ร.เทศบาล 2 วัดชนาธิปเฉลิม</t>
  </si>
  <si>
    <t>ร.ร.เทศบาล 3 บ้านหัวทาง</t>
  </si>
  <si>
    <t>ร.ร.เทศบาล 4 บ้านศาลากันตง</t>
  </si>
  <si>
    <t>ร.ร.อนุบาลเทศบาลเมืองสตูล</t>
  </si>
  <si>
    <t>ทต.คลองขุด</t>
  </si>
  <si>
    <t>ร.ร.เทศบาล 1 (บ้านท่าจีน)</t>
  </si>
  <si>
    <t>อำเภอทุ่งหว้า</t>
  </si>
  <si>
    <t>อบต.ทุ่งบุหลัง</t>
  </si>
  <si>
    <t>อ.ทุ่งหว้า</t>
  </si>
  <si>
    <t>ร.ร.อนุบาลองค์การบริหารส่วนตำบลทุ่งบุหลัง</t>
  </si>
  <si>
    <t>สมุทรปราการ</t>
  </si>
  <si>
    <t>อำเภอเมืองสมุทรปราการ</t>
  </si>
  <si>
    <t>ทน.สมุทรปราการ</t>
  </si>
  <si>
    <t>อ.เมืองสมุทรปราการ</t>
  </si>
  <si>
    <t>ร.ร.เทศบาล 1 เยี่ยมเกษสุวรรณ</t>
  </si>
  <si>
    <t>ร.ร.เทศบาล 2 วัดใน</t>
  </si>
  <si>
    <t>ร.ร.เทศบาล 3 คลองตาเค็ด</t>
  </si>
  <si>
    <t>ร.ร.เทศบาล 4 สิทธิไชยอุปถัมภ์</t>
  </si>
  <si>
    <t>ร.ร.เทศบาล 5 วัดกลางวรวิหาร</t>
  </si>
  <si>
    <t>ทม.ปากน้ำสมุทรปราการ</t>
  </si>
  <si>
    <t>ร.ร.เทศบาล 1 (ในระบบสาธิต ม.ราม)</t>
  </si>
  <si>
    <t>ร.ร.เทศบาลปากน้ำศิริวิทยานุสรณ์</t>
  </si>
  <si>
    <t>ทต.ด่านสำโรง</t>
  </si>
  <si>
    <t>ร.ร.อนุบาลเทศบาลด่านสำโรง</t>
  </si>
  <si>
    <t>ทต.บางปู</t>
  </si>
  <si>
    <t>ร.ร.เทศบาล ๑ (บางปูใหม่)</t>
  </si>
  <si>
    <t>ร.ร.เทศบาล ๒ (บางปู)</t>
  </si>
  <si>
    <t>ร.ร.เทศบาล ๓ (ท้ายบ้านใหม่)</t>
  </si>
  <si>
    <t>ทต.บางเมือง</t>
  </si>
  <si>
    <t>ร.ร.อนุบาลเทศบาลบางเมือง</t>
  </si>
  <si>
    <t>ทต.แพรกษา</t>
  </si>
  <si>
    <t>ร.ร.แพรกษาวิเทศศึกษา</t>
  </si>
  <si>
    <t>อบต.เทพารักษ์</t>
  </si>
  <si>
    <t>ร.ร.อนุบาลองค์การบริหารส่วนตำบลเทพารักษ์</t>
  </si>
  <si>
    <t>อำเภอบางพลี</t>
  </si>
  <si>
    <t>ทต.บางพลี</t>
  </si>
  <si>
    <t>อ.บางพลี</t>
  </si>
  <si>
    <t>ร.ร.อนุบาลเทศบาลตำบลบางพลี</t>
  </si>
  <si>
    <t>อบต.บางแก้ว</t>
  </si>
  <si>
    <t>ร.ร.สาธิตบางแก้ว</t>
  </si>
  <si>
    <t>ร.ร.อนุบาลสาธิตบางแก้ว ๑ (วัดหนามแดง)</t>
  </si>
  <si>
    <t>ร.ร.อนุบาลสาธิตบางแก้ว ๒ (สมุทรสิริวัฒน์)</t>
  </si>
  <si>
    <t>ร.ร.อนุบาลสาธิตบางแก้ว ๓ (ไทยสมุทร)</t>
  </si>
  <si>
    <t>ร.ร.อนุบาลสาธิตบางแก้ว ๔ (เปรมฤทัย)</t>
  </si>
  <si>
    <t>อำเภอพระประแดง</t>
  </si>
  <si>
    <t>ทม.ปู่เจ้าสมิงพราย</t>
  </si>
  <si>
    <t>อ.พระประแดง</t>
  </si>
  <si>
    <t>ร.ร.สิริเบญญาลัย</t>
  </si>
  <si>
    <t>ทม.พระประแดง</t>
  </si>
  <si>
    <t>ร.ร.เทศบาลป้อมแผลงไฟฟ้า</t>
  </si>
  <si>
    <t>ร.ร.เทศบาลวัดแค (ธรรมวิธานราษฎร์บำรุง)</t>
  </si>
  <si>
    <t>ร.ร.เทศบาลวัดทรงธรรม</t>
  </si>
  <si>
    <t>ทม.ลัดหลวง</t>
  </si>
  <si>
    <t>ร.ร.เทศบาล 1 บางครุอุปการราษฎร์</t>
  </si>
  <si>
    <t>ร.ร.เทศบาล 2 เทศบาลเมืองลัดหลวง</t>
  </si>
  <si>
    <t>สมุทรสงคราม</t>
  </si>
  <si>
    <t>อำเภอเมืองสมุทรสงคราม</t>
  </si>
  <si>
    <t>ทม.สมุทรสงคราม</t>
  </si>
  <si>
    <t>อ.เมืองสมุทรสงคราม</t>
  </si>
  <si>
    <t>ร.ร.เทศบาลวัดธรรมนิมิต</t>
  </si>
  <si>
    <t>ร.ร.เทศบาลวัดประทุมคณาวาส</t>
  </si>
  <si>
    <t>ร.ร.เทศบาลวัดป้อมแก้ว</t>
  </si>
  <si>
    <t>ร.ร.เทศบาลวัดใหญ่ราชพงษ์</t>
  </si>
  <si>
    <t>ร.ร.เทศบาลแสงวณิชอุปถัมภ์</t>
  </si>
  <si>
    <t>อำเภออัมพวา</t>
  </si>
  <si>
    <t>ทต.อัมพวา</t>
  </si>
  <si>
    <t>อ.อัมพวา</t>
  </si>
  <si>
    <t>ร.ร.เทศบาล 1 วัดนางวัง</t>
  </si>
  <si>
    <t>ร.ร.เทศบาล 2 วัดเกษม</t>
  </si>
  <si>
    <t>ร.ร.เทศบาล 3 วัดอัมพวันเจติยาราม</t>
  </si>
  <si>
    <t>สมุทรสาคร</t>
  </si>
  <si>
    <t>อำเภอเมืองสมุทรสาคร</t>
  </si>
  <si>
    <t>อบจ.สมุทรสาคร</t>
  </si>
  <si>
    <t>อ.เมืองสมุทรสาคร</t>
  </si>
  <si>
    <t>ร.ร.บ้านปล่องเหลี่ยม</t>
  </si>
  <si>
    <t>ร.ร.วัดหลักสี่ราษฎร์สโมสร</t>
  </si>
  <si>
    <t>ทน.สมุทรสาคร</t>
  </si>
  <si>
    <t>ร.ร.เทศบาลบ้านมหาชัย (อนุกูลราษฎร์)</t>
  </si>
  <si>
    <t>ร.ร.เทศบาลวัดโกรกกราก (กรับวิทยาทาน)</t>
  </si>
  <si>
    <t>ร.ร.เทศบาลวัดเจษฎาราม (เชยวิทยาทาน)</t>
  </si>
  <si>
    <t>ร.ร.เทศบาลวัดช่องลม (เปี่ยมวิทยาคม)</t>
  </si>
  <si>
    <t>ร.ร.เทศบาลวัดตึกมหาชยาราม (สมุทรคุณากร)</t>
  </si>
  <si>
    <t>ร.ร.เทศบาลวัดแหลมสุวรรณาราม (วัฒนรวมวิทยา)</t>
  </si>
  <si>
    <t>ทต.บางปลา</t>
  </si>
  <si>
    <t>ร.ร.อนุบาลเทศบาลตำบลบางปลา</t>
  </si>
  <si>
    <t>อำเภอกระทุ่มแบน</t>
  </si>
  <si>
    <t>ทน.อ้อมน้อย</t>
  </si>
  <si>
    <t>อ.กระทุ่มแบน</t>
  </si>
  <si>
    <t>ร.ร.เทศบาลอ้อมน้อย</t>
  </si>
  <si>
    <t>ร.ร.อนุบาลเทศบาลอ้อมน้อย</t>
  </si>
  <si>
    <t>ร.ร.อนุบาลเทศบาลอ้อมน้อย ๒</t>
  </si>
  <si>
    <t>วิทยาลัยอาชีวศึกษาเทศบาลอ้อมน้อย</t>
  </si>
  <si>
    <t>ทม.กระทุ่มแบน</t>
  </si>
  <si>
    <t>ร.ร.เทศบาลวัดดอนไก่ดี</t>
  </si>
  <si>
    <t>ร.ร.เทศบาลศรีบุณยานุสสรณ์</t>
  </si>
  <si>
    <t>ทต.สวนหลวง</t>
  </si>
  <si>
    <t>ร.ร.อนุบาลคลองภาษีเจริญ</t>
  </si>
  <si>
    <t>อบต.คลองมะเดื่อ</t>
  </si>
  <si>
    <t>ร.ร.อนุบาลองค์การบริหารส่วนตำบลคลองมะเดื่อ</t>
  </si>
  <si>
    <t>สระแก้ว</t>
  </si>
  <si>
    <t>อำเภอเมืองสระแก้ว</t>
  </si>
  <si>
    <t>อบจ.สระแก้ว</t>
  </si>
  <si>
    <t>อ.เมืองสระแก้ว</t>
  </si>
  <si>
    <t>ร.ร.เขาฉกรรจ์วิทยาคม</t>
  </si>
  <si>
    <t>ร.ร.ชุมชนบ้านโนนจิก</t>
  </si>
  <si>
    <t>ร.ร.ซับนกแก้ววิทยา</t>
  </si>
  <si>
    <t>ร.ร.ทรัพย์สมบูรณ์วิทยาคม</t>
  </si>
  <si>
    <t>ร.ร.ไทรเดี่ยววิทยา</t>
  </si>
  <si>
    <t>ร.ร.นิคมสงเคราะห์ 1</t>
  </si>
  <si>
    <t>ร.ร.บ้านแก้งวิทยา</t>
  </si>
  <si>
    <t>ร.ร.บ้านนางาม</t>
  </si>
  <si>
    <t>ร.ร.วัฒนานคร</t>
  </si>
  <si>
    <t>ร.ร.สิริราชอนุสรณ์</t>
  </si>
  <si>
    <t>ทม.สระแก้ว</t>
  </si>
  <si>
    <t>ร.ร.เทศบาล 1 บ้านหนองกะพ้อ</t>
  </si>
  <si>
    <t>ร.ร.เทศบาล 2 บ้านลัดกะสัง</t>
  </si>
  <si>
    <t>อำเภอวังน้ำเย็น</t>
  </si>
  <si>
    <t>ทม.วังน้ำเย็น</t>
  </si>
  <si>
    <t>อ.วังน้ำเย็น</t>
  </si>
  <si>
    <t>ร.ร.เทศบาลมิตรสัมพันธ์วิทยา</t>
  </si>
  <si>
    <t>ร.ร.อนุบาลเทศบาลเมืองวังน้ำเย็น</t>
  </si>
  <si>
    <t>อำเภออรัญประเทศ</t>
  </si>
  <si>
    <t>ทม.อรัญญประเทศ</t>
  </si>
  <si>
    <t>อ.อรัญประเทศ</t>
  </si>
  <si>
    <t>ร.ร.เทศบาลชนะชัยศรี</t>
  </si>
  <si>
    <t>ร.ร.เทศบาลบ้านกิโลสอง</t>
  </si>
  <si>
    <t>สระบุรี</t>
  </si>
  <si>
    <t>อำเภอเมืองสระบุรี</t>
  </si>
  <si>
    <t>อบจ.สระบุรี</t>
  </si>
  <si>
    <t>อ.เมืองสระบุรี</t>
  </si>
  <si>
    <t>ร.ร.หรเทพ (รุ่งเรืองประชาสามัคคี)</t>
  </si>
  <si>
    <t>ทม.สระบุรี</t>
  </si>
  <si>
    <t>ร.ร.เทศบาล 1 วัดทองพุ่มพวง</t>
  </si>
  <si>
    <t>ร.ร.เทศบาล 10 อนุบาลเทศบาลเมืองสระบุรี</t>
  </si>
  <si>
    <t>ร.ร.เทศบาล 2 วัดศรีบุรีรตนาราม</t>
  </si>
  <si>
    <t>ร.ร.เทศบาล 3 วัดบ้านอ้อย</t>
  </si>
  <si>
    <t>ร.ร.เทศบาล 4 วัดบำรุงธรรม</t>
  </si>
  <si>
    <t>ร.ร.เทศบาล 5 วัดดาวเรือง</t>
  </si>
  <si>
    <t>ร.ร.เทศบาล 6 วัดเชิงเขา</t>
  </si>
  <si>
    <t>ร.ร.เทศบาล 7 วัดแก่งขนุน</t>
  </si>
  <si>
    <t>ร.ร.เทศบาล 8 วัดเจดีย์งาม</t>
  </si>
  <si>
    <t>ร.ร.เทศบาล 9 วัดเขาคูบา</t>
  </si>
  <si>
    <t>ทต.ป๊อกแป๊ก</t>
  </si>
  <si>
    <t>ร.ร.อนุบาล ทต.ป๊อกแป๊ก</t>
  </si>
  <si>
    <t>อำเภอแก่งคอย</t>
  </si>
  <si>
    <t>ทม.แก่งคอย</t>
  </si>
  <si>
    <t>อ.แก่งคอย</t>
  </si>
  <si>
    <t>ร.ร.เทศบาลบ้านม่วง</t>
  </si>
  <si>
    <t>ร.ร.เทศบาลพัฒนา</t>
  </si>
  <si>
    <t>ร.ร.เทศบาลวัดแก่งคอย</t>
  </si>
  <si>
    <t>ทม.ทับกวาง</t>
  </si>
  <si>
    <t>ร.ร.เทศบาลทับกวาง 1 สมุห์พร้อม</t>
  </si>
  <si>
    <t>ทต.หน้าพระลาน</t>
  </si>
  <si>
    <t>ร.ร.อนุบาลเทศบาลตำบลหน้าพระลาน</t>
  </si>
  <si>
    <t>อำเภอพระพุทธบาท</t>
  </si>
  <si>
    <t>ทม.พระพุทธบาท</t>
  </si>
  <si>
    <t>อ.พระพุทธบาท</t>
  </si>
  <si>
    <t>ร.ร.เทศบาลพระพุทธบาท</t>
  </si>
  <si>
    <t>วิทยาลัยอาชีวศึกษาเทศบาลพระพุทธบาท</t>
  </si>
  <si>
    <t>อำเภอหนองแค</t>
  </si>
  <si>
    <t>ทต.หนองแค</t>
  </si>
  <si>
    <t>อ.หนองแค</t>
  </si>
  <si>
    <t>ร.ร.เทศบาล 1 นาเริ่งราษฎร์บำรุง</t>
  </si>
  <si>
    <t>ร.ร.เทศบาล 2 วัดเสนานฤมิตร</t>
  </si>
  <si>
    <t>ร.ร.เทศบาล 3 วัดสหมิตรมงคล</t>
  </si>
  <si>
    <t>ร.ร.เทศบาล 4 หนองแคอนุสรณ์</t>
  </si>
  <si>
    <t>ร.ร.เทศบาล 5 วัดเกาะกลาง</t>
  </si>
  <si>
    <t>ทต.หินกอง</t>
  </si>
  <si>
    <t>ร.ร.อนุบาลเทศบาลตำบลหินกอง</t>
  </si>
  <si>
    <t>อบต.หนองปลาหมอ</t>
  </si>
  <si>
    <t>ร.ร.องค์การบริหารส่วนตำบลหนองปลาหมอ</t>
  </si>
  <si>
    <t>อำเภอหนองโดน</t>
  </si>
  <si>
    <t>ทต.หนองโดน</t>
  </si>
  <si>
    <t>อ.หนองโดน</t>
  </si>
  <si>
    <t>ร.ร.อนุบาลเทศบาลตำบลหนองโดน</t>
  </si>
  <si>
    <t>สิงห์บุรี</t>
  </si>
  <si>
    <t>อำเภอเมืองสิงห์บุรี</t>
  </si>
  <si>
    <t>ทม.สิงห์บุรี</t>
  </si>
  <si>
    <t>อ.เมืองสิงห์บุรี</t>
  </si>
  <si>
    <t>ร.ร.เทศบาล 1 วัดโพธิ์แก้วนพคุณ</t>
  </si>
  <si>
    <t>ร.ร.เทศบาล 2 วัดเสฐียรวัฒนดิษฐ์</t>
  </si>
  <si>
    <t>ร.ร.มัธยมเทศบาล 4</t>
  </si>
  <si>
    <t>ร.ร.อนุบาลเทศบาล 3 พรหมรวมมิตร</t>
  </si>
  <si>
    <t>อำเภออินทร์บุรี</t>
  </si>
  <si>
    <t>ทต.ทับยา</t>
  </si>
  <si>
    <t>อ.อินทร์บุรี</t>
  </si>
  <si>
    <t>ร.ร.วัดสุทธาวาส</t>
  </si>
  <si>
    <t>ทต.อินทร์บุรี</t>
  </si>
  <si>
    <t>ร.ร.เทศบาล 1 สหราษฎร์วิทยา</t>
  </si>
  <si>
    <t>อบต.ท่างาม</t>
  </si>
  <si>
    <t>ร.ร.อนุบาลท่างาม</t>
  </si>
  <si>
    <t>สุโขทัย</t>
  </si>
  <si>
    <t>อำเภอเมืองสุโขทัย</t>
  </si>
  <si>
    <t>อบจ.สุโขทัย</t>
  </si>
  <si>
    <t>อ.เมืองสุโขทัย</t>
  </si>
  <si>
    <t>ร.ร.วัดคลองโป่ง (ธรรมภาณบำรุง)</t>
  </si>
  <si>
    <t>ร.ร.วัดวังสวรรค์</t>
  </si>
  <si>
    <t>ทม.สุโขทัยธานี</t>
  </si>
  <si>
    <t>ร.ร.เทศบาลเมืองสุโขทัย</t>
  </si>
  <si>
    <t>ร.ร.เทศบาลวัดไทยชุมพล</t>
  </si>
  <si>
    <t>ทต.บ้านสวน</t>
  </si>
  <si>
    <t>ร.ร.เทศบาลบ้านสวน (ครองประชานุกูล)</t>
  </si>
  <si>
    <t>อบต.บ้านหลุม</t>
  </si>
  <si>
    <t>ร.ร.บ้านกระชงค์ (ประชาอุทิศ)</t>
  </si>
  <si>
    <t>อบต.ยางซ้าย</t>
  </si>
  <si>
    <t>ร.ร.บ้านหรรษาเจริญประชานุเคราะห์</t>
  </si>
  <si>
    <t>อำเภอกงไกรลาศ</t>
  </si>
  <si>
    <t>อบต.ป่าแฝก</t>
  </si>
  <si>
    <t>อ.กงไกรลาศ</t>
  </si>
  <si>
    <t>ร.ร.อนุบาลองค์การบริหารส่วนตำบลป่าแฝก</t>
  </si>
  <si>
    <t>อำเภอคีรีมาศ</t>
  </si>
  <si>
    <t>ทต.ทุ่งหลวง</t>
  </si>
  <si>
    <t>อ.คีรีมาศ</t>
  </si>
  <si>
    <t>ร.ร.วัดดุสิดาราม</t>
  </si>
  <si>
    <t>ร.ร.วัดลายมิตรภาพที่ 80</t>
  </si>
  <si>
    <t>ทต.บ้านโตนด</t>
  </si>
  <si>
    <t>ร.ร.บ้านโตนด (คีรีมาศวิทยา)</t>
  </si>
  <si>
    <t>อบต.สามพวง</t>
  </si>
  <si>
    <t>ร.ร.บ้านสามพวง (สาขาบ้านหนองสีดา)</t>
  </si>
  <si>
    <t>อำเภอทุ่งเสลี่ยม</t>
  </si>
  <si>
    <t>ทต.ทุ่งเสลี่ยม</t>
  </si>
  <si>
    <t>อ.ทุ่งเสลี่ยม</t>
  </si>
  <si>
    <t>ร.ร.เทศบาลทุ่งเสลี่ยม (ศรีเสลี่ยมวิทยา)</t>
  </si>
  <si>
    <t>อบต.บ้านใหม่ไชยมงคล</t>
  </si>
  <si>
    <t>ร.ร.บ้านกมลราษฏร์</t>
  </si>
  <si>
    <t>อำเภอบ้านด่านลานหอย</t>
  </si>
  <si>
    <t>อบต.วังน้ำขาว</t>
  </si>
  <si>
    <t>อ.บ้านด่านลานหอย</t>
  </si>
  <si>
    <t>ร.ร.บ้านวังโคนไผ่</t>
  </si>
  <si>
    <t>อำเภอศรีนคร</t>
  </si>
  <si>
    <t>ทต.ศรีนคร</t>
  </si>
  <si>
    <t>อ.ศรีนคร</t>
  </si>
  <si>
    <t>ร.ร.เทศบาลศรีนคร</t>
  </si>
  <si>
    <t>อบต.หนองบัว</t>
  </si>
  <si>
    <t>ร.ร.อนุบาลองค์การบริหารส่วนตำบลหนองบัว</t>
  </si>
  <si>
    <t>อำเภอศรีสัชนาลัย</t>
  </si>
  <si>
    <t>ทม.ศรีสัชนาลัย</t>
  </si>
  <si>
    <t>อ.ศรีสัชนาลัย</t>
  </si>
  <si>
    <t>ร.ร.เทศบาลเมืองศรีสัชนาลัย</t>
  </si>
  <si>
    <t>อำเภอศรีสำโรง</t>
  </si>
  <si>
    <t>ทต.ศรีสำโรง</t>
  </si>
  <si>
    <t>อ.ศรีสำโรง</t>
  </si>
  <si>
    <t>ร.ร.เทศบาลวัดโพธาราม (บุญมากพิทยาคาร)</t>
  </si>
  <si>
    <t>อบต.เกาะตาเลี้ยง</t>
  </si>
  <si>
    <t>ร.ร.บ้านวงฆ้อง</t>
  </si>
  <si>
    <t>อำเภอสวรรคโลก</t>
  </si>
  <si>
    <t>ทม.สวรรคโลก</t>
  </si>
  <si>
    <t>อ.สวรรคโลก</t>
  </si>
  <si>
    <t>ร.ร.เทศบาลแป้นจันทร์กระจ่าง</t>
  </si>
  <si>
    <t>ร.ร.เทศบาลเมืองสวรรคโลก</t>
  </si>
  <si>
    <t>ร.ร.เทศบาลวัดสวรรคาราม</t>
  </si>
  <si>
    <t>ร.ร.เทศบาลวัดสวัสติการาม</t>
  </si>
  <si>
    <t>ร.ร.เทศบาลสวรรคโลกประชาสรรค์</t>
  </si>
  <si>
    <t>ทต.ในเมือง</t>
  </si>
  <si>
    <t>ร.ร.อนุบาลเทศบาลตำบลในเมือง</t>
  </si>
  <si>
    <t>ทต.เมืองบางขลัง</t>
  </si>
  <si>
    <t>ร.ร.บ้านวงพระจันทร์</t>
  </si>
  <si>
    <t>อบต.คลองยาง</t>
  </si>
  <si>
    <t>ร.ร.บ้านคลองวังทอง</t>
  </si>
  <si>
    <t>ร.ร.วัดท่าช้าง</t>
  </si>
  <si>
    <t>สุพรรณบุรี</t>
  </si>
  <si>
    <t>อำเภอเมืองสุพรรณบุรี</t>
  </si>
  <si>
    <t>ทม.สุพรรณบุรี</t>
  </si>
  <si>
    <t>อ.เมืองสุพรรณบุรี</t>
  </si>
  <si>
    <t>ร.ร.เทศบาล 1 วัดประตูสาร</t>
  </si>
  <si>
    <t>ร.ร.เทศบาล 2 วัดปราสาททอง</t>
  </si>
  <si>
    <t>ร.ร.เทศบาล 3 วัดไชนาวาส</t>
  </si>
  <si>
    <t>ร.ร.เทศบาล 4 วัดศรีบัวบาน</t>
  </si>
  <si>
    <t>อำเภอเดิมบางนางบวช</t>
  </si>
  <si>
    <t>ทต.ทุ่งคลี</t>
  </si>
  <si>
    <t>อ.เดิมบางนางบวช</t>
  </si>
  <si>
    <t>ร.ร.อนุบาลเทศบาลตำบลทุ่งคลี</t>
  </si>
  <si>
    <t>อำเภอสองพี่น้อง</t>
  </si>
  <si>
    <t>ทม.สองพี่น้อง</t>
  </si>
  <si>
    <t>อ.สองพี่น้อง</t>
  </si>
  <si>
    <t>ร.ร.เทศบาล 1 ตลาดบางลี่</t>
  </si>
  <si>
    <t>ร.ร.เทศบาล 2 อำนวยวิทย์</t>
  </si>
  <si>
    <t>ร.ร.เทศบาล 3 วัดใหม่อัมพวัน</t>
  </si>
  <si>
    <t>ร.ร.เทศบาล 4 วัดโพธิ์อ้น</t>
  </si>
  <si>
    <t>ร.ร.เทศบาล 5 วัดศรีสำราญ</t>
  </si>
  <si>
    <t>อบต.บางตาเถร</t>
  </si>
  <si>
    <t>ร.ร.องค์การบริหารส่วนตำบลบางตาเถร</t>
  </si>
  <si>
    <t>อำเภอหนองหญ้าไซ</t>
  </si>
  <si>
    <t>ทต.หนองหญ้าไซ</t>
  </si>
  <si>
    <t>อ.หนองหญ้าไซ</t>
  </si>
  <si>
    <t>ร.ร.อนุบาลเทศบาลตำบลหนองหญ้าไซ</t>
  </si>
  <si>
    <t>สุราษฎร์ธานี</t>
  </si>
  <si>
    <t>อำเภอเมืองสุราษฎร์ธานี</t>
  </si>
  <si>
    <t>อบจ.สุราษฎร์ธานี</t>
  </si>
  <si>
    <t>อ.เมืองสุราษฎร์ธานี</t>
  </si>
  <si>
    <t>ร.ร.องค์การบริหารส่วนจังหวัดสุราษฏร์ธานี 1 (ดอนสักผดุงวิทย์)</t>
  </si>
  <si>
    <t>ร.ร.องค์การบริหารส่วนจังหวัดสุราษฏร์ธานี 2 (บ้านดอนเกลี้ยง)</t>
  </si>
  <si>
    <t>ร.ร.องค์การบริหารส่วนจังหวัดสุราษฏร์ธานี 3 (บ้านนา)</t>
  </si>
  <si>
    <t>ทน.สุราษฎร์ธานี</t>
  </si>
  <si>
    <t>ร.ร.กีฬาเทศบาลนครสุราษฎร์ธานี</t>
  </si>
  <si>
    <t>ร.ร.เทศบาล 1 แตงอ่อนเผดิมวิทยา</t>
  </si>
  <si>
    <t>ร.ร.เทศบาล 4 วัดโพธาวาส</t>
  </si>
  <si>
    <t>ร.ร.เทศบาล 5</t>
  </si>
  <si>
    <t>ร.ร.เทศบาล ๓ (ตลาดล่าง)</t>
  </si>
  <si>
    <t>ทต.ขุนทะเล</t>
  </si>
  <si>
    <t>ร.ร.อนุบาลบ้านยูงทอง</t>
  </si>
  <si>
    <t>ทต.วัดประดู่</t>
  </si>
  <si>
    <t>ร.ร.อนุบาล 1</t>
  </si>
  <si>
    <t>อำเภอกาญจนดิษฐ์</t>
  </si>
  <si>
    <t>ทต.กาญจนดิษฐ์</t>
  </si>
  <si>
    <t>อ.กาญจนดิษฐ์</t>
  </si>
  <si>
    <t>ร.ร.เทศบาล 1 (บ้านไร่หลวง)</t>
  </si>
  <si>
    <t>ทต.ช้างขวา</t>
  </si>
  <si>
    <t>ร.ร.เทศบาล ๑ (บ้านสะพานกฐิน)</t>
  </si>
  <si>
    <t>อบต.คลองสระ</t>
  </si>
  <si>
    <t>ร.ร.อนุบาลบ้านคลองสระ</t>
  </si>
  <si>
    <t>อำเภอเกาะพะงัน</t>
  </si>
  <si>
    <t>ทต.เกาะพะงัน</t>
  </si>
  <si>
    <t>อ.เกาะพะงัน</t>
  </si>
  <si>
    <t>ร.ร.เทศบาลตำบลเกาะพะงัน</t>
  </si>
  <si>
    <t>อำเภอเกาะสมุย</t>
  </si>
  <si>
    <t>ทน.เกาะสมุย</t>
  </si>
  <si>
    <t>อ.เกาะสมุย</t>
  </si>
  <si>
    <t>ร.ร.เทศบาล 1 วัดละไม</t>
  </si>
  <si>
    <t>ร.ร.เทศบาล 2 วัดสระเกศ</t>
  </si>
  <si>
    <t>ร.ร.เทศบาล 3 วัดสมุทราราม</t>
  </si>
  <si>
    <t>ร.ร.เทศบาล 4 วัดคีรีมาส</t>
  </si>
  <si>
    <t>อำเภอดอนสัก</t>
  </si>
  <si>
    <t>ทม.ดอนสัก</t>
  </si>
  <si>
    <t>อ.ดอนสัก</t>
  </si>
  <si>
    <t>ร.ร.อนุบาลเทศบาลเมืองดอนสัก</t>
  </si>
  <si>
    <t>อบต.ปากแพรก</t>
  </si>
  <si>
    <t>ร.ร.บ้านเขาพระอินทร์</t>
  </si>
  <si>
    <t>อำเภอบ้านนาเดิม</t>
  </si>
  <si>
    <t>ทต.บ้านนา</t>
  </si>
  <si>
    <t>อ.บ้านนาเดิม</t>
  </si>
  <si>
    <t>ร.ร.เทศบาลตำบลบ้านนา</t>
  </si>
  <si>
    <t>อำเภอบ้านนาสาร</t>
  </si>
  <si>
    <t>ทม.นาสาร</t>
  </si>
  <si>
    <t>อ.บ้านนาสาร</t>
  </si>
  <si>
    <t>ร.ร.เทศบาล 1 ห้วยมุด</t>
  </si>
  <si>
    <t>ร.ร.เทศบาล 2 บ้านอู่มาด</t>
  </si>
  <si>
    <t>ร.ร.เทศบาล 3 บ้านคลองหา-นาเตรียะ</t>
  </si>
  <si>
    <t>ร.ร.เทศบาล 4 บ้านทุ่งคาเกรียน</t>
  </si>
  <si>
    <t>ร.ร.เทศบาล 5 วสุนธราภิวัฒก์</t>
  </si>
  <si>
    <t>วิทยาลัยอาชีวศึกษาเมืองนาสาร</t>
  </si>
  <si>
    <t>อำเภอพระแสง</t>
  </si>
  <si>
    <t>ทต.ย่านดินแดง</t>
  </si>
  <si>
    <t>อ.พระแสง</t>
  </si>
  <si>
    <t>ร.ร.อนุบาลเทศบาลตำบลย่านดินแดง</t>
  </si>
  <si>
    <t>อำเภอพุนพิน</t>
  </si>
  <si>
    <t>ทม.ท่าข้าม</t>
  </si>
  <si>
    <t>อ.พุนพิน</t>
  </si>
  <si>
    <t>ร.ร.เทศบาลเมืองท่าข้าม 1</t>
  </si>
  <si>
    <t>ร.ร.เทศบาลเมืองท่าข้าม 2</t>
  </si>
  <si>
    <t>ร.ร.เทศบาลเมืองท่าข้าม 3</t>
  </si>
  <si>
    <t>ร.ร.เทศบาลเมืองท่าข้าม 4</t>
  </si>
  <si>
    <t>อบต.ตะปาน</t>
  </si>
  <si>
    <t>ร.ร.อนุบาลองค์การบริหารส่วนตำบลตะปาน</t>
  </si>
  <si>
    <t>อำเภอเวียงสระ</t>
  </si>
  <si>
    <t>อ.เวียงสระ</t>
  </si>
  <si>
    <t>ร.ร.เทศบาลทุ่งหลวง ๑ (บ้านโคกมะพร้าว)</t>
  </si>
  <si>
    <t>ทต.เมืองเวียง</t>
  </si>
  <si>
    <t>ร.ร.อนุบาลเทศบาลตำบลเมืองเวียง</t>
  </si>
  <si>
    <t>สุรินทร์</t>
  </si>
  <si>
    <t>อำเภอเมืองสุรินทร์</t>
  </si>
  <si>
    <t>ทม.สุรินทร์</t>
  </si>
  <si>
    <t>อ.เมืองสุรินทร์</t>
  </si>
  <si>
    <t>ร.ร.เทศบาล 1 สุรินทร์วิทยาคม</t>
  </si>
  <si>
    <t>ร.ร.เทศบาล 2 วิภัชศึกษา</t>
  </si>
  <si>
    <t>ร.ร.เทศบาล 3 เทศบาลอนุสรณ์</t>
  </si>
  <si>
    <t>อำเภอจอมพระ</t>
  </si>
  <si>
    <t>ทต.กระหาด</t>
  </si>
  <si>
    <t>อ.จอมพระ</t>
  </si>
  <si>
    <t>ร.ร.อนุบาลเทศบาลตำบลกระหาด</t>
  </si>
  <si>
    <t>อำเภอท่าตูม</t>
  </si>
  <si>
    <t>ทต.ท่าตูม</t>
  </si>
  <si>
    <t>อ.ท่าตูม</t>
  </si>
  <si>
    <t>ร.ร.เทศบาลท่าตูม</t>
  </si>
  <si>
    <t>อำเภอปราสาท</t>
  </si>
  <si>
    <t>ทต.กันตวจระมวล</t>
  </si>
  <si>
    <t>อ.ปราสาท</t>
  </si>
  <si>
    <t>ร.ร.อนุบาลเทศบาลตำบลกันตวจระมวล</t>
  </si>
  <si>
    <t>อำเภอรัตนบุรี</t>
  </si>
  <si>
    <t>ทต.รัตนบุรี</t>
  </si>
  <si>
    <t>อ.รัตนบุรี</t>
  </si>
  <si>
    <t>ร.ร.เทศบาลรัตนบุรี</t>
  </si>
  <si>
    <t>อำเภอศีขรภูมิ</t>
  </si>
  <si>
    <t>ทต.ผักไหม</t>
  </si>
  <si>
    <t>อ.ศีขรภูมิ</t>
  </si>
  <si>
    <t>ร.ร.อนุบาลเทศบาลตำบลผักไหม</t>
  </si>
  <si>
    <t>อำเภอสนม</t>
  </si>
  <si>
    <t>ทต.แคน</t>
  </si>
  <si>
    <t>อ.สนม</t>
  </si>
  <si>
    <t>ร.ร.เทศบาลตำบลแคน</t>
  </si>
  <si>
    <t>อำเภอสังขะ</t>
  </si>
  <si>
    <t>ทต.สังขะ</t>
  </si>
  <si>
    <t>อ.สังขะ</t>
  </si>
  <si>
    <t>ร.ร.เทศบาลสังขะ</t>
  </si>
  <si>
    <t>อำเภอสำโรงทาบ</t>
  </si>
  <si>
    <t>ทต.หมื่นศรี</t>
  </si>
  <si>
    <t>อ.สำโรงทาบ</t>
  </si>
  <si>
    <t>ร.ร.กีฬาหมื่นศรีวิทยานุสรณ์</t>
  </si>
  <si>
    <t>หนองคาย</t>
  </si>
  <si>
    <t>อำเภอเมืองหนองคาย</t>
  </si>
  <si>
    <t>อบจ.หนองคาย</t>
  </si>
  <si>
    <t>อ.เมืองหนองคาย</t>
  </si>
  <si>
    <t>ร.ร.กีฬาจังหวัดหนองคาย</t>
  </si>
  <si>
    <t>ทม.หนองคาย</t>
  </si>
  <si>
    <t>ร.ร.เทศบาล 1 สว่างวิทยา</t>
  </si>
  <si>
    <t>ร.ร.เทศบาล 2 ชำนาญอนุเคราะห์</t>
  </si>
  <si>
    <t>ร.ร.เทศบาล 3 ยุวบูรณ์บำรุง</t>
  </si>
  <si>
    <t>ร.ร.เทศบาล 4 ฉลองรัตน์</t>
  </si>
  <si>
    <t>ทต.วัดธาตุ</t>
  </si>
  <si>
    <t>ร.ร.อนุบาลเทศบาลตำบลวัดธาตุ</t>
  </si>
  <si>
    <t>ทต.เวียงคุก</t>
  </si>
  <si>
    <t>ร.ร.อนุบาลเทศบาลตำบลเวียงคุก</t>
  </si>
  <si>
    <t>อำเภอท่าบ่อ</t>
  </si>
  <si>
    <t>ทม.ท่าบ่อ</t>
  </si>
  <si>
    <t>อ.ท่าบ่อ</t>
  </si>
  <si>
    <t>ร.ร.เทศบาล 1 เมืองท่าบ่อ</t>
  </si>
  <si>
    <t>อำเภอศรีเชียงใหม่</t>
  </si>
  <si>
    <t>ทต.ศรีเชียงใหม่</t>
  </si>
  <si>
    <t>อ.ศรีเชียงใหม่</t>
  </si>
  <si>
    <t>ร.ร.อนุบาลเทศบาลตำบลศรีเชียงใหม่</t>
  </si>
  <si>
    <t>ทต.หนองปลาปาก</t>
  </si>
  <si>
    <t>ร.ร.อนุบาลหนองปลาบาก</t>
  </si>
  <si>
    <t>หนองบัวลำภู</t>
  </si>
  <si>
    <t>อำเภอเมืองหนองบัวลำภู</t>
  </si>
  <si>
    <t>ทม.หนองบัวลำภู</t>
  </si>
  <si>
    <t>อ.เมืองหนองบัวลำภู</t>
  </si>
  <si>
    <t>ร.ร.เทศบาล 1 หนองบัวลำภู</t>
  </si>
  <si>
    <t>อำเภอนากลาง</t>
  </si>
  <si>
    <t>ทต.กุดดินจี่</t>
  </si>
  <si>
    <t>อ.นากลาง</t>
  </si>
  <si>
    <t>ร.ร.อนุบาลเทศบาลตำบลกุดดินจี่</t>
  </si>
  <si>
    <t>ทต.นากลาง</t>
  </si>
  <si>
    <t>ร.ร.เทศบาลนากลาง ๑</t>
  </si>
  <si>
    <t>อำเภอนาวัง</t>
  </si>
  <si>
    <t>ทต.นาเหล่า</t>
  </si>
  <si>
    <t>อ.นาวัง</t>
  </si>
  <si>
    <t>ร.ร.อนุบาลเทศบาลตำบลนาเหล่า</t>
  </si>
  <si>
    <t>อ่างทอง</t>
  </si>
  <si>
    <t>อำเภอเมืองอ่างทอง</t>
  </si>
  <si>
    <t>ทม.อ่างทอง</t>
  </si>
  <si>
    <t>อ.เมืองอ่างทอง</t>
  </si>
  <si>
    <t>ร.ร.เทศบาล 1 วัดต้นสน</t>
  </si>
  <si>
    <t>ร.ร.เทศบาล 2 วัดโล่ห์สุทธาวาส</t>
  </si>
  <si>
    <t>ร.ร.เทศบาล 3 วัดชัยมงคล</t>
  </si>
  <si>
    <t>อำเภอป่าโมก</t>
  </si>
  <si>
    <t>ทต.ป่าโมก</t>
  </si>
  <si>
    <t>อ.ป่าโมก</t>
  </si>
  <si>
    <t>ร.ร.เทศบาลวัดแจ้ง</t>
  </si>
  <si>
    <t>ร.ร.เทศบาลวัดโบสถ์วรดิตถ์</t>
  </si>
  <si>
    <t>ร.ร.เทศบาลวัดป่าโมกข์</t>
  </si>
  <si>
    <t>ร.ร.เทศบาลวัดพินิจธรรมสาร</t>
  </si>
  <si>
    <t>ร.ร.เทศบาลวัดแสนสุข</t>
  </si>
  <si>
    <t>ร.ร.เทศบาลวัดอัมพวัน</t>
  </si>
  <si>
    <t>อำเภอโพธิ์ทอง</t>
  </si>
  <si>
    <t>ทต.โคกพุทรา</t>
  </si>
  <si>
    <t>อ.โพธิ์ทอง</t>
  </si>
  <si>
    <t>ร.ร.อนุบาลเทศบาลตำบลโคกพุทรา</t>
  </si>
  <si>
    <t>อบต.บางเจ้าฉ่า</t>
  </si>
  <si>
    <t>ร.ร.อนุบาลองค์การบริหารส่วนตำบลบางเจ้าฉ่า</t>
  </si>
  <si>
    <t>อำนาจเจริญ</t>
  </si>
  <si>
    <t>อำเภอเมืองอำนาจเจริญ</t>
  </si>
  <si>
    <t>ทม.อำนาจเจริญ</t>
  </si>
  <si>
    <t>อ.เมืองอำนาจเจริญ</t>
  </si>
  <si>
    <t>ร.ร.เทศบาล 1 วัดเทพมงคล</t>
  </si>
  <si>
    <t>ร.ร.เทศบาลเมืองอำนาจเจริญ (พุทธอุทยาน)</t>
  </si>
  <si>
    <t>ทต.น้ำปลีก</t>
  </si>
  <si>
    <t>ร.ร.อนุบาลเทศบาลตำบลน้ำปลีก</t>
  </si>
  <si>
    <t>อำเภอพนา</t>
  </si>
  <si>
    <t>ทต.พนา</t>
  </si>
  <si>
    <t>อ.พนา</t>
  </si>
  <si>
    <t>ร.ร.เทศบาลพนา (สามัคคีวิทยา)</t>
  </si>
  <si>
    <t>ร.ร.อนุบาลสาธิตเทศบาลพนา (เทศบาล 2)</t>
  </si>
  <si>
    <t>อำเภอลืออำนาจ</t>
  </si>
  <si>
    <t>ทต.อำนาจ</t>
  </si>
  <si>
    <t>อ.ลืออำนาจ</t>
  </si>
  <si>
    <t>ร.ร.เทศบาลอำนาจ</t>
  </si>
  <si>
    <t>อุดรธานี</t>
  </si>
  <si>
    <t>อำเภอเมืองอุดรธานี</t>
  </si>
  <si>
    <t>อบจ.อุดรธานี</t>
  </si>
  <si>
    <t>อ.เมืองอุดรธานี</t>
  </si>
  <si>
    <t>ร.ร.กุงเจริญพิทยาคม</t>
  </si>
  <si>
    <t>ร.ร.ชัยนาคำวิทยา</t>
  </si>
  <si>
    <t>ร.ร.เชียงเพ็งวิทยา</t>
  </si>
  <si>
    <t>ร.ร.แชแลพิทยานุสรณ์</t>
  </si>
  <si>
    <t>ร.ร.น้ำซึมพิทยาคม</t>
  </si>
  <si>
    <t>ร.ร.พังงูพิทยาคม</t>
  </si>
  <si>
    <t>ร.ร.พันดอนวิทยา</t>
  </si>
  <si>
    <t>ทน.อุดรธานี</t>
  </si>
  <si>
    <t>ร.ร.เทศบาล 1 โพศรี</t>
  </si>
  <si>
    <t>ร.ร.เทศบาล 10 อนุบาลหนูดี</t>
  </si>
  <si>
    <t>ร.ร.เทศบาล 11 หนองหิน</t>
  </si>
  <si>
    <t>ร.ร.เทศบาล 12 บ้านช้าง</t>
  </si>
  <si>
    <t>ร.ร.เทศบาล 2 มุขมนตรี</t>
  </si>
  <si>
    <t>ร.ร.เทศบาล 3 บ้านเหล่า</t>
  </si>
  <si>
    <t>ร.ร.เทศบาล 4 วัดโพธิ์วราราม</t>
  </si>
  <si>
    <t>ร.ร.เทศบาล 5 สีหรักษ์วิทยา</t>
  </si>
  <si>
    <t>ร.ร.เทศบาล 7 รถไฟสงเคราะห์</t>
  </si>
  <si>
    <t>ร.ร.เทศบาล 8 ไทยรัฐวิทยา</t>
  </si>
  <si>
    <t>ร.ร.เทศบาล 9 มณเฑียรทองอนุสรณ์</t>
  </si>
  <si>
    <t>ร.ร.มัธยมเทศบาล ๖ นครอุดรธานี</t>
  </si>
  <si>
    <t>ทม.หนองสำโรง</t>
  </si>
  <si>
    <t>ร.ร.อนุบาลเทศบาลเมืองหนองสำโรง</t>
  </si>
  <si>
    <t>ทต.หนองบัว</t>
  </si>
  <si>
    <t>ร.ร.เทศบาล 1 หนองใส</t>
  </si>
  <si>
    <t>อำเภอกุดจับ</t>
  </si>
  <si>
    <t>ทต.ตาลเลียน</t>
  </si>
  <si>
    <t>อ.กุดจับ</t>
  </si>
  <si>
    <t>ร.ร.อนุบาลเทศบาลตำบลตาลเลียน</t>
  </si>
  <si>
    <t>อำเภอกุมภวาปี</t>
  </si>
  <si>
    <t>ทต.ห้วยเกิ้ง</t>
  </si>
  <si>
    <t>อ.กุมภวาปี</t>
  </si>
  <si>
    <t>ร.ร.เทศบาล 1 บ้านโสกคูณ</t>
  </si>
  <si>
    <t>อำเภอน้ำโสม</t>
  </si>
  <si>
    <t>ทต.น้ำโสม</t>
  </si>
  <si>
    <t>อ.น้ำโสม</t>
  </si>
  <si>
    <t>ร.ร.เทศบาลตำบลน้ำโสม</t>
  </si>
  <si>
    <t>อำเภอโนนสะอาด</t>
  </si>
  <si>
    <t>ทต.โนนสะอาด</t>
  </si>
  <si>
    <t>อ.โนนสะอาด</t>
  </si>
  <si>
    <t>ร.ร.เทศบาลตำบลโนนสะอาด</t>
  </si>
  <si>
    <t>อำเภอบ้านดุง</t>
  </si>
  <si>
    <t>ทม.บ้านดุง</t>
  </si>
  <si>
    <t>อ.บ้านดุง</t>
  </si>
  <si>
    <t>ร.ร.เทศบาล 2 (ชุมชนบ้านดุง)</t>
  </si>
  <si>
    <t>อำเภอบ้านผือ</t>
  </si>
  <si>
    <t>อบต.บ้านค้อ</t>
  </si>
  <si>
    <t>อ.บ้านผือ</t>
  </si>
  <si>
    <t>ร.ร.อนุบาลหนองกอง</t>
  </si>
  <si>
    <t>อำเภอหนองหาน</t>
  </si>
  <si>
    <t>ทต.โคกสูง</t>
  </si>
  <si>
    <t>อ.หนองหาน</t>
  </si>
  <si>
    <t>ร.ร.เทศบาล 1 โคกสูง</t>
  </si>
  <si>
    <t>อุตรดิตถ์</t>
  </si>
  <si>
    <t>อำเภอเมืองอุตรดิตถ์</t>
  </si>
  <si>
    <t>อบจ.อุตรดิตถ์</t>
  </si>
  <si>
    <t>อ.เมืองอุตรดิตถ์</t>
  </si>
  <si>
    <t>ร.ร.วังกะพี้พิทยาคม</t>
  </si>
  <si>
    <t>ทม.อุตรดิตถ์</t>
  </si>
  <si>
    <t>ร.ร.เทศบาลท่าอิฐ</t>
  </si>
  <si>
    <t>ร.ร.เทศบาลวัดเกษมจิตตาราม</t>
  </si>
  <si>
    <t>ร.ร.เทศบาลวัดคลองโพธิ์</t>
  </si>
  <si>
    <t>ร.ร.เทศบาลวัดท้ายตลาด</t>
  </si>
  <si>
    <t>ร.ร.เทศบาลวัดหนองผา</t>
  </si>
  <si>
    <t>อำเภอท่าปลา</t>
  </si>
  <si>
    <t>ทต.ร่วมจิต</t>
  </si>
  <si>
    <t>อ.ท่าปลา</t>
  </si>
  <si>
    <t>ร.ร.เทศบาลร่วมจิตวิเทศศึกษา Ruamchit withedsuksa School (RWS)</t>
  </si>
  <si>
    <t>อำเภอลับแล</t>
  </si>
  <si>
    <t>ทต.ศรีพนมมาศ</t>
  </si>
  <si>
    <t>อ.ลับแล</t>
  </si>
  <si>
    <t>ร.ร.เทศบาลศรีพนมมาศพิทยากร</t>
  </si>
  <si>
    <t>ร.ร.เทศบาลหัวดง (ป.ฟักอังกูร)</t>
  </si>
  <si>
    <t>อุทัยธานี</t>
  </si>
  <si>
    <t>อำเภอเมืองอุทัยธานี</t>
  </si>
  <si>
    <t>ทม.อุทัยธานี</t>
  </si>
  <si>
    <t>อ.เมืองอุทัยธานี</t>
  </si>
  <si>
    <t>ร.ร.เทศบาลบ้านปากกะบาด</t>
  </si>
  <si>
    <t>ร.ร.เทศบาลวัดธรรมโศภิต</t>
  </si>
  <si>
    <t>ร.ร.เทศบาลวัดมณีสถิตกปิฎฐาราม</t>
  </si>
  <si>
    <t>ร.ร.เทศบาลวัดหลวงราชาวาส</t>
  </si>
  <si>
    <t>ร.ร.เทศบาลวัดอมฤตวารี</t>
  </si>
  <si>
    <t>อุบลราชธานี</t>
  </si>
  <si>
    <t>อำเภอเมืองอุบลราชธานี</t>
  </si>
  <si>
    <t>อบจ.อุบลราชธานี</t>
  </si>
  <si>
    <t>อ.เมืองอุบลราชธานี</t>
  </si>
  <si>
    <t>ร.ร.แก้งเหนือพิทยาคม</t>
  </si>
  <si>
    <t>ร.ร.นาคำวิทยา</t>
  </si>
  <si>
    <t>ร.ร.นาสะไมพิทยาคม</t>
  </si>
  <si>
    <t>ร.ร.น้ำขุ่นวิทยา</t>
  </si>
  <si>
    <t>ร.ร.โนนกลางวิทยาคม</t>
  </si>
  <si>
    <t>ร.ร.บัวงามวิทยา</t>
  </si>
  <si>
    <t>ร.ร.เบ็ตตี้ดูเมน 2 ช่องเม็ก</t>
  </si>
  <si>
    <t>ร.ร.พิบูลมังสาหาร</t>
  </si>
  <si>
    <t>ร.ร.ไร่ใต้ประชาคม</t>
  </si>
  <si>
    <t>ร.ร.หนองบัวฮีวิทยาคม</t>
  </si>
  <si>
    <t>ร.ร.ห้วยข่าพิทยาคม</t>
  </si>
  <si>
    <t>ร.ร.เหล่างามพิทยาคม</t>
  </si>
  <si>
    <t>ทน.อุบลราชธานี</t>
  </si>
  <si>
    <t>ร.ร.เทศบาล 1 บูรพาอุบล</t>
  </si>
  <si>
    <t>ร.ร.เทศบาล 3 สามัคคีวิทยาคาร</t>
  </si>
  <si>
    <t>ร.ร.เทศบาล 4 อนุบาลพระเจ้าใหญ่องค์ตื้อ</t>
  </si>
  <si>
    <t>ร.ร.เทศบาล 5 ชุมชนบ้านก้านเหลือง</t>
  </si>
  <si>
    <t>ทต.ขามใหญ่</t>
  </si>
  <si>
    <t>ร.ร.เทศบาลขามใหญ่บ้านหนองไผ่</t>
  </si>
  <si>
    <t>อำเภอเขมราฐ</t>
  </si>
  <si>
    <t>ทต.หัวนา</t>
  </si>
  <si>
    <t>อ.เขมราฐ</t>
  </si>
  <si>
    <t>ร.ร.อนุบาลเทศบาลตำบลหัวนา</t>
  </si>
  <si>
    <t>อำเภอเดชอุดม</t>
  </si>
  <si>
    <t>ทม.เดชอุดม</t>
  </si>
  <si>
    <t>อ.เดชอุดม</t>
  </si>
  <si>
    <t>ร.ร.อนุบาลเทศบาลเมืองเดชอุดม</t>
  </si>
  <si>
    <t>ทต.บัวงาม</t>
  </si>
  <si>
    <t>ร.ร.อนุบาลเทศบาลตำบลบัวงาม 1</t>
  </si>
  <si>
    <t>อบต.กลาง</t>
  </si>
  <si>
    <t>ร.ร.อนุบาลองค์การบริหารส่วนตำบลกลาง ๑ (บ้านหมากมาย)</t>
  </si>
  <si>
    <t>อำเภอตระการพืชผล</t>
  </si>
  <si>
    <t>ทต.ตระการพืชผล</t>
  </si>
  <si>
    <t>อ.ตระการพืชผล</t>
  </si>
  <si>
    <t>ร.ร.เทศบาล 1 ขุหลุประชาวิทยาคาร</t>
  </si>
  <si>
    <t>ร.ร.เทศบาล ๒ บ้านม่วงเดียด</t>
  </si>
  <si>
    <t>อำเภอบุณฑริก</t>
  </si>
  <si>
    <t>อบต.นาโพธิ์</t>
  </si>
  <si>
    <t>อ.บุณฑริก</t>
  </si>
  <si>
    <t>ร.ร.อนุบาลบ้านขุมคำ</t>
  </si>
  <si>
    <t>อำเภอพิบูลมังสาหาร</t>
  </si>
  <si>
    <t>ทม.พิบูลมังสาหาร</t>
  </si>
  <si>
    <t>อ.พิบูลมังสาหาร</t>
  </si>
  <si>
    <t>ร.ร.เทศบาล 1 บ้านโพธิ์กลาง</t>
  </si>
  <si>
    <t>ร.ร.เทศบาล 2 พิบูลวิทยาคาร</t>
  </si>
  <si>
    <t>อำเภอวารินชำราบ</t>
  </si>
  <si>
    <t>ทม.วารินชำราบ</t>
  </si>
  <si>
    <t>อ.วารินชำราบ</t>
  </si>
  <si>
    <t>ร.ร.เทศบาลบ้านสุขสำราญ</t>
  </si>
  <si>
    <t>ร.ร.เทศบาลบ้านหนองตาโผ่น</t>
  </si>
  <si>
    <t>รร.เทศบาลวารินวิชาชาติ</t>
  </si>
  <si>
    <t>ทต.แสนสุข</t>
  </si>
  <si>
    <t>ร.ร.เทศบาลแสนสุข</t>
  </si>
  <si>
    <t>รวมงบประมาณที่จัดสรรทั้งสิ้น</t>
  </si>
  <si>
    <r>
      <rPr>
        <b/>
        <u/>
        <sz val="16"/>
        <color rgb="FF000000"/>
        <rFont val="TH SarabunPSK"/>
        <family val="2"/>
      </rPr>
      <t>หมายเหตุ</t>
    </r>
    <r>
      <rPr>
        <sz val="16"/>
        <color rgb="FF000000"/>
        <rFont val="TH SarabunPSK"/>
        <family val="2"/>
      </rPr>
      <t xml:space="preserve"> จัดสรรให้แก่โรงเรียนที่จัดการศึกษาระดับอนุบาล และระดับการศึกษาขั้นพื้นฐานทุกโรงเรียน ๆ ละ 20,000 บาท จำนวน 1,466 โรงเรียน</t>
    </r>
  </si>
  <si>
    <t>รายการค่าใช้จ่ายเพื่อส่งเสริมและพัฒนาปรับปรุงหลักสูตรสถานศึกษา ประจำปีงบประมาณ พ.ศ. 2559  ประจำไตรมาส 1 (จัดครั้งเดียวเต็มจำนวน)</t>
  </si>
  <si>
    <t>(เอกสารแนบท้ายหมายเลข 1)</t>
  </si>
  <si>
    <t>แนบท้ายหนังสือกรมส่งเสริมการปกครองท้องถิ่น ด่วนมาก ที่ มท 0893.2/ว 2434  ลงวันที่ 24 ธันวาคม 2558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</si>
</sst>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7AC2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Alignment="1">
      <alignment horizontal="center" shrinkToFit="1"/>
    </xf>
    <xf numFmtId="0" fontId="3" fillId="2" borderId="0" xfId="0" applyFont="1" applyFill="1" applyAlignment="1">
      <alignment shrinkToFit="1"/>
    </xf>
    <xf numFmtId="187" fontId="3" fillId="2" borderId="0" xfId="1" applyNumberFormat="1" applyFont="1" applyFill="1" applyAlignment="1">
      <alignment shrinkToFit="1"/>
    </xf>
    <xf numFmtId="0" fontId="3" fillId="2" borderId="0" xfId="0" applyFont="1" applyFill="1" applyAlignment="1">
      <alignment horizontal="center" shrinkToFit="1"/>
    </xf>
    <xf numFmtId="0" fontId="2" fillId="4" borderId="1" xfId="0" applyFont="1" applyFill="1" applyBorder="1" applyAlignment="1">
      <alignment horizontal="center" shrinkToFit="1"/>
    </xf>
    <xf numFmtId="0" fontId="2" fillId="5" borderId="1" xfId="0" applyFont="1" applyFill="1" applyBorder="1" applyAlignment="1">
      <alignment horizontal="center" shrinkToFit="1"/>
    </xf>
    <xf numFmtId="0" fontId="2" fillId="6" borderId="1" xfId="0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center" shrinkToFit="1"/>
    </xf>
    <xf numFmtId="187" fontId="2" fillId="3" borderId="3" xfId="1" applyNumberFormat="1" applyFont="1" applyFill="1" applyBorder="1" applyAlignment="1">
      <alignment horizontal="center" shrinkToFit="1"/>
    </xf>
    <xf numFmtId="187" fontId="4" fillId="3" borderId="1" xfId="1" applyNumberFormat="1" applyFont="1" applyFill="1" applyBorder="1" applyAlignment="1">
      <alignment horizontal="center" shrinkToFit="1"/>
    </xf>
    <xf numFmtId="187" fontId="2" fillId="3" borderId="7" xfId="1" applyNumberFormat="1" applyFont="1" applyFill="1" applyBorder="1" applyAlignment="1">
      <alignment horizontal="center" shrinkToFit="1"/>
    </xf>
    <xf numFmtId="0" fontId="2" fillId="2" borderId="0" xfId="0" applyFont="1" applyFill="1" applyAlignment="1">
      <alignment shrinkToFit="1"/>
    </xf>
    <xf numFmtId="0" fontId="2" fillId="4" borderId="8" xfId="0" applyFont="1" applyFill="1" applyBorder="1" applyAlignment="1">
      <alignment horizontal="center" shrinkToFit="1"/>
    </xf>
    <xf numFmtId="0" fontId="2" fillId="5" borderId="8" xfId="0" applyFont="1" applyFill="1" applyBorder="1" applyAlignment="1">
      <alignment horizontal="center" shrinkToFit="1"/>
    </xf>
    <xf numFmtId="0" fontId="2" fillId="6" borderId="8" xfId="0" applyFont="1" applyFill="1" applyBorder="1" applyAlignment="1">
      <alignment horizontal="center" shrinkToFit="1"/>
    </xf>
    <xf numFmtId="0" fontId="2" fillId="3" borderId="8" xfId="0" applyFont="1" applyFill="1" applyBorder="1" applyAlignment="1">
      <alignment horizontal="center" shrinkToFit="1"/>
    </xf>
    <xf numFmtId="187" fontId="2" fillId="3" borderId="10" xfId="1" applyNumberFormat="1" applyFont="1" applyFill="1" applyBorder="1" applyAlignment="1">
      <alignment horizontal="center" shrinkToFit="1"/>
    </xf>
    <xf numFmtId="187" fontId="4" fillId="3" borderId="11" xfId="1" applyNumberFormat="1" applyFont="1" applyFill="1" applyBorder="1" applyAlignment="1">
      <alignment horizontal="center" shrinkToFit="1"/>
    </xf>
    <xf numFmtId="187" fontId="4" fillId="3" borderId="8" xfId="1" applyNumberFormat="1" applyFont="1" applyFill="1" applyBorder="1" applyAlignment="1">
      <alignment horizontal="center" shrinkToFit="1"/>
    </xf>
    <xf numFmtId="187" fontId="4" fillId="3" borderId="8" xfId="1" applyNumberFormat="1" applyFont="1" applyFill="1" applyBorder="1" applyAlignment="1">
      <alignment shrinkToFit="1"/>
    </xf>
    <xf numFmtId="187" fontId="2" fillId="3" borderId="8" xfId="1" applyNumberFormat="1" applyFont="1" applyFill="1" applyBorder="1" applyAlignment="1">
      <alignment horizontal="center" shrinkToFit="1"/>
    </xf>
    <xf numFmtId="0" fontId="3" fillId="7" borderId="12" xfId="0" applyFont="1" applyFill="1" applyBorder="1" applyAlignment="1">
      <alignment horizontal="center" shrinkToFit="1"/>
    </xf>
    <xf numFmtId="0" fontId="2" fillId="4" borderId="12" xfId="0" applyFont="1" applyFill="1" applyBorder="1" applyAlignment="1">
      <alignment horizontal="center" shrinkToFit="1"/>
    </xf>
    <xf numFmtId="0" fontId="2" fillId="5" borderId="12" xfId="0" applyFont="1" applyFill="1" applyBorder="1" applyAlignment="1">
      <alignment horizontal="center" shrinkToFit="1"/>
    </xf>
    <xf numFmtId="0" fontId="2" fillId="6" borderId="12" xfId="0" applyFont="1" applyFill="1" applyBorder="1" applyAlignment="1">
      <alignment horizontal="center" shrinkToFit="1"/>
    </xf>
    <xf numFmtId="0" fontId="2" fillId="4" borderId="12" xfId="0" applyFont="1" applyFill="1" applyBorder="1" applyAlignment="1">
      <alignment shrinkToFit="1"/>
    </xf>
    <xf numFmtId="187" fontId="2" fillId="4" borderId="13" xfId="1" applyNumberFormat="1" applyFont="1" applyFill="1" applyBorder="1" applyAlignment="1">
      <alignment shrinkToFit="1"/>
    </xf>
    <xf numFmtId="187" fontId="2" fillId="4" borderId="12" xfId="1" applyNumberFormat="1" applyFont="1" applyFill="1" applyBorder="1" applyAlignment="1">
      <alignment shrinkToFit="1"/>
    </xf>
    <xf numFmtId="187" fontId="3" fillId="7" borderId="0" xfId="0" applyNumberFormat="1" applyFont="1" applyFill="1" applyAlignment="1">
      <alignment shrinkToFit="1"/>
    </xf>
    <xf numFmtId="0" fontId="3" fillId="7" borderId="0" xfId="0" applyFont="1" applyFill="1" applyAlignment="1">
      <alignment shrinkToFit="1"/>
    </xf>
    <xf numFmtId="0" fontId="3" fillId="7" borderId="14" xfId="0" applyFont="1" applyFill="1" applyBorder="1" applyAlignment="1">
      <alignment horizontal="center" shrinkToFit="1"/>
    </xf>
    <xf numFmtId="0" fontId="2" fillId="4" borderId="14" xfId="0" applyFont="1" applyFill="1" applyBorder="1" applyAlignment="1">
      <alignment horizontal="center" shrinkToFit="1"/>
    </xf>
    <xf numFmtId="0" fontId="2" fillId="5" borderId="14" xfId="0" applyFont="1" applyFill="1" applyBorder="1" applyAlignment="1">
      <alignment horizontal="center" shrinkToFit="1"/>
    </xf>
    <xf numFmtId="0" fontId="2" fillId="6" borderId="14" xfId="0" applyFont="1" applyFill="1" applyBorder="1" applyAlignment="1">
      <alignment horizontal="center" shrinkToFit="1"/>
    </xf>
    <xf numFmtId="0" fontId="2" fillId="5" borderId="14" xfId="0" applyFont="1" applyFill="1" applyBorder="1" applyAlignment="1">
      <alignment shrinkToFit="1"/>
    </xf>
    <xf numFmtId="187" fontId="2" fillId="5" borderId="14" xfId="1" applyNumberFormat="1" applyFont="1" applyFill="1" applyBorder="1" applyAlignment="1">
      <alignment shrinkToFit="1"/>
    </xf>
    <xf numFmtId="0" fontId="2" fillId="6" borderId="14" xfId="0" applyFont="1" applyFill="1" applyBorder="1" applyAlignment="1">
      <alignment shrinkToFit="1"/>
    </xf>
    <xf numFmtId="187" fontId="2" fillId="6" borderId="14" xfId="1" applyNumberFormat="1" applyFont="1" applyFill="1" applyBorder="1" applyAlignment="1">
      <alignment shrinkToFit="1"/>
    </xf>
    <xf numFmtId="0" fontId="3" fillId="2" borderId="14" xfId="0" applyFont="1" applyFill="1" applyBorder="1" applyAlignment="1">
      <alignment horizontal="center" shrinkToFit="1"/>
    </xf>
    <xf numFmtId="0" fontId="2" fillId="4" borderId="14" xfId="0" applyFont="1" applyFill="1" applyBorder="1" applyAlignment="1">
      <alignment shrinkToFit="1"/>
    </xf>
    <xf numFmtId="0" fontId="3" fillId="2" borderId="14" xfId="0" applyFont="1" applyFill="1" applyBorder="1" applyAlignment="1">
      <alignment shrinkToFit="1"/>
    </xf>
    <xf numFmtId="187" fontId="3" fillId="2" borderId="14" xfId="1" applyNumberFormat="1" applyFont="1" applyFill="1" applyBorder="1" applyAlignment="1">
      <alignment shrinkToFit="1"/>
    </xf>
    <xf numFmtId="187" fontId="5" fillId="2" borderId="14" xfId="1" applyNumberFormat="1" applyFont="1" applyFill="1" applyBorder="1" applyAlignment="1">
      <alignment horizontal="center" shrinkToFit="1"/>
    </xf>
    <xf numFmtId="187" fontId="5" fillId="2" borderId="14" xfId="1" applyNumberFormat="1" applyFont="1" applyFill="1" applyBorder="1" applyAlignment="1">
      <alignment horizontal="right" shrinkToFit="1"/>
    </xf>
    <xf numFmtId="187" fontId="2" fillId="4" borderId="14" xfId="1" applyNumberFormat="1" applyFont="1" applyFill="1" applyBorder="1" applyAlignment="1">
      <alignment shrinkToFit="1"/>
    </xf>
    <xf numFmtId="0" fontId="2" fillId="2" borderId="14" xfId="0" applyFont="1" applyFill="1" applyBorder="1" applyAlignment="1">
      <alignment shrinkToFit="1"/>
    </xf>
    <xf numFmtId="0" fontId="3" fillId="8" borderId="14" xfId="0" applyFont="1" applyFill="1" applyBorder="1" applyAlignment="1">
      <alignment shrinkToFit="1"/>
    </xf>
    <xf numFmtId="187" fontId="3" fillId="8" borderId="14" xfId="1" applyNumberFormat="1" applyFont="1" applyFill="1" applyBorder="1" applyAlignment="1">
      <alignment shrinkToFit="1"/>
    </xf>
    <xf numFmtId="187" fontId="5" fillId="8" borderId="14" xfId="1" applyNumberFormat="1" applyFont="1" applyFill="1" applyBorder="1" applyAlignment="1">
      <alignment horizontal="center" shrinkToFit="1"/>
    </xf>
    <xf numFmtId="187" fontId="5" fillId="8" borderId="14" xfId="1" applyNumberFormat="1" applyFont="1" applyFill="1" applyBorder="1" applyAlignment="1">
      <alignment horizontal="right" shrinkToFit="1"/>
    </xf>
    <xf numFmtId="0" fontId="3" fillId="2" borderId="15" xfId="0" applyFont="1" applyFill="1" applyBorder="1" applyAlignment="1">
      <alignment horizontal="center" shrinkToFit="1"/>
    </xf>
    <xf numFmtId="0" fontId="2" fillId="4" borderId="15" xfId="0" applyFont="1" applyFill="1" applyBorder="1" applyAlignment="1">
      <alignment shrinkToFit="1"/>
    </xf>
    <xf numFmtId="0" fontId="2" fillId="5" borderId="15" xfId="0" applyFont="1" applyFill="1" applyBorder="1" applyAlignment="1">
      <alignment shrinkToFit="1"/>
    </xf>
    <xf numFmtId="0" fontId="2" fillId="6" borderId="15" xfId="0" applyFont="1" applyFill="1" applyBorder="1" applyAlignment="1">
      <alignment shrinkToFit="1"/>
    </xf>
    <xf numFmtId="0" fontId="2" fillId="2" borderId="15" xfId="0" applyFont="1" applyFill="1" applyBorder="1" applyAlignment="1">
      <alignment shrinkToFit="1"/>
    </xf>
    <xf numFmtId="187" fontId="2" fillId="2" borderId="15" xfId="1" applyNumberFormat="1" applyFont="1" applyFill="1" applyBorder="1" applyAlignment="1">
      <alignment shrinkToFit="1"/>
    </xf>
    <xf numFmtId="187" fontId="5" fillId="2" borderId="15" xfId="1" applyNumberFormat="1" applyFont="1" applyFill="1" applyBorder="1" applyAlignment="1">
      <alignment horizontal="right" shrinkToFit="1"/>
    </xf>
    <xf numFmtId="187" fontId="2" fillId="2" borderId="16" xfId="1" applyNumberFormat="1" applyFont="1" applyFill="1" applyBorder="1" applyAlignment="1">
      <alignment shrinkToFit="1"/>
    </xf>
    <xf numFmtId="0" fontId="2" fillId="3" borderId="17" xfId="0" applyFont="1" applyFill="1" applyBorder="1" applyAlignment="1">
      <alignment horizontal="center" shrinkToFit="1"/>
    </xf>
    <xf numFmtId="0" fontId="2" fillId="3" borderId="17" xfId="0" applyFont="1" applyFill="1" applyBorder="1" applyAlignment="1">
      <alignment shrinkToFit="1"/>
    </xf>
    <xf numFmtId="187" fontId="2" fillId="3" borderId="17" xfId="1" applyNumberFormat="1" applyFont="1" applyFill="1" applyBorder="1" applyAlignment="1">
      <alignment horizontal="center" shrinkToFit="1"/>
    </xf>
    <xf numFmtId="187" fontId="4" fillId="3" borderId="17" xfId="1" applyNumberFormat="1" applyFont="1" applyFill="1" applyBorder="1" applyAlignment="1">
      <alignment horizontal="right" shrinkToFit="1"/>
    </xf>
    <xf numFmtId="187" fontId="4" fillId="3" borderId="18" xfId="1" applyNumberFormat="1" applyFont="1" applyFill="1" applyBorder="1" applyAlignment="1">
      <alignment horizontal="right" shrinkToFit="1"/>
    </xf>
    <xf numFmtId="187" fontId="4" fillId="3" borderId="19" xfId="1" applyNumberFormat="1" applyFont="1" applyFill="1" applyBorder="1" applyAlignment="1">
      <alignment horizontal="right" shrinkToFit="1"/>
    </xf>
    <xf numFmtId="0" fontId="2" fillId="7" borderId="0" xfId="0" applyFont="1" applyFill="1" applyAlignment="1">
      <alignment shrinkToFit="1"/>
    </xf>
    <xf numFmtId="187" fontId="5" fillId="2" borderId="0" xfId="1" applyNumberFormat="1" applyFont="1" applyFill="1" applyAlignment="1">
      <alignment shrinkToFit="1"/>
    </xf>
    <xf numFmtId="187" fontId="2" fillId="2" borderId="0" xfId="1" applyNumberFormat="1" applyFont="1" applyFill="1" applyAlignment="1">
      <alignment horizontal="right" shrinkToFit="1"/>
    </xf>
    <xf numFmtId="0" fontId="3" fillId="2" borderId="0" xfId="0" applyFont="1" applyFill="1" applyAlignment="1">
      <alignment horizontal="left" shrinkToFit="1"/>
    </xf>
    <xf numFmtId="0" fontId="2" fillId="2" borderId="0" xfId="0" applyFont="1" applyFill="1" applyAlignment="1">
      <alignment horizontal="center" shrinkToFit="1"/>
    </xf>
    <xf numFmtId="0" fontId="3" fillId="2" borderId="0" xfId="0" applyFont="1" applyFill="1" applyAlignment="1">
      <alignment horizontal="center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187" fontId="4" fillId="3" borderId="4" xfId="1" applyNumberFormat="1" applyFont="1" applyFill="1" applyBorder="1" applyAlignment="1">
      <alignment horizontal="center" shrinkToFit="1"/>
    </xf>
    <xf numFmtId="187" fontId="4" fillId="3" borderId="5" xfId="1" applyNumberFormat="1" applyFont="1" applyFill="1" applyBorder="1" applyAlignment="1">
      <alignment horizontal="center" shrinkToFit="1"/>
    </xf>
    <xf numFmtId="187" fontId="4" fillId="3" borderId="6" xfId="1" applyNumberFormat="1" applyFont="1" applyFill="1" applyBorder="1" applyAlignment="1">
      <alignment horizontal="center" shrinkToFi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13" Type="http://schemas.openxmlformats.org/officeDocument/2006/relationships/control" Target="../activeX/activeX11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12" Type="http://schemas.openxmlformats.org/officeDocument/2006/relationships/control" Target="../activeX/activeX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11" Type="http://schemas.openxmlformats.org/officeDocument/2006/relationships/control" Target="../activeX/activeX9.xml"/><Relationship Id="rId5" Type="http://schemas.openxmlformats.org/officeDocument/2006/relationships/control" Target="../activeX/activeX3.xml"/><Relationship Id="rId10" Type="http://schemas.openxmlformats.org/officeDocument/2006/relationships/control" Target="../activeX/activeX8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R2690"/>
  <sheetViews>
    <sheetView showGridLines="0" tabSelected="1" view="pageBreakPreview" zoomScaleNormal="100" zoomScaleSheetLayoutView="100" workbookViewId="0">
      <pane ySplit="7" topLeftCell="A8" activePane="bottomLeft" state="frozen"/>
      <selection pane="bottomLeft" activeCell="N11" sqref="N11"/>
    </sheetView>
  </sheetViews>
  <sheetFormatPr defaultRowHeight="23.1" customHeight="1"/>
  <cols>
    <col min="1" max="1" width="5.5" style="4" customWidth="1"/>
    <col min="2" max="2" width="6.75" style="65" hidden="1" customWidth="1"/>
    <col min="3" max="3" width="9.75" style="65" hidden="1" customWidth="1"/>
    <col min="4" max="4" width="7.875" style="65" hidden="1" customWidth="1"/>
    <col min="5" max="5" width="6.25" style="2" hidden="1" customWidth="1"/>
    <col min="6" max="6" width="39.125" style="2" customWidth="1"/>
    <col min="7" max="7" width="3.75" style="3" hidden="1" customWidth="1"/>
    <col min="8" max="8" width="10.125" style="66" hidden="1" customWidth="1"/>
    <col min="9" max="10" width="6.5" style="66" hidden="1" customWidth="1"/>
    <col min="11" max="11" width="7.25" style="66" hidden="1" customWidth="1"/>
    <col min="12" max="12" width="8.25" style="3" hidden="1" customWidth="1"/>
    <col min="13" max="14" width="20.125" style="3" customWidth="1"/>
    <col min="15" max="15" width="16.375" style="3" customWidth="1"/>
    <col min="16" max="16" width="9.375" style="3" hidden="1" customWidth="1"/>
    <col min="17" max="18" width="10.875" style="2" hidden="1" customWidth="1"/>
    <col min="19" max="16384" width="9" style="2"/>
  </cols>
  <sheetData>
    <row r="1" spans="1:18" ht="18" customHeight="1">
      <c r="N1" s="67" t="s">
        <v>3079</v>
      </c>
      <c r="O1" s="67"/>
    </row>
    <row r="2" spans="1:18" ht="18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1"/>
    </row>
    <row r="3" spans="1:18" ht="18" customHeight="1">
      <c r="A3" s="69" t="s">
        <v>3078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8" ht="18" customHeight="1">
      <c r="A4" s="70" t="s">
        <v>3080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8" ht="10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8" s="12" customFormat="1" ht="23.1" customHeight="1">
      <c r="A6" s="71" t="s">
        <v>1</v>
      </c>
      <c r="B6" s="5" t="s">
        <v>2</v>
      </c>
      <c r="C6" s="6" t="s">
        <v>3</v>
      </c>
      <c r="D6" s="7" t="s">
        <v>4</v>
      </c>
      <c r="E6" s="8" t="s">
        <v>5</v>
      </c>
      <c r="F6" s="73" t="s">
        <v>6</v>
      </c>
      <c r="G6" s="9"/>
      <c r="H6" s="75" t="s">
        <v>7</v>
      </c>
      <c r="I6" s="76"/>
      <c r="J6" s="77"/>
      <c r="K6" s="10" t="s">
        <v>8</v>
      </c>
      <c r="L6" s="11" t="s">
        <v>9</v>
      </c>
      <c r="M6" s="9" t="s">
        <v>10</v>
      </c>
      <c r="N6" s="9" t="s">
        <v>11</v>
      </c>
      <c r="O6" s="9" t="s">
        <v>12</v>
      </c>
      <c r="P6" s="9" t="s">
        <v>13</v>
      </c>
    </row>
    <row r="7" spans="1:18" s="12" customFormat="1" ht="23.1" customHeight="1">
      <c r="A7" s="72"/>
      <c r="B7" s="13"/>
      <c r="C7" s="14"/>
      <c r="D7" s="15"/>
      <c r="E7" s="16"/>
      <c r="F7" s="74"/>
      <c r="G7" s="17"/>
      <c r="H7" s="18" t="s">
        <v>14</v>
      </c>
      <c r="I7" s="19" t="s">
        <v>15</v>
      </c>
      <c r="J7" s="19" t="s">
        <v>16</v>
      </c>
      <c r="K7" s="20"/>
      <c r="L7" s="21" t="s">
        <v>17</v>
      </c>
      <c r="M7" s="17" t="s">
        <v>18</v>
      </c>
      <c r="N7" s="17" t="s">
        <v>18</v>
      </c>
      <c r="O7" s="17" t="s">
        <v>19</v>
      </c>
      <c r="P7" s="17" t="s">
        <v>20</v>
      </c>
    </row>
    <row r="8" spans="1:18" s="30" customFormat="1" ht="22.5" customHeight="1">
      <c r="A8" s="22"/>
      <c r="B8" s="23"/>
      <c r="C8" s="24"/>
      <c r="D8" s="25"/>
      <c r="E8" s="22"/>
      <c r="F8" s="26" t="s">
        <v>21</v>
      </c>
      <c r="G8" s="27">
        <f>SUM(G9:G42)/2</f>
        <v>0</v>
      </c>
      <c r="H8" s="28">
        <f t="shared" ref="H8:K8" si="0">SUM(H9:H42)/2</f>
        <v>1036</v>
      </c>
      <c r="I8" s="28">
        <f t="shared" si="0"/>
        <v>1030</v>
      </c>
      <c r="J8" s="28">
        <f t="shared" si="0"/>
        <v>748</v>
      </c>
      <c r="K8" s="28" t="e">
        <f t="shared" si="0"/>
        <v>#REF!</v>
      </c>
      <c r="L8" s="28">
        <f t="shared" ref="L8" si="1">SUM(L9:L42)/2</f>
        <v>3</v>
      </c>
      <c r="M8" s="27">
        <f>SUM(M9:M42)/2</f>
        <v>40000</v>
      </c>
      <c r="N8" s="27">
        <f>SUM(N9:N42)/2</f>
        <v>260000</v>
      </c>
      <c r="O8" s="27">
        <f>SUM(O9:O42)/2</f>
        <v>300000</v>
      </c>
      <c r="P8" s="27">
        <f>SUM(P9:P42)/2</f>
        <v>0</v>
      </c>
      <c r="Q8" s="29">
        <f t="shared" ref="Q8:Q71" si="2">+M8+N8</f>
        <v>300000</v>
      </c>
      <c r="R8" s="29">
        <f t="shared" ref="R8:R71" si="3">+Q8-O8</f>
        <v>0</v>
      </c>
    </row>
    <row r="9" spans="1:18" s="30" customFormat="1" ht="22.5" customHeight="1">
      <c r="A9" s="31"/>
      <c r="B9" s="32"/>
      <c r="C9" s="33"/>
      <c r="D9" s="34"/>
      <c r="E9" s="31"/>
      <c r="F9" s="35" t="s">
        <v>22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29">
        <f t="shared" si="2"/>
        <v>0</v>
      </c>
      <c r="R9" s="29">
        <f t="shared" si="3"/>
        <v>0</v>
      </c>
    </row>
    <row r="10" spans="1:18" s="30" customFormat="1" ht="22.5" customHeight="1">
      <c r="A10" s="31"/>
      <c r="B10" s="32"/>
      <c r="C10" s="33"/>
      <c r="D10" s="34"/>
      <c r="E10" s="31"/>
      <c r="F10" s="37" t="s">
        <v>23</v>
      </c>
      <c r="G10" s="38">
        <f>SUM(G11)</f>
        <v>0</v>
      </c>
      <c r="H10" s="38">
        <f t="shared" ref="H10:L10" si="4">SUM(H11)</f>
        <v>0</v>
      </c>
      <c r="I10" s="38">
        <f t="shared" si="4"/>
        <v>0</v>
      </c>
      <c r="J10" s="38">
        <f t="shared" si="4"/>
        <v>0</v>
      </c>
      <c r="K10" s="38" t="e">
        <f t="shared" si="4"/>
        <v>#REF!</v>
      </c>
      <c r="L10" s="38">
        <f t="shared" si="4"/>
        <v>0</v>
      </c>
      <c r="M10" s="38">
        <f>SUM(M11)</f>
        <v>0</v>
      </c>
      <c r="N10" s="38">
        <f>SUM(N11)</f>
        <v>20000</v>
      </c>
      <c r="O10" s="38">
        <f>SUM(O11)</f>
        <v>20000</v>
      </c>
      <c r="P10" s="38">
        <f>SUM(P11)</f>
        <v>0</v>
      </c>
      <c r="Q10" s="29">
        <f t="shared" si="2"/>
        <v>20000</v>
      </c>
      <c r="R10" s="29">
        <f t="shared" si="3"/>
        <v>0</v>
      </c>
    </row>
    <row r="11" spans="1:18" ht="22.5" customHeight="1">
      <c r="A11" s="39">
        <v>1</v>
      </c>
      <c r="B11" s="40" t="s">
        <v>21</v>
      </c>
      <c r="C11" s="35" t="s">
        <v>24</v>
      </c>
      <c r="D11" s="37" t="s">
        <v>23</v>
      </c>
      <c r="E11" s="39">
        <v>3081100101</v>
      </c>
      <c r="F11" s="41" t="s">
        <v>25</v>
      </c>
      <c r="G11" s="42"/>
      <c r="H11" s="43">
        <v>0</v>
      </c>
      <c r="I11" s="43">
        <v>0</v>
      </c>
      <c r="J11" s="43">
        <v>0</v>
      </c>
      <c r="K11" s="44" t="e">
        <f>SUM(#REF!,#REF!,#REF!,#REF!,#REF!,#REF!)</f>
        <v>#REF!</v>
      </c>
      <c r="L11" s="42"/>
      <c r="M11" s="42"/>
      <c r="N11" s="42">
        <v>20000</v>
      </c>
      <c r="O11" s="42">
        <f>SUM(N11,M11)</f>
        <v>20000</v>
      </c>
      <c r="P11" s="42"/>
      <c r="Q11" s="29">
        <f t="shared" si="2"/>
        <v>20000</v>
      </c>
      <c r="R11" s="29">
        <f t="shared" si="3"/>
        <v>0</v>
      </c>
    </row>
    <row r="12" spans="1:18" ht="22.5" customHeight="1">
      <c r="A12" s="39"/>
      <c r="B12" s="40"/>
      <c r="C12" s="35"/>
      <c r="D12" s="37"/>
      <c r="E12" s="39"/>
      <c r="F12" s="37" t="s">
        <v>26</v>
      </c>
      <c r="G12" s="38">
        <f>SUM(G13:G16)</f>
        <v>0</v>
      </c>
      <c r="H12" s="38">
        <f t="shared" ref="H12:L12" si="5">SUM(H13:H16)</f>
        <v>336</v>
      </c>
      <c r="I12" s="38">
        <f t="shared" si="5"/>
        <v>363</v>
      </c>
      <c r="J12" s="38">
        <f t="shared" si="5"/>
        <v>293</v>
      </c>
      <c r="K12" s="38" t="e">
        <f t="shared" si="5"/>
        <v>#REF!</v>
      </c>
      <c r="L12" s="38">
        <f t="shared" si="5"/>
        <v>0</v>
      </c>
      <c r="M12" s="38">
        <f>SUM(M13:M16)</f>
        <v>0</v>
      </c>
      <c r="N12" s="38">
        <f>SUM(N13:N16)</f>
        <v>80000</v>
      </c>
      <c r="O12" s="38">
        <f>SUM(O13:O16)</f>
        <v>80000</v>
      </c>
      <c r="P12" s="38">
        <f>SUM(P13:P16)</f>
        <v>0</v>
      </c>
      <c r="Q12" s="29">
        <f t="shared" si="2"/>
        <v>80000</v>
      </c>
      <c r="R12" s="29">
        <f t="shared" si="3"/>
        <v>0</v>
      </c>
    </row>
    <row r="13" spans="1:18" ht="22.5" customHeight="1">
      <c r="A13" s="39">
        <v>2</v>
      </c>
      <c r="B13" s="40" t="s">
        <v>21</v>
      </c>
      <c r="C13" s="35" t="s">
        <v>24</v>
      </c>
      <c r="D13" s="37" t="s">
        <v>26</v>
      </c>
      <c r="E13" s="39">
        <v>3081200101</v>
      </c>
      <c r="F13" s="41" t="s">
        <v>27</v>
      </c>
      <c r="G13" s="42"/>
      <c r="H13" s="44">
        <v>84</v>
      </c>
      <c r="I13" s="44">
        <v>83</v>
      </c>
      <c r="J13" s="44">
        <v>78</v>
      </c>
      <c r="K13" s="44" t="e">
        <f>SUM(#REF!,#REF!,#REF!,#REF!,#REF!,#REF!)</f>
        <v>#REF!</v>
      </c>
      <c r="L13" s="42"/>
      <c r="M13" s="42"/>
      <c r="N13" s="42">
        <v>20000</v>
      </c>
      <c r="O13" s="42">
        <f>SUM(N13,M13)</f>
        <v>20000</v>
      </c>
      <c r="P13" s="42"/>
      <c r="Q13" s="29">
        <f t="shared" si="2"/>
        <v>20000</v>
      </c>
      <c r="R13" s="29">
        <f t="shared" si="3"/>
        <v>0</v>
      </c>
    </row>
    <row r="14" spans="1:18" ht="22.5" customHeight="1">
      <c r="A14" s="39">
        <v>3</v>
      </c>
      <c r="B14" s="40" t="s">
        <v>21</v>
      </c>
      <c r="C14" s="35" t="s">
        <v>24</v>
      </c>
      <c r="D14" s="37" t="s">
        <v>26</v>
      </c>
      <c r="E14" s="39">
        <v>3081200102</v>
      </c>
      <c r="F14" s="41" t="s">
        <v>28</v>
      </c>
      <c r="G14" s="42"/>
      <c r="H14" s="43">
        <v>0</v>
      </c>
      <c r="I14" s="43">
        <v>0</v>
      </c>
      <c r="J14" s="43">
        <v>0</v>
      </c>
      <c r="K14" s="44" t="e">
        <f>SUM(#REF!,#REF!,#REF!,#REF!,#REF!,#REF!)</f>
        <v>#REF!</v>
      </c>
      <c r="L14" s="42"/>
      <c r="M14" s="42"/>
      <c r="N14" s="42">
        <v>20000</v>
      </c>
      <c r="O14" s="42">
        <f>SUM(N14,M14)</f>
        <v>20000</v>
      </c>
      <c r="P14" s="42"/>
      <c r="Q14" s="29">
        <f t="shared" si="2"/>
        <v>20000</v>
      </c>
      <c r="R14" s="29">
        <f t="shared" si="3"/>
        <v>0</v>
      </c>
    </row>
    <row r="15" spans="1:18" ht="22.5" customHeight="1">
      <c r="A15" s="39">
        <v>4</v>
      </c>
      <c r="B15" s="40" t="s">
        <v>21</v>
      </c>
      <c r="C15" s="35" t="s">
        <v>24</v>
      </c>
      <c r="D15" s="37" t="s">
        <v>26</v>
      </c>
      <c r="E15" s="39">
        <v>3081200103</v>
      </c>
      <c r="F15" s="41" t="s">
        <v>29</v>
      </c>
      <c r="G15" s="42"/>
      <c r="H15" s="44">
        <v>79</v>
      </c>
      <c r="I15" s="44">
        <v>68</v>
      </c>
      <c r="J15" s="44">
        <v>76</v>
      </c>
      <c r="K15" s="44" t="e">
        <f>SUM(#REF!,#REF!,#REF!,#REF!,#REF!,#REF!)</f>
        <v>#REF!</v>
      </c>
      <c r="L15" s="42"/>
      <c r="M15" s="42"/>
      <c r="N15" s="42">
        <v>20000</v>
      </c>
      <c r="O15" s="42">
        <f>SUM(N15,M15)</f>
        <v>20000</v>
      </c>
      <c r="P15" s="42"/>
      <c r="Q15" s="29">
        <f t="shared" si="2"/>
        <v>20000</v>
      </c>
      <c r="R15" s="29">
        <f t="shared" si="3"/>
        <v>0</v>
      </c>
    </row>
    <row r="16" spans="1:18" ht="22.5" customHeight="1">
      <c r="A16" s="39">
        <v>5</v>
      </c>
      <c r="B16" s="40" t="s">
        <v>21</v>
      </c>
      <c r="C16" s="35" t="s">
        <v>24</v>
      </c>
      <c r="D16" s="37" t="s">
        <v>26</v>
      </c>
      <c r="E16" s="39">
        <v>3081200104</v>
      </c>
      <c r="F16" s="41" t="s">
        <v>30</v>
      </c>
      <c r="G16" s="42"/>
      <c r="H16" s="44">
        <v>173</v>
      </c>
      <c r="I16" s="44">
        <v>212</v>
      </c>
      <c r="J16" s="44">
        <v>139</v>
      </c>
      <c r="K16" s="44" t="e">
        <f>SUM(#REF!,#REF!,#REF!,#REF!,#REF!,#REF!)</f>
        <v>#REF!</v>
      </c>
      <c r="L16" s="42"/>
      <c r="M16" s="42"/>
      <c r="N16" s="42">
        <v>20000</v>
      </c>
      <c r="O16" s="42">
        <f>SUM(N16,M16)</f>
        <v>20000</v>
      </c>
      <c r="P16" s="42"/>
      <c r="Q16" s="29">
        <f t="shared" si="2"/>
        <v>20000</v>
      </c>
      <c r="R16" s="29">
        <f t="shared" si="3"/>
        <v>0</v>
      </c>
    </row>
    <row r="17" spans="1:18" ht="22.5" customHeight="1">
      <c r="A17" s="39"/>
      <c r="B17" s="40"/>
      <c r="C17" s="35"/>
      <c r="D17" s="37"/>
      <c r="E17" s="39"/>
      <c r="F17" s="37" t="s">
        <v>31</v>
      </c>
      <c r="G17" s="38">
        <f>SUM(G18)</f>
        <v>0</v>
      </c>
      <c r="H17" s="38">
        <f t="shared" ref="H17:L17" si="6">SUM(H18)</f>
        <v>19</v>
      </c>
      <c r="I17" s="38">
        <f t="shared" si="6"/>
        <v>22</v>
      </c>
      <c r="J17" s="38">
        <f t="shared" si="6"/>
        <v>18</v>
      </c>
      <c r="K17" s="38" t="e">
        <f t="shared" si="6"/>
        <v>#REF!</v>
      </c>
      <c r="L17" s="38">
        <f t="shared" si="6"/>
        <v>0</v>
      </c>
      <c r="M17" s="38">
        <f>SUM(M18)</f>
        <v>0</v>
      </c>
      <c r="N17" s="38">
        <f>SUM(N18)</f>
        <v>20000</v>
      </c>
      <c r="O17" s="38">
        <f>SUM(O18)</f>
        <v>20000</v>
      </c>
      <c r="P17" s="38">
        <f>SUM(P18)</f>
        <v>0</v>
      </c>
      <c r="Q17" s="29">
        <f t="shared" si="2"/>
        <v>20000</v>
      </c>
      <c r="R17" s="29">
        <f t="shared" si="3"/>
        <v>0</v>
      </c>
    </row>
    <row r="18" spans="1:18" ht="22.5" customHeight="1">
      <c r="A18" s="39">
        <v>6</v>
      </c>
      <c r="B18" s="40" t="s">
        <v>21</v>
      </c>
      <c r="C18" s="35" t="s">
        <v>24</v>
      </c>
      <c r="D18" s="37" t="s">
        <v>31</v>
      </c>
      <c r="E18" s="39">
        <v>3081200601</v>
      </c>
      <c r="F18" s="41" t="s">
        <v>32</v>
      </c>
      <c r="G18" s="42"/>
      <c r="H18" s="44">
        <v>19</v>
      </c>
      <c r="I18" s="44">
        <v>22</v>
      </c>
      <c r="J18" s="44">
        <v>18</v>
      </c>
      <c r="K18" s="44" t="e">
        <f>SUM(#REF!,#REF!,#REF!,#REF!,#REF!,#REF!)</f>
        <v>#REF!</v>
      </c>
      <c r="L18" s="42"/>
      <c r="M18" s="42"/>
      <c r="N18" s="42">
        <v>20000</v>
      </c>
      <c r="O18" s="42">
        <f>SUM(N18,M18)</f>
        <v>20000</v>
      </c>
      <c r="P18" s="42"/>
      <c r="Q18" s="29">
        <f t="shared" si="2"/>
        <v>20000</v>
      </c>
      <c r="R18" s="29">
        <f t="shared" si="3"/>
        <v>0</v>
      </c>
    </row>
    <row r="19" spans="1:18" ht="22.5" customHeight="1">
      <c r="A19" s="39"/>
      <c r="B19" s="40"/>
      <c r="C19" s="35"/>
      <c r="D19" s="37"/>
      <c r="E19" s="39"/>
      <c r="F19" s="37" t="s">
        <v>33</v>
      </c>
      <c r="G19" s="38">
        <f>SUM(G20)</f>
        <v>0</v>
      </c>
      <c r="H19" s="38">
        <f t="shared" ref="H19:L19" si="7">SUM(H20)</f>
        <v>18</v>
      </c>
      <c r="I19" s="38">
        <f t="shared" si="7"/>
        <v>20</v>
      </c>
      <c r="J19" s="38">
        <f t="shared" si="7"/>
        <v>7</v>
      </c>
      <c r="K19" s="38" t="e">
        <f t="shared" si="7"/>
        <v>#REF!</v>
      </c>
      <c r="L19" s="38">
        <f t="shared" si="7"/>
        <v>0</v>
      </c>
      <c r="M19" s="38">
        <f>SUM(M20)</f>
        <v>0</v>
      </c>
      <c r="N19" s="38">
        <f>SUM(N20)</f>
        <v>20000</v>
      </c>
      <c r="O19" s="38">
        <f>SUM(O20)</f>
        <v>20000</v>
      </c>
      <c r="P19" s="38">
        <f>SUM(P20)</f>
        <v>0</v>
      </c>
      <c r="Q19" s="29">
        <f t="shared" si="2"/>
        <v>20000</v>
      </c>
      <c r="R19" s="29">
        <f t="shared" si="3"/>
        <v>0</v>
      </c>
    </row>
    <row r="20" spans="1:18" ht="22.5" customHeight="1">
      <c r="A20" s="39">
        <v>7</v>
      </c>
      <c r="B20" s="40" t="s">
        <v>21</v>
      </c>
      <c r="C20" s="35" t="s">
        <v>24</v>
      </c>
      <c r="D20" s="37" t="s">
        <v>33</v>
      </c>
      <c r="E20" s="39">
        <v>3081300301</v>
      </c>
      <c r="F20" s="41" t="s">
        <v>34</v>
      </c>
      <c r="G20" s="42"/>
      <c r="H20" s="44">
        <v>18</v>
      </c>
      <c r="I20" s="44">
        <v>20</v>
      </c>
      <c r="J20" s="44">
        <v>7</v>
      </c>
      <c r="K20" s="44" t="e">
        <f>SUM(#REF!,#REF!,#REF!,#REF!,#REF!,#REF!)</f>
        <v>#REF!</v>
      </c>
      <c r="L20" s="42"/>
      <c r="M20" s="42"/>
      <c r="N20" s="42">
        <v>20000</v>
      </c>
      <c r="O20" s="42">
        <f>SUM(N20,M20)</f>
        <v>20000</v>
      </c>
      <c r="P20" s="42"/>
      <c r="Q20" s="29">
        <f t="shared" si="2"/>
        <v>20000</v>
      </c>
      <c r="R20" s="29">
        <f t="shared" si="3"/>
        <v>0</v>
      </c>
    </row>
    <row r="21" spans="1:18" ht="22.5" customHeight="1">
      <c r="A21" s="39"/>
      <c r="B21" s="40"/>
      <c r="C21" s="35"/>
      <c r="D21" s="37"/>
      <c r="E21" s="39"/>
      <c r="F21" s="37" t="s">
        <v>35</v>
      </c>
      <c r="G21" s="38">
        <f>SUM(G22:G23)</f>
        <v>0</v>
      </c>
      <c r="H21" s="38">
        <f t="shared" ref="H21:L21" si="8">SUM(H22:H23)</f>
        <v>187</v>
      </c>
      <c r="I21" s="38">
        <f t="shared" si="8"/>
        <v>156</v>
      </c>
      <c r="J21" s="38">
        <f t="shared" si="8"/>
        <v>175</v>
      </c>
      <c r="K21" s="38" t="e">
        <f t="shared" si="8"/>
        <v>#REF!</v>
      </c>
      <c r="L21" s="38">
        <f t="shared" si="8"/>
        <v>1</v>
      </c>
      <c r="M21" s="38">
        <f>SUM(M22:M23)</f>
        <v>20000</v>
      </c>
      <c r="N21" s="38">
        <f>SUM(N22:N23)</f>
        <v>20000</v>
      </c>
      <c r="O21" s="38">
        <f>SUM(O22:O23)</f>
        <v>40000</v>
      </c>
      <c r="P21" s="38">
        <f>SUM(P22:P23)</f>
        <v>0</v>
      </c>
      <c r="Q21" s="29">
        <f t="shared" si="2"/>
        <v>40000</v>
      </c>
      <c r="R21" s="29">
        <f t="shared" si="3"/>
        <v>0</v>
      </c>
    </row>
    <row r="22" spans="1:18" ht="22.5" customHeight="1">
      <c r="A22" s="39">
        <v>8</v>
      </c>
      <c r="B22" s="40" t="s">
        <v>21</v>
      </c>
      <c r="C22" s="35" t="s">
        <v>24</v>
      </c>
      <c r="D22" s="37" t="s">
        <v>35</v>
      </c>
      <c r="E22" s="39">
        <v>3081300101</v>
      </c>
      <c r="F22" s="41" t="s">
        <v>36</v>
      </c>
      <c r="G22" s="42"/>
      <c r="H22" s="44">
        <v>64</v>
      </c>
      <c r="I22" s="44">
        <v>44</v>
      </c>
      <c r="J22" s="44">
        <v>66</v>
      </c>
      <c r="K22" s="44" t="e">
        <f>SUM(#REF!,#REF!,#REF!,#REF!,#REF!,#REF!)</f>
        <v>#REF!</v>
      </c>
      <c r="L22" s="42"/>
      <c r="M22" s="42"/>
      <c r="N22" s="42">
        <v>20000</v>
      </c>
      <c r="O22" s="42">
        <f>SUM(N22,M22)</f>
        <v>20000</v>
      </c>
      <c r="P22" s="42"/>
      <c r="Q22" s="29">
        <f t="shared" si="2"/>
        <v>20000</v>
      </c>
      <c r="R22" s="29">
        <f t="shared" si="3"/>
        <v>0</v>
      </c>
    </row>
    <row r="23" spans="1:18" ht="22.5" customHeight="1">
      <c r="A23" s="39">
        <v>9</v>
      </c>
      <c r="B23" s="40" t="s">
        <v>21</v>
      </c>
      <c r="C23" s="35" t="s">
        <v>24</v>
      </c>
      <c r="D23" s="37" t="s">
        <v>35</v>
      </c>
      <c r="E23" s="39">
        <v>3081300102</v>
      </c>
      <c r="F23" s="41" t="s">
        <v>37</v>
      </c>
      <c r="G23" s="42"/>
      <c r="H23" s="44">
        <v>123</v>
      </c>
      <c r="I23" s="44">
        <v>112</v>
      </c>
      <c r="J23" s="44">
        <v>109</v>
      </c>
      <c r="K23" s="44" t="e">
        <f>SUM(#REF!,#REF!,#REF!,#REF!,#REF!,#REF!)</f>
        <v>#REF!</v>
      </c>
      <c r="L23" s="42">
        <v>1</v>
      </c>
      <c r="M23" s="42">
        <v>20000</v>
      </c>
      <c r="N23" s="42"/>
      <c r="O23" s="42">
        <f>SUM(N23,M23)</f>
        <v>20000</v>
      </c>
      <c r="P23" s="42"/>
      <c r="Q23" s="29">
        <f t="shared" si="2"/>
        <v>20000</v>
      </c>
      <c r="R23" s="29">
        <f t="shared" si="3"/>
        <v>0</v>
      </c>
    </row>
    <row r="24" spans="1:18" ht="22.5" customHeight="1">
      <c r="A24" s="39"/>
      <c r="B24" s="40"/>
      <c r="C24" s="35"/>
      <c r="D24" s="37"/>
      <c r="E24" s="39"/>
      <c r="F24" s="35" t="s">
        <v>38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29">
        <f t="shared" si="2"/>
        <v>0</v>
      </c>
      <c r="R24" s="29">
        <f t="shared" si="3"/>
        <v>0</v>
      </c>
    </row>
    <row r="25" spans="1:18" ht="22.5" customHeight="1">
      <c r="A25" s="39"/>
      <c r="B25" s="40"/>
      <c r="C25" s="35"/>
      <c r="D25" s="37"/>
      <c r="E25" s="39"/>
      <c r="F25" s="37" t="s">
        <v>39</v>
      </c>
      <c r="G25" s="38">
        <f>SUM(G26)</f>
        <v>0</v>
      </c>
      <c r="H25" s="38">
        <f t="shared" ref="H25:L25" si="9">SUM(H26)</f>
        <v>62</v>
      </c>
      <c r="I25" s="38">
        <f t="shared" si="9"/>
        <v>55</v>
      </c>
      <c r="J25" s="38">
        <f t="shared" si="9"/>
        <v>0</v>
      </c>
      <c r="K25" s="38" t="e">
        <f t="shared" si="9"/>
        <v>#REF!</v>
      </c>
      <c r="L25" s="38">
        <f t="shared" si="9"/>
        <v>0</v>
      </c>
      <c r="M25" s="38">
        <f>SUM(M26)</f>
        <v>0</v>
      </c>
      <c r="N25" s="38">
        <f>SUM(N26)</f>
        <v>20000</v>
      </c>
      <c r="O25" s="38">
        <f>SUM(O26)</f>
        <v>20000</v>
      </c>
      <c r="P25" s="38">
        <f>SUM(P26)</f>
        <v>0</v>
      </c>
      <c r="Q25" s="29">
        <f t="shared" si="2"/>
        <v>20000</v>
      </c>
      <c r="R25" s="29">
        <f t="shared" si="3"/>
        <v>0</v>
      </c>
    </row>
    <row r="26" spans="1:18" ht="22.5" customHeight="1">
      <c r="A26" s="39">
        <v>10</v>
      </c>
      <c r="B26" s="40" t="s">
        <v>21</v>
      </c>
      <c r="C26" s="35" t="s">
        <v>40</v>
      </c>
      <c r="D26" s="37" t="s">
        <v>39</v>
      </c>
      <c r="E26" s="39">
        <v>3081200501</v>
      </c>
      <c r="F26" s="41" t="s">
        <v>41</v>
      </c>
      <c r="G26" s="42"/>
      <c r="H26" s="44">
        <v>62</v>
      </c>
      <c r="I26" s="44">
        <v>55</v>
      </c>
      <c r="J26" s="43">
        <v>0</v>
      </c>
      <c r="K26" s="44" t="e">
        <f>SUM(#REF!,#REF!,#REF!,#REF!,#REF!,#REF!)</f>
        <v>#REF!</v>
      </c>
      <c r="L26" s="42"/>
      <c r="M26" s="42"/>
      <c r="N26" s="42">
        <v>20000</v>
      </c>
      <c r="O26" s="42">
        <f>SUM(N26,M26)</f>
        <v>20000</v>
      </c>
      <c r="P26" s="42"/>
      <c r="Q26" s="29">
        <f t="shared" si="2"/>
        <v>20000</v>
      </c>
      <c r="R26" s="29">
        <f t="shared" si="3"/>
        <v>0</v>
      </c>
    </row>
    <row r="27" spans="1:18" ht="22.5" customHeight="1">
      <c r="A27" s="39"/>
      <c r="B27" s="40"/>
      <c r="C27" s="35"/>
      <c r="D27" s="37"/>
      <c r="E27" s="39"/>
      <c r="F27" s="37" t="s">
        <v>42</v>
      </c>
      <c r="G27" s="38">
        <f>SUM(G28)</f>
        <v>0</v>
      </c>
      <c r="H27" s="38">
        <f t="shared" ref="H27:L27" si="10">SUM(H28)</f>
        <v>35</v>
      </c>
      <c r="I27" s="38">
        <f t="shared" si="10"/>
        <v>19</v>
      </c>
      <c r="J27" s="38">
        <f t="shared" si="10"/>
        <v>0</v>
      </c>
      <c r="K27" s="38" t="e">
        <f t="shared" si="10"/>
        <v>#REF!</v>
      </c>
      <c r="L27" s="38">
        <f t="shared" si="10"/>
        <v>0</v>
      </c>
      <c r="M27" s="38">
        <f>SUM(M28)</f>
        <v>0</v>
      </c>
      <c r="N27" s="38">
        <f>SUM(N28)</f>
        <v>20000</v>
      </c>
      <c r="O27" s="38">
        <f>SUM(O28)</f>
        <v>20000</v>
      </c>
      <c r="P27" s="38">
        <f>SUM(P28)</f>
        <v>0</v>
      </c>
      <c r="Q27" s="29">
        <f t="shared" si="2"/>
        <v>20000</v>
      </c>
      <c r="R27" s="29">
        <f t="shared" si="3"/>
        <v>0</v>
      </c>
    </row>
    <row r="28" spans="1:18" ht="22.5" customHeight="1">
      <c r="A28" s="39">
        <v>11</v>
      </c>
      <c r="B28" s="40" t="s">
        <v>21</v>
      </c>
      <c r="C28" s="35" t="s">
        <v>40</v>
      </c>
      <c r="D28" s="37" t="s">
        <v>42</v>
      </c>
      <c r="E28" s="39">
        <v>3081300401</v>
      </c>
      <c r="F28" s="41" t="s">
        <v>43</v>
      </c>
      <c r="G28" s="42"/>
      <c r="H28" s="44">
        <v>35</v>
      </c>
      <c r="I28" s="44">
        <v>19</v>
      </c>
      <c r="J28" s="43">
        <v>0</v>
      </c>
      <c r="K28" s="44" t="e">
        <f>SUM(#REF!,#REF!,#REF!,#REF!,#REF!,#REF!)</f>
        <v>#REF!</v>
      </c>
      <c r="L28" s="42"/>
      <c r="M28" s="42"/>
      <c r="N28" s="42">
        <v>20000</v>
      </c>
      <c r="O28" s="42">
        <f>SUM(N28,M28)</f>
        <v>20000</v>
      </c>
      <c r="P28" s="42"/>
      <c r="Q28" s="29">
        <f t="shared" si="2"/>
        <v>20000</v>
      </c>
      <c r="R28" s="29">
        <f t="shared" si="3"/>
        <v>0</v>
      </c>
    </row>
    <row r="29" spans="1:18" ht="22.5" customHeight="1">
      <c r="A29" s="39"/>
      <c r="B29" s="40"/>
      <c r="C29" s="35"/>
      <c r="D29" s="37"/>
      <c r="E29" s="39"/>
      <c r="F29" s="35" t="s">
        <v>44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29">
        <f t="shared" si="2"/>
        <v>0</v>
      </c>
      <c r="R29" s="29">
        <f t="shared" si="3"/>
        <v>0</v>
      </c>
    </row>
    <row r="30" spans="1:18" ht="22.5" customHeight="1">
      <c r="A30" s="39"/>
      <c r="B30" s="40"/>
      <c r="C30" s="35"/>
      <c r="D30" s="37"/>
      <c r="E30" s="39"/>
      <c r="F30" s="37" t="s">
        <v>45</v>
      </c>
      <c r="G30" s="38">
        <f>SUM(G31)</f>
        <v>0</v>
      </c>
      <c r="H30" s="38">
        <f t="shared" ref="H30:L30" si="11">SUM(H31)</f>
        <v>137</v>
      </c>
      <c r="I30" s="38">
        <f t="shared" si="11"/>
        <v>157</v>
      </c>
      <c r="J30" s="38">
        <f t="shared" si="11"/>
        <v>130</v>
      </c>
      <c r="K30" s="38" t="e">
        <f t="shared" si="11"/>
        <v>#REF!</v>
      </c>
      <c r="L30" s="38">
        <f t="shared" si="11"/>
        <v>0</v>
      </c>
      <c r="M30" s="38">
        <f>SUM(M31)</f>
        <v>0</v>
      </c>
      <c r="N30" s="38">
        <f>SUM(N31)</f>
        <v>20000</v>
      </c>
      <c r="O30" s="38">
        <f>SUM(O31)</f>
        <v>20000</v>
      </c>
      <c r="P30" s="38">
        <f>SUM(P31)</f>
        <v>0</v>
      </c>
      <c r="Q30" s="29">
        <f t="shared" si="2"/>
        <v>20000</v>
      </c>
      <c r="R30" s="29">
        <f t="shared" si="3"/>
        <v>0</v>
      </c>
    </row>
    <row r="31" spans="1:18" ht="21" customHeight="1">
      <c r="A31" s="39">
        <v>12</v>
      </c>
      <c r="B31" s="40" t="s">
        <v>21</v>
      </c>
      <c r="C31" s="35" t="s">
        <v>46</v>
      </c>
      <c r="D31" s="37" t="s">
        <v>45</v>
      </c>
      <c r="E31" s="39">
        <v>3081200201</v>
      </c>
      <c r="F31" s="41" t="s">
        <v>47</v>
      </c>
      <c r="G31" s="42"/>
      <c r="H31" s="44">
        <v>137</v>
      </c>
      <c r="I31" s="44">
        <v>157</v>
      </c>
      <c r="J31" s="44">
        <v>130</v>
      </c>
      <c r="K31" s="44" t="e">
        <f>SUM(#REF!,#REF!,#REF!,#REF!,#REF!,#REF!)</f>
        <v>#REF!</v>
      </c>
      <c r="L31" s="42"/>
      <c r="M31" s="42"/>
      <c r="N31" s="42">
        <v>20000</v>
      </c>
      <c r="O31" s="42">
        <f>SUM(N31,M31)</f>
        <v>20000</v>
      </c>
      <c r="P31" s="42"/>
      <c r="Q31" s="29">
        <f t="shared" si="2"/>
        <v>20000</v>
      </c>
      <c r="R31" s="29">
        <f t="shared" si="3"/>
        <v>0</v>
      </c>
    </row>
    <row r="32" spans="1:18" ht="21" customHeight="1">
      <c r="A32" s="39"/>
      <c r="B32" s="40"/>
      <c r="C32" s="35"/>
      <c r="D32" s="37"/>
      <c r="E32" s="39"/>
      <c r="F32" s="35" t="s">
        <v>48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29">
        <f t="shared" si="2"/>
        <v>0</v>
      </c>
      <c r="R32" s="29">
        <f t="shared" si="3"/>
        <v>0</v>
      </c>
    </row>
    <row r="33" spans="1:18" ht="21" customHeight="1">
      <c r="A33" s="39"/>
      <c r="B33" s="40"/>
      <c r="C33" s="35"/>
      <c r="D33" s="37"/>
      <c r="E33" s="39"/>
      <c r="F33" s="37" t="s">
        <v>49</v>
      </c>
      <c r="G33" s="38">
        <f>SUM(G34)</f>
        <v>0</v>
      </c>
      <c r="H33" s="38">
        <f t="shared" ref="H33:L33" si="12">SUM(H34)</f>
        <v>57</v>
      </c>
      <c r="I33" s="38">
        <f t="shared" si="12"/>
        <v>57</v>
      </c>
      <c r="J33" s="38">
        <f t="shared" si="12"/>
        <v>0</v>
      </c>
      <c r="K33" s="38" t="e">
        <f t="shared" si="12"/>
        <v>#REF!</v>
      </c>
      <c r="L33" s="38">
        <f t="shared" si="12"/>
        <v>1</v>
      </c>
      <c r="M33" s="38">
        <f>SUM(M34)</f>
        <v>20000</v>
      </c>
      <c r="N33" s="38">
        <f>SUM(N34)</f>
        <v>0</v>
      </c>
      <c r="O33" s="38">
        <f>SUM(O34)</f>
        <v>20000</v>
      </c>
      <c r="P33" s="38">
        <f>SUM(P34)</f>
        <v>0</v>
      </c>
      <c r="Q33" s="29">
        <f t="shared" si="2"/>
        <v>20000</v>
      </c>
      <c r="R33" s="29">
        <f t="shared" si="3"/>
        <v>0</v>
      </c>
    </row>
    <row r="34" spans="1:18" ht="21" customHeight="1">
      <c r="A34" s="39">
        <v>13</v>
      </c>
      <c r="B34" s="40" t="s">
        <v>21</v>
      </c>
      <c r="C34" s="35" t="s">
        <v>50</v>
      </c>
      <c r="D34" s="37" t="s">
        <v>49</v>
      </c>
      <c r="E34" s="39">
        <v>3081200401</v>
      </c>
      <c r="F34" s="41" t="s">
        <v>51</v>
      </c>
      <c r="G34" s="42"/>
      <c r="H34" s="44">
        <v>57</v>
      </c>
      <c r="I34" s="44">
        <v>57</v>
      </c>
      <c r="J34" s="43">
        <v>0</v>
      </c>
      <c r="K34" s="44" t="e">
        <f>SUM(#REF!,#REF!,#REF!,#REF!,#REF!,#REF!)</f>
        <v>#REF!</v>
      </c>
      <c r="L34" s="42">
        <v>1</v>
      </c>
      <c r="M34" s="42">
        <v>20000</v>
      </c>
      <c r="N34" s="42"/>
      <c r="O34" s="42">
        <f>SUM(N34,M34)</f>
        <v>20000</v>
      </c>
      <c r="P34" s="42"/>
      <c r="Q34" s="29">
        <f t="shared" si="2"/>
        <v>20000</v>
      </c>
      <c r="R34" s="29">
        <f t="shared" si="3"/>
        <v>0</v>
      </c>
    </row>
    <row r="35" spans="1:18" ht="21" customHeight="1">
      <c r="A35" s="39"/>
      <c r="B35" s="40"/>
      <c r="C35" s="35"/>
      <c r="D35" s="37"/>
      <c r="E35" s="39"/>
      <c r="F35" s="37" t="s">
        <v>52</v>
      </c>
      <c r="G35" s="38">
        <f>SUM(G36)</f>
        <v>0</v>
      </c>
      <c r="H35" s="38">
        <f t="shared" ref="H35:L35" si="13">SUM(H36)</f>
        <v>97</v>
      </c>
      <c r="I35" s="38">
        <f t="shared" si="13"/>
        <v>65</v>
      </c>
      <c r="J35" s="38">
        <f t="shared" si="13"/>
        <v>39</v>
      </c>
      <c r="K35" s="38" t="e">
        <f t="shared" si="13"/>
        <v>#REF!</v>
      </c>
      <c r="L35" s="38">
        <f t="shared" si="13"/>
        <v>0</v>
      </c>
      <c r="M35" s="38">
        <f>SUM(M36)</f>
        <v>0</v>
      </c>
      <c r="N35" s="38">
        <f>SUM(N36)</f>
        <v>20000</v>
      </c>
      <c r="O35" s="38">
        <f>SUM(O36)</f>
        <v>20000</v>
      </c>
      <c r="P35" s="38">
        <f>SUM(P36)</f>
        <v>0</v>
      </c>
      <c r="Q35" s="29">
        <f t="shared" si="2"/>
        <v>20000</v>
      </c>
      <c r="R35" s="29">
        <f t="shared" si="3"/>
        <v>0</v>
      </c>
    </row>
    <row r="36" spans="1:18" ht="21" customHeight="1">
      <c r="A36" s="39">
        <v>14</v>
      </c>
      <c r="B36" s="40" t="s">
        <v>21</v>
      </c>
      <c r="C36" s="35" t="s">
        <v>50</v>
      </c>
      <c r="D36" s="37" t="s">
        <v>52</v>
      </c>
      <c r="E36" s="39">
        <v>3081300201</v>
      </c>
      <c r="F36" s="41" t="s">
        <v>53</v>
      </c>
      <c r="G36" s="42"/>
      <c r="H36" s="44">
        <v>97</v>
      </c>
      <c r="I36" s="44">
        <v>65</v>
      </c>
      <c r="J36" s="44">
        <v>39</v>
      </c>
      <c r="K36" s="44" t="e">
        <f>SUM(#REF!,#REF!,#REF!,#REF!,#REF!,#REF!)</f>
        <v>#REF!</v>
      </c>
      <c r="L36" s="42"/>
      <c r="M36" s="42"/>
      <c r="N36" s="42">
        <v>20000</v>
      </c>
      <c r="O36" s="42">
        <f>SUM(N36,M36)</f>
        <v>20000</v>
      </c>
      <c r="P36" s="42"/>
      <c r="Q36" s="29">
        <f t="shared" si="2"/>
        <v>20000</v>
      </c>
      <c r="R36" s="29">
        <f t="shared" si="3"/>
        <v>0</v>
      </c>
    </row>
    <row r="37" spans="1:18" ht="21" customHeight="1">
      <c r="A37" s="39"/>
      <c r="B37" s="40"/>
      <c r="C37" s="35"/>
      <c r="D37" s="37"/>
      <c r="E37" s="39"/>
      <c r="F37" s="35" t="s">
        <v>54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29">
        <f t="shared" si="2"/>
        <v>0</v>
      </c>
      <c r="R37" s="29">
        <f t="shared" si="3"/>
        <v>0</v>
      </c>
    </row>
    <row r="38" spans="1:18" ht="21" customHeight="1">
      <c r="A38" s="39"/>
      <c r="B38" s="40"/>
      <c r="C38" s="35"/>
      <c r="D38" s="37"/>
      <c r="E38" s="39"/>
      <c r="F38" s="37" t="s">
        <v>55</v>
      </c>
      <c r="G38" s="38">
        <f>SUM(G39)</f>
        <v>0</v>
      </c>
      <c r="H38" s="38">
        <f t="shared" ref="H38:L38" si="14">SUM(H39)</f>
        <v>14</v>
      </c>
      <c r="I38" s="38">
        <f t="shared" si="14"/>
        <v>15</v>
      </c>
      <c r="J38" s="38">
        <f t="shared" si="14"/>
        <v>7</v>
      </c>
      <c r="K38" s="38" t="e">
        <f t="shared" si="14"/>
        <v>#REF!</v>
      </c>
      <c r="L38" s="38">
        <f t="shared" si="14"/>
        <v>1</v>
      </c>
      <c r="M38" s="38">
        <f>SUM(M39)</f>
        <v>0</v>
      </c>
      <c r="N38" s="38">
        <f>SUM(N39)</f>
        <v>0</v>
      </c>
      <c r="O38" s="38">
        <f>SUM(O39)</f>
        <v>0</v>
      </c>
      <c r="P38" s="38">
        <f>SUM(P39)</f>
        <v>0</v>
      </c>
      <c r="Q38" s="29">
        <f t="shared" si="2"/>
        <v>0</v>
      </c>
      <c r="R38" s="29">
        <f t="shared" si="3"/>
        <v>0</v>
      </c>
    </row>
    <row r="39" spans="1:18" ht="21" customHeight="1">
      <c r="A39" s="39">
        <v>15</v>
      </c>
      <c r="B39" s="40" t="s">
        <v>21</v>
      </c>
      <c r="C39" s="35" t="s">
        <v>56</v>
      </c>
      <c r="D39" s="37" t="s">
        <v>55</v>
      </c>
      <c r="E39" s="39">
        <v>3081300501</v>
      </c>
      <c r="F39" s="41" t="s">
        <v>57</v>
      </c>
      <c r="G39" s="42"/>
      <c r="H39" s="44">
        <v>14</v>
      </c>
      <c r="I39" s="44">
        <v>15</v>
      </c>
      <c r="J39" s="44">
        <v>7</v>
      </c>
      <c r="K39" s="44" t="e">
        <f>SUM(#REF!,#REF!,#REF!,#REF!,#REF!,#REF!)</f>
        <v>#REF!</v>
      </c>
      <c r="L39" s="42">
        <v>1</v>
      </c>
      <c r="M39" s="42">
        <v>0</v>
      </c>
      <c r="N39" s="42"/>
      <c r="O39" s="42">
        <f>SUM(N39,M39)</f>
        <v>0</v>
      </c>
      <c r="P39" s="42"/>
      <c r="Q39" s="29">
        <f t="shared" si="2"/>
        <v>0</v>
      </c>
      <c r="R39" s="29">
        <f t="shared" si="3"/>
        <v>0</v>
      </c>
    </row>
    <row r="40" spans="1:18" ht="23.1" customHeight="1">
      <c r="A40" s="39"/>
      <c r="B40" s="40"/>
      <c r="C40" s="35"/>
      <c r="D40" s="37"/>
      <c r="E40" s="39"/>
      <c r="F40" s="35" t="s">
        <v>58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29">
        <f t="shared" si="2"/>
        <v>0</v>
      </c>
      <c r="R40" s="29">
        <f t="shared" si="3"/>
        <v>0</v>
      </c>
    </row>
    <row r="41" spans="1:18" ht="23.1" customHeight="1">
      <c r="A41" s="39"/>
      <c r="B41" s="40"/>
      <c r="C41" s="35"/>
      <c r="D41" s="37"/>
      <c r="E41" s="39"/>
      <c r="F41" s="37" t="s">
        <v>59</v>
      </c>
      <c r="G41" s="38">
        <f>SUM(G42)</f>
        <v>0</v>
      </c>
      <c r="H41" s="38">
        <f t="shared" ref="H41:L41" si="15">SUM(H42)</f>
        <v>74</v>
      </c>
      <c r="I41" s="38">
        <f t="shared" si="15"/>
        <v>101</v>
      </c>
      <c r="J41" s="38">
        <f t="shared" si="15"/>
        <v>79</v>
      </c>
      <c r="K41" s="38" t="e">
        <f t="shared" si="15"/>
        <v>#REF!</v>
      </c>
      <c r="L41" s="38">
        <f t="shared" si="15"/>
        <v>0</v>
      </c>
      <c r="M41" s="38">
        <f>SUM(M42)</f>
        <v>0</v>
      </c>
      <c r="N41" s="38">
        <f>SUM(N42)</f>
        <v>20000</v>
      </c>
      <c r="O41" s="38">
        <f>SUM(O42)</f>
        <v>20000</v>
      </c>
      <c r="P41" s="38">
        <f>SUM(P42)</f>
        <v>0</v>
      </c>
      <c r="Q41" s="29">
        <f t="shared" si="2"/>
        <v>20000</v>
      </c>
      <c r="R41" s="29">
        <f t="shared" si="3"/>
        <v>0</v>
      </c>
    </row>
    <row r="42" spans="1:18" ht="23.1" customHeight="1">
      <c r="A42" s="39">
        <v>16</v>
      </c>
      <c r="B42" s="40" t="s">
        <v>21</v>
      </c>
      <c r="C42" s="35" t="s">
        <v>60</v>
      </c>
      <c r="D42" s="37" t="s">
        <v>59</v>
      </c>
      <c r="E42" s="39">
        <v>3081200301</v>
      </c>
      <c r="F42" s="41" t="s">
        <v>61</v>
      </c>
      <c r="G42" s="42"/>
      <c r="H42" s="44">
        <v>74</v>
      </c>
      <c r="I42" s="44">
        <v>101</v>
      </c>
      <c r="J42" s="44">
        <v>79</v>
      </c>
      <c r="K42" s="44" t="e">
        <f>SUM(#REF!,#REF!,#REF!,#REF!,#REF!,#REF!)</f>
        <v>#REF!</v>
      </c>
      <c r="L42" s="42"/>
      <c r="M42" s="42"/>
      <c r="N42" s="42">
        <v>20000</v>
      </c>
      <c r="O42" s="42">
        <f>SUM(N42,M42)</f>
        <v>20000</v>
      </c>
      <c r="P42" s="42"/>
      <c r="Q42" s="29">
        <f t="shared" si="2"/>
        <v>20000</v>
      </c>
      <c r="R42" s="29">
        <f t="shared" si="3"/>
        <v>0</v>
      </c>
    </row>
    <row r="43" spans="1:18" ht="23.1" customHeight="1">
      <c r="A43" s="39"/>
      <c r="B43" s="40"/>
      <c r="C43" s="35"/>
      <c r="D43" s="37"/>
      <c r="E43" s="39"/>
      <c r="F43" s="40" t="s">
        <v>62</v>
      </c>
      <c r="G43" s="45">
        <f>SUM(G44:G64)/2</f>
        <v>0</v>
      </c>
      <c r="H43" s="45">
        <f t="shared" ref="H43:K43" si="16">SUM(H44:H64)/2</f>
        <v>519</v>
      </c>
      <c r="I43" s="45">
        <f t="shared" si="16"/>
        <v>500</v>
      </c>
      <c r="J43" s="45">
        <f t="shared" si="16"/>
        <v>220</v>
      </c>
      <c r="K43" s="45" t="e">
        <f t="shared" si="16"/>
        <v>#REF!</v>
      </c>
      <c r="L43" s="45">
        <f t="shared" ref="L43" si="17">SUM(L44:L64)/2</f>
        <v>1</v>
      </c>
      <c r="M43" s="45">
        <f>SUM(M44:M64)/2</f>
        <v>20000</v>
      </c>
      <c r="N43" s="45">
        <f>SUM(N44:N64)/2</f>
        <v>200000</v>
      </c>
      <c r="O43" s="45">
        <f>SUM(O44:O64)/2</f>
        <v>220000</v>
      </c>
      <c r="P43" s="45">
        <f>SUM(P44:P64)/2</f>
        <v>0</v>
      </c>
      <c r="Q43" s="29">
        <f t="shared" si="2"/>
        <v>220000</v>
      </c>
      <c r="R43" s="29">
        <f t="shared" si="3"/>
        <v>0</v>
      </c>
    </row>
    <row r="44" spans="1:18" ht="23.1" customHeight="1">
      <c r="A44" s="39"/>
      <c r="B44" s="40"/>
      <c r="C44" s="35"/>
      <c r="D44" s="37"/>
      <c r="E44" s="39"/>
      <c r="F44" s="35" t="s">
        <v>63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29">
        <f t="shared" si="2"/>
        <v>0</v>
      </c>
      <c r="R44" s="29">
        <f t="shared" si="3"/>
        <v>0</v>
      </c>
    </row>
    <row r="45" spans="1:18" ht="23.1" customHeight="1">
      <c r="A45" s="39"/>
      <c r="B45" s="40"/>
      <c r="C45" s="35"/>
      <c r="D45" s="37"/>
      <c r="E45" s="39"/>
      <c r="F45" s="37" t="s">
        <v>64</v>
      </c>
      <c r="G45" s="38">
        <f>SUM(G46:G47)</f>
        <v>0</v>
      </c>
      <c r="H45" s="38">
        <f t="shared" ref="H45:L45" si="18">SUM(H46:H47)</f>
        <v>15</v>
      </c>
      <c r="I45" s="38">
        <f t="shared" si="18"/>
        <v>22</v>
      </c>
      <c r="J45" s="38">
        <f t="shared" si="18"/>
        <v>0</v>
      </c>
      <c r="K45" s="38" t="e">
        <f t="shared" si="18"/>
        <v>#REF!</v>
      </c>
      <c r="L45" s="38">
        <f t="shared" si="18"/>
        <v>0</v>
      </c>
      <c r="M45" s="38">
        <f>SUM(M46:M47)</f>
        <v>0</v>
      </c>
      <c r="N45" s="38">
        <f>SUM(N46:N47)</f>
        <v>40000</v>
      </c>
      <c r="O45" s="38">
        <f>SUM(O46:O47)</f>
        <v>40000</v>
      </c>
      <c r="P45" s="38">
        <f>SUM(P46:P47)</f>
        <v>0</v>
      </c>
      <c r="Q45" s="29">
        <f t="shared" si="2"/>
        <v>40000</v>
      </c>
      <c r="R45" s="29">
        <f t="shared" si="3"/>
        <v>0</v>
      </c>
    </row>
    <row r="46" spans="1:18" ht="23.1" customHeight="1">
      <c r="A46" s="39">
        <v>1</v>
      </c>
      <c r="B46" s="40" t="s">
        <v>62</v>
      </c>
      <c r="C46" s="35" t="s">
        <v>65</v>
      </c>
      <c r="D46" s="37" t="s">
        <v>64</v>
      </c>
      <c r="E46" s="39">
        <v>3071100102</v>
      </c>
      <c r="F46" s="41" t="s">
        <v>66</v>
      </c>
      <c r="G46" s="42"/>
      <c r="H46" s="44">
        <v>15</v>
      </c>
      <c r="I46" s="44">
        <v>22</v>
      </c>
      <c r="J46" s="43">
        <v>0</v>
      </c>
      <c r="K46" s="44" t="e">
        <f>SUM(#REF!,#REF!,#REF!,#REF!,#REF!,#REF!)</f>
        <v>#REF!</v>
      </c>
      <c r="L46" s="42"/>
      <c r="M46" s="42"/>
      <c r="N46" s="42">
        <v>20000</v>
      </c>
      <c r="O46" s="42">
        <f>SUM(N46,M46)</f>
        <v>20000</v>
      </c>
      <c r="P46" s="42"/>
      <c r="Q46" s="29">
        <f t="shared" si="2"/>
        <v>20000</v>
      </c>
      <c r="R46" s="29">
        <f t="shared" si="3"/>
        <v>0</v>
      </c>
    </row>
    <row r="47" spans="1:18" ht="23.1" customHeight="1">
      <c r="A47" s="39">
        <v>2</v>
      </c>
      <c r="B47" s="40" t="s">
        <v>62</v>
      </c>
      <c r="C47" s="35" t="s">
        <v>65</v>
      </c>
      <c r="D47" s="37" t="s">
        <v>64</v>
      </c>
      <c r="E47" s="39">
        <v>3071100101</v>
      </c>
      <c r="F47" s="41" t="s">
        <v>67</v>
      </c>
      <c r="G47" s="42"/>
      <c r="H47" s="43">
        <v>0</v>
      </c>
      <c r="I47" s="43">
        <v>0</v>
      </c>
      <c r="J47" s="43">
        <v>0</v>
      </c>
      <c r="K47" s="44" t="e">
        <f>SUM(#REF!,#REF!,#REF!,#REF!,#REF!,#REF!)</f>
        <v>#REF!</v>
      </c>
      <c r="L47" s="42"/>
      <c r="M47" s="42"/>
      <c r="N47" s="42">
        <v>20000</v>
      </c>
      <c r="O47" s="42">
        <f>SUM(N47,M47)</f>
        <v>20000</v>
      </c>
      <c r="P47" s="42"/>
      <c r="Q47" s="29">
        <f t="shared" si="2"/>
        <v>20000</v>
      </c>
      <c r="R47" s="29">
        <f t="shared" si="3"/>
        <v>0</v>
      </c>
    </row>
    <row r="48" spans="1:18" ht="23.1" customHeight="1">
      <c r="A48" s="39"/>
      <c r="B48" s="40"/>
      <c r="C48" s="35"/>
      <c r="D48" s="37"/>
      <c r="E48" s="39"/>
      <c r="F48" s="37" t="s">
        <v>68</v>
      </c>
      <c r="G48" s="38">
        <f>SUM(G49:G53)</f>
        <v>0</v>
      </c>
      <c r="H48" s="38">
        <f t="shared" ref="H48:L48" si="19">SUM(H49:H53)</f>
        <v>310</v>
      </c>
      <c r="I48" s="38">
        <f t="shared" si="19"/>
        <v>324</v>
      </c>
      <c r="J48" s="38">
        <f t="shared" si="19"/>
        <v>174</v>
      </c>
      <c r="K48" s="38" t="e">
        <f t="shared" si="19"/>
        <v>#REF!</v>
      </c>
      <c r="L48" s="38">
        <f t="shared" si="19"/>
        <v>0</v>
      </c>
      <c r="M48" s="38">
        <f>SUM(M49:M53)</f>
        <v>0</v>
      </c>
      <c r="N48" s="38">
        <f>SUM(N49:N53)</f>
        <v>100000</v>
      </c>
      <c r="O48" s="38">
        <f>SUM(O49:O53)</f>
        <v>100000</v>
      </c>
      <c r="P48" s="38">
        <f>SUM(P49:P53)</f>
        <v>0</v>
      </c>
      <c r="Q48" s="29">
        <f t="shared" si="2"/>
        <v>100000</v>
      </c>
      <c r="R48" s="29">
        <f t="shared" si="3"/>
        <v>0</v>
      </c>
    </row>
    <row r="49" spans="1:18" ht="23.1" customHeight="1">
      <c r="A49" s="39">
        <v>3</v>
      </c>
      <c r="B49" s="40" t="s">
        <v>62</v>
      </c>
      <c r="C49" s="35" t="s">
        <v>65</v>
      </c>
      <c r="D49" s="37" t="s">
        <v>68</v>
      </c>
      <c r="E49" s="39">
        <v>3071200101</v>
      </c>
      <c r="F49" s="41" t="s">
        <v>69</v>
      </c>
      <c r="G49" s="42"/>
      <c r="H49" s="44">
        <v>110</v>
      </c>
      <c r="I49" s="44">
        <v>94</v>
      </c>
      <c r="J49" s="43">
        <v>0</v>
      </c>
      <c r="K49" s="44" t="e">
        <f>SUM(#REF!,#REF!,#REF!,#REF!,#REF!,#REF!)</f>
        <v>#REF!</v>
      </c>
      <c r="L49" s="42"/>
      <c r="M49" s="42"/>
      <c r="N49" s="42">
        <v>20000</v>
      </c>
      <c r="O49" s="42">
        <f>SUM(N49,M49)</f>
        <v>20000</v>
      </c>
      <c r="P49" s="42"/>
      <c r="Q49" s="29">
        <f t="shared" si="2"/>
        <v>20000</v>
      </c>
      <c r="R49" s="29">
        <f t="shared" si="3"/>
        <v>0</v>
      </c>
    </row>
    <row r="50" spans="1:18" ht="23.1" customHeight="1">
      <c r="A50" s="39">
        <v>4</v>
      </c>
      <c r="B50" s="40" t="s">
        <v>62</v>
      </c>
      <c r="C50" s="35" t="s">
        <v>65</v>
      </c>
      <c r="D50" s="37" t="s">
        <v>68</v>
      </c>
      <c r="E50" s="39">
        <v>3071200102</v>
      </c>
      <c r="F50" s="41" t="s">
        <v>70</v>
      </c>
      <c r="G50" s="42"/>
      <c r="H50" s="44">
        <v>52</v>
      </c>
      <c r="I50" s="44">
        <v>33</v>
      </c>
      <c r="J50" s="44">
        <v>35</v>
      </c>
      <c r="K50" s="44" t="e">
        <f>SUM(#REF!,#REF!,#REF!,#REF!,#REF!,#REF!)</f>
        <v>#REF!</v>
      </c>
      <c r="L50" s="42"/>
      <c r="M50" s="42"/>
      <c r="N50" s="42">
        <v>20000</v>
      </c>
      <c r="O50" s="42">
        <f>SUM(N50,M50)</f>
        <v>20000</v>
      </c>
      <c r="P50" s="42"/>
      <c r="Q50" s="29">
        <f t="shared" si="2"/>
        <v>20000</v>
      </c>
      <c r="R50" s="29">
        <f t="shared" si="3"/>
        <v>0</v>
      </c>
    </row>
    <row r="51" spans="1:18" ht="23.1" customHeight="1">
      <c r="A51" s="39">
        <v>5</v>
      </c>
      <c r="B51" s="40" t="s">
        <v>62</v>
      </c>
      <c r="C51" s="35" t="s">
        <v>65</v>
      </c>
      <c r="D51" s="37" t="s">
        <v>68</v>
      </c>
      <c r="E51" s="39">
        <v>3071200103</v>
      </c>
      <c r="F51" s="41" t="s">
        <v>71</v>
      </c>
      <c r="G51" s="42"/>
      <c r="H51" s="44">
        <v>40</v>
      </c>
      <c r="I51" s="44">
        <v>105</v>
      </c>
      <c r="J51" s="44">
        <v>101</v>
      </c>
      <c r="K51" s="44" t="e">
        <f>SUM(#REF!,#REF!,#REF!,#REF!,#REF!,#REF!)</f>
        <v>#REF!</v>
      </c>
      <c r="L51" s="42"/>
      <c r="M51" s="42"/>
      <c r="N51" s="42">
        <v>20000</v>
      </c>
      <c r="O51" s="42">
        <f>SUM(N51,M51)</f>
        <v>20000</v>
      </c>
      <c r="P51" s="42"/>
      <c r="Q51" s="29">
        <f t="shared" si="2"/>
        <v>20000</v>
      </c>
      <c r="R51" s="29">
        <f t="shared" si="3"/>
        <v>0</v>
      </c>
    </row>
    <row r="52" spans="1:18" ht="23.1" customHeight="1">
      <c r="A52" s="39">
        <v>6</v>
      </c>
      <c r="B52" s="40" t="s">
        <v>62</v>
      </c>
      <c r="C52" s="35" t="s">
        <v>65</v>
      </c>
      <c r="D52" s="37" t="s">
        <v>68</v>
      </c>
      <c r="E52" s="39">
        <v>3071200104</v>
      </c>
      <c r="F52" s="41" t="s">
        <v>72</v>
      </c>
      <c r="G52" s="42"/>
      <c r="H52" s="44">
        <v>36</v>
      </c>
      <c r="I52" s="44">
        <v>45</v>
      </c>
      <c r="J52" s="44">
        <v>38</v>
      </c>
      <c r="K52" s="44" t="e">
        <f>SUM(#REF!,#REF!,#REF!,#REF!,#REF!,#REF!)</f>
        <v>#REF!</v>
      </c>
      <c r="L52" s="42"/>
      <c r="M52" s="42"/>
      <c r="N52" s="42">
        <v>20000</v>
      </c>
      <c r="O52" s="42">
        <f>SUM(N52,M52)</f>
        <v>20000</v>
      </c>
      <c r="P52" s="42"/>
      <c r="Q52" s="29">
        <f t="shared" si="2"/>
        <v>20000</v>
      </c>
      <c r="R52" s="29">
        <f t="shared" si="3"/>
        <v>0</v>
      </c>
    </row>
    <row r="53" spans="1:18" ht="23.1" customHeight="1">
      <c r="A53" s="39">
        <v>7</v>
      </c>
      <c r="B53" s="40" t="s">
        <v>62</v>
      </c>
      <c r="C53" s="35" t="s">
        <v>65</v>
      </c>
      <c r="D53" s="37" t="s">
        <v>68</v>
      </c>
      <c r="E53" s="39">
        <v>3071200105</v>
      </c>
      <c r="F53" s="41" t="s">
        <v>73</v>
      </c>
      <c r="G53" s="42"/>
      <c r="H53" s="44">
        <v>72</v>
      </c>
      <c r="I53" s="44">
        <v>47</v>
      </c>
      <c r="J53" s="43">
        <v>0</v>
      </c>
      <c r="K53" s="44" t="e">
        <f>SUM(#REF!,#REF!,#REF!,#REF!,#REF!,#REF!)</f>
        <v>#REF!</v>
      </c>
      <c r="L53" s="42"/>
      <c r="M53" s="42"/>
      <c r="N53" s="42">
        <v>20000</v>
      </c>
      <c r="O53" s="42">
        <f>SUM(N53,M53)</f>
        <v>20000</v>
      </c>
      <c r="P53" s="42"/>
      <c r="Q53" s="29">
        <f t="shared" si="2"/>
        <v>20000</v>
      </c>
      <c r="R53" s="29">
        <f t="shared" si="3"/>
        <v>0</v>
      </c>
    </row>
    <row r="54" spans="1:18" ht="23.1" customHeight="1">
      <c r="A54" s="39"/>
      <c r="B54" s="40"/>
      <c r="C54" s="35"/>
      <c r="D54" s="37"/>
      <c r="E54" s="39"/>
      <c r="F54" s="37" t="s">
        <v>74</v>
      </c>
      <c r="G54" s="38">
        <f>SUM(G55)</f>
        <v>0</v>
      </c>
      <c r="H54" s="38">
        <f t="shared" ref="H54:L54" si="20">SUM(H55)</f>
        <v>20</v>
      </c>
      <c r="I54" s="38">
        <f t="shared" si="20"/>
        <v>17</v>
      </c>
      <c r="J54" s="38">
        <f t="shared" si="20"/>
        <v>0</v>
      </c>
      <c r="K54" s="38" t="e">
        <f t="shared" si="20"/>
        <v>#REF!</v>
      </c>
      <c r="L54" s="38">
        <f t="shared" si="20"/>
        <v>0</v>
      </c>
      <c r="M54" s="38">
        <f>SUM(M55)</f>
        <v>0</v>
      </c>
      <c r="N54" s="38">
        <f>SUM(N55)</f>
        <v>20000</v>
      </c>
      <c r="O54" s="38">
        <f>SUM(O55)</f>
        <v>20000</v>
      </c>
      <c r="P54" s="38">
        <f>SUM(P55)</f>
        <v>0</v>
      </c>
      <c r="Q54" s="29">
        <f t="shared" si="2"/>
        <v>20000</v>
      </c>
      <c r="R54" s="29">
        <f t="shared" si="3"/>
        <v>0</v>
      </c>
    </row>
    <row r="55" spans="1:18" ht="23.1" customHeight="1">
      <c r="A55" s="39">
        <v>8</v>
      </c>
      <c r="B55" s="40" t="s">
        <v>62</v>
      </c>
      <c r="C55" s="35" t="s">
        <v>65</v>
      </c>
      <c r="D55" s="37" t="s">
        <v>74</v>
      </c>
      <c r="E55" s="39">
        <v>3071300101</v>
      </c>
      <c r="F55" s="41" t="s">
        <v>75</v>
      </c>
      <c r="G55" s="42"/>
      <c r="H55" s="44">
        <v>20</v>
      </c>
      <c r="I55" s="44">
        <v>17</v>
      </c>
      <c r="J55" s="43">
        <v>0</v>
      </c>
      <c r="K55" s="44" t="e">
        <f>SUM(#REF!,#REF!,#REF!,#REF!,#REF!,#REF!)</f>
        <v>#REF!</v>
      </c>
      <c r="L55" s="42"/>
      <c r="M55" s="42"/>
      <c r="N55" s="42">
        <v>20000</v>
      </c>
      <c r="O55" s="42">
        <f>SUM(N55,M55)</f>
        <v>20000</v>
      </c>
      <c r="P55" s="42"/>
      <c r="Q55" s="29">
        <f t="shared" si="2"/>
        <v>20000</v>
      </c>
      <c r="R55" s="29">
        <f t="shared" si="3"/>
        <v>0</v>
      </c>
    </row>
    <row r="56" spans="1:18" ht="23.1" customHeight="1">
      <c r="A56" s="39"/>
      <c r="B56" s="40"/>
      <c r="C56" s="35"/>
      <c r="D56" s="37"/>
      <c r="E56" s="39"/>
      <c r="F56" s="35" t="s">
        <v>76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29">
        <f t="shared" si="2"/>
        <v>0</v>
      </c>
      <c r="R56" s="29">
        <f t="shared" si="3"/>
        <v>0</v>
      </c>
    </row>
    <row r="57" spans="1:18" ht="23.1" customHeight="1">
      <c r="A57" s="39"/>
      <c r="B57" s="40"/>
      <c r="C57" s="35"/>
      <c r="D57" s="37"/>
      <c r="E57" s="39"/>
      <c r="F57" s="37" t="s">
        <v>77</v>
      </c>
      <c r="G57" s="38">
        <f>SUM(G58)</f>
        <v>0</v>
      </c>
      <c r="H57" s="38">
        <f t="shared" ref="H57:L57" si="21">SUM(H58)</f>
        <v>65</v>
      </c>
      <c r="I57" s="38">
        <f t="shared" si="21"/>
        <v>59</v>
      </c>
      <c r="J57" s="38">
        <f t="shared" si="21"/>
        <v>0</v>
      </c>
      <c r="K57" s="38" t="e">
        <f t="shared" si="21"/>
        <v>#REF!</v>
      </c>
      <c r="L57" s="38">
        <f t="shared" si="21"/>
        <v>0</v>
      </c>
      <c r="M57" s="38">
        <f>SUM(M58)</f>
        <v>0</v>
      </c>
      <c r="N57" s="38">
        <f>SUM(N58)</f>
        <v>20000</v>
      </c>
      <c r="O57" s="38">
        <f>SUM(O58)</f>
        <v>20000</v>
      </c>
      <c r="P57" s="38">
        <f>SUM(P58)</f>
        <v>0</v>
      </c>
      <c r="Q57" s="29">
        <f t="shared" si="2"/>
        <v>20000</v>
      </c>
      <c r="R57" s="29">
        <f t="shared" si="3"/>
        <v>0</v>
      </c>
    </row>
    <row r="58" spans="1:18" ht="23.1" customHeight="1">
      <c r="A58" s="39">
        <v>9</v>
      </c>
      <c r="B58" s="40" t="s">
        <v>62</v>
      </c>
      <c r="C58" s="35" t="s">
        <v>78</v>
      </c>
      <c r="D58" s="37" t="s">
        <v>77</v>
      </c>
      <c r="E58" s="39">
        <v>3071200201</v>
      </c>
      <c r="F58" s="41" t="s">
        <v>79</v>
      </c>
      <c r="G58" s="42"/>
      <c r="H58" s="44">
        <v>65</v>
      </c>
      <c r="I58" s="44">
        <v>59</v>
      </c>
      <c r="J58" s="43">
        <v>0</v>
      </c>
      <c r="K58" s="44" t="e">
        <f>SUM(#REF!,#REF!,#REF!,#REF!,#REF!,#REF!)</f>
        <v>#REF!</v>
      </c>
      <c r="L58" s="42"/>
      <c r="M58" s="42"/>
      <c r="N58" s="42">
        <v>20000</v>
      </c>
      <c r="O58" s="42">
        <f>SUM(N58,M58)</f>
        <v>20000</v>
      </c>
      <c r="P58" s="42"/>
      <c r="Q58" s="29">
        <f t="shared" si="2"/>
        <v>20000</v>
      </c>
      <c r="R58" s="29">
        <f t="shared" si="3"/>
        <v>0</v>
      </c>
    </row>
    <row r="59" spans="1:18" ht="23.1" customHeight="1">
      <c r="A59" s="39"/>
      <c r="B59" s="40"/>
      <c r="C59" s="35"/>
      <c r="D59" s="37"/>
      <c r="E59" s="39"/>
      <c r="F59" s="35" t="s">
        <v>80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29">
        <f t="shared" si="2"/>
        <v>0</v>
      </c>
      <c r="R59" s="29">
        <f t="shared" si="3"/>
        <v>0</v>
      </c>
    </row>
    <row r="60" spans="1:18" ht="23.1" customHeight="1">
      <c r="A60" s="39"/>
      <c r="B60" s="40"/>
      <c r="C60" s="35"/>
      <c r="D60" s="37"/>
      <c r="E60" s="39"/>
      <c r="F60" s="37" t="s">
        <v>81</v>
      </c>
      <c r="G60" s="38">
        <f>SUM(G61)</f>
        <v>0</v>
      </c>
      <c r="H60" s="38">
        <f t="shared" ref="H60:L60" si="22">SUM(H61)</f>
        <v>45</v>
      </c>
      <c r="I60" s="38">
        <f t="shared" si="22"/>
        <v>31</v>
      </c>
      <c r="J60" s="38">
        <f t="shared" si="22"/>
        <v>0</v>
      </c>
      <c r="K60" s="38" t="e">
        <f t="shared" si="22"/>
        <v>#REF!</v>
      </c>
      <c r="L60" s="38">
        <f t="shared" si="22"/>
        <v>1</v>
      </c>
      <c r="M60" s="38">
        <f>SUM(M61)</f>
        <v>20000</v>
      </c>
      <c r="N60" s="38">
        <f>SUM(N61)</f>
        <v>0</v>
      </c>
      <c r="O60" s="38">
        <f>SUM(O61)</f>
        <v>20000</v>
      </c>
      <c r="P60" s="38">
        <f>SUM(P61)</f>
        <v>0</v>
      </c>
      <c r="Q60" s="29">
        <f t="shared" si="2"/>
        <v>20000</v>
      </c>
      <c r="R60" s="29">
        <f t="shared" si="3"/>
        <v>0</v>
      </c>
    </row>
    <row r="61" spans="1:18" ht="23.1" customHeight="1">
      <c r="A61" s="39">
        <v>10</v>
      </c>
      <c r="B61" s="40" t="s">
        <v>62</v>
      </c>
      <c r="C61" s="35" t="s">
        <v>82</v>
      </c>
      <c r="D61" s="37" t="s">
        <v>81</v>
      </c>
      <c r="E61" s="39">
        <v>3071200301</v>
      </c>
      <c r="F61" s="41" t="s">
        <v>83</v>
      </c>
      <c r="G61" s="42"/>
      <c r="H61" s="44">
        <v>45</v>
      </c>
      <c r="I61" s="44">
        <v>31</v>
      </c>
      <c r="J61" s="43">
        <v>0</v>
      </c>
      <c r="K61" s="44" t="e">
        <f>SUM(#REF!,#REF!,#REF!,#REF!,#REF!,#REF!)</f>
        <v>#REF!</v>
      </c>
      <c r="L61" s="42">
        <v>1</v>
      </c>
      <c r="M61" s="42">
        <v>20000</v>
      </c>
      <c r="N61" s="42"/>
      <c r="O61" s="42">
        <f>SUM(N61,M61)</f>
        <v>20000</v>
      </c>
      <c r="P61" s="42"/>
      <c r="Q61" s="29">
        <f t="shared" si="2"/>
        <v>20000</v>
      </c>
      <c r="R61" s="29">
        <f t="shared" si="3"/>
        <v>0</v>
      </c>
    </row>
    <row r="62" spans="1:18" ht="23.1" customHeight="1">
      <c r="A62" s="39"/>
      <c r="B62" s="40"/>
      <c r="C62" s="35"/>
      <c r="D62" s="37"/>
      <c r="E62" s="39"/>
      <c r="F62" s="35" t="s">
        <v>84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29">
        <f t="shared" si="2"/>
        <v>0</v>
      </c>
      <c r="R62" s="29">
        <f t="shared" si="3"/>
        <v>0</v>
      </c>
    </row>
    <row r="63" spans="1:18" ht="23.1" customHeight="1">
      <c r="A63" s="39"/>
      <c r="B63" s="40"/>
      <c r="C63" s="35"/>
      <c r="D63" s="37"/>
      <c r="E63" s="39"/>
      <c r="F63" s="37" t="s">
        <v>85</v>
      </c>
      <c r="G63" s="38">
        <f>SUM(G64)</f>
        <v>0</v>
      </c>
      <c r="H63" s="38">
        <f t="shared" ref="H63:L63" si="23">SUM(H64)</f>
        <v>64</v>
      </c>
      <c r="I63" s="38">
        <f t="shared" si="23"/>
        <v>47</v>
      </c>
      <c r="J63" s="38">
        <f t="shared" si="23"/>
        <v>46</v>
      </c>
      <c r="K63" s="38" t="e">
        <f t="shared" si="23"/>
        <v>#REF!</v>
      </c>
      <c r="L63" s="38">
        <f t="shared" si="23"/>
        <v>0</v>
      </c>
      <c r="M63" s="38">
        <f>SUM(M64)</f>
        <v>0</v>
      </c>
      <c r="N63" s="38">
        <f>SUM(N64)</f>
        <v>20000</v>
      </c>
      <c r="O63" s="38">
        <f>SUM(O64)</f>
        <v>20000</v>
      </c>
      <c r="P63" s="38">
        <f>SUM(P64)</f>
        <v>0</v>
      </c>
      <c r="Q63" s="29">
        <f t="shared" si="2"/>
        <v>20000</v>
      </c>
      <c r="R63" s="29">
        <f t="shared" si="3"/>
        <v>0</v>
      </c>
    </row>
    <row r="64" spans="1:18" ht="23.1" customHeight="1">
      <c r="A64" s="39">
        <v>11</v>
      </c>
      <c r="B64" s="40" t="s">
        <v>62</v>
      </c>
      <c r="C64" s="35" t="s">
        <v>86</v>
      </c>
      <c r="D64" s="37" t="s">
        <v>85</v>
      </c>
      <c r="E64" s="39">
        <v>3071200401</v>
      </c>
      <c r="F64" s="41" t="s">
        <v>87</v>
      </c>
      <c r="G64" s="42"/>
      <c r="H64" s="44">
        <v>64</v>
      </c>
      <c r="I64" s="44">
        <v>47</v>
      </c>
      <c r="J64" s="44">
        <v>46</v>
      </c>
      <c r="K64" s="44" t="e">
        <f>SUM(#REF!,#REF!,#REF!,#REF!,#REF!,#REF!)</f>
        <v>#REF!</v>
      </c>
      <c r="L64" s="42"/>
      <c r="M64" s="42"/>
      <c r="N64" s="42">
        <v>20000</v>
      </c>
      <c r="O64" s="42">
        <f>SUM(N64,M64)</f>
        <v>20000</v>
      </c>
      <c r="P64" s="42"/>
      <c r="Q64" s="29">
        <f t="shared" si="2"/>
        <v>20000</v>
      </c>
      <c r="R64" s="29">
        <f t="shared" si="3"/>
        <v>0</v>
      </c>
    </row>
    <row r="65" spans="1:18" ht="23.1" customHeight="1">
      <c r="A65" s="39"/>
      <c r="B65" s="40"/>
      <c r="C65" s="35"/>
      <c r="D65" s="37"/>
      <c r="E65" s="46"/>
      <c r="F65" s="40" t="s">
        <v>88</v>
      </c>
      <c r="G65" s="45">
        <f>SUM(G66:G109)/2</f>
        <v>0</v>
      </c>
      <c r="H65" s="45">
        <f t="shared" ref="H65:L65" si="24">SUM(H66:H109)/2</f>
        <v>386</v>
      </c>
      <c r="I65" s="45">
        <f t="shared" si="24"/>
        <v>512</v>
      </c>
      <c r="J65" s="45">
        <f t="shared" si="24"/>
        <v>356</v>
      </c>
      <c r="K65" s="45" t="e">
        <f t="shared" si="24"/>
        <v>#REF!</v>
      </c>
      <c r="L65" s="45">
        <f t="shared" si="24"/>
        <v>6</v>
      </c>
      <c r="M65" s="45">
        <f>SUM(M66:M109)/2</f>
        <v>120000</v>
      </c>
      <c r="N65" s="45">
        <f>SUM(N66:N109)/2</f>
        <v>380000</v>
      </c>
      <c r="O65" s="45">
        <f>SUM(O66:O109)/2</f>
        <v>500000</v>
      </c>
      <c r="P65" s="45">
        <f>SUM(P66:P109)/2</f>
        <v>0</v>
      </c>
      <c r="Q65" s="29">
        <f t="shared" si="2"/>
        <v>500000</v>
      </c>
      <c r="R65" s="29">
        <f t="shared" si="3"/>
        <v>0</v>
      </c>
    </row>
    <row r="66" spans="1:18" ht="23.1" customHeight="1">
      <c r="A66" s="39"/>
      <c r="B66" s="40"/>
      <c r="C66" s="35"/>
      <c r="D66" s="37"/>
      <c r="E66" s="46"/>
      <c r="F66" s="35" t="s">
        <v>89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29">
        <f t="shared" si="2"/>
        <v>0</v>
      </c>
      <c r="R66" s="29">
        <f t="shared" si="3"/>
        <v>0</v>
      </c>
    </row>
    <row r="67" spans="1:18" ht="23.1" customHeight="1">
      <c r="A67" s="39"/>
      <c r="B67" s="40"/>
      <c r="C67" s="35"/>
      <c r="D67" s="37"/>
      <c r="E67" s="46"/>
      <c r="F67" s="37" t="s">
        <v>90</v>
      </c>
      <c r="G67" s="38">
        <f>SUM(G68:G79)</f>
        <v>0</v>
      </c>
      <c r="H67" s="38">
        <f t="shared" ref="H67:L67" si="25">SUM(H68:H79)</f>
        <v>0</v>
      </c>
      <c r="I67" s="38">
        <f t="shared" si="25"/>
        <v>0</v>
      </c>
      <c r="J67" s="38">
        <f t="shared" si="25"/>
        <v>0</v>
      </c>
      <c r="K67" s="38" t="e">
        <f t="shared" si="25"/>
        <v>#REF!</v>
      </c>
      <c r="L67" s="38">
        <f t="shared" si="25"/>
        <v>0</v>
      </c>
      <c r="M67" s="38">
        <f>SUM(M68:M79)</f>
        <v>0</v>
      </c>
      <c r="N67" s="38">
        <f>SUM(N68:N79)</f>
        <v>240000</v>
      </c>
      <c r="O67" s="38">
        <f>SUM(O68:O79)</f>
        <v>240000</v>
      </c>
      <c r="P67" s="38">
        <f>SUM(P68:P79)</f>
        <v>0</v>
      </c>
      <c r="Q67" s="29">
        <f t="shared" si="2"/>
        <v>240000</v>
      </c>
      <c r="R67" s="29">
        <f t="shared" si="3"/>
        <v>0</v>
      </c>
    </row>
    <row r="68" spans="1:18" ht="23.1" customHeight="1">
      <c r="A68" s="39">
        <v>1</v>
      </c>
      <c r="B68" s="40" t="s">
        <v>88</v>
      </c>
      <c r="C68" s="35" t="s">
        <v>91</v>
      </c>
      <c r="D68" s="37" t="s">
        <v>90</v>
      </c>
      <c r="E68" s="39">
        <v>3046100103</v>
      </c>
      <c r="F68" s="41" t="s">
        <v>92</v>
      </c>
      <c r="G68" s="42"/>
      <c r="H68" s="43">
        <v>0</v>
      </c>
      <c r="I68" s="43">
        <v>0</v>
      </c>
      <c r="J68" s="43">
        <v>0</v>
      </c>
      <c r="K68" s="44" t="e">
        <f>SUM(#REF!,#REF!,#REF!,#REF!,#REF!,#REF!)</f>
        <v>#REF!</v>
      </c>
      <c r="L68" s="42"/>
      <c r="M68" s="42"/>
      <c r="N68" s="42">
        <v>20000</v>
      </c>
      <c r="O68" s="42">
        <f t="shared" ref="O68:O79" si="26">SUM(N68,M68)</f>
        <v>20000</v>
      </c>
      <c r="P68" s="42"/>
      <c r="Q68" s="29">
        <f t="shared" si="2"/>
        <v>20000</v>
      </c>
      <c r="R68" s="29">
        <f t="shared" si="3"/>
        <v>0</v>
      </c>
    </row>
    <row r="69" spans="1:18" ht="23.1" customHeight="1">
      <c r="A69" s="39">
        <v>2</v>
      </c>
      <c r="B69" s="40" t="s">
        <v>88</v>
      </c>
      <c r="C69" s="35" t="s">
        <v>91</v>
      </c>
      <c r="D69" s="37" t="s">
        <v>90</v>
      </c>
      <c r="E69" s="39">
        <v>3046100105</v>
      </c>
      <c r="F69" s="41" t="s">
        <v>93</v>
      </c>
      <c r="G69" s="42"/>
      <c r="H69" s="43">
        <v>0</v>
      </c>
      <c r="I69" s="43">
        <v>0</v>
      </c>
      <c r="J69" s="43">
        <v>0</v>
      </c>
      <c r="K69" s="44" t="e">
        <f>SUM(#REF!,#REF!,#REF!,#REF!,#REF!,#REF!)</f>
        <v>#REF!</v>
      </c>
      <c r="L69" s="42"/>
      <c r="M69" s="42"/>
      <c r="N69" s="42">
        <v>20000</v>
      </c>
      <c r="O69" s="42">
        <f t="shared" si="26"/>
        <v>20000</v>
      </c>
      <c r="P69" s="42"/>
      <c r="Q69" s="29">
        <f t="shared" si="2"/>
        <v>20000</v>
      </c>
      <c r="R69" s="29">
        <f t="shared" si="3"/>
        <v>0</v>
      </c>
    </row>
    <row r="70" spans="1:18" ht="23.1" customHeight="1">
      <c r="A70" s="39">
        <v>3</v>
      </c>
      <c r="B70" s="40" t="s">
        <v>88</v>
      </c>
      <c r="C70" s="35" t="s">
        <v>91</v>
      </c>
      <c r="D70" s="37" t="s">
        <v>90</v>
      </c>
      <c r="E70" s="39">
        <v>3046100112</v>
      </c>
      <c r="F70" s="41" t="s">
        <v>94</v>
      </c>
      <c r="G70" s="42"/>
      <c r="H70" s="43">
        <v>0</v>
      </c>
      <c r="I70" s="43">
        <v>0</v>
      </c>
      <c r="J70" s="43">
        <v>0</v>
      </c>
      <c r="K70" s="44" t="e">
        <f>SUM(#REF!,#REF!,#REF!,#REF!,#REF!,#REF!)</f>
        <v>#REF!</v>
      </c>
      <c r="L70" s="42"/>
      <c r="M70" s="42"/>
      <c r="N70" s="42">
        <v>20000</v>
      </c>
      <c r="O70" s="42">
        <f t="shared" si="26"/>
        <v>20000</v>
      </c>
      <c r="P70" s="42"/>
      <c r="Q70" s="29">
        <f t="shared" si="2"/>
        <v>20000</v>
      </c>
      <c r="R70" s="29">
        <f t="shared" si="3"/>
        <v>0</v>
      </c>
    </row>
    <row r="71" spans="1:18" ht="23.1" customHeight="1">
      <c r="A71" s="39">
        <v>4</v>
      </c>
      <c r="B71" s="40" t="s">
        <v>88</v>
      </c>
      <c r="C71" s="35" t="s">
        <v>91</v>
      </c>
      <c r="D71" s="37" t="s">
        <v>90</v>
      </c>
      <c r="E71" s="39">
        <v>3046100106</v>
      </c>
      <c r="F71" s="41" t="s">
        <v>95</v>
      </c>
      <c r="G71" s="42"/>
      <c r="H71" s="43">
        <v>0</v>
      </c>
      <c r="I71" s="43">
        <v>0</v>
      </c>
      <c r="J71" s="43">
        <v>0</v>
      </c>
      <c r="K71" s="44" t="e">
        <f>SUM(#REF!,#REF!,#REF!,#REF!,#REF!,#REF!)</f>
        <v>#REF!</v>
      </c>
      <c r="L71" s="42"/>
      <c r="M71" s="42"/>
      <c r="N71" s="42">
        <v>20000</v>
      </c>
      <c r="O71" s="42">
        <f t="shared" si="26"/>
        <v>20000</v>
      </c>
      <c r="P71" s="42"/>
      <c r="Q71" s="29">
        <f t="shared" si="2"/>
        <v>20000</v>
      </c>
      <c r="R71" s="29">
        <f t="shared" si="3"/>
        <v>0</v>
      </c>
    </row>
    <row r="72" spans="1:18" ht="23.1" customHeight="1">
      <c r="A72" s="39">
        <v>5</v>
      </c>
      <c r="B72" s="40" t="s">
        <v>88</v>
      </c>
      <c r="C72" s="35" t="s">
        <v>91</v>
      </c>
      <c r="D72" s="37" t="s">
        <v>90</v>
      </c>
      <c r="E72" s="39">
        <v>3046100107</v>
      </c>
      <c r="F72" s="41" t="s">
        <v>96</v>
      </c>
      <c r="G72" s="42"/>
      <c r="H72" s="43">
        <v>0</v>
      </c>
      <c r="I72" s="43">
        <v>0</v>
      </c>
      <c r="J72" s="43">
        <v>0</v>
      </c>
      <c r="K72" s="44" t="e">
        <f>SUM(#REF!,#REF!,#REF!,#REF!,#REF!,#REF!)</f>
        <v>#REF!</v>
      </c>
      <c r="L72" s="42"/>
      <c r="M72" s="42"/>
      <c r="N72" s="42">
        <v>20000</v>
      </c>
      <c r="O72" s="42">
        <f t="shared" si="26"/>
        <v>20000</v>
      </c>
      <c r="P72" s="42"/>
      <c r="Q72" s="29">
        <f t="shared" ref="Q72:Q135" si="27">+M72+N72</f>
        <v>20000</v>
      </c>
      <c r="R72" s="29">
        <f t="shared" ref="R72:R135" si="28">+Q72-O72</f>
        <v>0</v>
      </c>
    </row>
    <row r="73" spans="1:18" ht="23.1" customHeight="1">
      <c r="A73" s="39">
        <v>6</v>
      </c>
      <c r="B73" s="40" t="s">
        <v>88</v>
      </c>
      <c r="C73" s="35" t="s">
        <v>91</v>
      </c>
      <c r="D73" s="37" t="s">
        <v>90</v>
      </c>
      <c r="E73" s="39">
        <v>3046100102</v>
      </c>
      <c r="F73" s="41" t="s">
        <v>97</v>
      </c>
      <c r="G73" s="42"/>
      <c r="H73" s="43">
        <v>0</v>
      </c>
      <c r="I73" s="43">
        <v>0</v>
      </c>
      <c r="J73" s="43">
        <v>0</v>
      </c>
      <c r="K73" s="44" t="e">
        <f>SUM(#REF!,#REF!,#REF!,#REF!,#REF!,#REF!)</f>
        <v>#REF!</v>
      </c>
      <c r="L73" s="42"/>
      <c r="M73" s="42"/>
      <c r="N73" s="42">
        <v>20000</v>
      </c>
      <c r="O73" s="42">
        <f t="shared" si="26"/>
        <v>20000</v>
      </c>
      <c r="P73" s="42"/>
      <c r="Q73" s="29">
        <f t="shared" si="27"/>
        <v>20000</v>
      </c>
      <c r="R73" s="29">
        <f t="shared" si="28"/>
        <v>0</v>
      </c>
    </row>
    <row r="74" spans="1:18" ht="21.6" customHeight="1">
      <c r="A74" s="39">
        <v>7</v>
      </c>
      <c r="B74" s="40" t="s">
        <v>88</v>
      </c>
      <c r="C74" s="35" t="s">
        <v>91</v>
      </c>
      <c r="D74" s="37" t="s">
        <v>90</v>
      </c>
      <c r="E74" s="39">
        <v>3046100108</v>
      </c>
      <c r="F74" s="41" t="s">
        <v>98</v>
      </c>
      <c r="G74" s="42"/>
      <c r="H74" s="43">
        <v>0</v>
      </c>
      <c r="I74" s="43">
        <v>0</v>
      </c>
      <c r="J74" s="43">
        <v>0</v>
      </c>
      <c r="K74" s="44" t="e">
        <f>SUM(#REF!,#REF!,#REF!,#REF!,#REF!,#REF!)</f>
        <v>#REF!</v>
      </c>
      <c r="L74" s="42"/>
      <c r="M74" s="42"/>
      <c r="N74" s="42">
        <v>20000</v>
      </c>
      <c r="O74" s="42">
        <f t="shared" si="26"/>
        <v>20000</v>
      </c>
      <c r="P74" s="42"/>
      <c r="Q74" s="29">
        <f t="shared" si="27"/>
        <v>20000</v>
      </c>
      <c r="R74" s="29">
        <f t="shared" si="28"/>
        <v>0</v>
      </c>
    </row>
    <row r="75" spans="1:18" ht="21.6" customHeight="1">
      <c r="A75" s="39">
        <v>8</v>
      </c>
      <c r="B75" s="40" t="s">
        <v>88</v>
      </c>
      <c r="C75" s="35" t="s">
        <v>91</v>
      </c>
      <c r="D75" s="37" t="s">
        <v>90</v>
      </c>
      <c r="E75" s="39">
        <v>3046100111</v>
      </c>
      <c r="F75" s="41" t="s">
        <v>99</v>
      </c>
      <c r="G75" s="42"/>
      <c r="H75" s="43">
        <v>0</v>
      </c>
      <c r="I75" s="43">
        <v>0</v>
      </c>
      <c r="J75" s="43">
        <v>0</v>
      </c>
      <c r="K75" s="44" t="e">
        <f>SUM(#REF!,#REF!,#REF!,#REF!,#REF!,#REF!)</f>
        <v>#REF!</v>
      </c>
      <c r="L75" s="42"/>
      <c r="M75" s="42"/>
      <c r="N75" s="42">
        <v>20000</v>
      </c>
      <c r="O75" s="42">
        <f t="shared" si="26"/>
        <v>20000</v>
      </c>
      <c r="P75" s="42"/>
      <c r="Q75" s="29">
        <f t="shared" si="27"/>
        <v>20000</v>
      </c>
      <c r="R75" s="29">
        <f t="shared" si="28"/>
        <v>0</v>
      </c>
    </row>
    <row r="76" spans="1:18" ht="21.6" customHeight="1">
      <c r="A76" s="39">
        <v>9</v>
      </c>
      <c r="B76" s="40" t="s">
        <v>88</v>
      </c>
      <c r="C76" s="35" t="s">
        <v>91</v>
      </c>
      <c r="D76" s="37" t="s">
        <v>90</v>
      </c>
      <c r="E76" s="39">
        <v>3046100101</v>
      </c>
      <c r="F76" s="41" t="s">
        <v>100</v>
      </c>
      <c r="G76" s="42"/>
      <c r="H76" s="43">
        <v>0</v>
      </c>
      <c r="I76" s="43">
        <v>0</v>
      </c>
      <c r="J76" s="43">
        <v>0</v>
      </c>
      <c r="K76" s="44" t="e">
        <f>SUM(#REF!,#REF!,#REF!,#REF!,#REF!,#REF!)</f>
        <v>#REF!</v>
      </c>
      <c r="L76" s="42"/>
      <c r="M76" s="42"/>
      <c r="N76" s="42">
        <v>20000</v>
      </c>
      <c r="O76" s="42">
        <f t="shared" si="26"/>
        <v>20000</v>
      </c>
      <c r="P76" s="42"/>
      <c r="Q76" s="29">
        <f t="shared" si="27"/>
        <v>20000</v>
      </c>
      <c r="R76" s="29">
        <f t="shared" si="28"/>
        <v>0</v>
      </c>
    </row>
    <row r="77" spans="1:18" ht="21.6" customHeight="1">
      <c r="A77" s="39">
        <v>10</v>
      </c>
      <c r="B77" s="40" t="s">
        <v>88</v>
      </c>
      <c r="C77" s="35" t="s">
        <v>91</v>
      </c>
      <c r="D77" s="37" t="s">
        <v>90</v>
      </c>
      <c r="E77" s="39">
        <v>3046100104</v>
      </c>
      <c r="F77" s="41" t="s">
        <v>101</v>
      </c>
      <c r="G77" s="42"/>
      <c r="H77" s="43">
        <v>0</v>
      </c>
      <c r="I77" s="43">
        <v>0</v>
      </c>
      <c r="J77" s="43">
        <v>0</v>
      </c>
      <c r="K77" s="44" t="e">
        <f>SUM(#REF!,#REF!,#REF!,#REF!,#REF!,#REF!)</f>
        <v>#REF!</v>
      </c>
      <c r="L77" s="42"/>
      <c r="M77" s="42"/>
      <c r="N77" s="42">
        <v>20000</v>
      </c>
      <c r="O77" s="42">
        <f t="shared" si="26"/>
        <v>20000</v>
      </c>
      <c r="P77" s="42"/>
      <c r="Q77" s="29">
        <f t="shared" si="27"/>
        <v>20000</v>
      </c>
      <c r="R77" s="29">
        <f t="shared" si="28"/>
        <v>0</v>
      </c>
    </row>
    <row r="78" spans="1:18" ht="21.6" customHeight="1">
      <c r="A78" s="39">
        <v>11</v>
      </c>
      <c r="B78" s="40" t="s">
        <v>88</v>
      </c>
      <c r="C78" s="35" t="s">
        <v>91</v>
      </c>
      <c r="D78" s="37" t="s">
        <v>90</v>
      </c>
      <c r="E78" s="39">
        <v>3046100110</v>
      </c>
      <c r="F78" s="41" t="s">
        <v>102</v>
      </c>
      <c r="G78" s="42"/>
      <c r="H78" s="43">
        <v>0</v>
      </c>
      <c r="I78" s="43">
        <v>0</v>
      </c>
      <c r="J78" s="43">
        <v>0</v>
      </c>
      <c r="K78" s="44" t="e">
        <f>SUM(#REF!,#REF!,#REF!,#REF!,#REF!,#REF!)</f>
        <v>#REF!</v>
      </c>
      <c r="L78" s="42"/>
      <c r="M78" s="42"/>
      <c r="N78" s="42">
        <v>20000</v>
      </c>
      <c r="O78" s="42">
        <f t="shared" si="26"/>
        <v>20000</v>
      </c>
      <c r="P78" s="42"/>
      <c r="Q78" s="29">
        <f t="shared" si="27"/>
        <v>20000</v>
      </c>
      <c r="R78" s="29">
        <f t="shared" si="28"/>
        <v>0</v>
      </c>
    </row>
    <row r="79" spans="1:18" ht="21.6" customHeight="1">
      <c r="A79" s="39">
        <v>12</v>
      </c>
      <c r="B79" s="40" t="s">
        <v>88</v>
      </c>
      <c r="C79" s="35" t="s">
        <v>91</v>
      </c>
      <c r="D79" s="37" t="s">
        <v>90</v>
      </c>
      <c r="E79" s="39">
        <v>3046100109</v>
      </c>
      <c r="F79" s="41" t="s">
        <v>103</v>
      </c>
      <c r="G79" s="42"/>
      <c r="H79" s="43">
        <v>0</v>
      </c>
      <c r="I79" s="43">
        <v>0</v>
      </c>
      <c r="J79" s="43">
        <v>0</v>
      </c>
      <c r="K79" s="44" t="e">
        <f>SUM(#REF!,#REF!,#REF!,#REF!,#REF!,#REF!)</f>
        <v>#REF!</v>
      </c>
      <c r="L79" s="42"/>
      <c r="M79" s="42"/>
      <c r="N79" s="42">
        <v>20000</v>
      </c>
      <c r="O79" s="42">
        <f t="shared" si="26"/>
        <v>20000</v>
      </c>
      <c r="P79" s="42"/>
      <c r="Q79" s="29">
        <f t="shared" si="27"/>
        <v>20000</v>
      </c>
      <c r="R79" s="29">
        <f t="shared" si="28"/>
        <v>0</v>
      </c>
    </row>
    <row r="80" spans="1:18" ht="21.6" customHeight="1">
      <c r="A80" s="39"/>
      <c r="B80" s="40"/>
      <c r="C80" s="35"/>
      <c r="D80" s="37"/>
      <c r="E80" s="39"/>
      <c r="F80" s="37" t="s">
        <v>104</v>
      </c>
      <c r="G80" s="38">
        <f>SUM(G81:G84)</f>
        <v>0</v>
      </c>
      <c r="H80" s="38">
        <f t="shared" ref="H80:L80" si="29">SUM(H81:H84)</f>
        <v>49</v>
      </c>
      <c r="I80" s="38">
        <f t="shared" si="29"/>
        <v>176</v>
      </c>
      <c r="J80" s="38">
        <f t="shared" si="29"/>
        <v>205</v>
      </c>
      <c r="K80" s="38" t="e">
        <f t="shared" si="29"/>
        <v>#REF!</v>
      </c>
      <c r="L80" s="38">
        <f t="shared" si="29"/>
        <v>1</v>
      </c>
      <c r="M80" s="38">
        <f>SUM(M81:M84)</f>
        <v>20000</v>
      </c>
      <c r="N80" s="38">
        <f>SUM(N81:N84)</f>
        <v>60000</v>
      </c>
      <c r="O80" s="38">
        <f>SUM(O81:O84)</f>
        <v>80000</v>
      </c>
      <c r="P80" s="38">
        <f>SUM(P81:P84)</f>
        <v>0</v>
      </c>
      <c r="Q80" s="29">
        <f t="shared" si="27"/>
        <v>80000</v>
      </c>
      <c r="R80" s="29">
        <f t="shared" si="28"/>
        <v>0</v>
      </c>
    </row>
    <row r="81" spans="1:18" ht="21.6" customHeight="1">
      <c r="A81" s="39">
        <v>13</v>
      </c>
      <c r="B81" s="40" t="s">
        <v>88</v>
      </c>
      <c r="C81" s="35" t="s">
        <v>91</v>
      </c>
      <c r="D81" s="37" t="s">
        <v>104</v>
      </c>
      <c r="E81" s="39">
        <v>3046200101</v>
      </c>
      <c r="F81" s="41" t="s">
        <v>105</v>
      </c>
      <c r="G81" s="42"/>
      <c r="H81" s="43">
        <v>0</v>
      </c>
      <c r="I81" s="43">
        <v>0</v>
      </c>
      <c r="J81" s="43">
        <v>0</v>
      </c>
      <c r="K81" s="44" t="e">
        <f>SUM(#REF!,#REF!,#REF!,#REF!,#REF!,#REF!)</f>
        <v>#REF!</v>
      </c>
      <c r="L81" s="42"/>
      <c r="M81" s="42"/>
      <c r="N81" s="42">
        <v>20000</v>
      </c>
      <c r="O81" s="42">
        <f>SUM(N81,M81)</f>
        <v>20000</v>
      </c>
      <c r="P81" s="42"/>
      <c r="Q81" s="29">
        <f t="shared" si="27"/>
        <v>20000</v>
      </c>
      <c r="R81" s="29">
        <f t="shared" si="28"/>
        <v>0</v>
      </c>
    </row>
    <row r="82" spans="1:18" ht="21.6" customHeight="1">
      <c r="A82" s="39">
        <v>14</v>
      </c>
      <c r="B82" s="40" t="s">
        <v>88</v>
      </c>
      <c r="C82" s="35" t="s">
        <v>91</v>
      </c>
      <c r="D82" s="37" t="s">
        <v>104</v>
      </c>
      <c r="E82" s="39">
        <v>3046200102</v>
      </c>
      <c r="F82" s="41" t="s">
        <v>106</v>
      </c>
      <c r="G82" s="42"/>
      <c r="H82" s="43">
        <v>0</v>
      </c>
      <c r="I82" s="43">
        <v>0</v>
      </c>
      <c r="J82" s="43">
        <v>0</v>
      </c>
      <c r="K82" s="44" t="e">
        <f>SUM(#REF!,#REF!,#REF!,#REF!,#REF!,#REF!)</f>
        <v>#REF!</v>
      </c>
      <c r="L82" s="42"/>
      <c r="M82" s="42"/>
      <c r="N82" s="42">
        <v>20000</v>
      </c>
      <c r="O82" s="42">
        <f>SUM(N82,M82)</f>
        <v>20000</v>
      </c>
      <c r="P82" s="42"/>
      <c r="Q82" s="29">
        <f t="shared" si="27"/>
        <v>20000</v>
      </c>
      <c r="R82" s="29">
        <f t="shared" si="28"/>
        <v>0</v>
      </c>
    </row>
    <row r="83" spans="1:18" ht="21.6" customHeight="1">
      <c r="A83" s="39">
        <v>15</v>
      </c>
      <c r="B83" s="40" t="s">
        <v>88</v>
      </c>
      <c r="C83" s="35" t="s">
        <v>91</v>
      </c>
      <c r="D83" s="37" t="s">
        <v>104</v>
      </c>
      <c r="E83" s="39">
        <v>3046200103</v>
      </c>
      <c r="F83" s="41" t="s">
        <v>107</v>
      </c>
      <c r="G83" s="42"/>
      <c r="H83" s="44">
        <v>49</v>
      </c>
      <c r="I83" s="44">
        <v>176</v>
      </c>
      <c r="J83" s="44">
        <v>205</v>
      </c>
      <c r="K83" s="44" t="e">
        <f>SUM(#REF!,#REF!,#REF!,#REF!,#REF!,#REF!)</f>
        <v>#REF!</v>
      </c>
      <c r="L83" s="42">
        <v>1</v>
      </c>
      <c r="M83" s="42">
        <v>20000</v>
      </c>
      <c r="N83" s="42"/>
      <c r="O83" s="42">
        <f>SUM(N83,M83)</f>
        <v>20000</v>
      </c>
      <c r="P83" s="42"/>
      <c r="Q83" s="29">
        <f t="shared" si="27"/>
        <v>20000</v>
      </c>
      <c r="R83" s="29">
        <f t="shared" si="28"/>
        <v>0</v>
      </c>
    </row>
    <row r="84" spans="1:18" ht="21.6" customHeight="1">
      <c r="A84" s="39">
        <v>16</v>
      </c>
      <c r="B84" s="40" t="s">
        <v>88</v>
      </c>
      <c r="C84" s="35" t="s">
        <v>91</v>
      </c>
      <c r="D84" s="37" t="s">
        <v>104</v>
      </c>
      <c r="E84" s="39">
        <v>3046200104</v>
      </c>
      <c r="F84" s="41" t="s">
        <v>108</v>
      </c>
      <c r="G84" s="42"/>
      <c r="H84" s="43">
        <v>0</v>
      </c>
      <c r="I84" s="43">
        <v>0</v>
      </c>
      <c r="J84" s="43">
        <v>0</v>
      </c>
      <c r="K84" s="44" t="e">
        <f>SUM(#REF!,#REF!,#REF!,#REF!,#REF!,#REF!)</f>
        <v>#REF!</v>
      </c>
      <c r="L84" s="42"/>
      <c r="M84" s="42"/>
      <c r="N84" s="42">
        <v>20000</v>
      </c>
      <c r="O84" s="42">
        <f>SUM(N84,M84)</f>
        <v>20000</v>
      </c>
      <c r="P84" s="42"/>
      <c r="Q84" s="29">
        <f t="shared" si="27"/>
        <v>20000</v>
      </c>
      <c r="R84" s="29">
        <f t="shared" si="28"/>
        <v>0</v>
      </c>
    </row>
    <row r="85" spans="1:18" ht="21.6" customHeight="1">
      <c r="A85" s="39"/>
      <c r="B85" s="40"/>
      <c r="C85" s="35"/>
      <c r="D85" s="37"/>
      <c r="E85" s="39"/>
      <c r="F85" s="37" t="s">
        <v>109</v>
      </c>
      <c r="G85" s="38">
        <f>SUM(G86)</f>
        <v>0</v>
      </c>
      <c r="H85" s="38">
        <f t="shared" ref="H85:L85" si="30">SUM(H86)</f>
        <v>22</v>
      </c>
      <c r="I85" s="38">
        <f t="shared" si="30"/>
        <v>14</v>
      </c>
      <c r="J85" s="38">
        <f t="shared" si="30"/>
        <v>0</v>
      </c>
      <c r="K85" s="38" t="e">
        <f t="shared" si="30"/>
        <v>#REF!</v>
      </c>
      <c r="L85" s="38">
        <f t="shared" si="30"/>
        <v>0</v>
      </c>
      <c r="M85" s="38">
        <f>SUM(M86)</f>
        <v>0</v>
      </c>
      <c r="N85" s="38">
        <f>SUM(N86)</f>
        <v>20000</v>
      </c>
      <c r="O85" s="38">
        <f>SUM(O86)</f>
        <v>20000</v>
      </c>
      <c r="P85" s="38">
        <f>SUM(P86)</f>
        <v>0</v>
      </c>
      <c r="Q85" s="29">
        <f t="shared" si="27"/>
        <v>20000</v>
      </c>
      <c r="R85" s="29">
        <f t="shared" si="28"/>
        <v>0</v>
      </c>
    </row>
    <row r="86" spans="1:18" ht="21.6" customHeight="1">
      <c r="A86" s="39">
        <v>17</v>
      </c>
      <c r="B86" s="40" t="s">
        <v>88</v>
      </c>
      <c r="C86" s="35" t="s">
        <v>91</v>
      </c>
      <c r="D86" s="37" t="s">
        <v>109</v>
      </c>
      <c r="E86" s="39">
        <v>3046200401</v>
      </c>
      <c r="F86" s="41" t="s">
        <v>110</v>
      </c>
      <c r="G86" s="42"/>
      <c r="H86" s="44">
        <v>22</v>
      </c>
      <c r="I86" s="44">
        <v>14</v>
      </c>
      <c r="J86" s="43">
        <v>0</v>
      </c>
      <c r="K86" s="44" t="e">
        <f>SUM(#REF!,#REF!,#REF!,#REF!,#REF!,#REF!)</f>
        <v>#REF!</v>
      </c>
      <c r="L86" s="42"/>
      <c r="M86" s="42"/>
      <c r="N86" s="42">
        <v>20000</v>
      </c>
      <c r="O86" s="42">
        <f>SUM(N86,M86)</f>
        <v>20000</v>
      </c>
      <c r="P86" s="42"/>
      <c r="Q86" s="29">
        <f t="shared" si="27"/>
        <v>20000</v>
      </c>
      <c r="R86" s="29">
        <f t="shared" si="28"/>
        <v>0</v>
      </c>
    </row>
    <row r="87" spans="1:18" ht="21.6" customHeight="1">
      <c r="A87" s="39"/>
      <c r="B87" s="40"/>
      <c r="C87" s="35"/>
      <c r="D87" s="37"/>
      <c r="E87" s="39"/>
      <c r="F87" s="35" t="s">
        <v>111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29">
        <f t="shared" si="27"/>
        <v>0</v>
      </c>
      <c r="R87" s="29">
        <f t="shared" si="28"/>
        <v>0</v>
      </c>
    </row>
    <row r="88" spans="1:18" ht="21.6" customHeight="1">
      <c r="A88" s="39"/>
      <c r="B88" s="40"/>
      <c r="C88" s="35"/>
      <c r="D88" s="37"/>
      <c r="E88" s="39"/>
      <c r="F88" s="37" t="s">
        <v>112</v>
      </c>
      <c r="G88" s="38">
        <f>SUM(G89)</f>
        <v>0</v>
      </c>
      <c r="H88" s="38">
        <f t="shared" ref="H88:L88" si="31">SUM(H89)</f>
        <v>42</v>
      </c>
      <c r="I88" s="38">
        <f t="shared" si="31"/>
        <v>23</v>
      </c>
      <c r="J88" s="38">
        <f t="shared" si="31"/>
        <v>20</v>
      </c>
      <c r="K88" s="38" t="e">
        <f t="shared" si="31"/>
        <v>#REF!</v>
      </c>
      <c r="L88" s="38">
        <f t="shared" si="31"/>
        <v>1</v>
      </c>
      <c r="M88" s="38">
        <f>SUM(M89)</f>
        <v>20000</v>
      </c>
      <c r="N88" s="38">
        <f>SUM(N89)</f>
        <v>0</v>
      </c>
      <c r="O88" s="38">
        <f>SUM(O89)</f>
        <v>20000</v>
      </c>
      <c r="P88" s="38">
        <f>SUM(P89)</f>
        <v>0</v>
      </c>
      <c r="Q88" s="29">
        <f t="shared" si="27"/>
        <v>20000</v>
      </c>
      <c r="R88" s="29">
        <f t="shared" si="28"/>
        <v>0</v>
      </c>
    </row>
    <row r="89" spans="1:18" ht="21.6" customHeight="1">
      <c r="A89" s="39">
        <v>18</v>
      </c>
      <c r="B89" s="40" t="s">
        <v>88</v>
      </c>
      <c r="C89" s="35" t="s">
        <v>113</v>
      </c>
      <c r="D89" s="37" t="s">
        <v>112</v>
      </c>
      <c r="E89" s="39">
        <v>3046200601</v>
      </c>
      <c r="F89" s="41" t="s">
        <v>114</v>
      </c>
      <c r="G89" s="42"/>
      <c r="H89" s="44">
        <v>42</v>
      </c>
      <c r="I89" s="44">
        <v>23</v>
      </c>
      <c r="J89" s="44">
        <v>20</v>
      </c>
      <c r="K89" s="44" t="e">
        <f>SUM(#REF!,#REF!,#REF!,#REF!,#REF!,#REF!)</f>
        <v>#REF!</v>
      </c>
      <c r="L89" s="42">
        <v>1</v>
      </c>
      <c r="M89" s="42">
        <v>20000</v>
      </c>
      <c r="N89" s="42"/>
      <c r="O89" s="42">
        <f>SUM(N89,M89)</f>
        <v>20000</v>
      </c>
      <c r="P89" s="42"/>
      <c r="Q89" s="29">
        <f t="shared" si="27"/>
        <v>20000</v>
      </c>
      <c r="R89" s="29">
        <f t="shared" si="28"/>
        <v>0</v>
      </c>
    </row>
    <row r="90" spans="1:18" ht="21.6" customHeight="1">
      <c r="A90" s="39"/>
      <c r="B90" s="40"/>
      <c r="C90" s="35"/>
      <c r="D90" s="37"/>
      <c r="E90" s="39"/>
      <c r="F90" s="37" t="s">
        <v>115</v>
      </c>
      <c r="G90" s="38">
        <f>SUM(G91)</f>
        <v>0</v>
      </c>
      <c r="H90" s="38">
        <f t="shared" ref="H90:L90" si="32">SUM(H91)</f>
        <v>34</v>
      </c>
      <c r="I90" s="38">
        <f t="shared" si="32"/>
        <v>28</v>
      </c>
      <c r="J90" s="38">
        <f t="shared" si="32"/>
        <v>6</v>
      </c>
      <c r="K90" s="38" t="e">
        <f t="shared" si="32"/>
        <v>#REF!</v>
      </c>
      <c r="L90" s="38">
        <f t="shared" si="32"/>
        <v>1</v>
      </c>
      <c r="M90" s="38">
        <f>SUM(M91)</f>
        <v>20000</v>
      </c>
      <c r="N90" s="38">
        <f>SUM(N91)</f>
        <v>0</v>
      </c>
      <c r="O90" s="38">
        <f>SUM(O91)</f>
        <v>20000</v>
      </c>
      <c r="P90" s="38">
        <f>SUM(P91)</f>
        <v>0</v>
      </c>
      <c r="Q90" s="29">
        <f t="shared" si="27"/>
        <v>20000</v>
      </c>
      <c r="R90" s="29">
        <f t="shared" si="28"/>
        <v>0</v>
      </c>
    </row>
    <row r="91" spans="1:18" ht="21.6" customHeight="1">
      <c r="A91" s="39">
        <v>19</v>
      </c>
      <c r="B91" s="40" t="s">
        <v>88</v>
      </c>
      <c r="C91" s="35" t="s">
        <v>113</v>
      </c>
      <c r="D91" s="37" t="s">
        <v>115</v>
      </c>
      <c r="E91" s="39">
        <v>3046200301</v>
      </c>
      <c r="F91" s="41" t="s">
        <v>116</v>
      </c>
      <c r="G91" s="42"/>
      <c r="H91" s="44">
        <v>34</v>
      </c>
      <c r="I91" s="44">
        <v>28</v>
      </c>
      <c r="J91" s="44">
        <v>6</v>
      </c>
      <c r="K91" s="44" t="e">
        <f>SUM(#REF!,#REF!,#REF!,#REF!,#REF!,#REF!)</f>
        <v>#REF!</v>
      </c>
      <c r="L91" s="42">
        <v>1</v>
      </c>
      <c r="M91" s="42">
        <v>20000</v>
      </c>
      <c r="N91" s="42"/>
      <c r="O91" s="42">
        <f>SUM(N91,M91)</f>
        <v>20000</v>
      </c>
      <c r="P91" s="42"/>
      <c r="Q91" s="29">
        <f t="shared" si="27"/>
        <v>20000</v>
      </c>
      <c r="R91" s="29">
        <f t="shared" si="28"/>
        <v>0</v>
      </c>
    </row>
    <row r="92" spans="1:18" ht="21.6" customHeight="1">
      <c r="A92" s="39"/>
      <c r="B92" s="40"/>
      <c r="C92" s="35"/>
      <c r="D92" s="37"/>
      <c r="E92" s="39"/>
      <c r="F92" s="35" t="s">
        <v>117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29">
        <f t="shared" si="27"/>
        <v>0</v>
      </c>
      <c r="R92" s="29">
        <f t="shared" si="28"/>
        <v>0</v>
      </c>
    </row>
    <row r="93" spans="1:18" ht="21.6" customHeight="1">
      <c r="A93" s="39"/>
      <c r="B93" s="40"/>
      <c r="C93" s="35"/>
      <c r="D93" s="37"/>
      <c r="E93" s="39"/>
      <c r="F93" s="37" t="s">
        <v>118</v>
      </c>
      <c r="G93" s="38">
        <f>SUM(G94)</f>
        <v>0</v>
      </c>
      <c r="H93" s="38">
        <f t="shared" ref="H93:L93" si="33">SUM(H94)</f>
        <v>17</v>
      </c>
      <c r="I93" s="38">
        <f t="shared" si="33"/>
        <v>32</v>
      </c>
      <c r="J93" s="38">
        <f t="shared" si="33"/>
        <v>17</v>
      </c>
      <c r="K93" s="38" t="e">
        <f t="shared" si="33"/>
        <v>#REF!</v>
      </c>
      <c r="L93" s="38">
        <f t="shared" si="33"/>
        <v>1</v>
      </c>
      <c r="M93" s="38">
        <f>SUM(M94)</f>
        <v>20000</v>
      </c>
      <c r="N93" s="38">
        <f>SUM(N94)</f>
        <v>0</v>
      </c>
      <c r="O93" s="38">
        <f>SUM(O94)</f>
        <v>20000</v>
      </c>
      <c r="P93" s="38">
        <f>SUM(P94)</f>
        <v>0</v>
      </c>
      <c r="Q93" s="29">
        <f t="shared" si="27"/>
        <v>20000</v>
      </c>
      <c r="R93" s="29">
        <f t="shared" si="28"/>
        <v>0</v>
      </c>
    </row>
    <row r="94" spans="1:18" ht="21.6" customHeight="1">
      <c r="A94" s="39">
        <v>20</v>
      </c>
      <c r="B94" s="40" t="s">
        <v>88</v>
      </c>
      <c r="C94" s="35" t="s">
        <v>119</v>
      </c>
      <c r="D94" s="37" t="s">
        <v>118</v>
      </c>
      <c r="E94" s="39">
        <v>3046300401</v>
      </c>
      <c r="F94" s="41" t="s">
        <v>120</v>
      </c>
      <c r="G94" s="42"/>
      <c r="H94" s="44">
        <v>17</v>
      </c>
      <c r="I94" s="44">
        <v>32</v>
      </c>
      <c r="J94" s="44">
        <v>17</v>
      </c>
      <c r="K94" s="44" t="e">
        <f>SUM(#REF!,#REF!,#REF!,#REF!,#REF!,#REF!)</f>
        <v>#REF!</v>
      </c>
      <c r="L94" s="42">
        <v>1</v>
      </c>
      <c r="M94" s="42">
        <v>20000</v>
      </c>
      <c r="N94" s="42"/>
      <c r="O94" s="42">
        <f>SUM(N94,M94)</f>
        <v>20000</v>
      </c>
      <c r="P94" s="42"/>
      <c r="Q94" s="29">
        <f t="shared" si="27"/>
        <v>20000</v>
      </c>
      <c r="R94" s="29">
        <f t="shared" si="28"/>
        <v>0</v>
      </c>
    </row>
    <row r="95" spans="1:18" ht="21.6" customHeight="1">
      <c r="A95" s="39"/>
      <c r="B95" s="40"/>
      <c r="C95" s="35"/>
      <c r="D95" s="37"/>
      <c r="E95" s="39"/>
      <c r="F95" s="35" t="s">
        <v>121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29">
        <f t="shared" si="27"/>
        <v>0</v>
      </c>
      <c r="R95" s="29">
        <f t="shared" si="28"/>
        <v>0</v>
      </c>
    </row>
    <row r="96" spans="1:18" ht="21.6" customHeight="1">
      <c r="A96" s="39"/>
      <c r="B96" s="40"/>
      <c r="C96" s="35"/>
      <c r="D96" s="37"/>
      <c r="E96" s="39"/>
      <c r="F96" s="37" t="s">
        <v>122</v>
      </c>
      <c r="G96" s="38">
        <f>SUM(G97)</f>
        <v>0</v>
      </c>
      <c r="H96" s="38">
        <f t="shared" ref="H96:L96" si="34">SUM(H97)</f>
        <v>47</v>
      </c>
      <c r="I96" s="38">
        <f t="shared" si="34"/>
        <v>26</v>
      </c>
      <c r="J96" s="38">
        <f t="shared" si="34"/>
        <v>31</v>
      </c>
      <c r="K96" s="38" t="e">
        <f t="shared" si="34"/>
        <v>#REF!</v>
      </c>
      <c r="L96" s="38">
        <f t="shared" si="34"/>
        <v>0</v>
      </c>
      <c r="M96" s="38">
        <f>SUM(M97)</f>
        <v>0</v>
      </c>
      <c r="N96" s="38">
        <f>SUM(N97)</f>
        <v>20000</v>
      </c>
      <c r="O96" s="38">
        <f>SUM(O97)</f>
        <v>20000</v>
      </c>
      <c r="P96" s="38">
        <f>SUM(P97)</f>
        <v>0</v>
      </c>
      <c r="Q96" s="29">
        <f t="shared" si="27"/>
        <v>20000</v>
      </c>
      <c r="R96" s="29">
        <f t="shared" si="28"/>
        <v>0</v>
      </c>
    </row>
    <row r="97" spans="1:18" ht="21.6" customHeight="1">
      <c r="A97" s="39">
        <v>21</v>
      </c>
      <c r="B97" s="40" t="s">
        <v>88</v>
      </c>
      <c r="C97" s="35" t="s">
        <v>123</v>
      </c>
      <c r="D97" s="37" t="s">
        <v>122</v>
      </c>
      <c r="E97" s="39">
        <v>3046300101</v>
      </c>
      <c r="F97" s="41" t="s">
        <v>124</v>
      </c>
      <c r="G97" s="42"/>
      <c r="H97" s="44">
        <v>47</v>
      </c>
      <c r="I97" s="44">
        <v>26</v>
      </c>
      <c r="J97" s="44">
        <v>31</v>
      </c>
      <c r="K97" s="44" t="e">
        <f>SUM(#REF!,#REF!,#REF!,#REF!,#REF!,#REF!)</f>
        <v>#REF!</v>
      </c>
      <c r="L97" s="42"/>
      <c r="M97" s="42"/>
      <c r="N97" s="42">
        <v>20000</v>
      </c>
      <c r="O97" s="42">
        <f>SUM(N97,M97)</f>
        <v>20000</v>
      </c>
      <c r="P97" s="42"/>
      <c r="Q97" s="29">
        <f t="shared" si="27"/>
        <v>20000</v>
      </c>
      <c r="R97" s="29">
        <f t="shared" si="28"/>
        <v>0</v>
      </c>
    </row>
    <row r="98" spans="1:18" ht="21.6" customHeight="1">
      <c r="A98" s="39"/>
      <c r="B98" s="40"/>
      <c r="C98" s="35"/>
      <c r="D98" s="37"/>
      <c r="E98" s="39"/>
      <c r="F98" s="35" t="s">
        <v>125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29">
        <f t="shared" si="27"/>
        <v>0</v>
      </c>
      <c r="R98" s="29">
        <f t="shared" si="28"/>
        <v>0</v>
      </c>
    </row>
    <row r="99" spans="1:18" ht="21.6" customHeight="1">
      <c r="A99" s="39"/>
      <c r="B99" s="40"/>
      <c r="C99" s="35"/>
      <c r="D99" s="37"/>
      <c r="E99" s="39"/>
      <c r="F99" s="37" t="s">
        <v>126</v>
      </c>
      <c r="G99" s="38">
        <f>SUM(G100)</f>
        <v>0</v>
      </c>
      <c r="H99" s="38">
        <f t="shared" ref="H99:L99" si="35">SUM(H100)</f>
        <v>50</v>
      </c>
      <c r="I99" s="38">
        <f t="shared" si="35"/>
        <v>83</v>
      </c>
      <c r="J99" s="38">
        <f t="shared" si="35"/>
        <v>0</v>
      </c>
      <c r="K99" s="38" t="e">
        <f t="shared" si="35"/>
        <v>#REF!</v>
      </c>
      <c r="L99" s="38">
        <f t="shared" si="35"/>
        <v>0</v>
      </c>
      <c r="M99" s="38">
        <f>SUM(M100)</f>
        <v>0</v>
      </c>
      <c r="N99" s="38">
        <f>SUM(N100)</f>
        <v>20000</v>
      </c>
      <c r="O99" s="38">
        <f>SUM(O100)</f>
        <v>20000</v>
      </c>
      <c r="P99" s="38">
        <f>SUM(P100)</f>
        <v>0</v>
      </c>
      <c r="Q99" s="29">
        <f t="shared" si="27"/>
        <v>20000</v>
      </c>
      <c r="R99" s="29">
        <f t="shared" si="28"/>
        <v>0</v>
      </c>
    </row>
    <row r="100" spans="1:18" ht="21.6" customHeight="1">
      <c r="A100" s="39">
        <v>22</v>
      </c>
      <c r="B100" s="40" t="s">
        <v>88</v>
      </c>
      <c r="C100" s="35" t="s">
        <v>127</v>
      </c>
      <c r="D100" s="37" t="s">
        <v>126</v>
      </c>
      <c r="E100" s="39">
        <v>3046300201</v>
      </c>
      <c r="F100" s="41" t="s">
        <v>128</v>
      </c>
      <c r="G100" s="42"/>
      <c r="H100" s="44">
        <v>50</v>
      </c>
      <c r="I100" s="44">
        <v>83</v>
      </c>
      <c r="J100" s="43">
        <v>0</v>
      </c>
      <c r="K100" s="44" t="e">
        <f>SUM(#REF!,#REF!,#REF!,#REF!,#REF!,#REF!)</f>
        <v>#REF!</v>
      </c>
      <c r="L100" s="42"/>
      <c r="M100" s="42"/>
      <c r="N100" s="42">
        <v>20000</v>
      </c>
      <c r="O100" s="42">
        <f>SUM(N100,M100)</f>
        <v>20000</v>
      </c>
      <c r="P100" s="42"/>
      <c r="Q100" s="29">
        <f t="shared" si="27"/>
        <v>20000</v>
      </c>
      <c r="R100" s="29">
        <f t="shared" si="28"/>
        <v>0</v>
      </c>
    </row>
    <row r="101" spans="1:18" ht="21.6" customHeight="1">
      <c r="A101" s="39"/>
      <c r="B101" s="40"/>
      <c r="C101" s="35"/>
      <c r="D101" s="37"/>
      <c r="E101" s="39"/>
      <c r="F101" s="35" t="s">
        <v>129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29">
        <f t="shared" si="27"/>
        <v>0</v>
      </c>
      <c r="R101" s="29">
        <f t="shared" si="28"/>
        <v>0</v>
      </c>
    </row>
    <row r="102" spans="1:18" ht="21.6" customHeight="1">
      <c r="A102" s="39"/>
      <c r="B102" s="40"/>
      <c r="C102" s="35"/>
      <c r="D102" s="37"/>
      <c r="E102" s="39"/>
      <c r="F102" s="37" t="s">
        <v>130</v>
      </c>
      <c r="G102" s="38">
        <f>SUM(G103)</f>
        <v>0</v>
      </c>
      <c r="H102" s="38">
        <f t="shared" ref="H102:L102" si="36">SUM(H103)</f>
        <v>54</v>
      </c>
      <c r="I102" s="38">
        <f t="shared" si="36"/>
        <v>64</v>
      </c>
      <c r="J102" s="38">
        <f t="shared" si="36"/>
        <v>0</v>
      </c>
      <c r="K102" s="38" t="e">
        <f t="shared" si="36"/>
        <v>#REF!</v>
      </c>
      <c r="L102" s="38">
        <f t="shared" si="36"/>
        <v>0</v>
      </c>
      <c r="M102" s="38">
        <f>SUM(M103)</f>
        <v>0</v>
      </c>
      <c r="N102" s="38">
        <f>SUM(N103)</f>
        <v>20000</v>
      </c>
      <c r="O102" s="38">
        <f>SUM(O103)</f>
        <v>20000</v>
      </c>
      <c r="P102" s="38">
        <f>SUM(P103)</f>
        <v>0</v>
      </c>
      <c r="Q102" s="29">
        <f t="shared" si="27"/>
        <v>20000</v>
      </c>
      <c r="R102" s="29">
        <f t="shared" si="28"/>
        <v>0</v>
      </c>
    </row>
    <row r="103" spans="1:18" ht="21.6" customHeight="1">
      <c r="A103" s="39">
        <v>23</v>
      </c>
      <c r="B103" s="40" t="s">
        <v>88</v>
      </c>
      <c r="C103" s="35" t="s">
        <v>131</v>
      </c>
      <c r="D103" s="37" t="s">
        <v>130</v>
      </c>
      <c r="E103" s="39">
        <v>3046200201</v>
      </c>
      <c r="F103" s="41" t="s">
        <v>132</v>
      </c>
      <c r="G103" s="42"/>
      <c r="H103" s="44">
        <v>54</v>
      </c>
      <c r="I103" s="44">
        <v>64</v>
      </c>
      <c r="J103" s="43">
        <v>0</v>
      </c>
      <c r="K103" s="44" t="e">
        <f>SUM(#REF!,#REF!,#REF!,#REF!,#REF!,#REF!)</f>
        <v>#REF!</v>
      </c>
      <c r="L103" s="42"/>
      <c r="M103" s="42"/>
      <c r="N103" s="42">
        <v>20000</v>
      </c>
      <c r="O103" s="42">
        <f>SUM(N103,M103)</f>
        <v>20000</v>
      </c>
      <c r="P103" s="42"/>
      <c r="Q103" s="29">
        <f t="shared" si="27"/>
        <v>20000</v>
      </c>
      <c r="R103" s="29">
        <f t="shared" si="28"/>
        <v>0</v>
      </c>
    </row>
    <row r="104" spans="1:18" ht="21.6" customHeight="1">
      <c r="A104" s="39"/>
      <c r="B104" s="40"/>
      <c r="C104" s="35"/>
      <c r="D104" s="37"/>
      <c r="E104" s="39"/>
      <c r="F104" s="35" t="s">
        <v>133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29">
        <f t="shared" si="27"/>
        <v>0</v>
      </c>
      <c r="R104" s="29">
        <f t="shared" si="28"/>
        <v>0</v>
      </c>
    </row>
    <row r="105" spans="1:18" ht="21.6" customHeight="1">
      <c r="A105" s="39"/>
      <c r="B105" s="40"/>
      <c r="C105" s="35"/>
      <c r="D105" s="37"/>
      <c r="E105" s="39"/>
      <c r="F105" s="37" t="s">
        <v>134</v>
      </c>
      <c r="G105" s="38">
        <f>SUM(G106)</f>
        <v>0</v>
      </c>
      <c r="H105" s="38">
        <f t="shared" ref="H105:L105" si="37">SUM(H106)</f>
        <v>51</v>
      </c>
      <c r="I105" s="38">
        <f t="shared" si="37"/>
        <v>66</v>
      </c>
      <c r="J105" s="38">
        <f t="shared" si="37"/>
        <v>77</v>
      </c>
      <c r="K105" s="38" t="e">
        <f t="shared" si="37"/>
        <v>#REF!</v>
      </c>
      <c r="L105" s="38">
        <f t="shared" si="37"/>
        <v>1</v>
      </c>
      <c r="M105" s="38">
        <f>SUM(M106)</f>
        <v>20000</v>
      </c>
      <c r="N105" s="38">
        <f>SUM(N106)</f>
        <v>0</v>
      </c>
      <c r="O105" s="38">
        <f>SUM(O106)</f>
        <v>20000</v>
      </c>
      <c r="P105" s="38">
        <f>SUM(P106)</f>
        <v>0</v>
      </c>
      <c r="Q105" s="29">
        <f t="shared" si="27"/>
        <v>20000</v>
      </c>
      <c r="R105" s="29">
        <f t="shared" si="28"/>
        <v>0</v>
      </c>
    </row>
    <row r="106" spans="1:18" ht="21.6" customHeight="1">
      <c r="A106" s="39">
        <v>24</v>
      </c>
      <c r="B106" s="40" t="s">
        <v>88</v>
      </c>
      <c r="C106" s="35" t="s">
        <v>135</v>
      </c>
      <c r="D106" s="37" t="s">
        <v>134</v>
      </c>
      <c r="E106" s="39">
        <v>6460906001</v>
      </c>
      <c r="F106" s="41" t="s">
        <v>136</v>
      </c>
      <c r="G106" s="42"/>
      <c r="H106" s="44">
        <v>51</v>
      </c>
      <c r="I106" s="44">
        <v>66</v>
      </c>
      <c r="J106" s="44">
        <v>77</v>
      </c>
      <c r="K106" s="44" t="e">
        <f>SUM(#REF!,#REF!,#REF!,#REF!,#REF!,#REF!)</f>
        <v>#REF!</v>
      </c>
      <c r="L106" s="42">
        <v>1</v>
      </c>
      <c r="M106" s="42">
        <v>20000</v>
      </c>
      <c r="N106" s="42"/>
      <c r="O106" s="42">
        <f>SUM(N106,M106)</f>
        <v>20000</v>
      </c>
      <c r="P106" s="42"/>
      <c r="Q106" s="29">
        <f t="shared" si="27"/>
        <v>20000</v>
      </c>
      <c r="R106" s="29">
        <f t="shared" si="28"/>
        <v>0</v>
      </c>
    </row>
    <row r="107" spans="1:18" ht="21.6" customHeight="1">
      <c r="A107" s="39"/>
      <c r="B107" s="40"/>
      <c r="C107" s="35"/>
      <c r="D107" s="37"/>
      <c r="E107" s="39"/>
      <c r="F107" s="35" t="s">
        <v>137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29">
        <f t="shared" si="27"/>
        <v>0</v>
      </c>
      <c r="R107" s="29">
        <f t="shared" si="28"/>
        <v>0</v>
      </c>
    </row>
    <row r="108" spans="1:18" ht="21.6" customHeight="1">
      <c r="A108" s="39"/>
      <c r="B108" s="40"/>
      <c r="C108" s="35"/>
      <c r="D108" s="37"/>
      <c r="E108" s="39"/>
      <c r="F108" s="37" t="s">
        <v>138</v>
      </c>
      <c r="G108" s="38">
        <f>SUM(G109)</f>
        <v>0</v>
      </c>
      <c r="H108" s="38">
        <f t="shared" ref="H108:L108" si="38">SUM(H109)</f>
        <v>20</v>
      </c>
      <c r="I108" s="38">
        <f t="shared" si="38"/>
        <v>0</v>
      </c>
      <c r="J108" s="38">
        <f t="shared" si="38"/>
        <v>0</v>
      </c>
      <c r="K108" s="38" t="e">
        <f t="shared" si="38"/>
        <v>#REF!</v>
      </c>
      <c r="L108" s="38">
        <f t="shared" si="38"/>
        <v>1</v>
      </c>
      <c r="M108" s="38">
        <f>SUM(M109)</f>
        <v>20000</v>
      </c>
      <c r="N108" s="38">
        <f>SUM(N109)</f>
        <v>0</v>
      </c>
      <c r="O108" s="38">
        <f>SUM(O109)</f>
        <v>20000</v>
      </c>
      <c r="P108" s="38">
        <f>SUM(P109)</f>
        <v>0</v>
      </c>
      <c r="Q108" s="29">
        <f t="shared" si="27"/>
        <v>20000</v>
      </c>
      <c r="R108" s="29">
        <f t="shared" si="28"/>
        <v>0</v>
      </c>
    </row>
    <row r="109" spans="1:18" ht="21.6" customHeight="1">
      <c r="A109" s="39">
        <v>25</v>
      </c>
      <c r="B109" s="40" t="s">
        <v>88</v>
      </c>
      <c r="C109" s="35" t="s">
        <v>139</v>
      </c>
      <c r="D109" s="37" t="s">
        <v>138</v>
      </c>
      <c r="E109" s="39">
        <v>3046200501</v>
      </c>
      <c r="F109" s="41" t="s">
        <v>140</v>
      </c>
      <c r="G109" s="42"/>
      <c r="H109" s="44">
        <v>20</v>
      </c>
      <c r="I109" s="43">
        <v>0</v>
      </c>
      <c r="J109" s="43">
        <v>0</v>
      </c>
      <c r="K109" s="44" t="e">
        <f>SUM(#REF!,#REF!,#REF!,#REF!,#REF!,#REF!)</f>
        <v>#REF!</v>
      </c>
      <c r="L109" s="42">
        <v>1</v>
      </c>
      <c r="M109" s="42">
        <v>20000</v>
      </c>
      <c r="N109" s="42"/>
      <c r="O109" s="42">
        <f>SUM(N109,M109)</f>
        <v>20000</v>
      </c>
      <c r="P109" s="42"/>
      <c r="Q109" s="29">
        <f t="shared" si="27"/>
        <v>20000</v>
      </c>
      <c r="R109" s="29">
        <f t="shared" si="28"/>
        <v>0</v>
      </c>
    </row>
    <row r="110" spans="1:18" ht="23.1" customHeight="1">
      <c r="A110" s="39"/>
      <c r="B110" s="40"/>
      <c r="C110" s="35"/>
      <c r="D110" s="37"/>
      <c r="E110" s="46"/>
      <c r="F110" s="40" t="s">
        <v>141</v>
      </c>
      <c r="G110" s="45">
        <f>SUM(G111:G141)/2</f>
        <v>0</v>
      </c>
      <c r="H110" s="45">
        <f t="shared" ref="H110:K110" si="39">SUM(H111:H141)/2</f>
        <v>385</v>
      </c>
      <c r="I110" s="45">
        <f t="shared" si="39"/>
        <v>443</v>
      </c>
      <c r="J110" s="45">
        <f t="shared" si="39"/>
        <v>284</v>
      </c>
      <c r="K110" s="45" t="e">
        <f t="shared" si="39"/>
        <v>#REF!</v>
      </c>
      <c r="L110" s="45">
        <f t="shared" ref="L110" si="40">SUM(L111:L141)/2</f>
        <v>6</v>
      </c>
      <c r="M110" s="45">
        <f>SUM(M111:M141)/2</f>
        <v>120000</v>
      </c>
      <c r="N110" s="45">
        <f>SUM(N111:N141)/2</f>
        <v>180000</v>
      </c>
      <c r="O110" s="45">
        <f>SUM(O111:O141)/2</f>
        <v>300000</v>
      </c>
      <c r="P110" s="45">
        <f>SUM(P111:P141)/2</f>
        <v>0</v>
      </c>
      <c r="Q110" s="29">
        <f t="shared" si="27"/>
        <v>300000</v>
      </c>
      <c r="R110" s="29">
        <f t="shared" si="28"/>
        <v>0</v>
      </c>
    </row>
    <row r="111" spans="1:18" ht="23.1" customHeight="1">
      <c r="A111" s="39"/>
      <c r="B111" s="40"/>
      <c r="C111" s="35"/>
      <c r="D111" s="37"/>
      <c r="E111" s="46"/>
      <c r="F111" s="35" t="s">
        <v>142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29">
        <f t="shared" si="27"/>
        <v>0</v>
      </c>
      <c r="R111" s="29">
        <f t="shared" si="28"/>
        <v>0</v>
      </c>
    </row>
    <row r="112" spans="1:18" ht="23.1" customHeight="1">
      <c r="A112" s="39"/>
      <c r="B112" s="40"/>
      <c r="C112" s="35"/>
      <c r="D112" s="37"/>
      <c r="E112" s="46"/>
      <c r="F112" s="37" t="s">
        <v>143</v>
      </c>
      <c r="G112" s="38">
        <f>SUM(G113)</f>
        <v>0</v>
      </c>
      <c r="H112" s="38">
        <f t="shared" ref="H112:L112" si="41">SUM(H113)</f>
        <v>0</v>
      </c>
      <c r="I112" s="38">
        <f t="shared" si="41"/>
        <v>0</v>
      </c>
      <c r="J112" s="38">
        <f t="shared" si="41"/>
        <v>0</v>
      </c>
      <c r="K112" s="38" t="e">
        <f t="shared" si="41"/>
        <v>#REF!</v>
      </c>
      <c r="L112" s="38">
        <f t="shared" si="41"/>
        <v>0</v>
      </c>
      <c r="M112" s="38">
        <f>SUM(M113)</f>
        <v>0</v>
      </c>
      <c r="N112" s="38">
        <f>SUM(N113)</f>
        <v>20000</v>
      </c>
      <c r="O112" s="38">
        <f>SUM(O113)</f>
        <v>20000</v>
      </c>
      <c r="P112" s="38">
        <f>SUM(P113)</f>
        <v>0</v>
      </c>
      <c r="Q112" s="29">
        <f t="shared" si="27"/>
        <v>20000</v>
      </c>
      <c r="R112" s="29">
        <f t="shared" si="28"/>
        <v>0</v>
      </c>
    </row>
    <row r="113" spans="1:18" ht="23.1" customHeight="1">
      <c r="A113" s="39">
        <v>1</v>
      </c>
      <c r="B113" s="40" t="s">
        <v>141</v>
      </c>
      <c r="C113" s="35" t="s">
        <v>144</v>
      </c>
      <c r="D113" s="37" t="s">
        <v>143</v>
      </c>
      <c r="E113" s="39">
        <v>3062100101</v>
      </c>
      <c r="F113" s="41" t="s">
        <v>145</v>
      </c>
      <c r="G113" s="42"/>
      <c r="H113" s="43">
        <v>0</v>
      </c>
      <c r="I113" s="43">
        <v>0</v>
      </c>
      <c r="J113" s="43">
        <v>0</v>
      </c>
      <c r="K113" s="44" t="e">
        <f>SUM(#REF!,#REF!,#REF!,#REF!,#REF!,#REF!)</f>
        <v>#REF!</v>
      </c>
      <c r="L113" s="42"/>
      <c r="M113" s="42"/>
      <c r="N113" s="42">
        <v>20000</v>
      </c>
      <c r="O113" s="42">
        <f>SUM(N113,M113)</f>
        <v>20000</v>
      </c>
      <c r="P113" s="42"/>
      <c r="Q113" s="29">
        <f t="shared" si="27"/>
        <v>20000</v>
      </c>
      <c r="R113" s="29">
        <f t="shared" si="28"/>
        <v>0</v>
      </c>
    </row>
    <row r="114" spans="1:18" ht="23.1" customHeight="1">
      <c r="A114" s="39"/>
      <c r="B114" s="40"/>
      <c r="C114" s="35"/>
      <c r="D114" s="37"/>
      <c r="E114" s="39"/>
      <c r="F114" s="37" t="s">
        <v>146</v>
      </c>
      <c r="G114" s="38">
        <f>SUM(G115:G119)</f>
        <v>0</v>
      </c>
      <c r="H114" s="38">
        <f t="shared" ref="H114:L114" si="42">SUM(H115:H119)</f>
        <v>109</v>
      </c>
      <c r="I114" s="38">
        <f t="shared" si="42"/>
        <v>179</v>
      </c>
      <c r="J114" s="38">
        <f t="shared" si="42"/>
        <v>138</v>
      </c>
      <c r="K114" s="38" t="e">
        <f t="shared" si="42"/>
        <v>#REF!</v>
      </c>
      <c r="L114" s="38">
        <f t="shared" si="42"/>
        <v>0</v>
      </c>
      <c r="M114" s="38">
        <f>SUM(M115:M119)</f>
        <v>0</v>
      </c>
      <c r="N114" s="38">
        <f>SUM(N115:N119)</f>
        <v>100000</v>
      </c>
      <c r="O114" s="38">
        <f>SUM(O115:O119)</f>
        <v>100000</v>
      </c>
      <c r="P114" s="38">
        <f>SUM(P115:P119)</f>
        <v>0</v>
      </c>
      <c r="Q114" s="29">
        <f t="shared" si="27"/>
        <v>100000</v>
      </c>
      <c r="R114" s="29">
        <f t="shared" si="28"/>
        <v>0</v>
      </c>
    </row>
    <row r="115" spans="1:18" ht="23.1" customHeight="1">
      <c r="A115" s="39">
        <v>2</v>
      </c>
      <c r="B115" s="40" t="s">
        <v>141</v>
      </c>
      <c r="C115" s="35" t="s">
        <v>144</v>
      </c>
      <c r="D115" s="37" t="s">
        <v>146</v>
      </c>
      <c r="E115" s="39">
        <v>3062200104</v>
      </c>
      <c r="F115" s="41" t="s">
        <v>147</v>
      </c>
      <c r="G115" s="42"/>
      <c r="H115" s="43">
        <v>0</v>
      </c>
      <c r="I115" s="43">
        <v>0</v>
      </c>
      <c r="J115" s="43">
        <v>0</v>
      </c>
      <c r="K115" s="44" t="e">
        <f>SUM(#REF!,#REF!,#REF!,#REF!,#REF!,#REF!)</f>
        <v>#REF!</v>
      </c>
      <c r="L115" s="42"/>
      <c r="M115" s="42"/>
      <c r="N115" s="42">
        <v>20000</v>
      </c>
      <c r="O115" s="42">
        <f>SUM(N115,M115)</f>
        <v>20000</v>
      </c>
      <c r="P115" s="42"/>
      <c r="Q115" s="29">
        <f t="shared" si="27"/>
        <v>20000</v>
      </c>
      <c r="R115" s="29">
        <f t="shared" si="28"/>
        <v>0</v>
      </c>
    </row>
    <row r="116" spans="1:18" ht="23.1" customHeight="1">
      <c r="A116" s="39">
        <v>3</v>
      </c>
      <c r="B116" s="40" t="s">
        <v>141</v>
      </c>
      <c r="C116" s="35" t="s">
        <v>144</v>
      </c>
      <c r="D116" s="37" t="s">
        <v>146</v>
      </c>
      <c r="E116" s="39">
        <v>3062200101</v>
      </c>
      <c r="F116" s="41" t="s">
        <v>148</v>
      </c>
      <c r="G116" s="42"/>
      <c r="H116" s="44">
        <v>54</v>
      </c>
      <c r="I116" s="44">
        <v>88</v>
      </c>
      <c r="J116" s="44">
        <v>79</v>
      </c>
      <c r="K116" s="44" t="e">
        <f>SUM(#REF!,#REF!,#REF!,#REF!,#REF!,#REF!)</f>
        <v>#REF!</v>
      </c>
      <c r="L116" s="42"/>
      <c r="M116" s="42"/>
      <c r="N116" s="42">
        <v>20000</v>
      </c>
      <c r="O116" s="42">
        <f>SUM(N116,M116)</f>
        <v>20000</v>
      </c>
      <c r="P116" s="42"/>
      <c r="Q116" s="29">
        <f t="shared" si="27"/>
        <v>20000</v>
      </c>
      <c r="R116" s="29">
        <f t="shared" si="28"/>
        <v>0</v>
      </c>
    </row>
    <row r="117" spans="1:18" ht="23.1" customHeight="1">
      <c r="A117" s="39">
        <v>4</v>
      </c>
      <c r="B117" s="40" t="s">
        <v>141</v>
      </c>
      <c r="C117" s="35" t="s">
        <v>144</v>
      </c>
      <c r="D117" s="37" t="s">
        <v>146</v>
      </c>
      <c r="E117" s="39">
        <v>3062200102</v>
      </c>
      <c r="F117" s="41" t="s">
        <v>149</v>
      </c>
      <c r="G117" s="42"/>
      <c r="H117" s="44">
        <v>49</v>
      </c>
      <c r="I117" s="44">
        <v>85</v>
      </c>
      <c r="J117" s="44">
        <v>48</v>
      </c>
      <c r="K117" s="44" t="e">
        <f>SUM(#REF!,#REF!,#REF!,#REF!,#REF!,#REF!)</f>
        <v>#REF!</v>
      </c>
      <c r="L117" s="42"/>
      <c r="M117" s="42"/>
      <c r="N117" s="42">
        <v>20000</v>
      </c>
      <c r="O117" s="42">
        <f>SUM(N117,M117)</f>
        <v>20000</v>
      </c>
      <c r="P117" s="42"/>
      <c r="Q117" s="29">
        <f t="shared" si="27"/>
        <v>20000</v>
      </c>
      <c r="R117" s="29">
        <f t="shared" si="28"/>
        <v>0</v>
      </c>
    </row>
    <row r="118" spans="1:18" ht="23.1" customHeight="1">
      <c r="A118" s="39">
        <v>5</v>
      </c>
      <c r="B118" s="40" t="s">
        <v>141</v>
      </c>
      <c r="C118" s="35" t="s">
        <v>144</v>
      </c>
      <c r="D118" s="37" t="s">
        <v>146</v>
      </c>
      <c r="E118" s="39">
        <v>3062200103</v>
      </c>
      <c r="F118" s="41" t="s">
        <v>150</v>
      </c>
      <c r="G118" s="42"/>
      <c r="H118" s="44">
        <v>6</v>
      </c>
      <c r="I118" s="44">
        <v>6</v>
      </c>
      <c r="J118" s="44">
        <v>11</v>
      </c>
      <c r="K118" s="44" t="e">
        <f>SUM(#REF!,#REF!,#REF!,#REF!,#REF!,#REF!)</f>
        <v>#REF!</v>
      </c>
      <c r="L118" s="42"/>
      <c r="M118" s="42"/>
      <c r="N118" s="42">
        <v>20000</v>
      </c>
      <c r="O118" s="42">
        <f>SUM(N118,M118)</f>
        <v>20000</v>
      </c>
      <c r="P118" s="42"/>
      <c r="Q118" s="29">
        <f t="shared" si="27"/>
        <v>20000</v>
      </c>
      <c r="R118" s="29">
        <f t="shared" si="28"/>
        <v>0</v>
      </c>
    </row>
    <row r="119" spans="1:18" ht="23.1" customHeight="1">
      <c r="A119" s="39">
        <v>6</v>
      </c>
      <c r="B119" s="40" t="s">
        <v>141</v>
      </c>
      <c r="C119" s="35" t="s">
        <v>144</v>
      </c>
      <c r="D119" s="37" t="s">
        <v>146</v>
      </c>
      <c r="E119" s="39">
        <v>3062200105</v>
      </c>
      <c r="F119" s="41" t="s">
        <v>151</v>
      </c>
      <c r="G119" s="42"/>
      <c r="H119" s="43">
        <v>0</v>
      </c>
      <c r="I119" s="43">
        <v>0</v>
      </c>
      <c r="J119" s="43">
        <v>0</v>
      </c>
      <c r="K119" s="44" t="e">
        <f>SUM(#REF!,#REF!,#REF!,#REF!,#REF!,#REF!)</f>
        <v>#REF!</v>
      </c>
      <c r="L119" s="42"/>
      <c r="M119" s="42"/>
      <c r="N119" s="42">
        <v>20000</v>
      </c>
      <c r="O119" s="42">
        <f>SUM(N119,M119)</f>
        <v>20000</v>
      </c>
      <c r="P119" s="42"/>
      <c r="Q119" s="29">
        <f t="shared" si="27"/>
        <v>20000</v>
      </c>
      <c r="R119" s="29">
        <f t="shared" si="28"/>
        <v>0</v>
      </c>
    </row>
    <row r="120" spans="1:18" ht="23.1" customHeight="1">
      <c r="A120" s="39"/>
      <c r="B120" s="40"/>
      <c r="C120" s="35"/>
      <c r="D120" s="37"/>
      <c r="E120" s="39"/>
      <c r="F120" s="37" t="s">
        <v>152</v>
      </c>
      <c r="G120" s="38">
        <f>SUM(G121)</f>
        <v>0</v>
      </c>
      <c r="H120" s="38">
        <f t="shared" ref="H120:L120" si="43">SUM(H121)</f>
        <v>15</v>
      </c>
      <c r="I120" s="38">
        <f t="shared" si="43"/>
        <v>27</v>
      </c>
      <c r="J120" s="38">
        <f t="shared" si="43"/>
        <v>20</v>
      </c>
      <c r="K120" s="38" t="e">
        <f t="shared" si="43"/>
        <v>#REF!</v>
      </c>
      <c r="L120" s="38">
        <f t="shared" si="43"/>
        <v>0</v>
      </c>
      <c r="M120" s="38">
        <f>SUM(M121)</f>
        <v>0</v>
      </c>
      <c r="N120" s="38">
        <f>SUM(N121)</f>
        <v>20000</v>
      </c>
      <c r="O120" s="38">
        <f>SUM(O121)</f>
        <v>20000</v>
      </c>
      <c r="P120" s="38">
        <f>SUM(P121)</f>
        <v>0</v>
      </c>
      <c r="Q120" s="29">
        <f t="shared" si="27"/>
        <v>20000</v>
      </c>
      <c r="R120" s="29">
        <f t="shared" si="28"/>
        <v>0</v>
      </c>
    </row>
    <row r="121" spans="1:18" ht="23.1" customHeight="1">
      <c r="A121" s="39">
        <v>7</v>
      </c>
      <c r="B121" s="40" t="s">
        <v>141</v>
      </c>
      <c r="C121" s="35" t="s">
        <v>144</v>
      </c>
      <c r="D121" s="37" t="s">
        <v>152</v>
      </c>
      <c r="E121" s="39">
        <v>3062200901</v>
      </c>
      <c r="F121" s="41" t="s">
        <v>153</v>
      </c>
      <c r="G121" s="42"/>
      <c r="H121" s="44">
        <v>15</v>
      </c>
      <c r="I121" s="44">
        <v>27</v>
      </c>
      <c r="J121" s="44">
        <v>20</v>
      </c>
      <c r="K121" s="44" t="e">
        <f>SUM(#REF!,#REF!,#REF!,#REF!,#REF!,#REF!)</f>
        <v>#REF!</v>
      </c>
      <c r="L121" s="42"/>
      <c r="M121" s="42"/>
      <c r="N121" s="42">
        <v>20000</v>
      </c>
      <c r="O121" s="42">
        <f>SUM(N121,M121)</f>
        <v>20000</v>
      </c>
      <c r="P121" s="42"/>
      <c r="Q121" s="29">
        <f t="shared" si="27"/>
        <v>20000</v>
      </c>
      <c r="R121" s="29">
        <f t="shared" si="28"/>
        <v>0</v>
      </c>
    </row>
    <row r="122" spans="1:18" ht="23.1" customHeight="1">
      <c r="A122" s="39"/>
      <c r="B122" s="40"/>
      <c r="C122" s="35"/>
      <c r="D122" s="37"/>
      <c r="E122" s="39"/>
      <c r="F122" s="37" t="s">
        <v>154</v>
      </c>
      <c r="G122" s="38">
        <f>SUM(G123)</f>
        <v>0</v>
      </c>
      <c r="H122" s="38">
        <f t="shared" ref="H122:L122" si="44">SUM(H123)</f>
        <v>37</v>
      </c>
      <c r="I122" s="38">
        <f t="shared" si="44"/>
        <v>35</v>
      </c>
      <c r="J122" s="38">
        <f t="shared" si="44"/>
        <v>0</v>
      </c>
      <c r="K122" s="38" t="e">
        <f t="shared" si="44"/>
        <v>#REF!</v>
      </c>
      <c r="L122" s="38">
        <f t="shared" si="44"/>
        <v>1</v>
      </c>
      <c r="M122" s="38">
        <f>SUM(M123)</f>
        <v>20000</v>
      </c>
      <c r="N122" s="38">
        <f>SUM(N123)</f>
        <v>0</v>
      </c>
      <c r="O122" s="38">
        <f>SUM(O123)</f>
        <v>20000</v>
      </c>
      <c r="P122" s="38">
        <f>SUM(P123)</f>
        <v>0</v>
      </c>
      <c r="Q122" s="29">
        <f t="shared" si="27"/>
        <v>20000</v>
      </c>
      <c r="R122" s="29">
        <f t="shared" si="28"/>
        <v>0</v>
      </c>
    </row>
    <row r="123" spans="1:18" ht="23.1" customHeight="1">
      <c r="A123" s="39">
        <v>8</v>
      </c>
      <c r="B123" s="40" t="s">
        <v>141</v>
      </c>
      <c r="C123" s="35" t="s">
        <v>144</v>
      </c>
      <c r="D123" s="37" t="s">
        <v>154</v>
      </c>
      <c r="E123" s="39">
        <v>3062200201</v>
      </c>
      <c r="F123" s="41" t="s">
        <v>155</v>
      </c>
      <c r="G123" s="42"/>
      <c r="H123" s="44">
        <v>37</v>
      </c>
      <c r="I123" s="44">
        <v>35</v>
      </c>
      <c r="J123" s="43">
        <v>0</v>
      </c>
      <c r="K123" s="44" t="e">
        <f>SUM(#REF!,#REF!,#REF!,#REF!,#REF!,#REF!)</f>
        <v>#REF!</v>
      </c>
      <c r="L123" s="42">
        <v>1</v>
      </c>
      <c r="M123" s="42">
        <v>20000</v>
      </c>
      <c r="N123" s="42"/>
      <c r="O123" s="42">
        <f>SUM(N123,M123)</f>
        <v>20000</v>
      </c>
      <c r="P123" s="42"/>
      <c r="Q123" s="29">
        <f t="shared" si="27"/>
        <v>20000</v>
      </c>
      <c r="R123" s="29">
        <f t="shared" si="28"/>
        <v>0</v>
      </c>
    </row>
    <row r="124" spans="1:18" ht="23.1" customHeight="1">
      <c r="A124" s="39"/>
      <c r="B124" s="40"/>
      <c r="C124" s="35"/>
      <c r="D124" s="37"/>
      <c r="E124" s="39"/>
      <c r="F124" s="35" t="s">
        <v>156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29">
        <f t="shared" si="27"/>
        <v>0</v>
      </c>
      <c r="R124" s="29">
        <f t="shared" si="28"/>
        <v>0</v>
      </c>
    </row>
    <row r="125" spans="1:18" ht="23.1" customHeight="1">
      <c r="A125" s="39"/>
      <c r="B125" s="40"/>
      <c r="C125" s="35"/>
      <c r="D125" s="37"/>
      <c r="E125" s="39"/>
      <c r="F125" s="37" t="s">
        <v>157</v>
      </c>
      <c r="G125" s="38">
        <f>SUM(G126)</f>
        <v>0</v>
      </c>
      <c r="H125" s="38">
        <f t="shared" ref="H125:L125" si="45">SUM(H126)</f>
        <v>14</v>
      </c>
      <c r="I125" s="38">
        <f t="shared" si="45"/>
        <v>9</v>
      </c>
      <c r="J125" s="38">
        <f t="shared" si="45"/>
        <v>0</v>
      </c>
      <c r="K125" s="38" t="e">
        <f t="shared" si="45"/>
        <v>#REF!</v>
      </c>
      <c r="L125" s="38">
        <f t="shared" si="45"/>
        <v>1</v>
      </c>
      <c r="M125" s="38">
        <f>SUM(M126)</f>
        <v>20000</v>
      </c>
      <c r="N125" s="38">
        <f>SUM(N126)</f>
        <v>0</v>
      </c>
      <c r="O125" s="38">
        <f>SUM(O126)</f>
        <v>20000</v>
      </c>
      <c r="P125" s="38">
        <f>SUM(P126)</f>
        <v>0</v>
      </c>
      <c r="Q125" s="29">
        <f t="shared" si="27"/>
        <v>20000</v>
      </c>
      <c r="R125" s="29">
        <f t="shared" si="28"/>
        <v>0</v>
      </c>
    </row>
    <row r="126" spans="1:18" ht="23.1" customHeight="1">
      <c r="A126" s="39">
        <v>9</v>
      </c>
      <c r="B126" s="40" t="s">
        <v>141</v>
      </c>
      <c r="C126" s="35" t="s">
        <v>158</v>
      </c>
      <c r="D126" s="37" t="s">
        <v>157</v>
      </c>
      <c r="E126" s="39">
        <v>3062200801</v>
      </c>
      <c r="F126" s="41" t="s">
        <v>159</v>
      </c>
      <c r="G126" s="42"/>
      <c r="H126" s="44">
        <v>14</v>
      </c>
      <c r="I126" s="44">
        <v>9</v>
      </c>
      <c r="J126" s="43">
        <v>0</v>
      </c>
      <c r="K126" s="44" t="e">
        <f>SUM(#REF!,#REF!,#REF!,#REF!,#REF!,#REF!)</f>
        <v>#REF!</v>
      </c>
      <c r="L126" s="42">
        <v>1</v>
      </c>
      <c r="M126" s="42">
        <v>20000</v>
      </c>
      <c r="N126" s="42"/>
      <c r="O126" s="42">
        <f>SUM(N126,M126)</f>
        <v>20000</v>
      </c>
      <c r="P126" s="42"/>
      <c r="Q126" s="29">
        <f t="shared" si="27"/>
        <v>20000</v>
      </c>
      <c r="R126" s="29">
        <f t="shared" si="28"/>
        <v>0</v>
      </c>
    </row>
    <row r="127" spans="1:18" ht="23.1" customHeight="1">
      <c r="A127" s="39"/>
      <c r="B127" s="40"/>
      <c r="C127" s="35"/>
      <c r="D127" s="37"/>
      <c r="E127" s="39"/>
      <c r="F127" s="35" t="s">
        <v>160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29">
        <f t="shared" si="27"/>
        <v>0</v>
      </c>
      <c r="R127" s="29">
        <f t="shared" si="28"/>
        <v>0</v>
      </c>
    </row>
    <row r="128" spans="1:18" ht="23.1" customHeight="1">
      <c r="A128" s="39"/>
      <c r="B128" s="40"/>
      <c r="C128" s="35"/>
      <c r="D128" s="37"/>
      <c r="E128" s="39"/>
      <c r="F128" s="37" t="s">
        <v>161</v>
      </c>
      <c r="G128" s="38">
        <f>SUM(G129)</f>
        <v>0</v>
      </c>
      <c r="H128" s="38">
        <f t="shared" ref="H128:L128" si="46">SUM(H129)</f>
        <v>28</v>
      </c>
      <c r="I128" s="38">
        <f t="shared" si="46"/>
        <v>26</v>
      </c>
      <c r="J128" s="38">
        <f t="shared" si="46"/>
        <v>11</v>
      </c>
      <c r="K128" s="38" t="e">
        <f t="shared" si="46"/>
        <v>#REF!</v>
      </c>
      <c r="L128" s="38">
        <f t="shared" si="46"/>
        <v>1</v>
      </c>
      <c r="M128" s="38">
        <f>SUM(M129)</f>
        <v>20000</v>
      </c>
      <c r="N128" s="38">
        <f>SUM(N129)</f>
        <v>0</v>
      </c>
      <c r="O128" s="38">
        <f>SUM(O129)</f>
        <v>20000</v>
      </c>
      <c r="P128" s="38">
        <f>SUM(P129)</f>
        <v>0</v>
      </c>
      <c r="Q128" s="29">
        <f t="shared" si="27"/>
        <v>20000</v>
      </c>
      <c r="R128" s="29">
        <f t="shared" si="28"/>
        <v>0</v>
      </c>
    </row>
    <row r="129" spans="1:18" ht="23.1" customHeight="1">
      <c r="A129" s="39">
        <v>10</v>
      </c>
      <c r="B129" s="40" t="s">
        <v>141</v>
      </c>
      <c r="C129" s="35" t="s">
        <v>162</v>
      </c>
      <c r="D129" s="37" t="s">
        <v>161</v>
      </c>
      <c r="E129" s="39">
        <v>3062200701</v>
      </c>
      <c r="F129" s="41" t="s">
        <v>163</v>
      </c>
      <c r="G129" s="42"/>
      <c r="H129" s="44">
        <v>28</v>
      </c>
      <c r="I129" s="44">
        <v>26</v>
      </c>
      <c r="J129" s="44">
        <v>11</v>
      </c>
      <c r="K129" s="44" t="e">
        <f>SUM(#REF!,#REF!,#REF!,#REF!,#REF!,#REF!)</f>
        <v>#REF!</v>
      </c>
      <c r="L129" s="42">
        <v>1</v>
      </c>
      <c r="M129" s="42">
        <v>20000</v>
      </c>
      <c r="N129" s="42"/>
      <c r="O129" s="42">
        <f>SUM(N129,M129)</f>
        <v>20000</v>
      </c>
      <c r="P129" s="42"/>
      <c r="Q129" s="29">
        <f t="shared" si="27"/>
        <v>20000</v>
      </c>
      <c r="R129" s="29">
        <f t="shared" si="28"/>
        <v>0</v>
      </c>
    </row>
    <row r="130" spans="1:18" ht="23.1" customHeight="1">
      <c r="A130" s="39"/>
      <c r="B130" s="40"/>
      <c r="C130" s="35"/>
      <c r="D130" s="37"/>
      <c r="E130" s="39"/>
      <c r="F130" s="37" t="s">
        <v>164</v>
      </c>
      <c r="G130" s="38">
        <f>SUM(G131)</f>
        <v>0</v>
      </c>
      <c r="H130" s="38">
        <f t="shared" ref="H130:L130" si="47">SUM(H131)</f>
        <v>32</v>
      </c>
      <c r="I130" s="38">
        <f t="shared" si="47"/>
        <v>33</v>
      </c>
      <c r="J130" s="38">
        <f t="shared" si="47"/>
        <v>29</v>
      </c>
      <c r="K130" s="38" t="e">
        <f t="shared" si="47"/>
        <v>#REF!</v>
      </c>
      <c r="L130" s="38">
        <f t="shared" si="47"/>
        <v>1</v>
      </c>
      <c r="M130" s="38">
        <f>SUM(M131)</f>
        <v>20000</v>
      </c>
      <c r="N130" s="38">
        <f>SUM(N131)</f>
        <v>0</v>
      </c>
      <c r="O130" s="38">
        <f>SUM(O131)</f>
        <v>20000</v>
      </c>
      <c r="P130" s="38">
        <f>SUM(P131)</f>
        <v>0</v>
      </c>
      <c r="Q130" s="29">
        <f t="shared" si="27"/>
        <v>20000</v>
      </c>
      <c r="R130" s="29">
        <f t="shared" si="28"/>
        <v>0</v>
      </c>
    </row>
    <row r="131" spans="1:18" ht="23.1" customHeight="1">
      <c r="A131" s="39">
        <v>11</v>
      </c>
      <c r="B131" s="40" t="s">
        <v>141</v>
      </c>
      <c r="C131" s="35" t="s">
        <v>162</v>
      </c>
      <c r="D131" s="37" t="s">
        <v>164</v>
      </c>
      <c r="E131" s="39">
        <v>3062300101</v>
      </c>
      <c r="F131" s="41" t="s">
        <v>165</v>
      </c>
      <c r="G131" s="42"/>
      <c r="H131" s="44">
        <v>32</v>
      </c>
      <c r="I131" s="44">
        <v>33</v>
      </c>
      <c r="J131" s="44">
        <v>29</v>
      </c>
      <c r="K131" s="44" t="e">
        <f>SUM(#REF!,#REF!,#REF!,#REF!,#REF!,#REF!)</f>
        <v>#REF!</v>
      </c>
      <c r="L131" s="42">
        <v>1</v>
      </c>
      <c r="M131" s="42">
        <v>20000</v>
      </c>
      <c r="N131" s="42"/>
      <c r="O131" s="42">
        <f>SUM(N131,M131)</f>
        <v>20000</v>
      </c>
      <c r="P131" s="42"/>
      <c r="Q131" s="29">
        <f t="shared" si="27"/>
        <v>20000</v>
      </c>
      <c r="R131" s="29">
        <f t="shared" si="28"/>
        <v>0</v>
      </c>
    </row>
    <row r="132" spans="1:18" ht="23.1" customHeight="1">
      <c r="A132" s="39"/>
      <c r="B132" s="40"/>
      <c r="C132" s="35"/>
      <c r="D132" s="37"/>
      <c r="E132" s="39"/>
      <c r="F132" s="35" t="s">
        <v>166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29">
        <f t="shared" si="27"/>
        <v>0</v>
      </c>
      <c r="R132" s="29">
        <f t="shared" si="28"/>
        <v>0</v>
      </c>
    </row>
    <row r="133" spans="1:18" ht="23.1" customHeight="1">
      <c r="A133" s="39"/>
      <c r="B133" s="40"/>
      <c r="C133" s="35"/>
      <c r="D133" s="37"/>
      <c r="E133" s="39"/>
      <c r="F133" s="37" t="s">
        <v>167</v>
      </c>
      <c r="G133" s="38">
        <f>SUM(G134)</f>
        <v>0</v>
      </c>
      <c r="H133" s="38">
        <f t="shared" ref="H133:L133" si="48">SUM(H134)</f>
        <v>13</v>
      </c>
      <c r="I133" s="38">
        <f t="shared" si="48"/>
        <v>18</v>
      </c>
      <c r="J133" s="38">
        <f t="shared" si="48"/>
        <v>0</v>
      </c>
      <c r="K133" s="38" t="e">
        <f t="shared" si="48"/>
        <v>#REF!</v>
      </c>
      <c r="L133" s="38">
        <f t="shared" si="48"/>
        <v>1</v>
      </c>
      <c r="M133" s="38">
        <f>SUM(M134)</f>
        <v>20000</v>
      </c>
      <c r="N133" s="38">
        <f>SUM(N134)</f>
        <v>0</v>
      </c>
      <c r="O133" s="38">
        <f>SUM(O134)</f>
        <v>20000</v>
      </c>
      <c r="P133" s="38">
        <f>SUM(P134)</f>
        <v>0</v>
      </c>
      <c r="Q133" s="29">
        <f t="shared" si="27"/>
        <v>20000</v>
      </c>
      <c r="R133" s="29">
        <f t="shared" si="28"/>
        <v>0</v>
      </c>
    </row>
    <row r="134" spans="1:18" ht="23.1" customHeight="1">
      <c r="A134" s="39">
        <v>12</v>
      </c>
      <c r="B134" s="40" t="s">
        <v>141</v>
      </c>
      <c r="C134" s="35" t="s">
        <v>168</v>
      </c>
      <c r="D134" s="37" t="s">
        <v>167</v>
      </c>
      <c r="E134" s="39">
        <v>3062200501</v>
      </c>
      <c r="F134" s="41" t="s">
        <v>169</v>
      </c>
      <c r="G134" s="42"/>
      <c r="H134" s="44">
        <v>13</v>
      </c>
      <c r="I134" s="44">
        <v>18</v>
      </c>
      <c r="J134" s="43">
        <v>0</v>
      </c>
      <c r="K134" s="44" t="e">
        <f>SUM(#REF!,#REF!,#REF!,#REF!,#REF!,#REF!)</f>
        <v>#REF!</v>
      </c>
      <c r="L134" s="42">
        <v>1</v>
      </c>
      <c r="M134" s="42">
        <v>20000</v>
      </c>
      <c r="N134" s="42"/>
      <c r="O134" s="42">
        <f>SUM(N134,M134)</f>
        <v>20000</v>
      </c>
      <c r="P134" s="42"/>
      <c r="Q134" s="29">
        <f t="shared" si="27"/>
        <v>20000</v>
      </c>
      <c r="R134" s="29">
        <f t="shared" si="28"/>
        <v>0</v>
      </c>
    </row>
    <row r="135" spans="1:18" ht="23.1" customHeight="1">
      <c r="A135" s="39"/>
      <c r="B135" s="40"/>
      <c r="C135" s="35"/>
      <c r="D135" s="37"/>
      <c r="E135" s="39"/>
      <c r="F135" s="37" t="s">
        <v>170</v>
      </c>
      <c r="G135" s="38">
        <f>SUM(G136)</f>
        <v>0</v>
      </c>
      <c r="H135" s="38">
        <f t="shared" ref="H135:L135" si="49">SUM(H136)</f>
        <v>42</v>
      </c>
      <c r="I135" s="38">
        <f t="shared" si="49"/>
        <v>23</v>
      </c>
      <c r="J135" s="38">
        <f t="shared" si="49"/>
        <v>0</v>
      </c>
      <c r="K135" s="38" t="e">
        <f t="shared" si="49"/>
        <v>#REF!</v>
      </c>
      <c r="L135" s="38">
        <f t="shared" si="49"/>
        <v>1</v>
      </c>
      <c r="M135" s="38">
        <f>SUM(M136)</f>
        <v>20000</v>
      </c>
      <c r="N135" s="38">
        <f>SUM(N136)</f>
        <v>0</v>
      </c>
      <c r="O135" s="38">
        <f>SUM(O136)</f>
        <v>20000</v>
      </c>
      <c r="P135" s="38">
        <f>SUM(P136)</f>
        <v>0</v>
      </c>
      <c r="Q135" s="29">
        <f t="shared" si="27"/>
        <v>20000</v>
      </c>
      <c r="R135" s="29">
        <f t="shared" si="28"/>
        <v>0</v>
      </c>
    </row>
    <row r="136" spans="1:18" ht="23.1" customHeight="1">
      <c r="A136" s="39">
        <v>13</v>
      </c>
      <c r="B136" s="40" t="s">
        <v>141</v>
      </c>
      <c r="C136" s="35" t="s">
        <v>168</v>
      </c>
      <c r="D136" s="37" t="s">
        <v>170</v>
      </c>
      <c r="E136" s="39">
        <v>3062200401</v>
      </c>
      <c r="F136" s="41" t="s">
        <v>171</v>
      </c>
      <c r="G136" s="42"/>
      <c r="H136" s="44">
        <v>42</v>
      </c>
      <c r="I136" s="44">
        <v>23</v>
      </c>
      <c r="J136" s="43">
        <v>0</v>
      </c>
      <c r="K136" s="44" t="e">
        <f>SUM(#REF!,#REF!,#REF!,#REF!,#REF!,#REF!)</f>
        <v>#REF!</v>
      </c>
      <c r="L136" s="42">
        <v>1</v>
      </c>
      <c r="M136" s="42">
        <v>20000</v>
      </c>
      <c r="N136" s="42"/>
      <c r="O136" s="42">
        <f>SUM(N136,M136)</f>
        <v>20000</v>
      </c>
      <c r="P136" s="42"/>
      <c r="Q136" s="29">
        <f t="shared" ref="Q136:Q199" si="50">+M136+N136</f>
        <v>20000</v>
      </c>
      <c r="R136" s="29">
        <f t="shared" ref="R136:R199" si="51">+Q136-O136</f>
        <v>0</v>
      </c>
    </row>
    <row r="137" spans="1:18" ht="23.1" customHeight="1">
      <c r="A137" s="39"/>
      <c r="B137" s="40"/>
      <c r="C137" s="35"/>
      <c r="D137" s="37"/>
      <c r="E137" s="39"/>
      <c r="F137" s="35" t="s">
        <v>172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29">
        <f t="shared" si="50"/>
        <v>0</v>
      </c>
      <c r="R137" s="29">
        <f t="shared" si="51"/>
        <v>0</v>
      </c>
    </row>
    <row r="138" spans="1:18" ht="23.1" customHeight="1">
      <c r="A138" s="39"/>
      <c r="B138" s="40"/>
      <c r="C138" s="35"/>
      <c r="D138" s="37"/>
      <c r="E138" s="39"/>
      <c r="F138" s="37" t="s">
        <v>173</v>
      </c>
      <c r="G138" s="38">
        <f>SUM(G139)</f>
        <v>0</v>
      </c>
      <c r="H138" s="38">
        <f t="shared" ref="H138:L138" si="52">SUM(H139)</f>
        <v>58</v>
      </c>
      <c r="I138" s="38">
        <f t="shared" si="52"/>
        <v>47</v>
      </c>
      <c r="J138" s="38">
        <f t="shared" si="52"/>
        <v>51</v>
      </c>
      <c r="K138" s="38" t="e">
        <f t="shared" si="52"/>
        <v>#REF!</v>
      </c>
      <c r="L138" s="38">
        <f t="shared" si="52"/>
        <v>0</v>
      </c>
      <c r="M138" s="38">
        <f>SUM(M139)</f>
        <v>0</v>
      </c>
      <c r="N138" s="38">
        <f>SUM(N139)</f>
        <v>20000</v>
      </c>
      <c r="O138" s="38">
        <f>SUM(O139)</f>
        <v>20000</v>
      </c>
      <c r="P138" s="38">
        <f>SUM(P139)</f>
        <v>0</v>
      </c>
      <c r="Q138" s="29">
        <f t="shared" si="50"/>
        <v>20000</v>
      </c>
      <c r="R138" s="29">
        <f t="shared" si="51"/>
        <v>0</v>
      </c>
    </row>
    <row r="139" spans="1:18" ht="23.1" customHeight="1">
      <c r="A139" s="39">
        <v>14</v>
      </c>
      <c r="B139" s="40" t="s">
        <v>141</v>
      </c>
      <c r="C139" s="35" t="s">
        <v>174</v>
      </c>
      <c r="D139" s="37" t="s">
        <v>173</v>
      </c>
      <c r="E139" s="39">
        <v>3062200601</v>
      </c>
      <c r="F139" s="41" t="s">
        <v>175</v>
      </c>
      <c r="G139" s="42"/>
      <c r="H139" s="44">
        <v>58</v>
      </c>
      <c r="I139" s="44">
        <v>47</v>
      </c>
      <c r="J139" s="44">
        <v>51</v>
      </c>
      <c r="K139" s="44" t="e">
        <f>SUM(#REF!,#REF!,#REF!,#REF!,#REF!,#REF!)</f>
        <v>#REF!</v>
      </c>
      <c r="L139" s="42"/>
      <c r="M139" s="42"/>
      <c r="N139" s="42">
        <v>20000</v>
      </c>
      <c r="O139" s="42">
        <f>SUM(N139,M139)</f>
        <v>20000</v>
      </c>
      <c r="P139" s="42"/>
      <c r="Q139" s="29">
        <f t="shared" si="50"/>
        <v>20000</v>
      </c>
      <c r="R139" s="29">
        <f t="shared" si="51"/>
        <v>0</v>
      </c>
    </row>
    <row r="140" spans="1:18" ht="23.1" customHeight="1">
      <c r="A140" s="39"/>
      <c r="B140" s="40"/>
      <c r="C140" s="35"/>
      <c r="D140" s="37"/>
      <c r="E140" s="39"/>
      <c r="F140" s="37" t="s">
        <v>176</v>
      </c>
      <c r="G140" s="38">
        <f>SUM(G141)</f>
        <v>0</v>
      </c>
      <c r="H140" s="38">
        <f t="shared" ref="H140:L140" si="53">SUM(H141)</f>
        <v>37</v>
      </c>
      <c r="I140" s="38">
        <f t="shared" si="53"/>
        <v>46</v>
      </c>
      <c r="J140" s="38">
        <f t="shared" si="53"/>
        <v>35</v>
      </c>
      <c r="K140" s="38" t="e">
        <f t="shared" si="53"/>
        <v>#REF!</v>
      </c>
      <c r="L140" s="38">
        <f t="shared" si="53"/>
        <v>0</v>
      </c>
      <c r="M140" s="38">
        <f>SUM(M141)</f>
        <v>0</v>
      </c>
      <c r="N140" s="38">
        <f>SUM(N141)</f>
        <v>20000</v>
      </c>
      <c r="O140" s="38">
        <f>SUM(O141)</f>
        <v>20000</v>
      </c>
      <c r="P140" s="38">
        <f>SUM(P141)</f>
        <v>0</v>
      </c>
      <c r="Q140" s="29">
        <f t="shared" si="50"/>
        <v>20000</v>
      </c>
      <c r="R140" s="29">
        <f t="shared" si="51"/>
        <v>0</v>
      </c>
    </row>
    <row r="141" spans="1:18" ht="23.1" customHeight="1">
      <c r="A141" s="39">
        <v>15</v>
      </c>
      <c r="B141" s="40" t="s">
        <v>141</v>
      </c>
      <c r="C141" s="35" t="s">
        <v>174</v>
      </c>
      <c r="D141" s="37" t="s">
        <v>176</v>
      </c>
      <c r="E141" s="39">
        <v>3062200301</v>
      </c>
      <c r="F141" s="41" t="s">
        <v>177</v>
      </c>
      <c r="G141" s="42"/>
      <c r="H141" s="44">
        <v>37</v>
      </c>
      <c r="I141" s="44">
        <v>46</v>
      </c>
      <c r="J141" s="44">
        <v>35</v>
      </c>
      <c r="K141" s="44" t="e">
        <f>SUM(#REF!,#REF!,#REF!,#REF!,#REF!,#REF!)</f>
        <v>#REF!</v>
      </c>
      <c r="L141" s="42"/>
      <c r="M141" s="42"/>
      <c r="N141" s="42">
        <v>20000</v>
      </c>
      <c r="O141" s="42">
        <f>SUM(N141,M141)</f>
        <v>20000</v>
      </c>
      <c r="P141" s="42"/>
      <c r="Q141" s="29">
        <f t="shared" si="50"/>
        <v>20000</v>
      </c>
      <c r="R141" s="29">
        <f t="shared" si="51"/>
        <v>0</v>
      </c>
    </row>
    <row r="142" spans="1:18" ht="23.1" customHeight="1">
      <c r="A142" s="39"/>
      <c r="B142" s="40"/>
      <c r="C142" s="35"/>
      <c r="D142" s="37"/>
      <c r="E142" s="39"/>
      <c r="F142" s="40" t="s">
        <v>178</v>
      </c>
      <c r="G142" s="45">
        <f>SUM(G143:G237)/2</f>
        <v>0</v>
      </c>
      <c r="H142" s="45">
        <f t="shared" ref="H142:K142" si="54">SUM(H143:H237)/2</f>
        <v>1247</v>
      </c>
      <c r="I142" s="45">
        <f t="shared" si="54"/>
        <v>1678</v>
      </c>
      <c r="J142" s="45">
        <f t="shared" si="54"/>
        <v>1622</v>
      </c>
      <c r="K142" s="45" t="e">
        <f t="shared" si="54"/>
        <v>#REF!</v>
      </c>
      <c r="L142" s="45">
        <f t="shared" ref="L142" si="55">SUM(L143:L237)/2</f>
        <v>7</v>
      </c>
      <c r="M142" s="45">
        <f>SUM(M143:M237)/2</f>
        <v>140000</v>
      </c>
      <c r="N142" s="45">
        <f>SUM(N143:N237)/2</f>
        <v>1000000</v>
      </c>
      <c r="O142" s="45">
        <f>SUM(O143:O237)/2</f>
        <v>1140000</v>
      </c>
      <c r="P142" s="45">
        <f>SUM(P143:P237)/2</f>
        <v>0</v>
      </c>
      <c r="Q142" s="29">
        <f t="shared" si="50"/>
        <v>1140000</v>
      </c>
      <c r="R142" s="29">
        <f t="shared" si="51"/>
        <v>0</v>
      </c>
    </row>
    <row r="143" spans="1:18" ht="23.1" customHeight="1">
      <c r="A143" s="39"/>
      <c r="B143" s="40"/>
      <c r="C143" s="35"/>
      <c r="D143" s="37"/>
      <c r="E143" s="39"/>
      <c r="F143" s="35" t="s">
        <v>179</v>
      </c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29">
        <f t="shared" si="50"/>
        <v>0</v>
      </c>
      <c r="R143" s="29">
        <f t="shared" si="51"/>
        <v>0</v>
      </c>
    </row>
    <row r="144" spans="1:18" ht="23.1" customHeight="1">
      <c r="A144" s="39"/>
      <c r="B144" s="40"/>
      <c r="C144" s="35"/>
      <c r="D144" s="37"/>
      <c r="E144" s="39"/>
      <c r="F144" s="37" t="s">
        <v>180</v>
      </c>
      <c r="G144" s="38">
        <f>SUM(G145:G163)</f>
        <v>0</v>
      </c>
      <c r="H144" s="38">
        <f t="shared" ref="H144:L144" si="56">SUM(H145:H163)</f>
        <v>66</v>
      </c>
      <c r="I144" s="38">
        <f t="shared" si="56"/>
        <v>80</v>
      </c>
      <c r="J144" s="38">
        <f t="shared" si="56"/>
        <v>88</v>
      </c>
      <c r="K144" s="38" t="e">
        <f t="shared" si="56"/>
        <v>#REF!</v>
      </c>
      <c r="L144" s="38">
        <f t="shared" si="56"/>
        <v>0</v>
      </c>
      <c r="M144" s="38">
        <f>SUM(M145:M163)</f>
        <v>0</v>
      </c>
      <c r="N144" s="38">
        <f>SUM(N145:N163)</f>
        <v>380000</v>
      </c>
      <c r="O144" s="38">
        <f>SUM(O145:O163)</f>
        <v>380000</v>
      </c>
      <c r="P144" s="38">
        <f>SUM(P145:P163)</f>
        <v>0</v>
      </c>
      <c r="Q144" s="29">
        <f t="shared" si="50"/>
        <v>380000</v>
      </c>
      <c r="R144" s="29">
        <f t="shared" si="51"/>
        <v>0</v>
      </c>
    </row>
    <row r="145" spans="1:18" ht="23.1" customHeight="1">
      <c r="A145" s="39">
        <v>1</v>
      </c>
      <c r="B145" s="40" t="s">
        <v>178</v>
      </c>
      <c r="C145" s="35" t="s">
        <v>181</v>
      </c>
      <c r="D145" s="37" t="s">
        <v>180</v>
      </c>
      <c r="E145" s="39">
        <v>3040100111</v>
      </c>
      <c r="F145" s="41" t="s">
        <v>182</v>
      </c>
      <c r="G145" s="42"/>
      <c r="H145" s="43">
        <v>0</v>
      </c>
      <c r="I145" s="43">
        <v>0</v>
      </c>
      <c r="J145" s="43">
        <v>0</v>
      </c>
      <c r="K145" s="44" t="e">
        <f>SUM(#REF!,#REF!,#REF!,#REF!,#REF!,#REF!)</f>
        <v>#REF!</v>
      </c>
      <c r="L145" s="42"/>
      <c r="M145" s="42"/>
      <c r="N145" s="42">
        <v>20000</v>
      </c>
      <c r="O145" s="42">
        <f t="shared" ref="O145:O163" si="57">SUM(N145,M145)</f>
        <v>20000</v>
      </c>
      <c r="P145" s="42"/>
      <c r="Q145" s="29">
        <f t="shared" si="50"/>
        <v>20000</v>
      </c>
      <c r="R145" s="29">
        <f t="shared" si="51"/>
        <v>0</v>
      </c>
    </row>
    <row r="146" spans="1:18" ht="23.1" customHeight="1">
      <c r="A146" s="39">
        <v>2</v>
      </c>
      <c r="B146" s="40" t="s">
        <v>178</v>
      </c>
      <c r="C146" s="35" t="s">
        <v>181</v>
      </c>
      <c r="D146" s="37" t="s">
        <v>180</v>
      </c>
      <c r="E146" s="39">
        <v>3040100117</v>
      </c>
      <c r="F146" s="41" t="s">
        <v>183</v>
      </c>
      <c r="G146" s="42"/>
      <c r="H146" s="43">
        <v>0</v>
      </c>
      <c r="I146" s="43">
        <v>0</v>
      </c>
      <c r="J146" s="43">
        <v>0</v>
      </c>
      <c r="K146" s="44" t="e">
        <f>SUM(#REF!,#REF!,#REF!,#REF!,#REF!,#REF!)</f>
        <v>#REF!</v>
      </c>
      <c r="L146" s="42"/>
      <c r="M146" s="42"/>
      <c r="N146" s="42">
        <v>20000</v>
      </c>
      <c r="O146" s="42">
        <f t="shared" si="57"/>
        <v>20000</v>
      </c>
      <c r="P146" s="42"/>
      <c r="Q146" s="29">
        <f t="shared" si="50"/>
        <v>20000</v>
      </c>
      <c r="R146" s="29">
        <f t="shared" si="51"/>
        <v>0</v>
      </c>
    </row>
    <row r="147" spans="1:18" ht="23.1" customHeight="1">
      <c r="A147" s="39">
        <v>3</v>
      </c>
      <c r="B147" s="40" t="s">
        <v>178</v>
      </c>
      <c r="C147" s="35" t="s">
        <v>181</v>
      </c>
      <c r="D147" s="37" t="s">
        <v>180</v>
      </c>
      <c r="E147" s="39">
        <v>3040100107</v>
      </c>
      <c r="F147" s="41" t="s">
        <v>184</v>
      </c>
      <c r="G147" s="42"/>
      <c r="H147" s="43">
        <v>0</v>
      </c>
      <c r="I147" s="43">
        <v>0</v>
      </c>
      <c r="J147" s="43">
        <v>0</v>
      </c>
      <c r="K147" s="44" t="e">
        <f>SUM(#REF!,#REF!,#REF!,#REF!,#REF!,#REF!)</f>
        <v>#REF!</v>
      </c>
      <c r="L147" s="42"/>
      <c r="M147" s="42"/>
      <c r="N147" s="42">
        <v>20000</v>
      </c>
      <c r="O147" s="42">
        <f t="shared" si="57"/>
        <v>20000</v>
      </c>
      <c r="P147" s="42"/>
      <c r="Q147" s="29">
        <f t="shared" si="50"/>
        <v>20000</v>
      </c>
      <c r="R147" s="29">
        <f t="shared" si="51"/>
        <v>0</v>
      </c>
    </row>
    <row r="148" spans="1:18" ht="23.1" customHeight="1">
      <c r="A148" s="39">
        <v>4</v>
      </c>
      <c r="B148" s="40" t="s">
        <v>178</v>
      </c>
      <c r="C148" s="35" t="s">
        <v>181</v>
      </c>
      <c r="D148" s="37" t="s">
        <v>180</v>
      </c>
      <c r="E148" s="39">
        <v>3040100104</v>
      </c>
      <c r="F148" s="41" t="s">
        <v>185</v>
      </c>
      <c r="G148" s="42"/>
      <c r="H148" s="43">
        <v>0</v>
      </c>
      <c r="I148" s="43">
        <v>0</v>
      </c>
      <c r="J148" s="43">
        <v>0</v>
      </c>
      <c r="K148" s="44" t="e">
        <f>SUM(#REF!,#REF!,#REF!,#REF!,#REF!,#REF!)</f>
        <v>#REF!</v>
      </c>
      <c r="L148" s="42"/>
      <c r="M148" s="42"/>
      <c r="N148" s="42">
        <v>20000</v>
      </c>
      <c r="O148" s="42">
        <f t="shared" si="57"/>
        <v>20000</v>
      </c>
      <c r="P148" s="42"/>
      <c r="Q148" s="29">
        <f t="shared" si="50"/>
        <v>20000</v>
      </c>
      <c r="R148" s="29">
        <f t="shared" si="51"/>
        <v>0</v>
      </c>
    </row>
    <row r="149" spans="1:18" ht="23.1" customHeight="1">
      <c r="A149" s="39">
        <v>5</v>
      </c>
      <c r="B149" s="40" t="s">
        <v>178</v>
      </c>
      <c r="C149" s="35" t="s">
        <v>181</v>
      </c>
      <c r="D149" s="37" t="s">
        <v>180</v>
      </c>
      <c r="E149" s="39">
        <v>3040100119</v>
      </c>
      <c r="F149" s="41" t="s">
        <v>186</v>
      </c>
      <c r="G149" s="42"/>
      <c r="H149" s="43">
        <v>0</v>
      </c>
      <c r="I149" s="43">
        <v>0</v>
      </c>
      <c r="J149" s="43">
        <v>0</v>
      </c>
      <c r="K149" s="44" t="e">
        <f>SUM(#REF!,#REF!,#REF!,#REF!,#REF!,#REF!)</f>
        <v>#REF!</v>
      </c>
      <c r="L149" s="42"/>
      <c r="M149" s="42"/>
      <c r="N149" s="42">
        <v>20000</v>
      </c>
      <c r="O149" s="42">
        <f t="shared" si="57"/>
        <v>20000</v>
      </c>
      <c r="P149" s="42"/>
      <c r="Q149" s="29">
        <f t="shared" si="50"/>
        <v>20000</v>
      </c>
      <c r="R149" s="29">
        <f t="shared" si="51"/>
        <v>0</v>
      </c>
    </row>
    <row r="150" spans="1:18" ht="23.1" customHeight="1">
      <c r="A150" s="39">
        <v>6</v>
      </c>
      <c r="B150" s="40" t="s">
        <v>178</v>
      </c>
      <c r="C150" s="35" t="s">
        <v>181</v>
      </c>
      <c r="D150" s="37" t="s">
        <v>180</v>
      </c>
      <c r="E150" s="39">
        <v>3040100115</v>
      </c>
      <c r="F150" s="41" t="s">
        <v>187</v>
      </c>
      <c r="G150" s="42"/>
      <c r="H150" s="43">
        <v>0</v>
      </c>
      <c r="I150" s="43">
        <v>0</v>
      </c>
      <c r="J150" s="43">
        <v>0</v>
      </c>
      <c r="K150" s="44" t="e">
        <f>SUM(#REF!,#REF!,#REF!,#REF!,#REF!,#REF!)</f>
        <v>#REF!</v>
      </c>
      <c r="L150" s="42"/>
      <c r="M150" s="42"/>
      <c r="N150" s="42">
        <v>20000</v>
      </c>
      <c r="O150" s="42">
        <f t="shared" si="57"/>
        <v>20000</v>
      </c>
      <c r="P150" s="42"/>
      <c r="Q150" s="29">
        <f t="shared" si="50"/>
        <v>20000</v>
      </c>
      <c r="R150" s="29">
        <f t="shared" si="51"/>
        <v>0</v>
      </c>
    </row>
    <row r="151" spans="1:18" ht="23.1" customHeight="1">
      <c r="A151" s="39">
        <v>7</v>
      </c>
      <c r="B151" s="40" t="s">
        <v>178</v>
      </c>
      <c r="C151" s="35" t="s">
        <v>181</v>
      </c>
      <c r="D151" s="37" t="s">
        <v>180</v>
      </c>
      <c r="E151" s="39">
        <v>3040100112</v>
      </c>
      <c r="F151" s="41" t="s">
        <v>188</v>
      </c>
      <c r="G151" s="42"/>
      <c r="H151" s="43">
        <v>0</v>
      </c>
      <c r="I151" s="43">
        <v>0</v>
      </c>
      <c r="J151" s="43">
        <v>0</v>
      </c>
      <c r="K151" s="44" t="e">
        <f>SUM(#REF!,#REF!,#REF!,#REF!,#REF!,#REF!)</f>
        <v>#REF!</v>
      </c>
      <c r="L151" s="42"/>
      <c r="M151" s="42"/>
      <c r="N151" s="42">
        <v>20000</v>
      </c>
      <c r="O151" s="42">
        <f t="shared" si="57"/>
        <v>20000</v>
      </c>
      <c r="P151" s="42"/>
      <c r="Q151" s="29">
        <f t="shared" si="50"/>
        <v>20000</v>
      </c>
      <c r="R151" s="29">
        <f t="shared" si="51"/>
        <v>0</v>
      </c>
    </row>
    <row r="152" spans="1:18" ht="23.1" customHeight="1">
      <c r="A152" s="39">
        <v>8</v>
      </c>
      <c r="B152" s="40" t="s">
        <v>178</v>
      </c>
      <c r="C152" s="35" t="s">
        <v>181</v>
      </c>
      <c r="D152" s="37" t="s">
        <v>180</v>
      </c>
      <c r="E152" s="39">
        <v>3040100102</v>
      </c>
      <c r="F152" s="41" t="s">
        <v>189</v>
      </c>
      <c r="G152" s="42"/>
      <c r="H152" s="44">
        <v>24</v>
      </c>
      <c r="I152" s="44">
        <v>23</v>
      </c>
      <c r="J152" s="44">
        <v>25</v>
      </c>
      <c r="K152" s="44" t="e">
        <f>SUM(#REF!,#REF!,#REF!,#REF!,#REF!,#REF!)</f>
        <v>#REF!</v>
      </c>
      <c r="L152" s="42"/>
      <c r="M152" s="42"/>
      <c r="N152" s="42">
        <v>20000</v>
      </c>
      <c r="O152" s="42">
        <f t="shared" si="57"/>
        <v>20000</v>
      </c>
      <c r="P152" s="42"/>
      <c r="Q152" s="29">
        <f t="shared" si="50"/>
        <v>20000</v>
      </c>
      <c r="R152" s="29">
        <f t="shared" si="51"/>
        <v>0</v>
      </c>
    </row>
    <row r="153" spans="1:18" ht="23.1" customHeight="1">
      <c r="A153" s="39">
        <v>9</v>
      </c>
      <c r="B153" s="40" t="s">
        <v>178</v>
      </c>
      <c r="C153" s="35" t="s">
        <v>181</v>
      </c>
      <c r="D153" s="37" t="s">
        <v>180</v>
      </c>
      <c r="E153" s="39">
        <v>3040100103</v>
      </c>
      <c r="F153" s="41" t="s">
        <v>190</v>
      </c>
      <c r="G153" s="42"/>
      <c r="H153" s="44">
        <v>42</v>
      </c>
      <c r="I153" s="44">
        <v>57</v>
      </c>
      <c r="J153" s="44">
        <v>63</v>
      </c>
      <c r="K153" s="44" t="e">
        <f>SUM(#REF!,#REF!,#REF!,#REF!,#REF!,#REF!)</f>
        <v>#REF!</v>
      </c>
      <c r="L153" s="42"/>
      <c r="M153" s="42"/>
      <c r="N153" s="42">
        <v>20000</v>
      </c>
      <c r="O153" s="42">
        <f t="shared" si="57"/>
        <v>20000</v>
      </c>
      <c r="P153" s="42"/>
      <c r="Q153" s="29">
        <f t="shared" si="50"/>
        <v>20000</v>
      </c>
      <c r="R153" s="29">
        <f t="shared" si="51"/>
        <v>0</v>
      </c>
    </row>
    <row r="154" spans="1:18" ht="23.1" customHeight="1">
      <c r="A154" s="39">
        <v>10</v>
      </c>
      <c r="B154" s="40" t="s">
        <v>178</v>
      </c>
      <c r="C154" s="35" t="s">
        <v>181</v>
      </c>
      <c r="D154" s="37" t="s">
        <v>180</v>
      </c>
      <c r="E154" s="39">
        <v>3040100118</v>
      </c>
      <c r="F154" s="41" t="s">
        <v>191</v>
      </c>
      <c r="G154" s="42"/>
      <c r="H154" s="43">
        <v>0</v>
      </c>
      <c r="I154" s="43">
        <v>0</v>
      </c>
      <c r="J154" s="43">
        <v>0</v>
      </c>
      <c r="K154" s="44" t="e">
        <f>SUM(#REF!,#REF!,#REF!,#REF!,#REF!,#REF!)</f>
        <v>#REF!</v>
      </c>
      <c r="L154" s="42"/>
      <c r="M154" s="42"/>
      <c r="N154" s="42">
        <v>20000</v>
      </c>
      <c r="O154" s="42">
        <f t="shared" si="57"/>
        <v>20000</v>
      </c>
      <c r="P154" s="42"/>
      <c r="Q154" s="29">
        <f t="shared" si="50"/>
        <v>20000</v>
      </c>
      <c r="R154" s="29">
        <f t="shared" si="51"/>
        <v>0</v>
      </c>
    </row>
    <row r="155" spans="1:18" ht="23.1" customHeight="1">
      <c r="A155" s="39">
        <v>11</v>
      </c>
      <c r="B155" s="40" t="s">
        <v>178</v>
      </c>
      <c r="C155" s="35" t="s">
        <v>181</v>
      </c>
      <c r="D155" s="37" t="s">
        <v>180</v>
      </c>
      <c r="E155" s="39">
        <v>3040100108</v>
      </c>
      <c r="F155" s="41" t="s">
        <v>192</v>
      </c>
      <c r="G155" s="42"/>
      <c r="H155" s="43">
        <v>0</v>
      </c>
      <c r="I155" s="43">
        <v>0</v>
      </c>
      <c r="J155" s="43">
        <v>0</v>
      </c>
      <c r="K155" s="44" t="e">
        <f>SUM(#REF!,#REF!,#REF!,#REF!,#REF!,#REF!)</f>
        <v>#REF!</v>
      </c>
      <c r="L155" s="42"/>
      <c r="M155" s="42"/>
      <c r="N155" s="42">
        <v>20000</v>
      </c>
      <c r="O155" s="42">
        <f t="shared" si="57"/>
        <v>20000</v>
      </c>
      <c r="P155" s="42"/>
      <c r="Q155" s="29">
        <f t="shared" si="50"/>
        <v>20000</v>
      </c>
      <c r="R155" s="29">
        <f t="shared" si="51"/>
        <v>0</v>
      </c>
    </row>
    <row r="156" spans="1:18" ht="23.1" customHeight="1">
      <c r="A156" s="39">
        <v>12</v>
      </c>
      <c r="B156" s="40" t="s">
        <v>178</v>
      </c>
      <c r="C156" s="35" t="s">
        <v>181</v>
      </c>
      <c r="D156" s="37" t="s">
        <v>180</v>
      </c>
      <c r="E156" s="39">
        <v>3040100116</v>
      </c>
      <c r="F156" s="41" t="s">
        <v>193</v>
      </c>
      <c r="G156" s="42"/>
      <c r="H156" s="43">
        <v>0</v>
      </c>
      <c r="I156" s="43">
        <v>0</v>
      </c>
      <c r="J156" s="43">
        <v>0</v>
      </c>
      <c r="K156" s="44" t="e">
        <f>SUM(#REF!,#REF!,#REF!,#REF!,#REF!,#REF!)</f>
        <v>#REF!</v>
      </c>
      <c r="L156" s="42"/>
      <c r="M156" s="42"/>
      <c r="N156" s="42">
        <v>20000</v>
      </c>
      <c r="O156" s="42">
        <f t="shared" si="57"/>
        <v>20000</v>
      </c>
      <c r="P156" s="42"/>
      <c r="Q156" s="29">
        <f t="shared" si="50"/>
        <v>20000</v>
      </c>
      <c r="R156" s="29">
        <f t="shared" si="51"/>
        <v>0</v>
      </c>
    </row>
    <row r="157" spans="1:18" ht="23.1" customHeight="1">
      <c r="A157" s="39">
        <v>13</v>
      </c>
      <c r="B157" s="40" t="s">
        <v>178</v>
      </c>
      <c r="C157" s="35" t="s">
        <v>181</v>
      </c>
      <c r="D157" s="37" t="s">
        <v>180</v>
      </c>
      <c r="E157" s="39">
        <v>3040100106</v>
      </c>
      <c r="F157" s="41" t="s">
        <v>194</v>
      </c>
      <c r="G157" s="42"/>
      <c r="H157" s="43">
        <v>0</v>
      </c>
      <c r="I157" s="43">
        <v>0</v>
      </c>
      <c r="J157" s="43">
        <v>0</v>
      </c>
      <c r="K157" s="44" t="e">
        <f>SUM(#REF!,#REF!,#REF!,#REF!,#REF!,#REF!)</f>
        <v>#REF!</v>
      </c>
      <c r="L157" s="42"/>
      <c r="M157" s="42"/>
      <c r="N157" s="42">
        <v>20000</v>
      </c>
      <c r="O157" s="42">
        <f t="shared" si="57"/>
        <v>20000</v>
      </c>
      <c r="P157" s="42"/>
      <c r="Q157" s="29">
        <f t="shared" si="50"/>
        <v>20000</v>
      </c>
      <c r="R157" s="29">
        <f t="shared" si="51"/>
        <v>0</v>
      </c>
    </row>
    <row r="158" spans="1:18" ht="23.1" customHeight="1">
      <c r="A158" s="39">
        <v>14</v>
      </c>
      <c r="B158" s="40" t="s">
        <v>178</v>
      </c>
      <c r="C158" s="35" t="s">
        <v>181</v>
      </c>
      <c r="D158" s="37" t="s">
        <v>180</v>
      </c>
      <c r="E158" s="39">
        <v>3040100110</v>
      </c>
      <c r="F158" s="41" t="s">
        <v>195</v>
      </c>
      <c r="G158" s="42"/>
      <c r="H158" s="43">
        <v>0</v>
      </c>
      <c r="I158" s="43">
        <v>0</v>
      </c>
      <c r="J158" s="43">
        <v>0</v>
      </c>
      <c r="K158" s="44" t="e">
        <f>SUM(#REF!,#REF!,#REF!,#REF!,#REF!,#REF!)</f>
        <v>#REF!</v>
      </c>
      <c r="L158" s="42"/>
      <c r="M158" s="42"/>
      <c r="N158" s="42">
        <v>20000</v>
      </c>
      <c r="O158" s="42">
        <f t="shared" si="57"/>
        <v>20000</v>
      </c>
      <c r="P158" s="42"/>
      <c r="Q158" s="29">
        <f t="shared" si="50"/>
        <v>20000</v>
      </c>
      <c r="R158" s="29">
        <f t="shared" si="51"/>
        <v>0</v>
      </c>
    </row>
    <row r="159" spans="1:18" ht="23.1" customHeight="1">
      <c r="A159" s="39">
        <v>15</v>
      </c>
      <c r="B159" s="40" t="s">
        <v>178</v>
      </c>
      <c r="C159" s="35" t="s">
        <v>181</v>
      </c>
      <c r="D159" s="37" t="s">
        <v>180</v>
      </c>
      <c r="E159" s="39">
        <v>3040100114</v>
      </c>
      <c r="F159" s="41" t="s">
        <v>196</v>
      </c>
      <c r="G159" s="42"/>
      <c r="H159" s="43">
        <v>0</v>
      </c>
      <c r="I159" s="43">
        <v>0</v>
      </c>
      <c r="J159" s="43">
        <v>0</v>
      </c>
      <c r="K159" s="44" t="e">
        <f>SUM(#REF!,#REF!,#REF!,#REF!,#REF!,#REF!)</f>
        <v>#REF!</v>
      </c>
      <c r="L159" s="42"/>
      <c r="M159" s="42"/>
      <c r="N159" s="42">
        <v>20000</v>
      </c>
      <c r="O159" s="42">
        <f t="shared" si="57"/>
        <v>20000</v>
      </c>
      <c r="P159" s="42"/>
      <c r="Q159" s="29">
        <f t="shared" si="50"/>
        <v>20000</v>
      </c>
      <c r="R159" s="29">
        <f t="shared" si="51"/>
        <v>0</v>
      </c>
    </row>
    <row r="160" spans="1:18" ht="23.1" customHeight="1">
      <c r="A160" s="39">
        <v>16</v>
      </c>
      <c r="B160" s="40" t="s">
        <v>178</v>
      </c>
      <c r="C160" s="35" t="s">
        <v>181</v>
      </c>
      <c r="D160" s="37" t="s">
        <v>180</v>
      </c>
      <c r="E160" s="39">
        <v>3040100101</v>
      </c>
      <c r="F160" s="41" t="s">
        <v>197</v>
      </c>
      <c r="G160" s="42"/>
      <c r="H160" s="43">
        <v>0</v>
      </c>
      <c r="I160" s="43">
        <v>0</v>
      </c>
      <c r="J160" s="43">
        <v>0</v>
      </c>
      <c r="K160" s="44" t="e">
        <f>SUM(#REF!,#REF!,#REF!,#REF!,#REF!,#REF!)</f>
        <v>#REF!</v>
      </c>
      <c r="L160" s="42"/>
      <c r="M160" s="42"/>
      <c r="N160" s="42">
        <v>20000</v>
      </c>
      <c r="O160" s="42">
        <f t="shared" si="57"/>
        <v>20000</v>
      </c>
      <c r="P160" s="42"/>
      <c r="Q160" s="29">
        <f t="shared" si="50"/>
        <v>20000</v>
      </c>
      <c r="R160" s="29">
        <f t="shared" si="51"/>
        <v>0</v>
      </c>
    </row>
    <row r="161" spans="1:18" ht="23.1" customHeight="1">
      <c r="A161" s="39">
        <v>17</v>
      </c>
      <c r="B161" s="40" t="s">
        <v>178</v>
      </c>
      <c r="C161" s="35" t="s">
        <v>181</v>
      </c>
      <c r="D161" s="37" t="s">
        <v>180</v>
      </c>
      <c r="E161" s="39">
        <v>3040100105</v>
      </c>
      <c r="F161" s="41" t="s">
        <v>198</v>
      </c>
      <c r="G161" s="42"/>
      <c r="H161" s="43">
        <v>0</v>
      </c>
      <c r="I161" s="43">
        <v>0</v>
      </c>
      <c r="J161" s="43">
        <v>0</v>
      </c>
      <c r="K161" s="44" t="e">
        <f>SUM(#REF!,#REF!,#REF!,#REF!,#REF!,#REF!)</f>
        <v>#REF!</v>
      </c>
      <c r="L161" s="42"/>
      <c r="M161" s="42"/>
      <c r="N161" s="42">
        <v>20000</v>
      </c>
      <c r="O161" s="42">
        <f t="shared" si="57"/>
        <v>20000</v>
      </c>
      <c r="P161" s="42"/>
      <c r="Q161" s="29">
        <f t="shared" si="50"/>
        <v>20000</v>
      </c>
      <c r="R161" s="29">
        <f t="shared" si="51"/>
        <v>0</v>
      </c>
    </row>
    <row r="162" spans="1:18" ht="23.1" customHeight="1">
      <c r="A162" s="39">
        <v>18</v>
      </c>
      <c r="B162" s="40" t="s">
        <v>178</v>
      </c>
      <c r="C162" s="35" t="s">
        <v>181</v>
      </c>
      <c r="D162" s="37" t="s">
        <v>180</v>
      </c>
      <c r="E162" s="39">
        <v>3040100113</v>
      </c>
      <c r="F162" s="41" t="s">
        <v>199</v>
      </c>
      <c r="G162" s="42"/>
      <c r="H162" s="43">
        <v>0</v>
      </c>
      <c r="I162" s="43">
        <v>0</v>
      </c>
      <c r="J162" s="43">
        <v>0</v>
      </c>
      <c r="K162" s="44" t="e">
        <f>SUM(#REF!,#REF!,#REF!,#REF!,#REF!,#REF!)</f>
        <v>#REF!</v>
      </c>
      <c r="L162" s="42"/>
      <c r="M162" s="42"/>
      <c r="N162" s="42">
        <v>20000</v>
      </c>
      <c r="O162" s="42">
        <f t="shared" si="57"/>
        <v>20000</v>
      </c>
      <c r="P162" s="42"/>
      <c r="Q162" s="29">
        <f t="shared" si="50"/>
        <v>20000</v>
      </c>
      <c r="R162" s="29">
        <f t="shared" si="51"/>
        <v>0</v>
      </c>
    </row>
    <row r="163" spans="1:18" ht="23.1" customHeight="1">
      <c r="A163" s="39">
        <v>19</v>
      </c>
      <c r="B163" s="40" t="s">
        <v>178</v>
      </c>
      <c r="C163" s="35" t="s">
        <v>181</v>
      </c>
      <c r="D163" s="37" t="s">
        <v>180</v>
      </c>
      <c r="E163" s="39">
        <v>3040100109</v>
      </c>
      <c r="F163" s="41" t="s">
        <v>200</v>
      </c>
      <c r="G163" s="42"/>
      <c r="H163" s="43">
        <v>0</v>
      </c>
      <c r="I163" s="43">
        <v>0</v>
      </c>
      <c r="J163" s="43">
        <v>0</v>
      </c>
      <c r="K163" s="44" t="e">
        <f>SUM(#REF!,#REF!,#REF!,#REF!,#REF!,#REF!)</f>
        <v>#REF!</v>
      </c>
      <c r="L163" s="42"/>
      <c r="M163" s="42"/>
      <c r="N163" s="42">
        <v>20000</v>
      </c>
      <c r="O163" s="42">
        <f t="shared" si="57"/>
        <v>20000</v>
      </c>
      <c r="P163" s="42"/>
      <c r="Q163" s="29">
        <f t="shared" si="50"/>
        <v>20000</v>
      </c>
      <c r="R163" s="29">
        <f t="shared" si="51"/>
        <v>0</v>
      </c>
    </row>
    <row r="164" spans="1:18" ht="23.1" customHeight="1">
      <c r="A164" s="39"/>
      <c r="B164" s="40"/>
      <c r="C164" s="35"/>
      <c r="D164" s="37"/>
      <c r="E164" s="39"/>
      <c r="F164" s="37" t="s">
        <v>201</v>
      </c>
      <c r="G164" s="38">
        <f>SUM(G165:G175)</f>
        <v>0</v>
      </c>
      <c r="H164" s="38">
        <f t="shared" ref="H164:L164" si="58">SUM(H165:H175)</f>
        <v>31</v>
      </c>
      <c r="I164" s="38">
        <f t="shared" si="58"/>
        <v>502</v>
      </c>
      <c r="J164" s="38">
        <f t="shared" si="58"/>
        <v>714</v>
      </c>
      <c r="K164" s="38" t="e">
        <f t="shared" si="58"/>
        <v>#REF!</v>
      </c>
      <c r="L164" s="38">
        <f t="shared" si="58"/>
        <v>0</v>
      </c>
      <c r="M164" s="38">
        <f>SUM(M165:M175)</f>
        <v>0</v>
      </c>
      <c r="N164" s="38">
        <f>SUM(N165:N175)</f>
        <v>220000</v>
      </c>
      <c r="O164" s="38">
        <f>SUM(O165:O175)</f>
        <v>220000</v>
      </c>
      <c r="P164" s="38">
        <f>SUM(P165:P175)</f>
        <v>0</v>
      </c>
      <c r="Q164" s="29">
        <f t="shared" si="50"/>
        <v>220000</v>
      </c>
      <c r="R164" s="29">
        <f t="shared" si="51"/>
        <v>0</v>
      </c>
    </row>
    <row r="165" spans="1:18" ht="23.1" customHeight="1">
      <c r="A165" s="39">
        <v>20</v>
      </c>
      <c r="B165" s="40" t="s">
        <v>178</v>
      </c>
      <c r="C165" s="35" t="s">
        <v>181</v>
      </c>
      <c r="D165" s="37" t="s">
        <v>201</v>
      </c>
      <c r="E165" s="39">
        <v>3040200103</v>
      </c>
      <c r="F165" s="41" t="s">
        <v>202</v>
      </c>
      <c r="G165" s="42"/>
      <c r="H165" s="44">
        <v>20</v>
      </c>
      <c r="I165" s="44">
        <v>36</v>
      </c>
      <c r="J165" s="44">
        <v>38</v>
      </c>
      <c r="K165" s="44" t="e">
        <f>SUM(#REF!,#REF!,#REF!,#REF!,#REF!,#REF!)</f>
        <v>#REF!</v>
      </c>
      <c r="L165" s="42"/>
      <c r="M165" s="42"/>
      <c r="N165" s="42">
        <v>20000</v>
      </c>
      <c r="O165" s="42">
        <f t="shared" ref="O165:O175" si="59">SUM(N165,M165)</f>
        <v>20000</v>
      </c>
      <c r="P165" s="42"/>
      <c r="Q165" s="29">
        <f t="shared" si="50"/>
        <v>20000</v>
      </c>
      <c r="R165" s="29">
        <f t="shared" si="51"/>
        <v>0</v>
      </c>
    </row>
    <row r="166" spans="1:18" ht="23.1" customHeight="1">
      <c r="A166" s="39">
        <v>21</v>
      </c>
      <c r="B166" s="40" t="s">
        <v>178</v>
      </c>
      <c r="C166" s="35" t="s">
        <v>181</v>
      </c>
      <c r="D166" s="37" t="s">
        <v>201</v>
      </c>
      <c r="E166" s="39">
        <v>3040200110</v>
      </c>
      <c r="F166" s="41" t="s">
        <v>203</v>
      </c>
      <c r="G166" s="42"/>
      <c r="H166" s="43">
        <v>0</v>
      </c>
      <c r="I166" s="44">
        <v>16</v>
      </c>
      <c r="J166" s="44">
        <v>49</v>
      </c>
      <c r="K166" s="44" t="e">
        <f>SUM(#REF!,#REF!,#REF!,#REF!,#REF!,#REF!)</f>
        <v>#REF!</v>
      </c>
      <c r="L166" s="42"/>
      <c r="M166" s="42"/>
      <c r="N166" s="42">
        <v>20000</v>
      </c>
      <c r="O166" s="42">
        <f t="shared" si="59"/>
        <v>20000</v>
      </c>
      <c r="P166" s="42"/>
      <c r="Q166" s="29">
        <f t="shared" si="50"/>
        <v>20000</v>
      </c>
      <c r="R166" s="29">
        <f t="shared" si="51"/>
        <v>0</v>
      </c>
    </row>
    <row r="167" spans="1:18" ht="23.1" customHeight="1">
      <c r="A167" s="39">
        <v>22</v>
      </c>
      <c r="B167" s="40" t="s">
        <v>178</v>
      </c>
      <c r="C167" s="35" t="s">
        <v>181</v>
      </c>
      <c r="D167" s="37" t="s">
        <v>201</v>
      </c>
      <c r="E167" s="39">
        <v>3040200107</v>
      </c>
      <c r="F167" s="41" t="s">
        <v>204</v>
      </c>
      <c r="G167" s="42"/>
      <c r="H167" s="44">
        <v>11</v>
      </c>
      <c r="I167" s="44">
        <v>56</v>
      </c>
      <c r="J167" s="44">
        <v>80</v>
      </c>
      <c r="K167" s="44" t="e">
        <f>SUM(#REF!,#REF!,#REF!,#REF!,#REF!,#REF!)</f>
        <v>#REF!</v>
      </c>
      <c r="L167" s="42"/>
      <c r="M167" s="42"/>
      <c r="N167" s="42">
        <v>20000</v>
      </c>
      <c r="O167" s="42">
        <f t="shared" si="59"/>
        <v>20000</v>
      </c>
      <c r="P167" s="42"/>
      <c r="Q167" s="29">
        <f t="shared" si="50"/>
        <v>20000</v>
      </c>
      <c r="R167" s="29">
        <f t="shared" si="51"/>
        <v>0</v>
      </c>
    </row>
    <row r="168" spans="1:18" ht="23.1" customHeight="1">
      <c r="A168" s="39">
        <v>23</v>
      </c>
      <c r="B168" s="40" t="s">
        <v>178</v>
      </c>
      <c r="C168" s="35" t="s">
        <v>181</v>
      </c>
      <c r="D168" s="37" t="s">
        <v>201</v>
      </c>
      <c r="E168" s="39">
        <v>3040200111</v>
      </c>
      <c r="F168" s="41" t="s">
        <v>205</v>
      </c>
      <c r="G168" s="42"/>
      <c r="H168" s="43">
        <v>0</v>
      </c>
      <c r="I168" s="44">
        <v>23</v>
      </c>
      <c r="J168" s="44">
        <v>69</v>
      </c>
      <c r="K168" s="44" t="e">
        <f>SUM(#REF!,#REF!,#REF!,#REF!,#REF!,#REF!)</f>
        <v>#REF!</v>
      </c>
      <c r="L168" s="42"/>
      <c r="M168" s="42"/>
      <c r="N168" s="42">
        <v>20000</v>
      </c>
      <c r="O168" s="42">
        <f t="shared" si="59"/>
        <v>20000</v>
      </c>
      <c r="P168" s="42"/>
      <c r="Q168" s="29">
        <f t="shared" si="50"/>
        <v>20000</v>
      </c>
      <c r="R168" s="29">
        <f t="shared" si="51"/>
        <v>0</v>
      </c>
    </row>
    <row r="169" spans="1:18" ht="23.1" customHeight="1">
      <c r="A169" s="39">
        <v>24</v>
      </c>
      <c r="B169" s="40" t="s">
        <v>178</v>
      </c>
      <c r="C169" s="35" t="s">
        <v>181</v>
      </c>
      <c r="D169" s="37" t="s">
        <v>201</v>
      </c>
      <c r="E169" s="39">
        <v>3040200101</v>
      </c>
      <c r="F169" s="41" t="s">
        <v>206</v>
      </c>
      <c r="G169" s="42"/>
      <c r="H169" s="43">
        <v>0</v>
      </c>
      <c r="I169" s="44">
        <v>19</v>
      </c>
      <c r="J169" s="44">
        <v>19</v>
      </c>
      <c r="K169" s="44" t="e">
        <f>SUM(#REF!,#REF!,#REF!,#REF!,#REF!,#REF!)</f>
        <v>#REF!</v>
      </c>
      <c r="L169" s="42"/>
      <c r="M169" s="42"/>
      <c r="N169" s="42">
        <v>20000</v>
      </c>
      <c r="O169" s="42">
        <f t="shared" si="59"/>
        <v>20000</v>
      </c>
      <c r="P169" s="42"/>
      <c r="Q169" s="29">
        <f t="shared" si="50"/>
        <v>20000</v>
      </c>
      <c r="R169" s="29">
        <f t="shared" si="51"/>
        <v>0</v>
      </c>
    </row>
    <row r="170" spans="1:18" ht="23.1" customHeight="1">
      <c r="A170" s="39">
        <v>25</v>
      </c>
      <c r="B170" s="40" t="s">
        <v>178</v>
      </c>
      <c r="C170" s="35" t="s">
        <v>181</v>
      </c>
      <c r="D170" s="37" t="s">
        <v>201</v>
      </c>
      <c r="E170" s="39">
        <v>3040200106</v>
      </c>
      <c r="F170" s="41" t="s">
        <v>207</v>
      </c>
      <c r="G170" s="42"/>
      <c r="H170" s="43">
        <v>0</v>
      </c>
      <c r="I170" s="44">
        <v>64</v>
      </c>
      <c r="J170" s="44">
        <v>66</v>
      </c>
      <c r="K170" s="44" t="e">
        <f>SUM(#REF!,#REF!,#REF!,#REF!,#REF!,#REF!)</f>
        <v>#REF!</v>
      </c>
      <c r="L170" s="42"/>
      <c r="M170" s="42"/>
      <c r="N170" s="42">
        <v>20000</v>
      </c>
      <c r="O170" s="42">
        <f t="shared" si="59"/>
        <v>20000</v>
      </c>
      <c r="P170" s="42"/>
      <c r="Q170" s="29">
        <f t="shared" si="50"/>
        <v>20000</v>
      </c>
      <c r="R170" s="29">
        <f t="shared" si="51"/>
        <v>0</v>
      </c>
    </row>
    <row r="171" spans="1:18" ht="23.1" customHeight="1">
      <c r="A171" s="39">
        <v>26</v>
      </c>
      <c r="B171" s="40" t="s">
        <v>178</v>
      </c>
      <c r="C171" s="35" t="s">
        <v>181</v>
      </c>
      <c r="D171" s="37" t="s">
        <v>201</v>
      </c>
      <c r="E171" s="39">
        <v>3040200108</v>
      </c>
      <c r="F171" s="41" t="s">
        <v>208</v>
      </c>
      <c r="G171" s="42"/>
      <c r="H171" s="43">
        <v>0</v>
      </c>
      <c r="I171" s="44">
        <v>63</v>
      </c>
      <c r="J171" s="44">
        <v>57</v>
      </c>
      <c r="K171" s="44" t="e">
        <f>SUM(#REF!,#REF!,#REF!,#REF!,#REF!,#REF!)</f>
        <v>#REF!</v>
      </c>
      <c r="L171" s="42"/>
      <c r="M171" s="42"/>
      <c r="N171" s="42">
        <v>20000</v>
      </c>
      <c r="O171" s="42">
        <f t="shared" si="59"/>
        <v>20000</v>
      </c>
      <c r="P171" s="42"/>
      <c r="Q171" s="29">
        <f t="shared" si="50"/>
        <v>20000</v>
      </c>
      <c r="R171" s="29">
        <f t="shared" si="51"/>
        <v>0</v>
      </c>
    </row>
    <row r="172" spans="1:18" ht="23.1" customHeight="1">
      <c r="A172" s="39">
        <v>27</v>
      </c>
      <c r="B172" s="40" t="s">
        <v>178</v>
      </c>
      <c r="C172" s="35" t="s">
        <v>181</v>
      </c>
      <c r="D172" s="37" t="s">
        <v>201</v>
      </c>
      <c r="E172" s="39">
        <v>3040200109</v>
      </c>
      <c r="F172" s="41" t="s">
        <v>209</v>
      </c>
      <c r="G172" s="42"/>
      <c r="H172" s="43">
        <v>0</v>
      </c>
      <c r="I172" s="44">
        <v>40</v>
      </c>
      <c r="J172" s="44">
        <v>34</v>
      </c>
      <c r="K172" s="44" t="e">
        <f>SUM(#REF!,#REF!,#REF!,#REF!,#REF!,#REF!)</f>
        <v>#REF!</v>
      </c>
      <c r="L172" s="42"/>
      <c r="M172" s="42"/>
      <c r="N172" s="42">
        <v>20000</v>
      </c>
      <c r="O172" s="42">
        <f t="shared" si="59"/>
        <v>20000</v>
      </c>
      <c r="P172" s="42"/>
      <c r="Q172" s="29">
        <f t="shared" si="50"/>
        <v>20000</v>
      </c>
      <c r="R172" s="29">
        <f t="shared" si="51"/>
        <v>0</v>
      </c>
    </row>
    <row r="173" spans="1:18" ht="23.1" customHeight="1">
      <c r="A173" s="39">
        <v>28</v>
      </c>
      <c r="B173" s="40" t="s">
        <v>178</v>
      </c>
      <c r="C173" s="35" t="s">
        <v>181</v>
      </c>
      <c r="D173" s="37" t="s">
        <v>201</v>
      </c>
      <c r="E173" s="39">
        <v>3040200105</v>
      </c>
      <c r="F173" s="41" t="s">
        <v>210</v>
      </c>
      <c r="G173" s="42"/>
      <c r="H173" s="43">
        <v>0</v>
      </c>
      <c r="I173" s="44">
        <v>30</v>
      </c>
      <c r="J173" s="44">
        <v>46</v>
      </c>
      <c r="K173" s="44" t="e">
        <f>SUM(#REF!,#REF!,#REF!,#REF!,#REF!,#REF!)</f>
        <v>#REF!</v>
      </c>
      <c r="L173" s="42"/>
      <c r="M173" s="42"/>
      <c r="N173" s="42">
        <v>20000</v>
      </c>
      <c r="O173" s="42">
        <f t="shared" si="59"/>
        <v>20000</v>
      </c>
      <c r="P173" s="42"/>
      <c r="Q173" s="29">
        <f t="shared" si="50"/>
        <v>20000</v>
      </c>
      <c r="R173" s="29">
        <f t="shared" si="51"/>
        <v>0</v>
      </c>
    </row>
    <row r="174" spans="1:18" ht="23.1" customHeight="1">
      <c r="A174" s="39">
        <v>29</v>
      </c>
      <c r="B174" s="40" t="s">
        <v>178</v>
      </c>
      <c r="C174" s="35" t="s">
        <v>181</v>
      </c>
      <c r="D174" s="37" t="s">
        <v>201</v>
      </c>
      <c r="E174" s="39">
        <v>3040200102</v>
      </c>
      <c r="F174" s="41" t="s">
        <v>211</v>
      </c>
      <c r="G174" s="42"/>
      <c r="H174" s="43">
        <v>0</v>
      </c>
      <c r="I174" s="43">
        <v>0</v>
      </c>
      <c r="J174" s="44">
        <v>56</v>
      </c>
      <c r="K174" s="44" t="e">
        <f>SUM(#REF!,#REF!,#REF!,#REF!,#REF!,#REF!)</f>
        <v>#REF!</v>
      </c>
      <c r="L174" s="42"/>
      <c r="M174" s="42"/>
      <c r="N174" s="42">
        <v>20000</v>
      </c>
      <c r="O174" s="42">
        <f t="shared" si="59"/>
        <v>20000</v>
      </c>
      <c r="P174" s="42"/>
      <c r="Q174" s="29">
        <f t="shared" si="50"/>
        <v>20000</v>
      </c>
      <c r="R174" s="29">
        <f t="shared" si="51"/>
        <v>0</v>
      </c>
    </row>
    <row r="175" spans="1:18" ht="23.1" customHeight="1">
      <c r="A175" s="39">
        <v>30</v>
      </c>
      <c r="B175" s="40" t="s">
        <v>178</v>
      </c>
      <c r="C175" s="35" t="s">
        <v>181</v>
      </c>
      <c r="D175" s="37" t="s">
        <v>201</v>
      </c>
      <c r="E175" s="39">
        <v>3040200104</v>
      </c>
      <c r="F175" s="41" t="s">
        <v>212</v>
      </c>
      <c r="G175" s="42"/>
      <c r="H175" s="43">
        <v>0</v>
      </c>
      <c r="I175" s="44">
        <v>155</v>
      </c>
      <c r="J175" s="44">
        <v>200</v>
      </c>
      <c r="K175" s="44" t="e">
        <f>SUM(#REF!,#REF!,#REF!,#REF!,#REF!,#REF!)</f>
        <v>#REF!</v>
      </c>
      <c r="L175" s="42"/>
      <c r="M175" s="42"/>
      <c r="N175" s="42">
        <v>20000</v>
      </c>
      <c r="O175" s="42">
        <f t="shared" si="59"/>
        <v>20000</v>
      </c>
      <c r="P175" s="42"/>
      <c r="Q175" s="29">
        <f t="shared" si="50"/>
        <v>20000</v>
      </c>
      <c r="R175" s="29">
        <f t="shared" si="51"/>
        <v>0</v>
      </c>
    </row>
    <row r="176" spans="1:18" ht="23.1" customHeight="1">
      <c r="A176" s="39"/>
      <c r="B176" s="40"/>
      <c r="C176" s="35"/>
      <c r="D176" s="37"/>
      <c r="E176" s="39"/>
      <c r="F176" s="37" t="s">
        <v>213</v>
      </c>
      <c r="G176" s="38">
        <f>SUM(G177)</f>
        <v>0</v>
      </c>
      <c r="H176" s="38">
        <f t="shared" ref="H176:L176" si="60">SUM(H177)</f>
        <v>122</v>
      </c>
      <c r="I176" s="38">
        <f t="shared" si="60"/>
        <v>101</v>
      </c>
      <c r="J176" s="38">
        <f t="shared" si="60"/>
        <v>96</v>
      </c>
      <c r="K176" s="38" t="e">
        <f t="shared" si="60"/>
        <v>#REF!</v>
      </c>
      <c r="L176" s="38">
        <f t="shared" si="60"/>
        <v>1</v>
      </c>
      <c r="M176" s="38">
        <f>SUM(M177)</f>
        <v>20000</v>
      </c>
      <c r="N176" s="38">
        <f>SUM(N177)</f>
        <v>0</v>
      </c>
      <c r="O176" s="38">
        <f>SUM(O177)</f>
        <v>20000</v>
      </c>
      <c r="P176" s="38">
        <f>SUM(P177)</f>
        <v>0</v>
      </c>
      <c r="Q176" s="29">
        <f t="shared" si="50"/>
        <v>20000</v>
      </c>
      <c r="R176" s="29">
        <f t="shared" si="51"/>
        <v>0</v>
      </c>
    </row>
    <row r="177" spans="1:18" ht="23.1" customHeight="1">
      <c r="A177" s="39">
        <v>31</v>
      </c>
      <c r="B177" s="40" t="s">
        <v>178</v>
      </c>
      <c r="C177" s="35" t="s">
        <v>181</v>
      </c>
      <c r="D177" s="37" t="s">
        <v>213</v>
      </c>
      <c r="E177" s="39">
        <v>6400103001</v>
      </c>
      <c r="F177" s="41" t="s">
        <v>214</v>
      </c>
      <c r="G177" s="42"/>
      <c r="H177" s="44">
        <v>122</v>
      </c>
      <c r="I177" s="44">
        <v>101</v>
      </c>
      <c r="J177" s="44">
        <v>96</v>
      </c>
      <c r="K177" s="44" t="e">
        <f>SUM(#REF!,#REF!,#REF!,#REF!,#REF!,#REF!)</f>
        <v>#REF!</v>
      </c>
      <c r="L177" s="42">
        <v>1</v>
      </c>
      <c r="M177" s="42">
        <v>20000</v>
      </c>
      <c r="N177" s="42"/>
      <c r="O177" s="42">
        <f>SUM(N177,M177)</f>
        <v>20000</v>
      </c>
      <c r="P177" s="42"/>
      <c r="Q177" s="29">
        <f t="shared" si="50"/>
        <v>20000</v>
      </c>
      <c r="R177" s="29">
        <f t="shared" si="51"/>
        <v>0</v>
      </c>
    </row>
    <row r="178" spans="1:18" ht="23.1" customHeight="1">
      <c r="A178" s="39"/>
      <c r="B178" s="40"/>
      <c r="C178" s="35"/>
      <c r="D178" s="37"/>
      <c r="E178" s="39"/>
      <c r="F178" s="37" t="s">
        <v>215</v>
      </c>
      <c r="G178" s="38">
        <f>SUM(G179)</f>
        <v>0</v>
      </c>
      <c r="H178" s="38">
        <f t="shared" ref="H178:L178" si="61">SUM(H179)</f>
        <v>76</v>
      </c>
      <c r="I178" s="38">
        <f t="shared" si="61"/>
        <v>59</v>
      </c>
      <c r="J178" s="38">
        <f t="shared" si="61"/>
        <v>64</v>
      </c>
      <c r="K178" s="38" t="e">
        <f t="shared" si="61"/>
        <v>#REF!</v>
      </c>
      <c r="L178" s="38">
        <f t="shared" si="61"/>
        <v>0</v>
      </c>
      <c r="M178" s="38">
        <f>SUM(M179)</f>
        <v>0</v>
      </c>
      <c r="N178" s="38">
        <f>SUM(N179)</f>
        <v>20000</v>
      </c>
      <c r="O178" s="38">
        <f>SUM(O179)</f>
        <v>20000</v>
      </c>
      <c r="P178" s="38">
        <f>SUM(P179)</f>
        <v>0</v>
      </c>
      <c r="Q178" s="29">
        <f t="shared" si="50"/>
        <v>20000</v>
      </c>
      <c r="R178" s="29">
        <f t="shared" si="51"/>
        <v>0</v>
      </c>
    </row>
    <row r="179" spans="1:18" ht="23.1" customHeight="1">
      <c r="A179" s="39">
        <v>32</v>
      </c>
      <c r="B179" s="40" t="s">
        <v>178</v>
      </c>
      <c r="C179" s="35" t="s">
        <v>181</v>
      </c>
      <c r="D179" s="37" t="s">
        <v>215</v>
      </c>
      <c r="E179" s="39">
        <v>3040201301</v>
      </c>
      <c r="F179" s="41" t="s">
        <v>216</v>
      </c>
      <c r="G179" s="42"/>
      <c r="H179" s="44">
        <v>76</v>
      </c>
      <c r="I179" s="44">
        <v>59</v>
      </c>
      <c r="J179" s="44">
        <v>64</v>
      </c>
      <c r="K179" s="44" t="e">
        <f>SUM(#REF!,#REF!,#REF!,#REF!,#REF!,#REF!)</f>
        <v>#REF!</v>
      </c>
      <c r="L179" s="42"/>
      <c r="M179" s="42"/>
      <c r="N179" s="42">
        <v>20000</v>
      </c>
      <c r="O179" s="42">
        <f>SUM(N179,M179)</f>
        <v>20000</v>
      </c>
      <c r="P179" s="42"/>
      <c r="Q179" s="29">
        <f t="shared" si="50"/>
        <v>20000</v>
      </c>
      <c r="R179" s="29">
        <f t="shared" si="51"/>
        <v>0</v>
      </c>
    </row>
    <row r="180" spans="1:18" ht="23.1" customHeight="1">
      <c r="A180" s="39"/>
      <c r="B180" s="40"/>
      <c r="C180" s="35"/>
      <c r="D180" s="37"/>
      <c r="E180" s="39"/>
      <c r="F180" s="37" t="s">
        <v>217</v>
      </c>
      <c r="G180" s="38">
        <f>SUM(G181)</f>
        <v>0</v>
      </c>
      <c r="H180" s="38">
        <f t="shared" ref="H180:L180" si="62">SUM(H181)</f>
        <v>87</v>
      </c>
      <c r="I180" s="38">
        <f t="shared" si="62"/>
        <v>60</v>
      </c>
      <c r="J180" s="38">
        <f t="shared" si="62"/>
        <v>28</v>
      </c>
      <c r="K180" s="38" t="e">
        <f t="shared" si="62"/>
        <v>#REF!</v>
      </c>
      <c r="L180" s="38">
        <f t="shared" si="62"/>
        <v>0</v>
      </c>
      <c r="M180" s="38">
        <f>SUM(M181)</f>
        <v>0</v>
      </c>
      <c r="N180" s="38">
        <f>SUM(N181)</f>
        <v>20000</v>
      </c>
      <c r="O180" s="38">
        <f>SUM(O181)</f>
        <v>20000</v>
      </c>
      <c r="P180" s="38">
        <f>SUM(P181)</f>
        <v>0</v>
      </c>
      <c r="Q180" s="29">
        <f t="shared" si="50"/>
        <v>20000</v>
      </c>
      <c r="R180" s="29">
        <f t="shared" si="51"/>
        <v>0</v>
      </c>
    </row>
    <row r="181" spans="1:18" ht="23.1" customHeight="1">
      <c r="A181" s="39">
        <v>33</v>
      </c>
      <c r="B181" s="40" t="s">
        <v>178</v>
      </c>
      <c r="C181" s="35" t="s">
        <v>181</v>
      </c>
      <c r="D181" s="37" t="s">
        <v>217</v>
      </c>
      <c r="E181" s="39">
        <v>3040201401</v>
      </c>
      <c r="F181" s="41" t="s">
        <v>218</v>
      </c>
      <c r="G181" s="42"/>
      <c r="H181" s="44">
        <v>87</v>
      </c>
      <c r="I181" s="44">
        <v>60</v>
      </c>
      <c r="J181" s="44">
        <v>28</v>
      </c>
      <c r="K181" s="44" t="e">
        <f>SUM(#REF!,#REF!,#REF!,#REF!,#REF!,#REF!)</f>
        <v>#REF!</v>
      </c>
      <c r="L181" s="42"/>
      <c r="M181" s="42"/>
      <c r="N181" s="42">
        <v>20000</v>
      </c>
      <c r="O181" s="42">
        <f>SUM(N181,M181)</f>
        <v>20000</v>
      </c>
      <c r="P181" s="42"/>
      <c r="Q181" s="29">
        <f t="shared" si="50"/>
        <v>20000</v>
      </c>
      <c r="R181" s="29">
        <f t="shared" si="51"/>
        <v>0</v>
      </c>
    </row>
    <row r="182" spans="1:18" ht="23.1" customHeight="1">
      <c r="A182" s="39"/>
      <c r="B182" s="40"/>
      <c r="C182" s="35"/>
      <c r="D182" s="37"/>
      <c r="E182" s="39"/>
      <c r="F182" s="37" t="s">
        <v>219</v>
      </c>
      <c r="G182" s="38">
        <f>SUM(G183)</f>
        <v>0</v>
      </c>
      <c r="H182" s="38">
        <f t="shared" ref="H182:L182" si="63">SUM(H183)</f>
        <v>79</v>
      </c>
      <c r="I182" s="38">
        <f t="shared" si="63"/>
        <v>83</v>
      </c>
      <c r="J182" s="38">
        <f t="shared" si="63"/>
        <v>44</v>
      </c>
      <c r="K182" s="38" t="e">
        <f t="shared" si="63"/>
        <v>#REF!</v>
      </c>
      <c r="L182" s="38">
        <f t="shared" si="63"/>
        <v>1</v>
      </c>
      <c r="M182" s="38">
        <f>SUM(M183)</f>
        <v>20000</v>
      </c>
      <c r="N182" s="38">
        <f>SUM(N183)</f>
        <v>0</v>
      </c>
      <c r="O182" s="38">
        <f>SUM(O183)</f>
        <v>20000</v>
      </c>
      <c r="P182" s="38">
        <f>SUM(P183)</f>
        <v>0</v>
      </c>
      <c r="Q182" s="29">
        <f t="shared" si="50"/>
        <v>20000</v>
      </c>
      <c r="R182" s="29">
        <f t="shared" si="51"/>
        <v>0</v>
      </c>
    </row>
    <row r="183" spans="1:18" ht="23.1" customHeight="1">
      <c r="A183" s="39">
        <v>34</v>
      </c>
      <c r="B183" s="40" t="s">
        <v>178</v>
      </c>
      <c r="C183" s="35" t="s">
        <v>181</v>
      </c>
      <c r="D183" s="37" t="s">
        <v>219</v>
      </c>
      <c r="E183" s="39">
        <v>3040201501</v>
      </c>
      <c r="F183" s="41" t="s">
        <v>220</v>
      </c>
      <c r="G183" s="42"/>
      <c r="H183" s="44">
        <v>79</v>
      </c>
      <c r="I183" s="44">
        <v>83</v>
      </c>
      <c r="J183" s="44">
        <v>44</v>
      </c>
      <c r="K183" s="44" t="e">
        <f>SUM(#REF!,#REF!,#REF!,#REF!,#REF!,#REF!)</f>
        <v>#REF!</v>
      </c>
      <c r="L183" s="42">
        <v>1</v>
      </c>
      <c r="M183" s="42">
        <v>20000</v>
      </c>
      <c r="N183" s="42"/>
      <c r="O183" s="42">
        <f>SUM(N183,M183)</f>
        <v>20000</v>
      </c>
      <c r="P183" s="42"/>
      <c r="Q183" s="29">
        <f t="shared" si="50"/>
        <v>20000</v>
      </c>
      <c r="R183" s="29">
        <f t="shared" si="51"/>
        <v>0</v>
      </c>
    </row>
    <row r="184" spans="1:18" ht="23.1" customHeight="1">
      <c r="A184" s="39"/>
      <c r="B184" s="40"/>
      <c r="C184" s="35"/>
      <c r="D184" s="37"/>
      <c r="E184" s="39"/>
      <c r="F184" s="37" t="s">
        <v>221</v>
      </c>
      <c r="G184" s="38">
        <f>SUM(G185)</f>
        <v>0</v>
      </c>
      <c r="H184" s="38">
        <f t="shared" ref="H184:L184" si="64">SUM(H185)</f>
        <v>78</v>
      </c>
      <c r="I184" s="38">
        <f t="shared" si="64"/>
        <v>48</v>
      </c>
      <c r="J184" s="38">
        <f t="shared" si="64"/>
        <v>52</v>
      </c>
      <c r="K184" s="38" t="e">
        <f t="shared" si="64"/>
        <v>#REF!</v>
      </c>
      <c r="L184" s="38">
        <f t="shared" si="64"/>
        <v>1</v>
      </c>
      <c r="M184" s="38">
        <f>SUM(M185)</f>
        <v>20000</v>
      </c>
      <c r="N184" s="38">
        <f>SUM(N185)</f>
        <v>0</v>
      </c>
      <c r="O184" s="38">
        <f t="shared" ref="O184:P184" si="65">SUM(O185)</f>
        <v>20000</v>
      </c>
      <c r="P184" s="38">
        <f t="shared" si="65"/>
        <v>0</v>
      </c>
      <c r="Q184" s="29">
        <f t="shared" si="50"/>
        <v>20000</v>
      </c>
      <c r="R184" s="29">
        <f t="shared" si="51"/>
        <v>0</v>
      </c>
    </row>
    <row r="185" spans="1:18" ht="23.1" customHeight="1">
      <c r="A185" s="39">
        <v>35</v>
      </c>
      <c r="B185" s="40" t="s">
        <v>178</v>
      </c>
      <c r="C185" s="35" t="s">
        <v>181</v>
      </c>
      <c r="D185" s="37" t="s">
        <v>221</v>
      </c>
      <c r="E185" s="39">
        <v>3040202001</v>
      </c>
      <c r="F185" s="41" t="s">
        <v>222</v>
      </c>
      <c r="G185" s="42"/>
      <c r="H185" s="44">
        <v>78</v>
      </c>
      <c r="I185" s="44">
        <v>48</v>
      </c>
      <c r="J185" s="44">
        <v>52</v>
      </c>
      <c r="K185" s="44" t="e">
        <f>SUM(#REF!,#REF!,#REF!,#REF!,#REF!,#REF!)</f>
        <v>#REF!</v>
      </c>
      <c r="L185" s="42">
        <v>1</v>
      </c>
      <c r="M185" s="42">
        <v>20000</v>
      </c>
      <c r="N185" s="42"/>
      <c r="O185" s="42">
        <f>SUM(N185,M185)</f>
        <v>20000</v>
      </c>
      <c r="P185" s="42"/>
      <c r="Q185" s="29">
        <f t="shared" si="50"/>
        <v>20000</v>
      </c>
      <c r="R185" s="29">
        <f t="shared" si="51"/>
        <v>0</v>
      </c>
    </row>
    <row r="186" spans="1:18" ht="23.1" customHeight="1">
      <c r="A186" s="39"/>
      <c r="B186" s="40"/>
      <c r="C186" s="35"/>
      <c r="D186" s="37"/>
      <c r="E186" s="39"/>
      <c r="F186" s="35" t="s">
        <v>223</v>
      </c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29">
        <f t="shared" si="50"/>
        <v>0</v>
      </c>
      <c r="R186" s="29">
        <f t="shared" si="51"/>
        <v>0</v>
      </c>
    </row>
    <row r="187" spans="1:18" ht="23.1" customHeight="1">
      <c r="A187" s="39"/>
      <c r="B187" s="40"/>
      <c r="C187" s="35"/>
      <c r="D187" s="37"/>
      <c r="E187" s="39"/>
      <c r="F187" s="37" t="s">
        <v>224</v>
      </c>
      <c r="G187" s="38">
        <f>SUM(G188)</f>
        <v>0</v>
      </c>
      <c r="H187" s="38">
        <f t="shared" ref="H187:L187" si="66">SUM(H188)</f>
        <v>42</v>
      </c>
      <c r="I187" s="38">
        <f t="shared" si="66"/>
        <v>39</v>
      </c>
      <c r="J187" s="38">
        <f t="shared" si="66"/>
        <v>34</v>
      </c>
      <c r="K187" s="38" t="e">
        <f t="shared" si="66"/>
        <v>#REF!</v>
      </c>
      <c r="L187" s="38">
        <f t="shared" si="66"/>
        <v>0</v>
      </c>
      <c r="M187" s="38">
        <f>SUM(M188)</f>
        <v>0</v>
      </c>
      <c r="N187" s="38">
        <f>SUM(N188)</f>
        <v>20000</v>
      </c>
      <c r="O187" s="38">
        <f>SUM(O188)</f>
        <v>20000</v>
      </c>
      <c r="P187" s="38">
        <f>SUM(P188)</f>
        <v>0</v>
      </c>
      <c r="Q187" s="29">
        <f t="shared" si="50"/>
        <v>20000</v>
      </c>
      <c r="R187" s="29">
        <f t="shared" si="51"/>
        <v>0</v>
      </c>
    </row>
    <row r="188" spans="1:18" ht="23.1" customHeight="1">
      <c r="A188" s="39">
        <v>36</v>
      </c>
      <c r="B188" s="40" t="s">
        <v>178</v>
      </c>
      <c r="C188" s="35" t="s">
        <v>225</v>
      </c>
      <c r="D188" s="37" t="s">
        <v>224</v>
      </c>
      <c r="E188" s="39">
        <v>3040201901</v>
      </c>
      <c r="F188" s="41" t="s">
        <v>226</v>
      </c>
      <c r="G188" s="42"/>
      <c r="H188" s="44">
        <v>42</v>
      </c>
      <c r="I188" s="44">
        <v>39</v>
      </c>
      <c r="J188" s="44">
        <v>34</v>
      </c>
      <c r="K188" s="44" t="e">
        <f>SUM(#REF!,#REF!,#REF!,#REF!,#REF!,#REF!)</f>
        <v>#REF!</v>
      </c>
      <c r="L188" s="42"/>
      <c r="M188" s="42"/>
      <c r="N188" s="42">
        <v>20000</v>
      </c>
      <c r="O188" s="42">
        <f>SUM(N188,M188)</f>
        <v>20000</v>
      </c>
      <c r="P188" s="42"/>
      <c r="Q188" s="29">
        <f t="shared" si="50"/>
        <v>20000</v>
      </c>
      <c r="R188" s="29">
        <f t="shared" si="51"/>
        <v>0</v>
      </c>
    </row>
    <row r="189" spans="1:18" ht="23.1" customHeight="1">
      <c r="A189" s="39"/>
      <c r="B189" s="40"/>
      <c r="C189" s="35"/>
      <c r="D189" s="37"/>
      <c r="E189" s="39"/>
      <c r="F189" s="35" t="s">
        <v>227</v>
      </c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29">
        <f t="shared" si="50"/>
        <v>0</v>
      </c>
      <c r="R189" s="29">
        <f t="shared" si="51"/>
        <v>0</v>
      </c>
    </row>
    <row r="190" spans="1:18" ht="23.1" customHeight="1">
      <c r="A190" s="39"/>
      <c r="B190" s="40"/>
      <c r="C190" s="35"/>
      <c r="D190" s="37"/>
      <c r="E190" s="39"/>
      <c r="F190" s="37" t="s">
        <v>228</v>
      </c>
      <c r="G190" s="38">
        <f>SUM(G191)</f>
        <v>0</v>
      </c>
      <c r="H190" s="38">
        <f t="shared" ref="H190:L190" si="67">SUM(H191)</f>
        <v>28</v>
      </c>
      <c r="I190" s="38">
        <f t="shared" si="67"/>
        <v>18</v>
      </c>
      <c r="J190" s="38">
        <f t="shared" si="67"/>
        <v>15</v>
      </c>
      <c r="K190" s="38" t="e">
        <f t="shared" si="67"/>
        <v>#REF!</v>
      </c>
      <c r="L190" s="38">
        <f t="shared" si="67"/>
        <v>0</v>
      </c>
      <c r="M190" s="38">
        <f>SUM(M191)</f>
        <v>0</v>
      </c>
      <c r="N190" s="38">
        <f>SUM(N191)</f>
        <v>20000</v>
      </c>
      <c r="O190" s="38">
        <f>SUM(O191)</f>
        <v>20000</v>
      </c>
      <c r="P190" s="38">
        <f>SUM(P191)</f>
        <v>0</v>
      </c>
      <c r="Q190" s="29">
        <f t="shared" si="50"/>
        <v>20000</v>
      </c>
      <c r="R190" s="29">
        <f t="shared" si="51"/>
        <v>0</v>
      </c>
    </row>
    <row r="191" spans="1:18" ht="23.1" customHeight="1">
      <c r="A191" s="39">
        <v>37</v>
      </c>
      <c r="B191" s="40" t="s">
        <v>178</v>
      </c>
      <c r="C191" s="35" t="s">
        <v>229</v>
      </c>
      <c r="D191" s="37" t="s">
        <v>228</v>
      </c>
      <c r="E191" s="39">
        <v>3040200401</v>
      </c>
      <c r="F191" s="41" t="s">
        <v>230</v>
      </c>
      <c r="G191" s="42"/>
      <c r="H191" s="44">
        <v>28</v>
      </c>
      <c r="I191" s="44">
        <v>18</v>
      </c>
      <c r="J191" s="44">
        <v>15</v>
      </c>
      <c r="K191" s="44" t="e">
        <f>SUM(#REF!,#REF!,#REF!,#REF!,#REF!,#REF!)</f>
        <v>#REF!</v>
      </c>
      <c r="L191" s="42"/>
      <c r="M191" s="42"/>
      <c r="N191" s="42">
        <v>20000</v>
      </c>
      <c r="O191" s="42">
        <f>SUM(N191,M191)</f>
        <v>20000</v>
      </c>
      <c r="P191" s="42"/>
      <c r="Q191" s="29">
        <f t="shared" si="50"/>
        <v>20000</v>
      </c>
      <c r="R191" s="29">
        <f t="shared" si="51"/>
        <v>0</v>
      </c>
    </row>
    <row r="192" spans="1:18" ht="23.1" customHeight="1">
      <c r="A192" s="39"/>
      <c r="B192" s="40"/>
      <c r="C192" s="35"/>
      <c r="D192" s="37"/>
      <c r="E192" s="39"/>
      <c r="F192" s="37" t="s">
        <v>231</v>
      </c>
      <c r="G192" s="38">
        <f>SUM(G193)</f>
        <v>0</v>
      </c>
      <c r="H192" s="38">
        <f t="shared" ref="H192:L192" si="68">SUM(H193)</f>
        <v>0</v>
      </c>
      <c r="I192" s="38">
        <f t="shared" si="68"/>
        <v>0</v>
      </c>
      <c r="J192" s="38">
        <f t="shared" si="68"/>
        <v>0</v>
      </c>
      <c r="K192" s="38" t="e">
        <f t="shared" si="68"/>
        <v>#REF!</v>
      </c>
      <c r="L192" s="38">
        <f t="shared" si="68"/>
        <v>0</v>
      </c>
      <c r="M192" s="38">
        <f>SUM(M193)</f>
        <v>0</v>
      </c>
      <c r="N192" s="38">
        <f>SUM(N193)</f>
        <v>20000</v>
      </c>
      <c r="O192" s="38">
        <f>SUM(O193)</f>
        <v>20000</v>
      </c>
      <c r="P192" s="38">
        <f>SUM(P193)</f>
        <v>0</v>
      </c>
      <c r="Q192" s="29">
        <f t="shared" si="50"/>
        <v>20000</v>
      </c>
      <c r="R192" s="29">
        <f t="shared" si="51"/>
        <v>0</v>
      </c>
    </row>
    <row r="193" spans="1:18" ht="23.1" customHeight="1">
      <c r="A193" s="39">
        <v>38</v>
      </c>
      <c r="B193" s="40" t="s">
        <v>178</v>
      </c>
      <c r="C193" s="35" t="s">
        <v>229</v>
      </c>
      <c r="D193" s="37" t="s">
        <v>231</v>
      </c>
      <c r="E193" s="39">
        <v>3040202101</v>
      </c>
      <c r="F193" s="41" t="s">
        <v>232</v>
      </c>
      <c r="G193" s="42"/>
      <c r="H193" s="43">
        <v>0</v>
      </c>
      <c r="I193" s="43">
        <v>0</v>
      </c>
      <c r="J193" s="43">
        <v>0</v>
      </c>
      <c r="K193" s="44" t="e">
        <f>SUM(#REF!,#REF!,#REF!,#REF!,#REF!,#REF!)</f>
        <v>#REF!</v>
      </c>
      <c r="L193" s="42"/>
      <c r="M193" s="42"/>
      <c r="N193" s="42">
        <v>20000</v>
      </c>
      <c r="O193" s="42">
        <f>SUM(N193,M193)</f>
        <v>20000</v>
      </c>
      <c r="P193" s="42"/>
      <c r="Q193" s="29">
        <f t="shared" si="50"/>
        <v>20000</v>
      </c>
      <c r="R193" s="29">
        <f t="shared" si="51"/>
        <v>0</v>
      </c>
    </row>
    <row r="194" spans="1:18" ht="23.1" customHeight="1">
      <c r="A194" s="39"/>
      <c r="B194" s="40"/>
      <c r="C194" s="35"/>
      <c r="D194" s="37"/>
      <c r="E194" s="39"/>
      <c r="F194" s="35" t="s">
        <v>233</v>
      </c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29">
        <f t="shared" si="50"/>
        <v>0</v>
      </c>
      <c r="R194" s="29">
        <f t="shared" si="51"/>
        <v>0</v>
      </c>
    </row>
    <row r="195" spans="1:18" ht="23.1" customHeight="1">
      <c r="A195" s="39"/>
      <c r="B195" s="40"/>
      <c r="C195" s="35"/>
      <c r="D195" s="37"/>
      <c r="E195" s="39"/>
      <c r="F195" s="37" t="s">
        <v>234</v>
      </c>
      <c r="G195" s="38">
        <f>SUM(G196)</f>
        <v>0</v>
      </c>
      <c r="H195" s="38">
        <f t="shared" ref="H195:L195" si="69">SUM(H196)</f>
        <v>0</v>
      </c>
      <c r="I195" s="38">
        <f t="shared" si="69"/>
        <v>49</v>
      </c>
      <c r="J195" s="38">
        <f t="shared" si="69"/>
        <v>41</v>
      </c>
      <c r="K195" s="38" t="e">
        <f t="shared" si="69"/>
        <v>#REF!</v>
      </c>
      <c r="L195" s="38">
        <f t="shared" si="69"/>
        <v>0</v>
      </c>
      <c r="M195" s="38">
        <f>SUM(M196)</f>
        <v>0</v>
      </c>
      <c r="N195" s="38">
        <f>SUM(N196)</f>
        <v>20000</v>
      </c>
      <c r="O195" s="38">
        <f>SUM(O196)</f>
        <v>20000</v>
      </c>
      <c r="P195" s="38">
        <f>SUM(P196)</f>
        <v>0</v>
      </c>
      <c r="Q195" s="29">
        <f t="shared" si="50"/>
        <v>20000</v>
      </c>
      <c r="R195" s="29">
        <f t="shared" si="51"/>
        <v>0</v>
      </c>
    </row>
    <row r="196" spans="1:18" ht="23.1" customHeight="1">
      <c r="A196" s="39">
        <v>39</v>
      </c>
      <c r="B196" s="40" t="s">
        <v>178</v>
      </c>
      <c r="C196" s="35" t="s">
        <v>235</v>
      </c>
      <c r="D196" s="37" t="s">
        <v>234</v>
      </c>
      <c r="E196" s="39">
        <v>3040200901</v>
      </c>
      <c r="F196" s="41" t="s">
        <v>236</v>
      </c>
      <c r="G196" s="42"/>
      <c r="H196" s="43">
        <v>0</v>
      </c>
      <c r="I196" s="44">
        <v>49</v>
      </c>
      <c r="J196" s="44">
        <v>41</v>
      </c>
      <c r="K196" s="44" t="e">
        <f>SUM(#REF!,#REF!,#REF!,#REF!,#REF!,#REF!)</f>
        <v>#REF!</v>
      </c>
      <c r="L196" s="42"/>
      <c r="M196" s="42"/>
      <c r="N196" s="42">
        <v>20000</v>
      </c>
      <c r="O196" s="42">
        <f>SUM(N196,M196)</f>
        <v>20000</v>
      </c>
      <c r="P196" s="42"/>
      <c r="Q196" s="29">
        <f t="shared" si="50"/>
        <v>20000</v>
      </c>
      <c r="R196" s="29">
        <f t="shared" si="51"/>
        <v>0</v>
      </c>
    </row>
    <row r="197" spans="1:18" ht="23.1" customHeight="1">
      <c r="A197" s="39"/>
      <c r="B197" s="40"/>
      <c r="C197" s="35"/>
      <c r="D197" s="37"/>
      <c r="E197" s="39"/>
      <c r="F197" s="37" t="s">
        <v>237</v>
      </c>
      <c r="G197" s="38">
        <f>SUM(G198)</f>
        <v>0</v>
      </c>
      <c r="H197" s="38">
        <f t="shared" ref="H197:L197" si="70">SUM(H198)</f>
        <v>32</v>
      </c>
      <c r="I197" s="38">
        <f t="shared" si="70"/>
        <v>23</v>
      </c>
      <c r="J197" s="38">
        <f t="shared" si="70"/>
        <v>27</v>
      </c>
      <c r="K197" s="38" t="e">
        <f t="shared" si="70"/>
        <v>#REF!</v>
      </c>
      <c r="L197" s="38">
        <f t="shared" si="70"/>
        <v>0</v>
      </c>
      <c r="M197" s="38">
        <f>SUM(M198)</f>
        <v>0</v>
      </c>
      <c r="N197" s="38">
        <f>SUM(N198)</f>
        <v>20000</v>
      </c>
      <c r="O197" s="38">
        <f>SUM(O198)</f>
        <v>20000</v>
      </c>
      <c r="P197" s="38">
        <f>SUM(P198)</f>
        <v>0</v>
      </c>
      <c r="Q197" s="29">
        <f t="shared" si="50"/>
        <v>20000</v>
      </c>
      <c r="R197" s="29">
        <f t="shared" si="51"/>
        <v>0</v>
      </c>
    </row>
    <row r="198" spans="1:18" ht="23.1" customHeight="1">
      <c r="A198" s="39">
        <v>40</v>
      </c>
      <c r="B198" s="40" t="s">
        <v>178</v>
      </c>
      <c r="C198" s="35" t="s">
        <v>235</v>
      </c>
      <c r="D198" s="37" t="s">
        <v>237</v>
      </c>
      <c r="E198" s="39">
        <v>3040201001</v>
      </c>
      <c r="F198" s="41" t="s">
        <v>238</v>
      </c>
      <c r="G198" s="42"/>
      <c r="H198" s="44">
        <v>32</v>
      </c>
      <c r="I198" s="44">
        <v>23</v>
      </c>
      <c r="J198" s="44">
        <v>27</v>
      </c>
      <c r="K198" s="44" t="e">
        <f>SUM(#REF!,#REF!,#REF!,#REF!,#REF!,#REF!)</f>
        <v>#REF!</v>
      </c>
      <c r="L198" s="42"/>
      <c r="M198" s="42"/>
      <c r="N198" s="42">
        <v>20000</v>
      </c>
      <c r="O198" s="42">
        <f>SUM(N198,M198)</f>
        <v>20000</v>
      </c>
      <c r="P198" s="42"/>
      <c r="Q198" s="29">
        <f t="shared" si="50"/>
        <v>20000</v>
      </c>
      <c r="R198" s="29">
        <f t="shared" si="51"/>
        <v>0</v>
      </c>
    </row>
    <row r="199" spans="1:18" ht="23.1" customHeight="1">
      <c r="A199" s="39"/>
      <c r="B199" s="40"/>
      <c r="C199" s="35"/>
      <c r="D199" s="37"/>
      <c r="E199" s="39"/>
      <c r="F199" s="37" t="s">
        <v>239</v>
      </c>
      <c r="G199" s="38">
        <f>SUM(G200)</f>
        <v>0</v>
      </c>
      <c r="H199" s="38">
        <f t="shared" ref="H199:L199" si="71">SUM(H200)</f>
        <v>13</v>
      </c>
      <c r="I199" s="38">
        <f t="shared" si="71"/>
        <v>19</v>
      </c>
      <c r="J199" s="38">
        <f t="shared" si="71"/>
        <v>0</v>
      </c>
      <c r="K199" s="38" t="e">
        <f t="shared" si="71"/>
        <v>#REF!</v>
      </c>
      <c r="L199" s="38">
        <f t="shared" si="71"/>
        <v>0</v>
      </c>
      <c r="M199" s="38">
        <f>SUM(M200)</f>
        <v>0</v>
      </c>
      <c r="N199" s="38">
        <f>SUM(N200)</f>
        <v>20000</v>
      </c>
      <c r="O199" s="38">
        <f>SUM(O200)</f>
        <v>20000</v>
      </c>
      <c r="P199" s="38">
        <f>SUM(P200)</f>
        <v>0</v>
      </c>
      <c r="Q199" s="29">
        <f t="shared" si="50"/>
        <v>20000</v>
      </c>
      <c r="R199" s="29">
        <f t="shared" si="51"/>
        <v>0</v>
      </c>
    </row>
    <row r="200" spans="1:18" ht="23.1" customHeight="1">
      <c r="A200" s="39">
        <v>41</v>
      </c>
      <c r="B200" s="40" t="s">
        <v>178</v>
      </c>
      <c r="C200" s="35" t="s">
        <v>235</v>
      </c>
      <c r="D200" s="37" t="s">
        <v>239</v>
      </c>
      <c r="E200" s="39">
        <v>3040201101</v>
      </c>
      <c r="F200" s="41" t="s">
        <v>240</v>
      </c>
      <c r="G200" s="42"/>
      <c r="H200" s="44">
        <v>13</v>
      </c>
      <c r="I200" s="44">
        <v>19</v>
      </c>
      <c r="J200" s="43">
        <v>0</v>
      </c>
      <c r="K200" s="44" t="e">
        <f>SUM(#REF!,#REF!,#REF!,#REF!,#REF!,#REF!)</f>
        <v>#REF!</v>
      </c>
      <c r="L200" s="42"/>
      <c r="M200" s="42"/>
      <c r="N200" s="42">
        <v>20000</v>
      </c>
      <c r="O200" s="42">
        <f>SUM(N200,M200)</f>
        <v>20000</v>
      </c>
      <c r="P200" s="42"/>
      <c r="Q200" s="29">
        <f t="shared" ref="Q200:Q263" si="72">+M200+N200</f>
        <v>20000</v>
      </c>
      <c r="R200" s="29">
        <f t="shared" ref="R200:R263" si="73">+Q200-O200</f>
        <v>0</v>
      </c>
    </row>
    <row r="201" spans="1:18" ht="23.1" customHeight="1">
      <c r="A201" s="39"/>
      <c r="B201" s="40"/>
      <c r="C201" s="35"/>
      <c r="D201" s="37"/>
      <c r="E201" s="39"/>
      <c r="F201" s="37" t="s">
        <v>241</v>
      </c>
      <c r="G201" s="38">
        <f>SUM(G202)</f>
        <v>0</v>
      </c>
      <c r="H201" s="38">
        <f t="shared" ref="H201:L201" si="74">SUM(H202)</f>
        <v>1</v>
      </c>
      <c r="I201" s="38">
        <f t="shared" si="74"/>
        <v>17</v>
      </c>
      <c r="J201" s="38">
        <f t="shared" si="74"/>
        <v>25</v>
      </c>
      <c r="K201" s="38" t="e">
        <f t="shared" si="74"/>
        <v>#REF!</v>
      </c>
      <c r="L201" s="38">
        <f t="shared" si="74"/>
        <v>0</v>
      </c>
      <c r="M201" s="38">
        <f>SUM(M202)</f>
        <v>0</v>
      </c>
      <c r="N201" s="38">
        <f>SUM(N202)</f>
        <v>20000</v>
      </c>
      <c r="O201" s="38">
        <f>SUM(O202)</f>
        <v>20000</v>
      </c>
      <c r="P201" s="38">
        <f>SUM(P202)</f>
        <v>0</v>
      </c>
      <c r="Q201" s="29">
        <f t="shared" si="72"/>
        <v>20000</v>
      </c>
      <c r="R201" s="29">
        <f t="shared" si="73"/>
        <v>0</v>
      </c>
    </row>
    <row r="202" spans="1:18" ht="23.1" customHeight="1">
      <c r="A202" s="39">
        <v>42</v>
      </c>
      <c r="B202" s="40" t="s">
        <v>178</v>
      </c>
      <c r="C202" s="35" t="s">
        <v>235</v>
      </c>
      <c r="D202" s="37" t="s">
        <v>241</v>
      </c>
      <c r="E202" s="39">
        <v>3040200801</v>
      </c>
      <c r="F202" s="41" t="s">
        <v>242</v>
      </c>
      <c r="G202" s="42"/>
      <c r="H202" s="44">
        <v>1</v>
      </c>
      <c r="I202" s="44">
        <v>17</v>
      </c>
      <c r="J202" s="44">
        <v>25</v>
      </c>
      <c r="K202" s="44" t="e">
        <f>SUM(#REF!,#REF!,#REF!,#REF!,#REF!,#REF!)</f>
        <v>#REF!</v>
      </c>
      <c r="L202" s="42"/>
      <c r="M202" s="42"/>
      <c r="N202" s="42">
        <v>20000</v>
      </c>
      <c r="O202" s="42">
        <f>SUM(N202,M202)</f>
        <v>20000</v>
      </c>
      <c r="P202" s="42"/>
      <c r="Q202" s="29">
        <f t="shared" si="72"/>
        <v>20000</v>
      </c>
      <c r="R202" s="29">
        <f t="shared" si="73"/>
        <v>0</v>
      </c>
    </row>
    <row r="203" spans="1:18" ht="23.1" customHeight="1">
      <c r="A203" s="39"/>
      <c r="B203" s="40"/>
      <c r="C203" s="35"/>
      <c r="D203" s="37"/>
      <c r="E203" s="39"/>
      <c r="F203" s="35" t="s">
        <v>243</v>
      </c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29">
        <f t="shared" si="72"/>
        <v>0</v>
      </c>
      <c r="R203" s="29">
        <f t="shared" si="73"/>
        <v>0</v>
      </c>
    </row>
    <row r="204" spans="1:18" ht="23.1" customHeight="1">
      <c r="A204" s="39"/>
      <c r="B204" s="40"/>
      <c r="C204" s="35"/>
      <c r="D204" s="37"/>
      <c r="E204" s="39"/>
      <c r="F204" s="37" t="s">
        <v>244</v>
      </c>
      <c r="G204" s="38">
        <f>SUM(G205:G206)</f>
        <v>0</v>
      </c>
      <c r="H204" s="38">
        <f t="shared" ref="H204:L204" si="75">SUM(H205:H206)</f>
        <v>112</v>
      </c>
      <c r="I204" s="38">
        <f t="shared" si="75"/>
        <v>115</v>
      </c>
      <c r="J204" s="38">
        <f t="shared" si="75"/>
        <v>42</v>
      </c>
      <c r="K204" s="38" t="e">
        <f t="shared" si="75"/>
        <v>#REF!</v>
      </c>
      <c r="L204" s="38">
        <f t="shared" si="75"/>
        <v>0</v>
      </c>
      <c r="M204" s="38">
        <f>SUM(M205:M206)</f>
        <v>0</v>
      </c>
      <c r="N204" s="38">
        <f>SUM(N205:N206)</f>
        <v>40000</v>
      </c>
      <c r="O204" s="38">
        <f>SUM(O205:O206)</f>
        <v>40000</v>
      </c>
      <c r="P204" s="38">
        <f>SUM(P205:P206)</f>
        <v>0</v>
      </c>
      <c r="Q204" s="29">
        <f t="shared" si="72"/>
        <v>40000</v>
      </c>
      <c r="R204" s="29">
        <f t="shared" si="73"/>
        <v>0</v>
      </c>
    </row>
    <row r="205" spans="1:18" ht="23.1" customHeight="1">
      <c r="A205" s="39">
        <v>43</v>
      </c>
      <c r="B205" s="40" t="s">
        <v>178</v>
      </c>
      <c r="C205" s="35" t="s">
        <v>245</v>
      </c>
      <c r="D205" s="37" t="s">
        <v>244</v>
      </c>
      <c r="E205" s="39">
        <v>3040200302</v>
      </c>
      <c r="F205" s="41" t="s">
        <v>246</v>
      </c>
      <c r="G205" s="42"/>
      <c r="H205" s="44">
        <v>72</v>
      </c>
      <c r="I205" s="44">
        <v>55</v>
      </c>
      <c r="J205" s="43">
        <v>0</v>
      </c>
      <c r="K205" s="44" t="e">
        <f>SUM(#REF!,#REF!,#REF!,#REF!,#REF!,#REF!)</f>
        <v>#REF!</v>
      </c>
      <c r="L205" s="42"/>
      <c r="M205" s="42"/>
      <c r="N205" s="42">
        <v>20000</v>
      </c>
      <c r="O205" s="42">
        <f>SUM(N205,M205)</f>
        <v>20000</v>
      </c>
      <c r="P205" s="42"/>
      <c r="Q205" s="29">
        <f t="shared" si="72"/>
        <v>20000</v>
      </c>
      <c r="R205" s="29">
        <f t="shared" si="73"/>
        <v>0</v>
      </c>
    </row>
    <row r="206" spans="1:18" ht="23.1" customHeight="1">
      <c r="A206" s="39">
        <v>44</v>
      </c>
      <c r="B206" s="40" t="s">
        <v>178</v>
      </c>
      <c r="C206" s="35" t="s">
        <v>245</v>
      </c>
      <c r="D206" s="37" t="s">
        <v>244</v>
      </c>
      <c r="E206" s="39">
        <v>3040200301</v>
      </c>
      <c r="F206" s="41" t="s">
        <v>247</v>
      </c>
      <c r="G206" s="42"/>
      <c r="H206" s="44">
        <v>40</v>
      </c>
      <c r="I206" s="44">
        <v>60</v>
      </c>
      <c r="J206" s="44">
        <v>42</v>
      </c>
      <c r="K206" s="44" t="e">
        <f>SUM(#REF!,#REF!,#REF!,#REF!,#REF!,#REF!)</f>
        <v>#REF!</v>
      </c>
      <c r="L206" s="42"/>
      <c r="M206" s="42"/>
      <c r="N206" s="42">
        <v>20000</v>
      </c>
      <c r="O206" s="42">
        <f>SUM(N206,M206)</f>
        <v>20000</v>
      </c>
      <c r="P206" s="42"/>
      <c r="Q206" s="29">
        <f t="shared" si="72"/>
        <v>20000</v>
      </c>
      <c r="R206" s="29">
        <f t="shared" si="73"/>
        <v>0</v>
      </c>
    </row>
    <row r="207" spans="1:18" ht="23.1" customHeight="1">
      <c r="A207" s="39"/>
      <c r="B207" s="40"/>
      <c r="C207" s="35"/>
      <c r="D207" s="37"/>
      <c r="E207" s="39"/>
      <c r="F207" s="35" t="s">
        <v>248</v>
      </c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29">
        <f t="shared" si="72"/>
        <v>0</v>
      </c>
      <c r="R207" s="29">
        <f t="shared" si="73"/>
        <v>0</v>
      </c>
    </row>
    <row r="208" spans="1:18" ht="23.1" customHeight="1">
      <c r="A208" s="39"/>
      <c r="B208" s="40"/>
      <c r="C208" s="35"/>
      <c r="D208" s="37"/>
      <c r="E208" s="39"/>
      <c r="F208" s="37" t="s">
        <v>249</v>
      </c>
      <c r="G208" s="38">
        <f>SUM(G209)</f>
        <v>0</v>
      </c>
      <c r="H208" s="38">
        <f t="shared" ref="H208:L208" si="76">SUM(H209)</f>
        <v>71</v>
      </c>
      <c r="I208" s="38">
        <f t="shared" si="76"/>
        <v>40</v>
      </c>
      <c r="J208" s="38">
        <f t="shared" si="76"/>
        <v>64</v>
      </c>
      <c r="K208" s="38" t="e">
        <f t="shared" si="76"/>
        <v>#REF!</v>
      </c>
      <c r="L208" s="38">
        <f t="shared" si="76"/>
        <v>0</v>
      </c>
      <c r="M208" s="38">
        <f>SUM(M209)</f>
        <v>0</v>
      </c>
      <c r="N208" s="38">
        <f>SUM(N209)</f>
        <v>20000</v>
      </c>
      <c r="O208" s="38">
        <f>SUM(O209)</f>
        <v>20000</v>
      </c>
      <c r="P208" s="38">
        <f>SUM(P209)</f>
        <v>0</v>
      </c>
      <c r="Q208" s="29">
        <f t="shared" si="72"/>
        <v>20000</v>
      </c>
      <c r="R208" s="29">
        <f t="shared" si="73"/>
        <v>0</v>
      </c>
    </row>
    <row r="209" spans="1:18" ht="23.1" customHeight="1">
      <c r="A209" s="39">
        <v>45</v>
      </c>
      <c r="B209" s="40" t="s">
        <v>178</v>
      </c>
      <c r="C209" s="35" t="s">
        <v>250</v>
      </c>
      <c r="D209" s="37" t="s">
        <v>249</v>
      </c>
      <c r="E209" s="39">
        <v>3040200701</v>
      </c>
      <c r="F209" s="41" t="s">
        <v>251</v>
      </c>
      <c r="G209" s="42"/>
      <c r="H209" s="44">
        <v>71</v>
      </c>
      <c r="I209" s="44">
        <v>40</v>
      </c>
      <c r="J209" s="44">
        <v>64</v>
      </c>
      <c r="K209" s="44" t="e">
        <f>SUM(#REF!,#REF!,#REF!,#REF!,#REF!,#REF!)</f>
        <v>#REF!</v>
      </c>
      <c r="L209" s="42"/>
      <c r="M209" s="42"/>
      <c r="N209" s="42">
        <v>20000</v>
      </c>
      <c r="O209" s="42">
        <f>SUM(N209,M209)</f>
        <v>20000</v>
      </c>
      <c r="P209" s="42"/>
      <c r="Q209" s="29">
        <f t="shared" si="72"/>
        <v>20000</v>
      </c>
      <c r="R209" s="29">
        <f t="shared" si="73"/>
        <v>0</v>
      </c>
    </row>
    <row r="210" spans="1:18" ht="22.5" customHeight="1">
      <c r="A210" s="39"/>
      <c r="B210" s="40"/>
      <c r="C210" s="35"/>
      <c r="D210" s="37"/>
      <c r="E210" s="39"/>
      <c r="F210" s="35" t="s">
        <v>252</v>
      </c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29">
        <f t="shared" si="72"/>
        <v>0</v>
      </c>
      <c r="R210" s="29">
        <f t="shared" si="73"/>
        <v>0</v>
      </c>
    </row>
    <row r="211" spans="1:18" ht="22.5" customHeight="1">
      <c r="A211" s="39"/>
      <c r="B211" s="40"/>
      <c r="C211" s="35"/>
      <c r="D211" s="37"/>
      <c r="E211" s="39"/>
      <c r="F211" s="37" t="s">
        <v>253</v>
      </c>
      <c r="G211" s="38">
        <f>SUM(G212)</f>
        <v>0</v>
      </c>
      <c r="H211" s="38">
        <f t="shared" ref="H211:L211" si="77">SUM(H212)</f>
        <v>21</v>
      </c>
      <c r="I211" s="38">
        <f t="shared" si="77"/>
        <v>24</v>
      </c>
      <c r="J211" s="38">
        <f t="shared" si="77"/>
        <v>0</v>
      </c>
      <c r="K211" s="38" t="e">
        <f t="shared" si="77"/>
        <v>#REF!</v>
      </c>
      <c r="L211" s="38">
        <f t="shared" si="77"/>
        <v>1</v>
      </c>
      <c r="M211" s="38">
        <f>SUM(M212)</f>
        <v>20000</v>
      </c>
      <c r="N211" s="38">
        <f>SUM(N212)</f>
        <v>0</v>
      </c>
      <c r="O211" s="38">
        <f>SUM(O212)</f>
        <v>20000</v>
      </c>
      <c r="P211" s="38">
        <f>SUM(P212)</f>
        <v>0</v>
      </c>
      <c r="Q211" s="29">
        <f t="shared" si="72"/>
        <v>20000</v>
      </c>
      <c r="R211" s="29">
        <f t="shared" si="73"/>
        <v>0</v>
      </c>
    </row>
    <row r="212" spans="1:18" ht="22.5" customHeight="1">
      <c r="A212" s="39">
        <v>46</v>
      </c>
      <c r="B212" s="40" t="s">
        <v>178</v>
      </c>
      <c r="C212" s="35" t="s">
        <v>254</v>
      </c>
      <c r="D212" s="37" t="s">
        <v>253</v>
      </c>
      <c r="E212" s="39">
        <v>3040201701</v>
      </c>
      <c r="F212" s="41" t="s">
        <v>255</v>
      </c>
      <c r="G212" s="42"/>
      <c r="H212" s="44">
        <v>21</v>
      </c>
      <c r="I212" s="44">
        <v>24</v>
      </c>
      <c r="J212" s="43">
        <v>0</v>
      </c>
      <c r="K212" s="44" t="e">
        <f>SUM(#REF!,#REF!,#REF!,#REF!,#REF!,#REF!)</f>
        <v>#REF!</v>
      </c>
      <c r="L212" s="42">
        <v>1</v>
      </c>
      <c r="M212" s="42">
        <v>20000</v>
      </c>
      <c r="N212" s="42"/>
      <c r="O212" s="42">
        <f>SUM(N212,M212)</f>
        <v>20000</v>
      </c>
      <c r="P212" s="42"/>
      <c r="Q212" s="29">
        <f t="shared" si="72"/>
        <v>20000</v>
      </c>
      <c r="R212" s="29">
        <f t="shared" si="73"/>
        <v>0</v>
      </c>
    </row>
    <row r="213" spans="1:18" ht="22.5" customHeight="1">
      <c r="A213" s="39"/>
      <c r="B213" s="40"/>
      <c r="C213" s="35"/>
      <c r="D213" s="37"/>
      <c r="E213" s="39"/>
      <c r="F213" s="35" t="s">
        <v>256</v>
      </c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29">
        <f t="shared" si="72"/>
        <v>0</v>
      </c>
      <c r="R213" s="29">
        <f t="shared" si="73"/>
        <v>0</v>
      </c>
    </row>
    <row r="214" spans="1:18" ht="22.5" customHeight="1">
      <c r="A214" s="39"/>
      <c r="B214" s="40"/>
      <c r="C214" s="35"/>
      <c r="D214" s="37"/>
      <c r="E214" s="39"/>
      <c r="F214" s="37" t="s">
        <v>257</v>
      </c>
      <c r="G214" s="38">
        <f>SUM(G215:G217)</f>
        <v>0</v>
      </c>
      <c r="H214" s="38">
        <f t="shared" ref="H214:L214" si="78">SUM(H215:H217)</f>
        <v>146</v>
      </c>
      <c r="I214" s="38">
        <f t="shared" si="78"/>
        <v>132</v>
      </c>
      <c r="J214" s="38">
        <f t="shared" si="78"/>
        <v>22</v>
      </c>
      <c r="K214" s="38" t="e">
        <f t="shared" si="78"/>
        <v>#REF!</v>
      </c>
      <c r="L214" s="38">
        <f t="shared" si="78"/>
        <v>0</v>
      </c>
      <c r="M214" s="38">
        <f>SUM(M215:M217)</f>
        <v>0</v>
      </c>
      <c r="N214" s="38">
        <f>SUM(N215:N217)</f>
        <v>60000</v>
      </c>
      <c r="O214" s="38">
        <f>SUM(O215:O217)</f>
        <v>60000</v>
      </c>
      <c r="P214" s="38">
        <f>SUM(P215:P217)</f>
        <v>0</v>
      </c>
      <c r="Q214" s="29">
        <f t="shared" si="72"/>
        <v>60000</v>
      </c>
      <c r="R214" s="29">
        <f t="shared" si="73"/>
        <v>0</v>
      </c>
    </row>
    <row r="215" spans="1:18" ht="22.5" customHeight="1">
      <c r="A215" s="39">
        <v>47</v>
      </c>
      <c r="B215" s="40" t="s">
        <v>178</v>
      </c>
      <c r="C215" s="35" t="s">
        <v>258</v>
      </c>
      <c r="D215" s="37" t="s">
        <v>257</v>
      </c>
      <c r="E215" s="39">
        <v>3040200203</v>
      </c>
      <c r="F215" s="41" t="s">
        <v>259</v>
      </c>
      <c r="G215" s="42"/>
      <c r="H215" s="44">
        <v>65</v>
      </c>
      <c r="I215" s="44">
        <v>63</v>
      </c>
      <c r="J215" s="43">
        <v>0</v>
      </c>
      <c r="K215" s="44" t="e">
        <f>SUM(#REF!,#REF!,#REF!,#REF!,#REF!,#REF!)</f>
        <v>#REF!</v>
      </c>
      <c r="L215" s="42"/>
      <c r="M215" s="42"/>
      <c r="N215" s="42">
        <v>20000</v>
      </c>
      <c r="O215" s="42">
        <f>SUM(N215,M215)</f>
        <v>20000</v>
      </c>
      <c r="P215" s="42"/>
      <c r="Q215" s="29">
        <f t="shared" si="72"/>
        <v>20000</v>
      </c>
      <c r="R215" s="29">
        <f t="shared" si="73"/>
        <v>0</v>
      </c>
    </row>
    <row r="216" spans="1:18" ht="22.5" customHeight="1">
      <c r="A216" s="39">
        <v>48</v>
      </c>
      <c r="B216" s="40" t="s">
        <v>178</v>
      </c>
      <c r="C216" s="35" t="s">
        <v>258</v>
      </c>
      <c r="D216" s="37" t="s">
        <v>257</v>
      </c>
      <c r="E216" s="39">
        <v>3040200202</v>
      </c>
      <c r="F216" s="41" t="s">
        <v>260</v>
      </c>
      <c r="G216" s="42"/>
      <c r="H216" s="44">
        <v>56</v>
      </c>
      <c r="I216" s="44">
        <v>50</v>
      </c>
      <c r="J216" s="43">
        <v>0</v>
      </c>
      <c r="K216" s="44" t="e">
        <f>SUM(#REF!,#REF!,#REF!,#REF!,#REF!,#REF!)</f>
        <v>#REF!</v>
      </c>
      <c r="L216" s="42"/>
      <c r="M216" s="42"/>
      <c r="N216" s="42">
        <v>20000</v>
      </c>
      <c r="O216" s="42">
        <f>SUM(N216,M216)</f>
        <v>20000</v>
      </c>
      <c r="P216" s="42"/>
      <c r="Q216" s="29">
        <f t="shared" si="72"/>
        <v>20000</v>
      </c>
      <c r="R216" s="29">
        <f t="shared" si="73"/>
        <v>0</v>
      </c>
    </row>
    <row r="217" spans="1:18" ht="22.5" customHeight="1">
      <c r="A217" s="39">
        <v>49</v>
      </c>
      <c r="B217" s="40" t="s">
        <v>178</v>
      </c>
      <c r="C217" s="35" t="s">
        <v>258</v>
      </c>
      <c r="D217" s="37" t="s">
        <v>257</v>
      </c>
      <c r="E217" s="39">
        <v>3040200201</v>
      </c>
      <c r="F217" s="41" t="s">
        <v>261</v>
      </c>
      <c r="G217" s="42"/>
      <c r="H217" s="44">
        <v>25</v>
      </c>
      <c r="I217" s="44">
        <v>19</v>
      </c>
      <c r="J217" s="44">
        <v>22</v>
      </c>
      <c r="K217" s="44" t="e">
        <f>SUM(#REF!,#REF!,#REF!,#REF!,#REF!,#REF!)</f>
        <v>#REF!</v>
      </c>
      <c r="L217" s="42"/>
      <c r="M217" s="42"/>
      <c r="N217" s="42">
        <v>20000</v>
      </c>
      <c r="O217" s="42">
        <f>SUM(N217,M217)</f>
        <v>20000</v>
      </c>
      <c r="P217" s="42"/>
      <c r="Q217" s="29">
        <f t="shared" si="72"/>
        <v>20000</v>
      </c>
      <c r="R217" s="29">
        <f t="shared" si="73"/>
        <v>0</v>
      </c>
    </row>
    <row r="218" spans="1:18" ht="22.5" customHeight="1">
      <c r="A218" s="39"/>
      <c r="B218" s="40"/>
      <c r="C218" s="35"/>
      <c r="D218" s="37"/>
      <c r="E218" s="39"/>
      <c r="F218" s="37" t="s">
        <v>262</v>
      </c>
      <c r="G218" s="38">
        <f>SUM(G219)</f>
        <v>0</v>
      </c>
      <c r="H218" s="38">
        <f t="shared" ref="H218:L218" si="79">SUM(H219)</f>
        <v>70</v>
      </c>
      <c r="I218" s="38">
        <f t="shared" si="79"/>
        <v>66</v>
      </c>
      <c r="J218" s="38">
        <f t="shared" si="79"/>
        <v>57</v>
      </c>
      <c r="K218" s="38" t="e">
        <f t="shared" si="79"/>
        <v>#REF!</v>
      </c>
      <c r="L218" s="38">
        <f t="shared" si="79"/>
        <v>1</v>
      </c>
      <c r="M218" s="38">
        <f>SUM(M219)</f>
        <v>20000</v>
      </c>
      <c r="N218" s="38">
        <f>SUM(N219)</f>
        <v>0</v>
      </c>
      <c r="O218" s="38">
        <f>SUM(O219)</f>
        <v>20000</v>
      </c>
      <c r="P218" s="38">
        <f>SUM(P219)</f>
        <v>0</v>
      </c>
      <c r="Q218" s="29">
        <f t="shared" si="72"/>
        <v>20000</v>
      </c>
      <c r="R218" s="29">
        <f t="shared" si="73"/>
        <v>0</v>
      </c>
    </row>
    <row r="219" spans="1:18" ht="22.5" customHeight="1">
      <c r="A219" s="39">
        <v>50</v>
      </c>
      <c r="B219" s="40" t="s">
        <v>178</v>
      </c>
      <c r="C219" s="35" t="s">
        <v>258</v>
      </c>
      <c r="D219" s="37" t="s">
        <v>262</v>
      </c>
      <c r="E219" s="39">
        <v>3040300701</v>
      </c>
      <c r="F219" s="41" t="s">
        <v>263</v>
      </c>
      <c r="G219" s="42"/>
      <c r="H219" s="44">
        <v>70</v>
      </c>
      <c r="I219" s="44">
        <v>66</v>
      </c>
      <c r="J219" s="44">
        <v>57</v>
      </c>
      <c r="K219" s="44" t="e">
        <f>SUM(#REF!,#REF!,#REF!,#REF!,#REF!,#REF!)</f>
        <v>#REF!</v>
      </c>
      <c r="L219" s="42">
        <v>1</v>
      </c>
      <c r="M219" s="42">
        <v>20000</v>
      </c>
      <c r="N219" s="42"/>
      <c r="O219" s="42">
        <f>SUM(N219,M219)</f>
        <v>20000</v>
      </c>
      <c r="P219" s="42"/>
      <c r="Q219" s="29">
        <f t="shared" si="72"/>
        <v>20000</v>
      </c>
      <c r="R219" s="29">
        <f t="shared" si="73"/>
        <v>0</v>
      </c>
    </row>
    <row r="220" spans="1:18" ht="22.5" customHeight="1">
      <c r="A220" s="39"/>
      <c r="B220" s="40"/>
      <c r="C220" s="35"/>
      <c r="D220" s="37"/>
      <c r="E220" s="39"/>
      <c r="F220" s="35" t="s">
        <v>264</v>
      </c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29">
        <f t="shared" si="72"/>
        <v>0</v>
      </c>
      <c r="R220" s="29">
        <f t="shared" si="73"/>
        <v>0</v>
      </c>
    </row>
    <row r="221" spans="1:18" ht="22.5" customHeight="1">
      <c r="A221" s="39"/>
      <c r="B221" s="40"/>
      <c r="C221" s="35"/>
      <c r="D221" s="37"/>
      <c r="E221" s="39"/>
      <c r="F221" s="37" t="s">
        <v>265</v>
      </c>
      <c r="G221" s="38">
        <f>SUM(G222)</f>
        <v>0</v>
      </c>
      <c r="H221" s="38">
        <f t="shared" ref="H221:L221" si="80">SUM(H222)</f>
        <v>33</v>
      </c>
      <c r="I221" s="38">
        <f t="shared" si="80"/>
        <v>103</v>
      </c>
      <c r="J221" s="38">
        <f t="shared" si="80"/>
        <v>94</v>
      </c>
      <c r="K221" s="38" t="e">
        <f t="shared" si="80"/>
        <v>#REF!</v>
      </c>
      <c r="L221" s="38">
        <f t="shared" si="80"/>
        <v>0</v>
      </c>
      <c r="M221" s="38">
        <f>SUM(M222)</f>
        <v>0</v>
      </c>
      <c r="N221" s="38">
        <f>SUM(N222)</f>
        <v>20000</v>
      </c>
      <c r="O221" s="38">
        <f>SUM(O222)</f>
        <v>20000</v>
      </c>
      <c r="P221" s="38">
        <f>SUM(P222)</f>
        <v>0</v>
      </c>
      <c r="Q221" s="29">
        <f t="shared" si="72"/>
        <v>20000</v>
      </c>
      <c r="R221" s="29">
        <f t="shared" si="73"/>
        <v>0</v>
      </c>
    </row>
    <row r="222" spans="1:18" ht="22.5" customHeight="1">
      <c r="A222" s="39">
        <v>51</v>
      </c>
      <c r="B222" s="40" t="s">
        <v>178</v>
      </c>
      <c r="C222" s="35" t="s">
        <v>266</v>
      </c>
      <c r="D222" s="37" t="s">
        <v>265</v>
      </c>
      <c r="E222" s="39">
        <v>3040200601</v>
      </c>
      <c r="F222" s="41" t="s">
        <v>267</v>
      </c>
      <c r="G222" s="42"/>
      <c r="H222" s="44">
        <v>33</v>
      </c>
      <c r="I222" s="44">
        <v>103</v>
      </c>
      <c r="J222" s="44">
        <v>94</v>
      </c>
      <c r="K222" s="44" t="e">
        <f>SUM(#REF!,#REF!,#REF!,#REF!,#REF!,#REF!)</f>
        <v>#REF!</v>
      </c>
      <c r="L222" s="42"/>
      <c r="M222" s="42"/>
      <c r="N222" s="42">
        <v>20000</v>
      </c>
      <c r="O222" s="42">
        <f>SUM(N222,M222)</f>
        <v>20000</v>
      </c>
      <c r="P222" s="42"/>
      <c r="Q222" s="29">
        <f t="shared" si="72"/>
        <v>20000</v>
      </c>
      <c r="R222" s="29">
        <f t="shared" si="73"/>
        <v>0</v>
      </c>
    </row>
    <row r="223" spans="1:18" ht="22.5" customHeight="1">
      <c r="A223" s="39"/>
      <c r="B223" s="40"/>
      <c r="C223" s="35"/>
      <c r="D223" s="37"/>
      <c r="E223" s="39"/>
      <c r="F223" s="35" t="s">
        <v>268</v>
      </c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29">
        <f t="shared" si="72"/>
        <v>0</v>
      </c>
      <c r="R223" s="29">
        <f t="shared" si="73"/>
        <v>0</v>
      </c>
    </row>
    <row r="224" spans="1:18" ht="22.5" customHeight="1">
      <c r="A224" s="39"/>
      <c r="B224" s="40"/>
      <c r="C224" s="35"/>
      <c r="D224" s="37"/>
      <c r="E224" s="39"/>
      <c r="F224" s="37" t="s">
        <v>269</v>
      </c>
      <c r="G224" s="38">
        <f>SUM(G225)</f>
        <v>0</v>
      </c>
      <c r="H224" s="38">
        <f t="shared" ref="H224:L224" si="81">SUM(H225)</f>
        <v>47</v>
      </c>
      <c r="I224" s="38">
        <f t="shared" si="81"/>
        <v>40</v>
      </c>
      <c r="J224" s="38">
        <f t="shared" si="81"/>
        <v>9</v>
      </c>
      <c r="K224" s="38" t="e">
        <f t="shared" si="81"/>
        <v>#REF!</v>
      </c>
      <c r="L224" s="38">
        <f t="shared" si="81"/>
        <v>0</v>
      </c>
      <c r="M224" s="38">
        <f>SUM(M225)</f>
        <v>0</v>
      </c>
      <c r="N224" s="38">
        <f>SUM(N225)</f>
        <v>20000</v>
      </c>
      <c r="O224" s="38">
        <f>SUM(O225)</f>
        <v>20000</v>
      </c>
      <c r="P224" s="38">
        <f>SUM(P225)</f>
        <v>0</v>
      </c>
      <c r="Q224" s="29">
        <f t="shared" si="72"/>
        <v>20000</v>
      </c>
      <c r="R224" s="29">
        <f t="shared" si="73"/>
        <v>0</v>
      </c>
    </row>
    <row r="225" spans="1:18" ht="22.5" customHeight="1">
      <c r="A225" s="39">
        <v>52</v>
      </c>
      <c r="B225" s="40" t="s">
        <v>178</v>
      </c>
      <c r="C225" s="35" t="s">
        <v>270</v>
      </c>
      <c r="D225" s="37" t="s">
        <v>269</v>
      </c>
      <c r="E225" s="39">
        <v>3040201601</v>
      </c>
      <c r="F225" s="41" t="s">
        <v>271</v>
      </c>
      <c r="G225" s="42"/>
      <c r="H225" s="44">
        <v>47</v>
      </c>
      <c r="I225" s="44">
        <v>40</v>
      </c>
      <c r="J225" s="44">
        <v>9</v>
      </c>
      <c r="K225" s="44" t="e">
        <f>SUM(#REF!,#REF!,#REF!,#REF!,#REF!,#REF!)</f>
        <v>#REF!</v>
      </c>
      <c r="L225" s="42"/>
      <c r="M225" s="42"/>
      <c r="N225" s="42">
        <v>20000</v>
      </c>
      <c r="O225" s="42">
        <f>SUM(N225,M225)</f>
        <v>20000</v>
      </c>
      <c r="P225" s="42"/>
      <c r="Q225" s="29">
        <f t="shared" si="72"/>
        <v>20000</v>
      </c>
      <c r="R225" s="29">
        <f t="shared" si="73"/>
        <v>0</v>
      </c>
    </row>
    <row r="226" spans="1:18" ht="22.5" customHeight="1">
      <c r="A226" s="39"/>
      <c r="B226" s="40"/>
      <c r="C226" s="35"/>
      <c r="D226" s="37"/>
      <c r="E226" s="39"/>
      <c r="F226" s="35" t="s">
        <v>272</v>
      </c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29">
        <f t="shared" si="72"/>
        <v>0</v>
      </c>
      <c r="R226" s="29">
        <f t="shared" si="73"/>
        <v>0</v>
      </c>
    </row>
    <row r="227" spans="1:18" ht="22.5" customHeight="1">
      <c r="A227" s="39"/>
      <c r="B227" s="40"/>
      <c r="C227" s="35"/>
      <c r="D227" s="37"/>
      <c r="E227" s="39"/>
      <c r="F227" s="37" t="s">
        <v>273</v>
      </c>
      <c r="G227" s="38">
        <f>SUM(G228)</f>
        <v>0</v>
      </c>
      <c r="H227" s="38">
        <f t="shared" ref="H227:L227" si="82">SUM(H228)</f>
        <v>15</v>
      </c>
      <c r="I227" s="38">
        <f t="shared" si="82"/>
        <v>15</v>
      </c>
      <c r="J227" s="38">
        <f t="shared" si="82"/>
        <v>14</v>
      </c>
      <c r="K227" s="38" t="e">
        <f t="shared" si="82"/>
        <v>#REF!</v>
      </c>
      <c r="L227" s="38">
        <f t="shared" si="82"/>
        <v>0</v>
      </c>
      <c r="M227" s="38">
        <f>SUM(M228)</f>
        <v>0</v>
      </c>
      <c r="N227" s="38">
        <f>SUM(N228)</f>
        <v>20000</v>
      </c>
      <c r="O227" s="38">
        <f>SUM(O228)</f>
        <v>20000</v>
      </c>
      <c r="P227" s="38">
        <f>SUM(P228)</f>
        <v>0</v>
      </c>
      <c r="Q227" s="29">
        <f t="shared" si="72"/>
        <v>20000</v>
      </c>
      <c r="R227" s="29">
        <f t="shared" si="73"/>
        <v>0</v>
      </c>
    </row>
    <row r="228" spans="1:18" ht="22.5" customHeight="1">
      <c r="A228" s="39">
        <v>53</v>
      </c>
      <c r="B228" s="40" t="s">
        <v>178</v>
      </c>
      <c r="C228" s="35" t="s">
        <v>274</v>
      </c>
      <c r="D228" s="37" t="s">
        <v>273</v>
      </c>
      <c r="E228" s="39">
        <v>3040300301</v>
      </c>
      <c r="F228" s="41" t="s">
        <v>275</v>
      </c>
      <c r="G228" s="42"/>
      <c r="H228" s="44">
        <v>15</v>
      </c>
      <c r="I228" s="44">
        <v>15</v>
      </c>
      <c r="J228" s="44">
        <v>14</v>
      </c>
      <c r="K228" s="44" t="e">
        <f>SUM(#REF!,#REF!,#REF!,#REF!,#REF!,#REF!)</f>
        <v>#REF!</v>
      </c>
      <c r="L228" s="42"/>
      <c r="M228" s="42"/>
      <c r="N228" s="42">
        <v>20000</v>
      </c>
      <c r="O228" s="42">
        <f>SUM(N228,M228)</f>
        <v>20000</v>
      </c>
      <c r="P228" s="42"/>
      <c r="Q228" s="29">
        <f t="shared" si="72"/>
        <v>20000</v>
      </c>
      <c r="R228" s="29">
        <f t="shared" si="73"/>
        <v>0</v>
      </c>
    </row>
    <row r="229" spans="1:18" ht="22.5" customHeight="1">
      <c r="A229" s="39"/>
      <c r="B229" s="40"/>
      <c r="C229" s="35"/>
      <c r="D229" s="37"/>
      <c r="E229" s="39"/>
      <c r="F229" s="37" t="s">
        <v>276</v>
      </c>
      <c r="G229" s="38">
        <f>SUM(G230)</f>
        <v>0</v>
      </c>
      <c r="H229" s="38">
        <f t="shared" ref="H229:L229" si="83">SUM(H230)</f>
        <v>5</v>
      </c>
      <c r="I229" s="38">
        <f t="shared" si="83"/>
        <v>3</v>
      </c>
      <c r="J229" s="38">
        <f t="shared" si="83"/>
        <v>0</v>
      </c>
      <c r="K229" s="38" t="e">
        <f t="shared" si="83"/>
        <v>#REF!</v>
      </c>
      <c r="L229" s="38">
        <f t="shared" si="83"/>
        <v>0</v>
      </c>
      <c r="M229" s="38">
        <f>SUM(M230)</f>
        <v>0</v>
      </c>
      <c r="N229" s="38">
        <f>SUM(N230)</f>
        <v>20000</v>
      </c>
      <c r="O229" s="38">
        <f>SUM(O230)</f>
        <v>20000</v>
      </c>
      <c r="P229" s="38">
        <f>SUM(P230)</f>
        <v>0</v>
      </c>
      <c r="Q229" s="29">
        <f t="shared" si="72"/>
        <v>20000</v>
      </c>
      <c r="R229" s="29">
        <f t="shared" si="73"/>
        <v>0</v>
      </c>
    </row>
    <row r="230" spans="1:18" ht="22.5" customHeight="1">
      <c r="A230" s="39">
        <v>54</v>
      </c>
      <c r="B230" s="40" t="s">
        <v>178</v>
      </c>
      <c r="C230" s="35" t="s">
        <v>274</v>
      </c>
      <c r="D230" s="37" t="s">
        <v>276</v>
      </c>
      <c r="E230" s="39">
        <v>3040300501</v>
      </c>
      <c r="F230" s="41" t="s">
        <v>277</v>
      </c>
      <c r="G230" s="42"/>
      <c r="H230" s="44">
        <v>5</v>
      </c>
      <c r="I230" s="44">
        <v>3</v>
      </c>
      <c r="J230" s="43">
        <v>0</v>
      </c>
      <c r="K230" s="44" t="e">
        <f>SUM(#REF!,#REF!,#REF!,#REF!,#REF!,#REF!)</f>
        <v>#REF!</v>
      </c>
      <c r="L230" s="42"/>
      <c r="M230" s="42"/>
      <c r="N230" s="42">
        <v>20000</v>
      </c>
      <c r="O230" s="42">
        <f>SUM(N230,M230)</f>
        <v>20000</v>
      </c>
      <c r="P230" s="42"/>
      <c r="Q230" s="29">
        <f t="shared" si="72"/>
        <v>20000</v>
      </c>
      <c r="R230" s="29">
        <f t="shared" si="73"/>
        <v>0</v>
      </c>
    </row>
    <row r="231" spans="1:18" ht="22.5" customHeight="1">
      <c r="A231" s="39"/>
      <c r="B231" s="40"/>
      <c r="C231" s="35"/>
      <c r="D231" s="37"/>
      <c r="E231" s="39"/>
      <c r="F231" s="35" t="s">
        <v>278</v>
      </c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29">
        <f t="shared" si="72"/>
        <v>0</v>
      </c>
      <c r="R231" s="29">
        <f t="shared" si="73"/>
        <v>0</v>
      </c>
    </row>
    <row r="232" spans="1:18" ht="22.5" customHeight="1">
      <c r="A232" s="39"/>
      <c r="B232" s="40"/>
      <c r="C232" s="35"/>
      <c r="D232" s="37"/>
      <c r="E232" s="39"/>
      <c r="F232" s="37" t="s">
        <v>279</v>
      </c>
      <c r="G232" s="38">
        <f>SUM(G233)</f>
        <v>0</v>
      </c>
      <c r="H232" s="38">
        <f t="shared" ref="H232:L232" si="84">SUM(H233)</f>
        <v>0</v>
      </c>
      <c r="I232" s="38">
        <f t="shared" si="84"/>
        <v>0</v>
      </c>
      <c r="J232" s="38">
        <f t="shared" si="84"/>
        <v>41</v>
      </c>
      <c r="K232" s="38" t="e">
        <f t="shared" si="84"/>
        <v>#REF!</v>
      </c>
      <c r="L232" s="38">
        <f t="shared" si="84"/>
        <v>1</v>
      </c>
      <c r="M232" s="38">
        <f>SUM(M233)</f>
        <v>20000</v>
      </c>
      <c r="N232" s="38">
        <f>SUM(N233)</f>
        <v>0</v>
      </c>
      <c r="O232" s="38">
        <f>SUM(O233)</f>
        <v>20000</v>
      </c>
      <c r="P232" s="38">
        <f>SUM(P233)</f>
        <v>0</v>
      </c>
      <c r="Q232" s="29">
        <f t="shared" si="72"/>
        <v>20000</v>
      </c>
      <c r="R232" s="29">
        <f t="shared" si="73"/>
        <v>0</v>
      </c>
    </row>
    <row r="233" spans="1:18" ht="22.5" customHeight="1">
      <c r="A233" s="39">
        <v>55</v>
      </c>
      <c r="B233" s="40" t="s">
        <v>178</v>
      </c>
      <c r="C233" s="35" t="s">
        <v>280</v>
      </c>
      <c r="D233" s="37" t="s">
        <v>279</v>
      </c>
      <c r="E233" s="39">
        <v>3040201801</v>
      </c>
      <c r="F233" s="41" t="s">
        <v>281</v>
      </c>
      <c r="G233" s="42"/>
      <c r="H233" s="43">
        <v>0</v>
      </c>
      <c r="I233" s="43">
        <v>0</v>
      </c>
      <c r="J233" s="44">
        <v>41</v>
      </c>
      <c r="K233" s="44" t="e">
        <f>SUM(#REF!,#REF!,#REF!,#REF!,#REF!,#REF!)</f>
        <v>#REF!</v>
      </c>
      <c r="L233" s="42">
        <v>1</v>
      </c>
      <c r="M233" s="42">
        <v>20000</v>
      </c>
      <c r="N233" s="42"/>
      <c r="O233" s="42">
        <f>SUM(N233,M233)</f>
        <v>20000</v>
      </c>
      <c r="P233" s="42"/>
      <c r="Q233" s="29">
        <f t="shared" si="72"/>
        <v>20000</v>
      </c>
      <c r="R233" s="29">
        <f t="shared" si="73"/>
        <v>0</v>
      </c>
    </row>
    <row r="234" spans="1:18" ht="22.5" customHeight="1">
      <c r="A234" s="39"/>
      <c r="B234" s="40"/>
      <c r="C234" s="35"/>
      <c r="D234" s="37"/>
      <c r="E234" s="39"/>
      <c r="F234" s="37" t="s">
        <v>282</v>
      </c>
      <c r="G234" s="38">
        <f>SUM(G235)</f>
        <v>0</v>
      </c>
      <c r="H234" s="38">
        <f t="shared" ref="H234:L234" si="85">SUM(H235)</f>
        <v>47</v>
      </c>
      <c r="I234" s="38">
        <f t="shared" si="85"/>
        <v>42</v>
      </c>
      <c r="J234" s="38">
        <f t="shared" si="85"/>
        <v>51</v>
      </c>
      <c r="K234" s="38" t="e">
        <f t="shared" si="85"/>
        <v>#REF!</v>
      </c>
      <c r="L234" s="38">
        <f t="shared" si="85"/>
        <v>0</v>
      </c>
      <c r="M234" s="38">
        <f>SUM(M235)</f>
        <v>0</v>
      </c>
      <c r="N234" s="38">
        <f>SUM(N235)</f>
        <v>20000</v>
      </c>
      <c r="O234" s="38">
        <f>SUM(O235)</f>
        <v>20000</v>
      </c>
      <c r="P234" s="38">
        <f>SUM(P235)</f>
        <v>0</v>
      </c>
      <c r="Q234" s="29">
        <f t="shared" si="72"/>
        <v>20000</v>
      </c>
      <c r="R234" s="29">
        <f t="shared" si="73"/>
        <v>0</v>
      </c>
    </row>
    <row r="235" spans="1:18" ht="22.5" customHeight="1">
      <c r="A235" s="39">
        <v>56</v>
      </c>
      <c r="B235" s="40" t="s">
        <v>178</v>
      </c>
      <c r="C235" s="35" t="s">
        <v>280</v>
      </c>
      <c r="D235" s="37" t="s">
        <v>282</v>
      </c>
      <c r="E235" s="39">
        <v>3040200501</v>
      </c>
      <c r="F235" s="41" t="s">
        <v>283</v>
      </c>
      <c r="G235" s="42"/>
      <c r="H235" s="44">
        <v>47</v>
      </c>
      <c r="I235" s="44">
        <v>42</v>
      </c>
      <c r="J235" s="44">
        <v>51</v>
      </c>
      <c r="K235" s="44" t="e">
        <f>SUM(#REF!,#REF!,#REF!,#REF!,#REF!,#REF!)</f>
        <v>#REF!</v>
      </c>
      <c r="L235" s="42"/>
      <c r="M235" s="42"/>
      <c r="N235" s="42">
        <v>20000</v>
      </c>
      <c r="O235" s="42">
        <f>SUM(N235,M235)</f>
        <v>20000</v>
      </c>
      <c r="P235" s="42"/>
      <c r="Q235" s="29">
        <f t="shared" si="72"/>
        <v>20000</v>
      </c>
      <c r="R235" s="29">
        <f t="shared" si="73"/>
        <v>0</v>
      </c>
    </row>
    <row r="236" spans="1:18" ht="22.5" customHeight="1">
      <c r="A236" s="39"/>
      <c r="B236" s="40"/>
      <c r="C236" s="35"/>
      <c r="D236" s="37"/>
      <c r="E236" s="39"/>
      <c r="F236" s="37" t="s">
        <v>284</v>
      </c>
      <c r="G236" s="38">
        <f>SUM(G237)</f>
        <v>0</v>
      </c>
      <c r="H236" s="38">
        <f t="shared" ref="H236:L236" si="86">SUM(H237)</f>
        <v>25</v>
      </c>
      <c r="I236" s="38">
        <f t="shared" si="86"/>
        <v>0</v>
      </c>
      <c r="J236" s="38">
        <f t="shared" si="86"/>
        <v>0</v>
      </c>
      <c r="K236" s="38" t="e">
        <f t="shared" si="86"/>
        <v>#REF!</v>
      </c>
      <c r="L236" s="38">
        <f t="shared" si="86"/>
        <v>1</v>
      </c>
      <c r="M236" s="38">
        <f>SUM(M237)</f>
        <v>20000</v>
      </c>
      <c r="N236" s="38">
        <f>SUM(N237)</f>
        <v>0</v>
      </c>
      <c r="O236" s="38">
        <f>SUM(O237)</f>
        <v>20000</v>
      </c>
      <c r="P236" s="38">
        <f>SUM(P237)</f>
        <v>0</v>
      </c>
      <c r="Q236" s="29">
        <f t="shared" si="72"/>
        <v>20000</v>
      </c>
      <c r="R236" s="29">
        <f t="shared" si="73"/>
        <v>0</v>
      </c>
    </row>
    <row r="237" spans="1:18" ht="22.5" customHeight="1">
      <c r="A237" s="39">
        <v>57</v>
      </c>
      <c r="B237" s="40" t="s">
        <v>178</v>
      </c>
      <c r="C237" s="35" t="s">
        <v>280</v>
      </c>
      <c r="D237" s="37" t="s">
        <v>284</v>
      </c>
      <c r="E237" s="39">
        <v>3040201201</v>
      </c>
      <c r="F237" s="41" t="s">
        <v>285</v>
      </c>
      <c r="G237" s="42"/>
      <c r="H237" s="44">
        <v>25</v>
      </c>
      <c r="I237" s="43">
        <v>0</v>
      </c>
      <c r="J237" s="43">
        <v>0</v>
      </c>
      <c r="K237" s="44" t="e">
        <f>SUM(#REF!,#REF!,#REF!,#REF!,#REF!,#REF!)</f>
        <v>#REF!</v>
      </c>
      <c r="L237" s="42">
        <v>1</v>
      </c>
      <c r="M237" s="42">
        <v>20000</v>
      </c>
      <c r="N237" s="42"/>
      <c r="O237" s="42">
        <f>SUM(N237,M237)</f>
        <v>20000</v>
      </c>
      <c r="P237" s="42"/>
      <c r="Q237" s="29">
        <f t="shared" si="72"/>
        <v>20000</v>
      </c>
      <c r="R237" s="29">
        <f t="shared" si="73"/>
        <v>0</v>
      </c>
    </row>
    <row r="238" spans="1:18" ht="22.5" customHeight="1">
      <c r="A238" s="39"/>
      <c r="B238" s="40"/>
      <c r="C238" s="35"/>
      <c r="D238" s="37"/>
      <c r="E238" s="39"/>
      <c r="F238" s="40" t="s">
        <v>286</v>
      </c>
      <c r="G238" s="45">
        <f>SUM(G239:G257)/2</f>
        <v>0</v>
      </c>
      <c r="H238" s="45">
        <f t="shared" ref="H238:K238" si="87">SUM(H239:H257)/2</f>
        <v>372</v>
      </c>
      <c r="I238" s="45">
        <f t="shared" si="87"/>
        <v>433</v>
      </c>
      <c r="J238" s="45">
        <f t="shared" si="87"/>
        <v>388</v>
      </c>
      <c r="K238" s="45" t="e">
        <f t="shared" si="87"/>
        <v>#REF!</v>
      </c>
      <c r="L238" s="45">
        <f t="shared" ref="L238" si="88">SUM(L239:L257)/2</f>
        <v>1</v>
      </c>
      <c r="M238" s="45">
        <f>SUM(M239:M257)/2</f>
        <v>20000</v>
      </c>
      <c r="N238" s="45">
        <f>SUM(N239:N257)/2</f>
        <v>180000</v>
      </c>
      <c r="O238" s="45">
        <f>SUM(O239:O257)/2</f>
        <v>200000</v>
      </c>
      <c r="P238" s="45">
        <f>SUM(P239:P257)/2</f>
        <v>0</v>
      </c>
      <c r="Q238" s="29">
        <f t="shared" si="72"/>
        <v>200000</v>
      </c>
      <c r="R238" s="29">
        <f t="shared" si="73"/>
        <v>0</v>
      </c>
    </row>
    <row r="239" spans="1:18" ht="22.5" customHeight="1">
      <c r="A239" s="39"/>
      <c r="B239" s="40"/>
      <c r="C239" s="35"/>
      <c r="D239" s="37"/>
      <c r="E239" s="39"/>
      <c r="F239" s="35" t="s">
        <v>287</v>
      </c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29">
        <f t="shared" si="72"/>
        <v>0</v>
      </c>
      <c r="R239" s="29">
        <f t="shared" si="73"/>
        <v>0</v>
      </c>
    </row>
    <row r="240" spans="1:18" ht="22.5" customHeight="1">
      <c r="A240" s="39"/>
      <c r="B240" s="40"/>
      <c r="C240" s="35"/>
      <c r="D240" s="37"/>
      <c r="E240" s="46"/>
      <c r="F240" s="37" t="s">
        <v>288</v>
      </c>
      <c r="G240" s="38">
        <f>SUM(G241)</f>
        <v>0</v>
      </c>
      <c r="H240" s="38">
        <f t="shared" ref="H240:L240" si="89">SUM(H241)</f>
        <v>47</v>
      </c>
      <c r="I240" s="38">
        <f t="shared" si="89"/>
        <v>50</v>
      </c>
      <c r="J240" s="38">
        <f t="shared" si="89"/>
        <v>0</v>
      </c>
      <c r="K240" s="38" t="e">
        <f t="shared" si="89"/>
        <v>#REF!</v>
      </c>
      <c r="L240" s="38">
        <f t="shared" si="89"/>
        <v>1</v>
      </c>
      <c r="M240" s="38">
        <f>SUM(M241)</f>
        <v>20000</v>
      </c>
      <c r="N240" s="38">
        <f>SUM(N241)</f>
        <v>0</v>
      </c>
      <c r="O240" s="38">
        <f>SUM(O241)</f>
        <v>20000</v>
      </c>
      <c r="P240" s="38">
        <f>SUM(P241)</f>
        <v>0</v>
      </c>
      <c r="Q240" s="29">
        <f t="shared" si="72"/>
        <v>20000</v>
      </c>
      <c r="R240" s="29">
        <f t="shared" si="73"/>
        <v>0</v>
      </c>
    </row>
    <row r="241" spans="1:18" ht="22.5" customHeight="1">
      <c r="A241" s="39">
        <v>1</v>
      </c>
      <c r="B241" s="40" t="s">
        <v>286</v>
      </c>
      <c r="C241" s="35" t="s">
        <v>289</v>
      </c>
      <c r="D241" s="37" t="s">
        <v>288</v>
      </c>
      <c r="E241" s="39">
        <v>3022200401</v>
      </c>
      <c r="F241" s="41" t="s">
        <v>290</v>
      </c>
      <c r="G241" s="42"/>
      <c r="H241" s="44">
        <v>47</v>
      </c>
      <c r="I241" s="44">
        <v>50</v>
      </c>
      <c r="J241" s="43">
        <v>0</v>
      </c>
      <c r="K241" s="44" t="e">
        <f>SUM(#REF!,#REF!,#REF!,#REF!,#REF!,#REF!)</f>
        <v>#REF!</v>
      </c>
      <c r="L241" s="42">
        <v>1</v>
      </c>
      <c r="M241" s="42">
        <v>20000</v>
      </c>
      <c r="N241" s="42"/>
      <c r="O241" s="42">
        <f>SUM(N241,M241)</f>
        <v>20000</v>
      </c>
      <c r="P241" s="42"/>
      <c r="Q241" s="29">
        <f t="shared" si="72"/>
        <v>20000</v>
      </c>
      <c r="R241" s="29">
        <f t="shared" si="73"/>
        <v>0</v>
      </c>
    </row>
    <row r="242" spans="1:18" ht="22.5" customHeight="1">
      <c r="A242" s="39"/>
      <c r="B242" s="40"/>
      <c r="C242" s="35"/>
      <c r="D242" s="37"/>
      <c r="E242" s="39"/>
      <c r="F242" s="37" t="s">
        <v>291</v>
      </c>
      <c r="G242" s="38">
        <f>SUM(G243:G244)</f>
        <v>0</v>
      </c>
      <c r="H242" s="38">
        <f t="shared" ref="H242:L242" si="90">SUM(H243:H244)</f>
        <v>125</v>
      </c>
      <c r="I242" s="38">
        <f t="shared" si="90"/>
        <v>142</v>
      </c>
      <c r="J242" s="38">
        <f t="shared" si="90"/>
        <v>159</v>
      </c>
      <c r="K242" s="38" t="e">
        <f t="shared" si="90"/>
        <v>#REF!</v>
      </c>
      <c r="L242" s="38">
        <f t="shared" si="90"/>
        <v>0</v>
      </c>
      <c r="M242" s="38">
        <f>SUM(M243:M244)</f>
        <v>0</v>
      </c>
      <c r="N242" s="38">
        <f>SUM(N243:N244)</f>
        <v>40000</v>
      </c>
      <c r="O242" s="38">
        <f>SUM(O243:O244)</f>
        <v>40000</v>
      </c>
      <c r="P242" s="38">
        <f>SUM(P243:P244)</f>
        <v>0</v>
      </c>
      <c r="Q242" s="29">
        <f t="shared" si="72"/>
        <v>40000</v>
      </c>
      <c r="R242" s="29">
        <f t="shared" si="73"/>
        <v>0</v>
      </c>
    </row>
    <row r="243" spans="1:18" ht="22.5" customHeight="1">
      <c r="A243" s="39">
        <v>2</v>
      </c>
      <c r="B243" s="40" t="s">
        <v>286</v>
      </c>
      <c r="C243" s="35" t="s">
        <v>289</v>
      </c>
      <c r="D243" s="37" t="s">
        <v>291</v>
      </c>
      <c r="E243" s="39">
        <v>3022200101</v>
      </c>
      <c r="F243" s="41" t="s">
        <v>292</v>
      </c>
      <c r="G243" s="42"/>
      <c r="H243" s="44">
        <v>74</v>
      </c>
      <c r="I243" s="44">
        <v>104</v>
      </c>
      <c r="J243" s="44">
        <v>96</v>
      </c>
      <c r="K243" s="44" t="e">
        <f>SUM(#REF!,#REF!,#REF!,#REF!,#REF!,#REF!)</f>
        <v>#REF!</v>
      </c>
      <c r="L243" s="42"/>
      <c r="M243" s="42"/>
      <c r="N243" s="42">
        <v>20000</v>
      </c>
      <c r="O243" s="42">
        <f>SUM(N243,M243)</f>
        <v>20000</v>
      </c>
      <c r="P243" s="42"/>
      <c r="Q243" s="29">
        <f t="shared" si="72"/>
        <v>20000</v>
      </c>
      <c r="R243" s="29">
        <f t="shared" si="73"/>
        <v>0</v>
      </c>
    </row>
    <row r="244" spans="1:18" ht="22.5" customHeight="1">
      <c r="A244" s="39">
        <v>3</v>
      </c>
      <c r="B244" s="40" t="s">
        <v>286</v>
      </c>
      <c r="C244" s="35" t="s">
        <v>289</v>
      </c>
      <c r="D244" s="37" t="s">
        <v>291</v>
      </c>
      <c r="E244" s="39">
        <v>3022200102</v>
      </c>
      <c r="F244" s="41" t="s">
        <v>293</v>
      </c>
      <c r="G244" s="42"/>
      <c r="H244" s="44">
        <v>51</v>
      </c>
      <c r="I244" s="44">
        <v>38</v>
      </c>
      <c r="J244" s="44">
        <v>63</v>
      </c>
      <c r="K244" s="44" t="e">
        <f>SUM(#REF!,#REF!,#REF!,#REF!,#REF!,#REF!)</f>
        <v>#REF!</v>
      </c>
      <c r="L244" s="42"/>
      <c r="M244" s="42"/>
      <c r="N244" s="42">
        <v>20000</v>
      </c>
      <c r="O244" s="42">
        <f>SUM(N244,M244)</f>
        <v>20000</v>
      </c>
      <c r="P244" s="42"/>
      <c r="Q244" s="29">
        <f t="shared" si="72"/>
        <v>20000</v>
      </c>
      <c r="R244" s="29">
        <f t="shared" si="73"/>
        <v>0</v>
      </c>
    </row>
    <row r="245" spans="1:18" ht="22.5" customHeight="1">
      <c r="A245" s="39"/>
      <c r="B245" s="40"/>
      <c r="C245" s="35"/>
      <c r="D245" s="37"/>
      <c r="E245" s="39"/>
      <c r="F245" s="35" t="s">
        <v>294</v>
      </c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29">
        <f t="shared" si="72"/>
        <v>0</v>
      </c>
      <c r="R245" s="29">
        <f t="shared" si="73"/>
        <v>0</v>
      </c>
    </row>
    <row r="246" spans="1:18" ht="22.5" customHeight="1">
      <c r="A246" s="39"/>
      <c r="B246" s="40"/>
      <c r="C246" s="35"/>
      <c r="D246" s="37"/>
      <c r="E246" s="39"/>
      <c r="F246" s="37" t="s">
        <v>295</v>
      </c>
      <c r="G246" s="38">
        <f>SUM(G247:G248)</f>
        <v>0</v>
      </c>
      <c r="H246" s="38">
        <f t="shared" ref="H246:L246" si="91">SUM(H247:H248)</f>
        <v>91</v>
      </c>
      <c r="I246" s="38">
        <f t="shared" si="91"/>
        <v>129</v>
      </c>
      <c r="J246" s="38">
        <f t="shared" si="91"/>
        <v>131</v>
      </c>
      <c r="K246" s="38" t="e">
        <f t="shared" si="91"/>
        <v>#REF!</v>
      </c>
      <c r="L246" s="38">
        <f t="shared" si="91"/>
        <v>0</v>
      </c>
      <c r="M246" s="38">
        <f>SUM(M247:M248)</f>
        <v>0</v>
      </c>
      <c r="N246" s="38">
        <f>SUM(N247:N248)</f>
        <v>40000</v>
      </c>
      <c r="O246" s="38">
        <f>SUM(O247:O248)</f>
        <v>40000</v>
      </c>
      <c r="P246" s="38">
        <f>SUM(P247:P248)</f>
        <v>0</v>
      </c>
      <c r="Q246" s="29">
        <f t="shared" si="72"/>
        <v>40000</v>
      </c>
      <c r="R246" s="29">
        <f t="shared" si="73"/>
        <v>0</v>
      </c>
    </row>
    <row r="247" spans="1:18" ht="22.5" customHeight="1">
      <c r="A247" s="39">
        <v>4</v>
      </c>
      <c r="B247" s="40" t="s">
        <v>286</v>
      </c>
      <c r="C247" s="35" t="s">
        <v>296</v>
      </c>
      <c r="D247" s="37" t="s">
        <v>295</v>
      </c>
      <c r="E247" s="39">
        <v>3022200201</v>
      </c>
      <c r="F247" s="41" t="s">
        <v>297</v>
      </c>
      <c r="G247" s="42"/>
      <c r="H247" s="44">
        <v>91</v>
      </c>
      <c r="I247" s="44">
        <v>129</v>
      </c>
      <c r="J247" s="44">
        <v>131</v>
      </c>
      <c r="K247" s="44" t="e">
        <f>SUM(#REF!,#REF!,#REF!,#REF!,#REF!,#REF!)</f>
        <v>#REF!</v>
      </c>
      <c r="L247" s="42"/>
      <c r="M247" s="42"/>
      <c r="N247" s="42">
        <v>20000</v>
      </c>
      <c r="O247" s="42">
        <f>SUM(N247,M247)</f>
        <v>20000</v>
      </c>
      <c r="P247" s="42"/>
      <c r="Q247" s="29">
        <f t="shared" si="72"/>
        <v>20000</v>
      </c>
      <c r="R247" s="29">
        <f t="shared" si="73"/>
        <v>0</v>
      </c>
    </row>
    <row r="248" spans="1:18" ht="22.5" customHeight="1">
      <c r="A248" s="39">
        <v>5</v>
      </c>
      <c r="B248" s="40" t="s">
        <v>286</v>
      </c>
      <c r="C248" s="35" t="s">
        <v>296</v>
      </c>
      <c r="D248" s="37" t="s">
        <v>295</v>
      </c>
      <c r="E248" s="39">
        <v>3022200202</v>
      </c>
      <c r="F248" s="41" t="s">
        <v>298</v>
      </c>
      <c r="G248" s="42"/>
      <c r="H248" s="43">
        <v>0</v>
      </c>
      <c r="I248" s="43">
        <v>0</v>
      </c>
      <c r="J248" s="43">
        <v>0</v>
      </c>
      <c r="K248" s="44" t="e">
        <f>SUM(#REF!,#REF!,#REF!,#REF!,#REF!,#REF!)</f>
        <v>#REF!</v>
      </c>
      <c r="L248" s="42"/>
      <c r="M248" s="42"/>
      <c r="N248" s="42">
        <v>20000</v>
      </c>
      <c r="O248" s="42">
        <f>SUM(N248,M248)</f>
        <v>20000</v>
      </c>
      <c r="P248" s="42"/>
      <c r="Q248" s="29">
        <f t="shared" si="72"/>
        <v>20000</v>
      </c>
      <c r="R248" s="29">
        <f t="shared" si="73"/>
        <v>0</v>
      </c>
    </row>
    <row r="249" spans="1:18" ht="22.5" customHeight="1">
      <c r="A249" s="39"/>
      <c r="B249" s="40"/>
      <c r="C249" s="35"/>
      <c r="D249" s="37"/>
      <c r="E249" s="39"/>
      <c r="F249" s="35" t="s">
        <v>299</v>
      </c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29">
        <f t="shared" si="72"/>
        <v>0</v>
      </c>
      <c r="R249" s="29">
        <f t="shared" si="73"/>
        <v>0</v>
      </c>
    </row>
    <row r="250" spans="1:18" ht="22.5" customHeight="1">
      <c r="A250" s="39"/>
      <c r="B250" s="40"/>
      <c r="C250" s="35"/>
      <c r="D250" s="37"/>
      <c r="E250" s="39"/>
      <c r="F250" s="37" t="s">
        <v>300</v>
      </c>
      <c r="G250" s="38">
        <f>SUM(G251:G254)</f>
        <v>0</v>
      </c>
      <c r="H250" s="38">
        <f t="shared" ref="H250:L250" si="92">SUM(H251:H254)</f>
        <v>78</v>
      </c>
      <c r="I250" s="38">
        <f t="shared" si="92"/>
        <v>97</v>
      </c>
      <c r="J250" s="38">
        <f t="shared" si="92"/>
        <v>82</v>
      </c>
      <c r="K250" s="38" t="e">
        <f t="shared" si="92"/>
        <v>#REF!</v>
      </c>
      <c r="L250" s="38">
        <f t="shared" si="92"/>
        <v>0</v>
      </c>
      <c r="M250" s="38">
        <f>SUM(M251:M254)</f>
        <v>0</v>
      </c>
      <c r="N250" s="38">
        <f>SUM(N251:N254)</f>
        <v>80000</v>
      </c>
      <c r="O250" s="38">
        <f>SUM(O251:O254)</f>
        <v>80000</v>
      </c>
      <c r="P250" s="38">
        <f>SUM(P251:P254)</f>
        <v>0</v>
      </c>
      <c r="Q250" s="29">
        <f t="shared" si="72"/>
        <v>80000</v>
      </c>
      <c r="R250" s="29">
        <f t="shared" si="73"/>
        <v>0</v>
      </c>
    </row>
    <row r="251" spans="1:18" ht="22.5" customHeight="1">
      <c r="A251" s="39">
        <v>6</v>
      </c>
      <c r="B251" s="40" t="s">
        <v>286</v>
      </c>
      <c r="C251" s="35" t="s">
        <v>301</v>
      </c>
      <c r="D251" s="37" t="s">
        <v>300</v>
      </c>
      <c r="E251" s="39">
        <v>3022200301</v>
      </c>
      <c r="F251" s="41" t="s">
        <v>302</v>
      </c>
      <c r="G251" s="42"/>
      <c r="H251" s="44">
        <v>14</v>
      </c>
      <c r="I251" s="44">
        <v>8</v>
      </c>
      <c r="J251" s="43">
        <v>0</v>
      </c>
      <c r="K251" s="44" t="e">
        <f>SUM(#REF!,#REF!,#REF!,#REF!,#REF!,#REF!)</f>
        <v>#REF!</v>
      </c>
      <c r="L251" s="42"/>
      <c r="M251" s="42"/>
      <c r="N251" s="42">
        <v>20000</v>
      </c>
      <c r="O251" s="42">
        <f>SUM(N251,M251)</f>
        <v>20000</v>
      </c>
      <c r="P251" s="42"/>
      <c r="Q251" s="29">
        <f t="shared" si="72"/>
        <v>20000</v>
      </c>
      <c r="R251" s="29">
        <f t="shared" si="73"/>
        <v>0</v>
      </c>
    </row>
    <row r="252" spans="1:18" ht="22.5" customHeight="1">
      <c r="A252" s="39">
        <v>7</v>
      </c>
      <c r="B252" s="40" t="s">
        <v>286</v>
      </c>
      <c r="C252" s="35" t="s">
        <v>301</v>
      </c>
      <c r="D252" s="37" t="s">
        <v>300</v>
      </c>
      <c r="E252" s="39">
        <v>3022200303</v>
      </c>
      <c r="F252" s="41" t="s">
        <v>303</v>
      </c>
      <c r="G252" s="42"/>
      <c r="H252" s="44">
        <v>32</v>
      </c>
      <c r="I252" s="44">
        <v>61</v>
      </c>
      <c r="J252" s="44">
        <v>67</v>
      </c>
      <c r="K252" s="44" t="e">
        <f>SUM(#REF!,#REF!,#REF!,#REF!,#REF!,#REF!)</f>
        <v>#REF!</v>
      </c>
      <c r="L252" s="42"/>
      <c r="M252" s="42"/>
      <c r="N252" s="42">
        <v>20000</v>
      </c>
      <c r="O252" s="42">
        <f>SUM(N252,M252)</f>
        <v>20000</v>
      </c>
      <c r="P252" s="42"/>
      <c r="Q252" s="29">
        <f t="shared" si="72"/>
        <v>20000</v>
      </c>
      <c r="R252" s="29">
        <f t="shared" si="73"/>
        <v>0</v>
      </c>
    </row>
    <row r="253" spans="1:18" ht="22.5" customHeight="1">
      <c r="A253" s="39">
        <v>8</v>
      </c>
      <c r="B253" s="40" t="s">
        <v>286</v>
      </c>
      <c r="C253" s="35" t="s">
        <v>301</v>
      </c>
      <c r="D253" s="37" t="s">
        <v>300</v>
      </c>
      <c r="E253" s="39">
        <v>3022200302</v>
      </c>
      <c r="F253" s="41" t="s">
        <v>304</v>
      </c>
      <c r="G253" s="42"/>
      <c r="H253" s="44">
        <v>9</v>
      </c>
      <c r="I253" s="44">
        <v>13</v>
      </c>
      <c r="J253" s="44">
        <v>15</v>
      </c>
      <c r="K253" s="44" t="e">
        <f>SUM(#REF!,#REF!,#REF!,#REF!,#REF!,#REF!)</f>
        <v>#REF!</v>
      </c>
      <c r="L253" s="42"/>
      <c r="M253" s="42"/>
      <c r="N253" s="42">
        <v>20000</v>
      </c>
      <c r="O253" s="42">
        <f>SUM(N253,M253)</f>
        <v>20000</v>
      </c>
      <c r="P253" s="42"/>
      <c r="Q253" s="29">
        <f t="shared" si="72"/>
        <v>20000</v>
      </c>
      <c r="R253" s="29">
        <f t="shared" si="73"/>
        <v>0</v>
      </c>
    </row>
    <row r="254" spans="1:18" ht="22.5" customHeight="1">
      <c r="A254" s="39">
        <v>9</v>
      </c>
      <c r="B254" s="40" t="s">
        <v>286</v>
      </c>
      <c r="C254" s="35" t="s">
        <v>301</v>
      </c>
      <c r="D254" s="37" t="s">
        <v>300</v>
      </c>
      <c r="E254" s="39">
        <v>3022200304</v>
      </c>
      <c r="F254" s="41" t="s">
        <v>305</v>
      </c>
      <c r="G254" s="42"/>
      <c r="H254" s="44">
        <v>23</v>
      </c>
      <c r="I254" s="44">
        <v>15</v>
      </c>
      <c r="J254" s="43">
        <v>0</v>
      </c>
      <c r="K254" s="44" t="e">
        <f>SUM(#REF!,#REF!,#REF!,#REF!,#REF!,#REF!)</f>
        <v>#REF!</v>
      </c>
      <c r="L254" s="42"/>
      <c r="M254" s="42"/>
      <c r="N254" s="42">
        <v>20000</v>
      </c>
      <c r="O254" s="42">
        <f>SUM(N254,M254)</f>
        <v>20000</v>
      </c>
      <c r="P254" s="42"/>
      <c r="Q254" s="29">
        <f t="shared" si="72"/>
        <v>20000</v>
      </c>
      <c r="R254" s="29">
        <f t="shared" si="73"/>
        <v>0</v>
      </c>
    </row>
    <row r="255" spans="1:18" ht="22.5" customHeight="1">
      <c r="A255" s="39"/>
      <c r="B255" s="40"/>
      <c r="C255" s="35"/>
      <c r="D255" s="37"/>
      <c r="E255" s="39"/>
      <c r="F255" s="35" t="s">
        <v>306</v>
      </c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29">
        <f t="shared" si="72"/>
        <v>0</v>
      </c>
      <c r="R255" s="29">
        <f t="shared" si="73"/>
        <v>0</v>
      </c>
    </row>
    <row r="256" spans="1:18" ht="22.5" customHeight="1">
      <c r="A256" s="39"/>
      <c r="B256" s="40"/>
      <c r="C256" s="35"/>
      <c r="D256" s="37"/>
      <c r="E256" s="39"/>
      <c r="F256" s="37" t="s">
        <v>307</v>
      </c>
      <c r="G256" s="38">
        <f>SUM(G257)</f>
        <v>0</v>
      </c>
      <c r="H256" s="38">
        <f t="shared" ref="H256:L256" si="93">SUM(H257)</f>
        <v>31</v>
      </c>
      <c r="I256" s="38">
        <f t="shared" si="93"/>
        <v>15</v>
      </c>
      <c r="J256" s="38">
        <f t="shared" si="93"/>
        <v>16</v>
      </c>
      <c r="K256" s="38" t="e">
        <f t="shared" si="93"/>
        <v>#REF!</v>
      </c>
      <c r="L256" s="38">
        <f t="shared" si="93"/>
        <v>0</v>
      </c>
      <c r="M256" s="38">
        <f>SUM(M257)</f>
        <v>0</v>
      </c>
      <c r="N256" s="38">
        <f>SUM(N257)</f>
        <v>20000</v>
      </c>
      <c r="O256" s="38">
        <f>SUM(O257)</f>
        <v>20000</v>
      </c>
      <c r="P256" s="38">
        <f>SUM(P257)</f>
        <v>0</v>
      </c>
      <c r="Q256" s="29">
        <f t="shared" si="72"/>
        <v>20000</v>
      </c>
      <c r="R256" s="29">
        <f t="shared" si="73"/>
        <v>0</v>
      </c>
    </row>
    <row r="257" spans="1:18" ht="22.5" customHeight="1">
      <c r="A257" s="39">
        <v>10</v>
      </c>
      <c r="B257" s="40" t="s">
        <v>286</v>
      </c>
      <c r="C257" s="35" t="s">
        <v>308</v>
      </c>
      <c r="D257" s="37" t="s">
        <v>307</v>
      </c>
      <c r="E257" s="39">
        <v>3022200501</v>
      </c>
      <c r="F257" s="41" t="s">
        <v>309</v>
      </c>
      <c r="G257" s="42"/>
      <c r="H257" s="44">
        <v>31</v>
      </c>
      <c r="I257" s="44">
        <v>15</v>
      </c>
      <c r="J257" s="44">
        <v>16</v>
      </c>
      <c r="K257" s="44" t="e">
        <f>SUM(#REF!,#REF!,#REF!,#REF!,#REF!,#REF!)</f>
        <v>#REF!</v>
      </c>
      <c r="L257" s="42"/>
      <c r="M257" s="42"/>
      <c r="N257" s="42">
        <v>20000</v>
      </c>
      <c r="O257" s="42">
        <f>SUM(N257,M257)</f>
        <v>20000</v>
      </c>
      <c r="P257" s="42"/>
      <c r="Q257" s="29">
        <f t="shared" si="72"/>
        <v>20000</v>
      </c>
      <c r="R257" s="29">
        <f t="shared" si="73"/>
        <v>0</v>
      </c>
    </row>
    <row r="258" spans="1:18" ht="22.5" customHeight="1">
      <c r="A258" s="39"/>
      <c r="B258" s="40"/>
      <c r="C258" s="35"/>
      <c r="D258" s="37"/>
      <c r="E258" s="46"/>
      <c r="F258" s="40" t="s">
        <v>310</v>
      </c>
      <c r="G258" s="45">
        <f>SUM(G259:G285)/2</f>
        <v>0</v>
      </c>
      <c r="H258" s="45">
        <f t="shared" ref="H258:L258" si="94">SUM(H259:H285)/2</f>
        <v>571</v>
      </c>
      <c r="I258" s="45">
        <f t="shared" si="94"/>
        <v>613</v>
      </c>
      <c r="J258" s="45">
        <f t="shared" si="94"/>
        <v>534</v>
      </c>
      <c r="K258" s="45" t="e">
        <f t="shared" si="94"/>
        <v>#REF!</v>
      </c>
      <c r="L258" s="45">
        <f t="shared" si="94"/>
        <v>2</v>
      </c>
      <c r="M258" s="45">
        <f>SUM(M259:M285)/2</f>
        <v>40000</v>
      </c>
      <c r="N258" s="45">
        <f>SUM(N259:N285)/2</f>
        <v>200000</v>
      </c>
      <c r="O258" s="45">
        <f>SUM(O259:O285)/2</f>
        <v>240000</v>
      </c>
      <c r="P258" s="45">
        <f>SUM(P259:P285)/2</f>
        <v>0</v>
      </c>
      <c r="Q258" s="29">
        <f t="shared" si="72"/>
        <v>240000</v>
      </c>
      <c r="R258" s="29">
        <f t="shared" si="73"/>
        <v>0</v>
      </c>
    </row>
    <row r="259" spans="1:18" ht="22.5" customHeight="1">
      <c r="A259" s="39"/>
      <c r="B259" s="40"/>
      <c r="C259" s="35"/>
      <c r="D259" s="37"/>
      <c r="E259" s="46"/>
      <c r="F259" s="35" t="s">
        <v>311</v>
      </c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29">
        <f t="shared" si="72"/>
        <v>0</v>
      </c>
      <c r="R259" s="29">
        <f t="shared" si="73"/>
        <v>0</v>
      </c>
    </row>
    <row r="260" spans="1:18" ht="22.5" customHeight="1">
      <c r="A260" s="39"/>
      <c r="B260" s="40"/>
      <c r="C260" s="35"/>
      <c r="D260" s="37"/>
      <c r="E260" s="46"/>
      <c r="F260" s="37" t="s">
        <v>312</v>
      </c>
      <c r="G260" s="38">
        <f>SUM(G261:G262)</f>
        <v>0</v>
      </c>
      <c r="H260" s="38">
        <f t="shared" ref="H260:L260" si="95">SUM(H261:H262)</f>
        <v>19</v>
      </c>
      <c r="I260" s="38">
        <f t="shared" si="95"/>
        <v>23</v>
      </c>
      <c r="J260" s="38">
        <f t="shared" si="95"/>
        <v>0</v>
      </c>
      <c r="K260" s="38" t="e">
        <f t="shared" si="95"/>
        <v>#REF!</v>
      </c>
      <c r="L260" s="38">
        <f t="shared" si="95"/>
        <v>0</v>
      </c>
      <c r="M260" s="38">
        <f>SUM(M261:M262)</f>
        <v>0</v>
      </c>
      <c r="N260" s="38">
        <f>SUM(N261:N262)</f>
        <v>40000</v>
      </c>
      <c r="O260" s="38">
        <f>SUM(O261:O262)</f>
        <v>40000</v>
      </c>
      <c r="P260" s="38">
        <f>SUM(P261:P262)</f>
        <v>0</v>
      </c>
      <c r="Q260" s="29">
        <f t="shared" si="72"/>
        <v>40000</v>
      </c>
      <c r="R260" s="29">
        <f t="shared" si="73"/>
        <v>0</v>
      </c>
    </row>
    <row r="261" spans="1:18" ht="22.5" customHeight="1">
      <c r="A261" s="39">
        <v>1</v>
      </c>
      <c r="B261" s="40" t="s">
        <v>310</v>
      </c>
      <c r="C261" s="35" t="s">
        <v>313</v>
      </c>
      <c r="D261" s="37" t="s">
        <v>312</v>
      </c>
      <c r="E261" s="39">
        <v>3024100102</v>
      </c>
      <c r="F261" s="41" t="s">
        <v>314</v>
      </c>
      <c r="G261" s="42"/>
      <c r="H261" s="43">
        <v>0</v>
      </c>
      <c r="I261" s="43">
        <v>0</v>
      </c>
      <c r="J261" s="43">
        <v>0</v>
      </c>
      <c r="K261" s="44" t="e">
        <f>SUM(#REF!,#REF!,#REF!,#REF!,#REF!,#REF!)</f>
        <v>#REF!</v>
      </c>
      <c r="L261" s="42"/>
      <c r="M261" s="42"/>
      <c r="N261" s="42">
        <v>20000</v>
      </c>
      <c r="O261" s="42">
        <f>SUM(N261,M261)</f>
        <v>20000</v>
      </c>
      <c r="P261" s="42"/>
      <c r="Q261" s="29">
        <f t="shared" si="72"/>
        <v>20000</v>
      </c>
      <c r="R261" s="29">
        <f t="shared" si="73"/>
        <v>0</v>
      </c>
    </row>
    <row r="262" spans="1:18" ht="22.5" customHeight="1">
      <c r="A262" s="39">
        <v>2</v>
      </c>
      <c r="B262" s="40" t="s">
        <v>310</v>
      </c>
      <c r="C262" s="35" t="s">
        <v>313</v>
      </c>
      <c r="D262" s="37" t="s">
        <v>312</v>
      </c>
      <c r="E262" s="39">
        <v>3024100101</v>
      </c>
      <c r="F262" s="41" t="s">
        <v>315</v>
      </c>
      <c r="G262" s="42"/>
      <c r="H262" s="44">
        <v>19</v>
      </c>
      <c r="I262" s="44">
        <v>23</v>
      </c>
      <c r="J262" s="43">
        <v>0</v>
      </c>
      <c r="K262" s="44" t="e">
        <f>SUM(#REF!,#REF!,#REF!,#REF!,#REF!,#REF!)</f>
        <v>#REF!</v>
      </c>
      <c r="L262" s="42"/>
      <c r="M262" s="42"/>
      <c r="N262" s="42">
        <v>20000</v>
      </c>
      <c r="O262" s="42">
        <f>SUM(N262,M262)</f>
        <v>20000</v>
      </c>
      <c r="P262" s="42"/>
      <c r="Q262" s="29">
        <f t="shared" si="72"/>
        <v>20000</v>
      </c>
      <c r="R262" s="29">
        <f t="shared" si="73"/>
        <v>0</v>
      </c>
    </row>
    <row r="263" spans="1:18" ht="22.5" customHeight="1">
      <c r="A263" s="39"/>
      <c r="B263" s="40"/>
      <c r="C263" s="35"/>
      <c r="D263" s="37"/>
      <c r="E263" s="39"/>
      <c r="F263" s="37" t="s">
        <v>316</v>
      </c>
      <c r="G263" s="38">
        <f>SUM(G264:G265)</f>
        <v>0</v>
      </c>
      <c r="H263" s="38">
        <f t="shared" ref="H263:L263" si="96">SUM(H264:H265)</f>
        <v>127</v>
      </c>
      <c r="I263" s="38">
        <f t="shared" si="96"/>
        <v>172</v>
      </c>
      <c r="J263" s="38">
        <f t="shared" si="96"/>
        <v>181</v>
      </c>
      <c r="K263" s="38" t="e">
        <f t="shared" si="96"/>
        <v>#REF!</v>
      </c>
      <c r="L263" s="38">
        <f t="shared" si="96"/>
        <v>0</v>
      </c>
      <c r="M263" s="38">
        <f>SUM(M264:M265)</f>
        <v>0</v>
      </c>
      <c r="N263" s="38">
        <f>SUM(N264:N265)</f>
        <v>40000</v>
      </c>
      <c r="O263" s="38">
        <f>SUM(O264:O265)</f>
        <v>40000</v>
      </c>
      <c r="P263" s="38">
        <f>SUM(P264:P265)</f>
        <v>0</v>
      </c>
      <c r="Q263" s="29">
        <f t="shared" si="72"/>
        <v>40000</v>
      </c>
      <c r="R263" s="29">
        <f t="shared" si="73"/>
        <v>0</v>
      </c>
    </row>
    <row r="264" spans="1:18" ht="22.5" customHeight="1">
      <c r="A264" s="39">
        <v>3</v>
      </c>
      <c r="B264" s="40" t="s">
        <v>310</v>
      </c>
      <c r="C264" s="35" t="s">
        <v>313</v>
      </c>
      <c r="D264" s="37" t="s">
        <v>316</v>
      </c>
      <c r="E264" s="39">
        <v>3024200101</v>
      </c>
      <c r="F264" s="41" t="s">
        <v>317</v>
      </c>
      <c r="G264" s="42"/>
      <c r="H264" s="44">
        <v>74</v>
      </c>
      <c r="I264" s="44">
        <v>76</v>
      </c>
      <c r="J264" s="44">
        <v>72</v>
      </c>
      <c r="K264" s="44" t="e">
        <f>SUM(#REF!,#REF!,#REF!,#REF!,#REF!,#REF!)</f>
        <v>#REF!</v>
      </c>
      <c r="L264" s="42"/>
      <c r="M264" s="42"/>
      <c r="N264" s="42">
        <v>20000</v>
      </c>
      <c r="O264" s="42">
        <f>SUM(N264,M264)</f>
        <v>20000</v>
      </c>
      <c r="P264" s="42"/>
      <c r="Q264" s="29">
        <f t="shared" ref="Q264:Q327" si="97">+M264+N264</f>
        <v>20000</v>
      </c>
      <c r="R264" s="29">
        <f t="shared" ref="R264:R327" si="98">+Q264-O264</f>
        <v>0</v>
      </c>
    </row>
    <row r="265" spans="1:18" ht="22.5" customHeight="1">
      <c r="A265" s="39">
        <v>4</v>
      </c>
      <c r="B265" s="40" t="s">
        <v>310</v>
      </c>
      <c r="C265" s="35" t="s">
        <v>313</v>
      </c>
      <c r="D265" s="37" t="s">
        <v>316</v>
      </c>
      <c r="E265" s="39">
        <v>3024200102</v>
      </c>
      <c r="F265" s="41" t="s">
        <v>318</v>
      </c>
      <c r="G265" s="42"/>
      <c r="H265" s="44">
        <v>53</v>
      </c>
      <c r="I265" s="44">
        <v>96</v>
      </c>
      <c r="J265" s="44">
        <v>109</v>
      </c>
      <c r="K265" s="44" t="e">
        <f>SUM(#REF!,#REF!,#REF!,#REF!,#REF!,#REF!)</f>
        <v>#REF!</v>
      </c>
      <c r="L265" s="42"/>
      <c r="M265" s="42"/>
      <c r="N265" s="42">
        <v>20000</v>
      </c>
      <c r="O265" s="42">
        <f>SUM(N265,M265)</f>
        <v>20000</v>
      </c>
      <c r="P265" s="42"/>
      <c r="Q265" s="29">
        <f t="shared" si="97"/>
        <v>20000</v>
      </c>
      <c r="R265" s="29">
        <f t="shared" si="98"/>
        <v>0</v>
      </c>
    </row>
    <row r="266" spans="1:18" ht="22.5" customHeight="1">
      <c r="A266" s="39"/>
      <c r="B266" s="40"/>
      <c r="C266" s="35"/>
      <c r="D266" s="37"/>
      <c r="E266" s="39"/>
      <c r="F266" s="35" t="s">
        <v>319</v>
      </c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29">
        <f t="shared" si="97"/>
        <v>0</v>
      </c>
      <c r="R266" s="29">
        <f t="shared" si="98"/>
        <v>0</v>
      </c>
    </row>
    <row r="267" spans="1:18" ht="22.5" customHeight="1">
      <c r="A267" s="39"/>
      <c r="B267" s="40"/>
      <c r="C267" s="35"/>
      <c r="D267" s="37"/>
      <c r="E267" s="39"/>
      <c r="F267" s="37" t="s">
        <v>320</v>
      </c>
      <c r="G267" s="38">
        <f>SUM(G268:G269)</f>
        <v>0</v>
      </c>
      <c r="H267" s="38">
        <f t="shared" ref="H267:L267" si="99">SUM(H268:H269)</f>
        <v>149</v>
      </c>
      <c r="I267" s="38">
        <f t="shared" si="99"/>
        <v>160</v>
      </c>
      <c r="J267" s="38">
        <f t="shared" si="99"/>
        <v>137</v>
      </c>
      <c r="K267" s="38" t="e">
        <f t="shared" si="99"/>
        <v>#REF!</v>
      </c>
      <c r="L267" s="38">
        <f t="shared" si="99"/>
        <v>0</v>
      </c>
      <c r="M267" s="38">
        <f>SUM(M268:M269)</f>
        <v>0</v>
      </c>
      <c r="N267" s="38">
        <f>SUM(N268:N269)</f>
        <v>40000</v>
      </c>
      <c r="O267" s="38">
        <f>SUM(O268:O269)</f>
        <v>40000</v>
      </c>
      <c r="P267" s="38">
        <f>SUM(P268:P269)</f>
        <v>0</v>
      </c>
      <c r="Q267" s="29">
        <f t="shared" si="97"/>
        <v>40000</v>
      </c>
      <c r="R267" s="29">
        <f t="shared" si="98"/>
        <v>0</v>
      </c>
    </row>
    <row r="268" spans="1:18" ht="22.5" customHeight="1">
      <c r="A268" s="39">
        <v>5</v>
      </c>
      <c r="B268" s="40" t="s">
        <v>310</v>
      </c>
      <c r="C268" s="35" t="s">
        <v>321</v>
      </c>
      <c r="D268" s="37" t="s">
        <v>320</v>
      </c>
      <c r="E268" s="39">
        <v>3024200201</v>
      </c>
      <c r="F268" s="41" t="s">
        <v>322</v>
      </c>
      <c r="G268" s="42"/>
      <c r="H268" s="44">
        <v>88</v>
      </c>
      <c r="I268" s="44">
        <v>62</v>
      </c>
      <c r="J268" s="44">
        <v>79</v>
      </c>
      <c r="K268" s="44" t="e">
        <f>SUM(#REF!,#REF!,#REF!,#REF!,#REF!,#REF!)</f>
        <v>#REF!</v>
      </c>
      <c r="L268" s="42"/>
      <c r="M268" s="42"/>
      <c r="N268" s="42">
        <v>20000</v>
      </c>
      <c r="O268" s="42">
        <f>SUM(N268,M268)</f>
        <v>20000</v>
      </c>
      <c r="P268" s="42"/>
      <c r="Q268" s="29">
        <f t="shared" si="97"/>
        <v>20000</v>
      </c>
      <c r="R268" s="29">
        <f t="shared" si="98"/>
        <v>0</v>
      </c>
    </row>
    <row r="269" spans="1:18" ht="22.5" customHeight="1">
      <c r="A269" s="39">
        <v>6</v>
      </c>
      <c r="B269" s="40" t="s">
        <v>310</v>
      </c>
      <c r="C269" s="35" t="s">
        <v>321</v>
      </c>
      <c r="D269" s="37" t="s">
        <v>320</v>
      </c>
      <c r="E269" s="39">
        <v>3024200202</v>
      </c>
      <c r="F269" s="41" t="s">
        <v>323</v>
      </c>
      <c r="G269" s="42"/>
      <c r="H269" s="44">
        <v>61</v>
      </c>
      <c r="I269" s="44">
        <v>98</v>
      </c>
      <c r="J269" s="44">
        <v>58</v>
      </c>
      <c r="K269" s="44" t="e">
        <f>SUM(#REF!,#REF!,#REF!,#REF!,#REF!,#REF!)</f>
        <v>#REF!</v>
      </c>
      <c r="L269" s="42"/>
      <c r="M269" s="42"/>
      <c r="N269" s="42">
        <v>20000</v>
      </c>
      <c r="O269" s="42">
        <f>SUM(N269,M269)</f>
        <v>20000</v>
      </c>
      <c r="P269" s="42"/>
      <c r="Q269" s="29">
        <f t="shared" si="97"/>
        <v>20000</v>
      </c>
      <c r="R269" s="29">
        <f t="shared" si="98"/>
        <v>0</v>
      </c>
    </row>
    <row r="270" spans="1:18" ht="22.5" customHeight="1">
      <c r="A270" s="39"/>
      <c r="B270" s="40"/>
      <c r="C270" s="35"/>
      <c r="D270" s="37"/>
      <c r="E270" s="39"/>
      <c r="F270" s="37" t="s">
        <v>324</v>
      </c>
      <c r="G270" s="38">
        <f>SUM(G271)</f>
        <v>0</v>
      </c>
      <c r="H270" s="38">
        <f t="shared" ref="H270:L270" si="100">SUM(H271)</f>
        <v>15</v>
      </c>
      <c r="I270" s="38">
        <f t="shared" si="100"/>
        <v>19</v>
      </c>
      <c r="J270" s="38">
        <f t="shared" si="100"/>
        <v>0</v>
      </c>
      <c r="K270" s="38" t="e">
        <f t="shared" si="100"/>
        <v>#REF!</v>
      </c>
      <c r="L270" s="38">
        <f t="shared" si="100"/>
        <v>0</v>
      </c>
      <c r="M270" s="38">
        <f>SUM(M271)</f>
        <v>0</v>
      </c>
      <c r="N270" s="38">
        <f>SUM(N271)</f>
        <v>20000</v>
      </c>
      <c r="O270" s="38">
        <f>SUM(O271)</f>
        <v>20000</v>
      </c>
      <c r="P270" s="38">
        <f>SUM(P271)</f>
        <v>0</v>
      </c>
      <c r="Q270" s="29">
        <f t="shared" si="97"/>
        <v>20000</v>
      </c>
      <c r="R270" s="29">
        <f t="shared" si="98"/>
        <v>0</v>
      </c>
    </row>
    <row r="271" spans="1:18" ht="22.5" customHeight="1">
      <c r="A271" s="39">
        <v>7</v>
      </c>
      <c r="B271" s="40" t="s">
        <v>310</v>
      </c>
      <c r="C271" s="35" t="s">
        <v>321</v>
      </c>
      <c r="D271" s="37" t="s">
        <v>324</v>
      </c>
      <c r="E271" s="39">
        <v>3024300201</v>
      </c>
      <c r="F271" s="41" t="s">
        <v>325</v>
      </c>
      <c r="G271" s="42"/>
      <c r="H271" s="44">
        <v>15</v>
      </c>
      <c r="I271" s="44">
        <v>19</v>
      </c>
      <c r="J271" s="43">
        <v>0</v>
      </c>
      <c r="K271" s="44" t="e">
        <f>SUM(#REF!,#REF!,#REF!,#REF!,#REF!,#REF!)</f>
        <v>#REF!</v>
      </c>
      <c r="L271" s="42"/>
      <c r="M271" s="42"/>
      <c r="N271" s="42">
        <v>20000</v>
      </c>
      <c r="O271" s="42">
        <f>SUM(N271,M271)</f>
        <v>20000</v>
      </c>
      <c r="P271" s="42"/>
      <c r="Q271" s="29">
        <f t="shared" si="97"/>
        <v>20000</v>
      </c>
      <c r="R271" s="29">
        <f t="shared" si="98"/>
        <v>0</v>
      </c>
    </row>
    <row r="272" spans="1:18" ht="22.5" customHeight="1">
      <c r="A272" s="39"/>
      <c r="B272" s="40"/>
      <c r="C272" s="35"/>
      <c r="D272" s="37"/>
      <c r="E272" s="39"/>
      <c r="F272" s="35" t="s">
        <v>326</v>
      </c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29">
        <f t="shared" si="97"/>
        <v>0</v>
      </c>
      <c r="R272" s="29">
        <f t="shared" si="98"/>
        <v>0</v>
      </c>
    </row>
    <row r="273" spans="1:18" ht="22.5" customHeight="1">
      <c r="A273" s="39"/>
      <c r="B273" s="40"/>
      <c r="C273" s="35"/>
      <c r="D273" s="37"/>
      <c r="E273" s="39"/>
      <c r="F273" s="37" t="s">
        <v>327</v>
      </c>
      <c r="G273" s="38">
        <f>SUM(G274)</f>
        <v>0</v>
      </c>
      <c r="H273" s="38">
        <f t="shared" ref="H273:L273" si="101">SUM(H274)</f>
        <v>0</v>
      </c>
      <c r="I273" s="38">
        <f t="shared" si="101"/>
        <v>0</v>
      </c>
      <c r="J273" s="38">
        <f t="shared" si="101"/>
        <v>46</v>
      </c>
      <c r="K273" s="38" t="e">
        <f t="shared" si="101"/>
        <v>#REF!</v>
      </c>
      <c r="L273" s="38">
        <f t="shared" si="101"/>
        <v>1</v>
      </c>
      <c r="M273" s="38">
        <f>SUM(M274)</f>
        <v>20000</v>
      </c>
      <c r="N273" s="38">
        <f>SUM(N274)</f>
        <v>0</v>
      </c>
      <c r="O273" s="38">
        <f>SUM(O274)</f>
        <v>20000</v>
      </c>
      <c r="P273" s="38">
        <f>SUM(P274)</f>
        <v>0</v>
      </c>
      <c r="Q273" s="29">
        <f t="shared" si="97"/>
        <v>20000</v>
      </c>
      <c r="R273" s="29">
        <f t="shared" si="98"/>
        <v>0</v>
      </c>
    </row>
    <row r="274" spans="1:18" ht="22.5" customHeight="1">
      <c r="A274" s="39">
        <v>8</v>
      </c>
      <c r="B274" s="40" t="s">
        <v>310</v>
      </c>
      <c r="C274" s="35" t="s">
        <v>328</v>
      </c>
      <c r="D274" s="37" t="s">
        <v>327</v>
      </c>
      <c r="E274" s="39">
        <v>3024300101</v>
      </c>
      <c r="F274" s="41" t="s">
        <v>329</v>
      </c>
      <c r="G274" s="42"/>
      <c r="H274" s="43">
        <v>0</v>
      </c>
      <c r="I274" s="43">
        <v>0</v>
      </c>
      <c r="J274" s="44">
        <v>46</v>
      </c>
      <c r="K274" s="44" t="e">
        <f>SUM(#REF!,#REF!,#REF!,#REF!,#REF!,#REF!)</f>
        <v>#REF!</v>
      </c>
      <c r="L274" s="42">
        <v>1</v>
      </c>
      <c r="M274" s="42">
        <v>20000</v>
      </c>
      <c r="N274" s="42"/>
      <c r="O274" s="42">
        <f>SUM(N274,M274)</f>
        <v>20000</v>
      </c>
      <c r="P274" s="42"/>
      <c r="Q274" s="29">
        <f t="shared" si="97"/>
        <v>20000</v>
      </c>
      <c r="R274" s="29">
        <f t="shared" si="98"/>
        <v>0</v>
      </c>
    </row>
    <row r="275" spans="1:18" ht="22.5" customHeight="1">
      <c r="A275" s="39"/>
      <c r="B275" s="40"/>
      <c r="C275" s="35"/>
      <c r="D275" s="37"/>
      <c r="E275" s="39"/>
      <c r="F275" s="35" t="s">
        <v>330</v>
      </c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29">
        <f t="shared" si="97"/>
        <v>0</v>
      </c>
      <c r="R275" s="29">
        <f t="shared" si="98"/>
        <v>0</v>
      </c>
    </row>
    <row r="276" spans="1:18" ht="22.5" customHeight="1">
      <c r="A276" s="39"/>
      <c r="B276" s="40"/>
      <c r="C276" s="35"/>
      <c r="D276" s="37"/>
      <c r="E276" s="39"/>
      <c r="F276" s="37" t="s">
        <v>331</v>
      </c>
      <c r="G276" s="38">
        <f>SUM(G277)</f>
        <v>0</v>
      </c>
      <c r="H276" s="38">
        <f t="shared" ref="H276:L276" si="102">SUM(H277)</f>
        <v>83</v>
      </c>
      <c r="I276" s="38">
        <f t="shared" si="102"/>
        <v>86</v>
      </c>
      <c r="J276" s="38">
        <f t="shared" si="102"/>
        <v>103</v>
      </c>
      <c r="K276" s="38" t="e">
        <f t="shared" si="102"/>
        <v>#REF!</v>
      </c>
      <c r="L276" s="38">
        <f t="shared" si="102"/>
        <v>0</v>
      </c>
      <c r="M276" s="38">
        <f>SUM(M277)</f>
        <v>0</v>
      </c>
      <c r="N276" s="38">
        <f>SUM(N277)</f>
        <v>20000</v>
      </c>
      <c r="O276" s="38">
        <f>SUM(O277)</f>
        <v>20000</v>
      </c>
      <c r="P276" s="38">
        <f>SUM(P277)</f>
        <v>0</v>
      </c>
      <c r="Q276" s="29">
        <f t="shared" si="97"/>
        <v>20000</v>
      </c>
      <c r="R276" s="29">
        <f t="shared" si="98"/>
        <v>0</v>
      </c>
    </row>
    <row r="277" spans="1:18" ht="22.5" customHeight="1">
      <c r="A277" s="39">
        <v>9</v>
      </c>
      <c r="B277" s="40" t="s">
        <v>310</v>
      </c>
      <c r="C277" s="35" t="s">
        <v>332</v>
      </c>
      <c r="D277" s="37" t="s">
        <v>331</v>
      </c>
      <c r="E277" s="39">
        <v>3024200301</v>
      </c>
      <c r="F277" s="41" t="s">
        <v>333</v>
      </c>
      <c r="G277" s="42"/>
      <c r="H277" s="44">
        <v>83</v>
      </c>
      <c r="I277" s="44">
        <v>86</v>
      </c>
      <c r="J277" s="44">
        <v>103</v>
      </c>
      <c r="K277" s="44" t="e">
        <f>SUM(#REF!,#REF!,#REF!,#REF!,#REF!,#REF!)</f>
        <v>#REF!</v>
      </c>
      <c r="L277" s="42"/>
      <c r="M277" s="42"/>
      <c r="N277" s="42">
        <v>20000</v>
      </c>
      <c r="O277" s="42">
        <f>SUM(N277,M277)</f>
        <v>20000</v>
      </c>
      <c r="P277" s="42"/>
      <c r="Q277" s="29">
        <f t="shared" si="97"/>
        <v>20000</v>
      </c>
      <c r="R277" s="29">
        <f t="shared" si="98"/>
        <v>0</v>
      </c>
    </row>
    <row r="278" spans="1:18" ht="22.5" customHeight="1">
      <c r="A278" s="39"/>
      <c r="B278" s="40"/>
      <c r="C278" s="35"/>
      <c r="D278" s="37"/>
      <c r="E278" s="39"/>
      <c r="F278" s="37" t="s">
        <v>334</v>
      </c>
      <c r="G278" s="38">
        <f>SUM(G279)</f>
        <v>0</v>
      </c>
      <c r="H278" s="38">
        <f t="shared" ref="H278:L278" si="103">SUM(H279)</f>
        <v>101</v>
      </c>
      <c r="I278" s="38">
        <f t="shared" si="103"/>
        <v>73</v>
      </c>
      <c r="J278" s="38">
        <f t="shared" si="103"/>
        <v>67</v>
      </c>
      <c r="K278" s="38" t="e">
        <f t="shared" si="103"/>
        <v>#REF!</v>
      </c>
      <c r="L278" s="38">
        <f t="shared" si="103"/>
        <v>1</v>
      </c>
      <c r="M278" s="38">
        <f>SUM(M279)</f>
        <v>20000</v>
      </c>
      <c r="N278" s="38">
        <f>SUM(N279)</f>
        <v>0</v>
      </c>
      <c r="O278" s="38">
        <f>SUM(O279)</f>
        <v>20000</v>
      </c>
      <c r="P278" s="38">
        <f>SUM(P279)</f>
        <v>0</v>
      </c>
      <c r="Q278" s="29">
        <f t="shared" si="97"/>
        <v>20000</v>
      </c>
      <c r="R278" s="29">
        <f t="shared" si="98"/>
        <v>0</v>
      </c>
    </row>
    <row r="279" spans="1:18" ht="22.5" customHeight="1">
      <c r="A279" s="39">
        <v>10</v>
      </c>
      <c r="B279" s="40" t="s">
        <v>310</v>
      </c>
      <c r="C279" s="35" t="s">
        <v>332</v>
      </c>
      <c r="D279" s="37" t="s">
        <v>334</v>
      </c>
      <c r="E279" s="39">
        <v>3024200501</v>
      </c>
      <c r="F279" s="41" t="s">
        <v>335</v>
      </c>
      <c r="G279" s="42"/>
      <c r="H279" s="44">
        <v>101</v>
      </c>
      <c r="I279" s="44">
        <v>73</v>
      </c>
      <c r="J279" s="44">
        <v>67</v>
      </c>
      <c r="K279" s="44" t="e">
        <f>SUM(#REF!,#REF!,#REF!,#REF!,#REF!,#REF!)</f>
        <v>#REF!</v>
      </c>
      <c r="L279" s="42">
        <v>1</v>
      </c>
      <c r="M279" s="42">
        <v>20000</v>
      </c>
      <c r="N279" s="42"/>
      <c r="O279" s="42">
        <f>SUM(N279,M279)</f>
        <v>20000</v>
      </c>
      <c r="P279" s="42"/>
      <c r="Q279" s="29">
        <f t="shared" si="97"/>
        <v>20000</v>
      </c>
      <c r="R279" s="29">
        <f t="shared" si="98"/>
        <v>0</v>
      </c>
    </row>
    <row r="280" spans="1:18" ht="23.1" customHeight="1">
      <c r="A280" s="39"/>
      <c r="B280" s="40"/>
      <c r="C280" s="35"/>
      <c r="D280" s="37"/>
      <c r="E280" s="39"/>
      <c r="F280" s="35" t="s">
        <v>336</v>
      </c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29">
        <f t="shared" si="97"/>
        <v>0</v>
      </c>
      <c r="R280" s="29">
        <f t="shared" si="98"/>
        <v>0</v>
      </c>
    </row>
    <row r="281" spans="1:18" ht="23.1" customHeight="1">
      <c r="A281" s="39"/>
      <c r="B281" s="40"/>
      <c r="C281" s="35"/>
      <c r="D281" s="37"/>
      <c r="E281" s="39"/>
      <c r="F281" s="37" t="s">
        <v>337</v>
      </c>
      <c r="G281" s="38">
        <f>SUM(G282)</f>
        <v>0</v>
      </c>
      <c r="H281" s="38">
        <f t="shared" ref="H281:L281" si="104">SUM(H282)</f>
        <v>38</v>
      </c>
      <c r="I281" s="38">
        <f t="shared" si="104"/>
        <v>42</v>
      </c>
      <c r="J281" s="38">
        <f t="shared" si="104"/>
        <v>0</v>
      </c>
      <c r="K281" s="38" t="e">
        <f t="shared" si="104"/>
        <v>#REF!</v>
      </c>
      <c r="L281" s="38">
        <f t="shared" si="104"/>
        <v>0</v>
      </c>
      <c r="M281" s="38">
        <f>SUM(M282)</f>
        <v>0</v>
      </c>
      <c r="N281" s="38">
        <f>SUM(N282)</f>
        <v>20000</v>
      </c>
      <c r="O281" s="38">
        <f>SUM(O282)</f>
        <v>20000</v>
      </c>
      <c r="P281" s="38">
        <f>SUM(P282)</f>
        <v>0</v>
      </c>
      <c r="Q281" s="29">
        <f t="shared" si="97"/>
        <v>20000</v>
      </c>
      <c r="R281" s="29">
        <f t="shared" si="98"/>
        <v>0</v>
      </c>
    </row>
    <row r="282" spans="1:18" ht="23.1" customHeight="1">
      <c r="A282" s="39">
        <v>11</v>
      </c>
      <c r="B282" s="40" t="s">
        <v>310</v>
      </c>
      <c r="C282" s="35" t="s">
        <v>338</v>
      </c>
      <c r="D282" s="37" t="s">
        <v>337</v>
      </c>
      <c r="E282" s="39">
        <v>3024200401</v>
      </c>
      <c r="F282" s="41" t="s">
        <v>339</v>
      </c>
      <c r="G282" s="42"/>
      <c r="H282" s="44">
        <v>38</v>
      </c>
      <c r="I282" s="44">
        <v>42</v>
      </c>
      <c r="J282" s="43">
        <v>0</v>
      </c>
      <c r="K282" s="44" t="e">
        <f>SUM(#REF!,#REF!,#REF!,#REF!,#REF!,#REF!)</f>
        <v>#REF!</v>
      </c>
      <c r="L282" s="42"/>
      <c r="M282" s="42"/>
      <c r="N282" s="42">
        <v>20000</v>
      </c>
      <c r="O282" s="42">
        <f>SUM(N282,M282)</f>
        <v>20000</v>
      </c>
      <c r="P282" s="42"/>
      <c r="Q282" s="29">
        <f t="shared" si="97"/>
        <v>20000</v>
      </c>
      <c r="R282" s="29">
        <f t="shared" si="98"/>
        <v>0</v>
      </c>
    </row>
    <row r="283" spans="1:18" ht="23.1" customHeight="1">
      <c r="A283" s="39"/>
      <c r="B283" s="40"/>
      <c r="C283" s="35"/>
      <c r="D283" s="37"/>
      <c r="E283" s="39"/>
      <c r="F283" s="35" t="s">
        <v>340</v>
      </c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29">
        <f t="shared" si="97"/>
        <v>0</v>
      </c>
      <c r="R283" s="29">
        <f t="shared" si="98"/>
        <v>0</v>
      </c>
    </row>
    <row r="284" spans="1:18" ht="23.1" customHeight="1">
      <c r="A284" s="39"/>
      <c r="B284" s="40"/>
      <c r="C284" s="35"/>
      <c r="D284" s="37"/>
      <c r="E284" s="39"/>
      <c r="F284" s="37" t="s">
        <v>341</v>
      </c>
      <c r="G284" s="38">
        <f>SUM(G285)</f>
        <v>0</v>
      </c>
      <c r="H284" s="38">
        <f t="shared" ref="H284:L284" si="105">SUM(H285)</f>
        <v>39</v>
      </c>
      <c r="I284" s="38">
        <f t="shared" si="105"/>
        <v>38</v>
      </c>
      <c r="J284" s="38">
        <f t="shared" si="105"/>
        <v>0</v>
      </c>
      <c r="K284" s="38" t="e">
        <f t="shared" si="105"/>
        <v>#REF!</v>
      </c>
      <c r="L284" s="38">
        <f t="shared" si="105"/>
        <v>0</v>
      </c>
      <c r="M284" s="38">
        <f>SUM(M285)</f>
        <v>0</v>
      </c>
      <c r="N284" s="38">
        <f>SUM(N285)</f>
        <v>20000</v>
      </c>
      <c r="O284" s="38">
        <f>SUM(O285)</f>
        <v>20000</v>
      </c>
      <c r="P284" s="38">
        <f>SUM(P285)</f>
        <v>0</v>
      </c>
      <c r="Q284" s="29">
        <f t="shared" si="97"/>
        <v>20000</v>
      </c>
      <c r="R284" s="29">
        <f t="shared" si="98"/>
        <v>0</v>
      </c>
    </row>
    <row r="285" spans="1:18" ht="23.1" customHeight="1">
      <c r="A285" s="39">
        <v>12</v>
      </c>
      <c r="B285" s="40" t="s">
        <v>310</v>
      </c>
      <c r="C285" s="35" t="s">
        <v>342</v>
      </c>
      <c r="D285" s="37" t="s">
        <v>341</v>
      </c>
      <c r="E285" s="39">
        <v>3024200601</v>
      </c>
      <c r="F285" s="41" t="s">
        <v>343</v>
      </c>
      <c r="G285" s="42"/>
      <c r="H285" s="44">
        <v>39</v>
      </c>
      <c r="I285" s="44">
        <v>38</v>
      </c>
      <c r="J285" s="43">
        <v>0</v>
      </c>
      <c r="K285" s="44" t="e">
        <f>SUM(#REF!,#REF!,#REF!,#REF!,#REF!,#REF!)</f>
        <v>#REF!</v>
      </c>
      <c r="L285" s="42"/>
      <c r="M285" s="42"/>
      <c r="N285" s="42">
        <v>20000</v>
      </c>
      <c r="O285" s="42">
        <f>SUM(N285,M285)</f>
        <v>20000</v>
      </c>
      <c r="P285" s="42"/>
      <c r="Q285" s="29">
        <f t="shared" si="97"/>
        <v>20000</v>
      </c>
      <c r="R285" s="29">
        <f t="shared" si="98"/>
        <v>0</v>
      </c>
    </row>
    <row r="286" spans="1:18" ht="23.1" customHeight="1">
      <c r="A286" s="39"/>
      <c r="B286" s="40"/>
      <c r="C286" s="35"/>
      <c r="D286" s="37"/>
      <c r="E286" s="46"/>
      <c r="F286" s="40" t="s">
        <v>344</v>
      </c>
      <c r="G286" s="45">
        <f>SUM(G287:G346)/2</f>
        <v>0</v>
      </c>
      <c r="H286" s="45">
        <f t="shared" ref="H286:K286" si="106">SUM(H287:H346)/2</f>
        <v>2208</v>
      </c>
      <c r="I286" s="45">
        <f t="shared" si="106"/>
        <v>2343</v>
      </c>
      <c r="J286" s="45">
        <f t="shared" si="106"/>
        <v>1574</v>
      </c>
      <c r="K286" s="45" t="e">
        <f t="shared" si="106"/>
        <v>#REF!</v>
      </c>
      <c r="L286" s="45">
        <f t="shared" ref="L286" si="107">SUM(L287:L346)/2</f>
        <v>6</v>
      </c>
      <c r="M286" s="45">
        <f>SUM(M287:M346)/2</f>
        <v>100000</v>
      </c>
      <c r="N286" s="45">
        <f>SUM(N287:N346)/2</f>
        <v>660000</v>
      </c>
      <c r="O286" s="45">
        <f>SUM(O287:O346)/2</f>
        <v>760000</v>
      </c>
      <c r="P286" s="45">
        <f>SUM(P287:P346)/2</f>
        <v>0</v>
      </c>
      <c r="Q286" s="29">
        <f t="shared" si="97"/>
        <v>760000</v>
      </c>
      <c r="R286" s="29">
        <f t="shared" si="98"/>
        <v>0</v>
      </c>
    </row>
    <row r="287" spans="1:18" ht="23.1" customHeight="1">
      <c r="A287" s="39"/>
      <c r="B287" s="40"/>
      <c r="C287" s="35"/>
      <c r="D287" s="37"/>
      <c r="E287" s="46"/>
      <c r="F287" s="35" t="s">
        <v>345</v>
      </c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29">
        <f t="shared" si="97"/>
        <v>0</v>
      </c>
      <c r="R287" s="29">
        <f t="shared" si="98"/>
        <v>0</v>
      </c>
    </row>
    <row r="288" spans="1:18" ht="23.1" customHeight="1">
      <c r="A288" s="39"/>
      <c r="B288" s="40"/>
      <c r="C288" s="35"/>
      <c r="D288" s="37"/>
      <c r="E288" s="46"/>
      <c r="F288" s="37" t="s">
        <v>346</v>
      </c>
      <c r="G288" s="38">
        <f>SUM(G289:G299)</f>
        <v>0</v>
      </c>
      <c r="H288" s="38">
        <f t="shared" ref="H288:L288" si="108">SUM(H289:H299)</f>
        <v>685</v>
      </c>
      <c r="I288" s="38">
        <f t="shared" si="108"/>
        <v>730</v>
      </c>
      <c r="J288" s="38">
        <f t="shared" si="108"/>
        <v>393</v>
      </c>
      <c r="K288" s="38" t="e">
        <f t="shared" si="108"/>
        <v>#REF!</v>
      </c>
      <c r="L288" s="38">
        <f t="shared" si="108"/>
        <v>0</v>
      </c>
      <c r="M288" s="38">
        <f>SUM(M289:M299)</f>
        <v>0</v>
      </c>
      <c r="N288" s="38">
        <f>SUM(N289:N299)</f>
        <v>220000</v>
      </c>
      <c r="O288" s="38">
        <f>SUM(O289:O299)</f>
        <v>220000</v>
      </c>
      <c r="P288" s="38">
        <f>SUM(P289:P299)</f>
        <v>0</v>
      </c>
      <c r="Q288" s="29">
        <f t="shared" si="97"/>
        <v>220000</v>
      </c>
      <c r="R288" s="29">
        <f t="shared" si="98"/>
        <v>0</v>
      </c>
    </row>
    <row r="289" spans="1:18" ht="23.1" customHeight="1">
      <c r="A289" s="39">
        <v>1</v>
      </c>
      <c r="B289" s="40" t="s">
        <v>344</v>
      </c>
      <c r="C289" s="35" t="s">
        <v>347</v>
      </c>
      <c r="D289" s="37" t="s">
        <v>346</v>
      </c>
      <c r="E289" s="39">
        <v>3020100102</v>
      </c>
      <c r="F289" s="41" t="s">
        <v>348</v>
      </c>
      <c r="G289" s="42"/>
      <c r="H289" s="44">
        <v>92</v>
      </c>
      <c r="I289" s="44">
        <v>133</v>
      </c>
      <c r="J289" s="43">
        <v>0</v>
      </c>
      <c r="K289" s="44" t="e">
        <f>SUM(#REF!,#REF!,#REF!,#REF!,#REF!,#REF!)</f>
        <v>#REF!</v>
      </c>
      <c r="L289" s="42"/>
      <c r="M289" s="42"/>
      <c r="N289" s="42">
        <v>20000</v>
      </c>
      <c r="O289" s="42">
        <f t="shared" ref="O289:O299" si="109">SUM(N289,M289)</f>
        <v>20000</v>
      </c>
      <c r="P289" s="42"/>
      <c r="Q289" s="29">
        <f t="shared" si="97"/>
        <v>20000</v>
      </c>
      <c r="R289" s="29">
        <f t="shared" si="98"/>
        <v>0</v>
      </c>
    </row>
    <row r="290" spans="1:18" ht="23.1" customHeight="1">
      <c r="A290" s="39">
        <v>2</v>
      </c>
      <c r="B290" s="40" t="s">
        <v>344</v>
      </c>
      <c r="C290" s="35" t="s">
        <v>347</v>
      </c>
      <c r="D290" s="37" t="s">
        <v>346</v>
      </c>
      <c r="E290" s="39">
        <v>3020100103</v>
      </c>
      <c r="F290" s="41" t="s">
        <v>349</v>
      </c>
      <c r="G290" s="42"/>
      <c r="H290" s="44">
        <v>57</v>
      </c>
      <c r="I290" s="44">
        <v>59</v>
      </c>
      <c r="J290" s="43">
        <v>0</v>
      </c>
      <c r="K290" s="44" t="e">
        <f>SUM(#REF!,#REF!,#REF!,#REF!,#REF!,#REF!)</f>
        <v>#REF!</v>
      </c>
      <c r="L290" s="42"/>
      <c r="M290" s="42"/>
      <c r="N290" s="42">
        <v>20000</v>
      </c>
      <c r="O290" s="42">
        <f t="shared" si="109"/>
        <v>20000</v>
      </c>
      <c r="P290" s="42"/>
      <c r="Q290" s="29">
        <f t="shared" si="97"/>
        <v>20000</v>
      </c>
      <c r="R290" s="29">
        <f t="shared" si="98"/>
        <v>0</v>
      </c>
    </row>
    <row r="291" spans="1:18" ht="23.1" customHeight="1">
      <c r="A291" s="39">
        <v>3</v>
      </c>
      <c r="B291" s="40" t="s">
        <v>344</v>
      </c>
      <c r="C291" s="35" t="s">
        <v>347</v>
      </c>
      <c r="D291" s="37" t="s">
        <v>346</v>
      </c>
      <c r="E291" s="39">
        <v>3020100106</v>
      </c>
      <c r="F291" s="41" t="s">
        <v>350</v>
      </c>
      <c r="G291" s="42"/>
      <c r="H291" s="44">
        <v>56</v>
      </c>
      <c r="I291" s="44">
        <v>60</v>
      </c>
      <c r="J291" s="43">
        <v>0</v>
      </c>
      <c r="K291" s="44" t="e">
        <f>SUM(#REF!,#REF!,#REF!,#REF!,#REF!,#REF!)</f>
        <v>#REF!</v>
      </c>
      <c r="L291" s="42"/>
      <c r="M291" s="42"/>
      <c r="N291" s="42">
        <v>20000</v>
      </c>
      <c r="O291" s="42">
        <f t="shared" si="109"/>
        <v>20000</v>
      </c>
      <c r="P291" s="42"/>
      <c r="Q291" s="29">
        <f t="shared" si="97"/>
        <v>20000</v>
      </c>
      <c r="R291" s="29">
        <f t="shared" si="98"/>
        <v>0</v>
      </c>
    </row>
    <row r="292" spans="1:18" ht="23.1" customHeight="1">
      <c r="A292" s="39">
        <v>4</v>
      </c>
      <c r="B292" s="40" t="s">
        <v>344</v>
      </c>
      <c r="C292" s="35" t="s">
        <v>347</v>
      </c>
      <c r="D292" s="37" t="s">
        <v>346</v>
      </c>
      <c r="E292" s="39">
        <v>3020100111</v>
      </c>
      <c r="F292" s="41" t="s">
        <v>351</v>
      </c>
      <c r="G292" s="42"/>
      <c r="H292" s="44">
        <v>41</v>
      </c>
      <c r="I292" s="44">
        <v>47</v>
      </c>
      <c r="J292" s="44">
        <v>55</v>
      </c>
      <c r="K292" s="44" t="e">
        <f>SUM(#REF!,#REF!,#REF!,#REF!,#REF!,#REF!)</f>
        <v>#REF!</v>
      </c>
      <c r="L292" s="42"/>
      <c r="M292" s="42"/>
      <c r="N292" s="42">
        <v>20000</v>
      </c>
      <c r="O292" s="42">
        <f t="shared" si="109"/>
        <v>20000</v>
      </c>
      <c r="P292" s="42"/>
      <c r="Q292" s="29">
        <f t="shared" si="97"/>
        <v>20000</v>
      </c>
      <c r="R292" s="29">
        <f t="shared" si="98"/>
        <v>0</v>
      </c>
    </row>
    <row r="293" spans="1:18" ht="23.1" customHeight="1">
      <c r="A293" s="39">
        <v>5</v>
      </c>
      <c r="B293" s="40" t="s">
        <v>344</v>
      </c>
      <c r="C293" s="35" t="s">
        <v>347</v>
      </c>
      <c r="D293" s="37" t="s">
        <v>346</v>
      </c>
      <c r="E293" s="39">
        <v>3020100112</v>
      </c>
      <c r="F293" s="41" t="s">
        <v>352</v>
      </c>
      <c r="G293" s="42"/>
      <c r="H293" s="44">
        <v>40</v>
      </c>
      <c r="I293" s="44">
        <v>41</v>
      </c>
      <c r="J293" s="43">
        <v>0</v>
      </c>
      <c r="K293" s="44" t="e">
        <f>SUM(#REF!,#REF!,#REF!,#REF!,#REF!,#REF!)</f>
        <v>#REF!</v>
      </c>
      <c r="L293" s="42"/>
      <c r="M293" s="42"/>
      <c r="N293" s="42">
        <v>20000</v>
      </c>
      <c r="O293" s="42">
        <f t="shared" si="109"/>
        <v>20000</v>
      </c>
      <c r="P293" s="42"/>
      <c r="Q293" s="29">
        <f t="shared" si="97"/>
        <v>20000</v>
      </c>
      <c r="R293" s="29">
        <f t="shared" si="98"/>
        <v>0</v>
      </c>
    </row>
    <row r="294" spans="1:18" ht="23.1" customHeight="1">
      <c r="A294" s="39">
        <v>6</v>
      </c>
      <c r="B294" s="40" t="s">
        <v>344</v>
      </c>
      <c r="C294" s="35" t="s">
        <v>347</v>
      </c>
      <c r="D294" s="37" t="s">
        <v>346</v>
      </c>
      <c r="E294" s="39">
        <v>3020100105</v>
      </c>
      <c r="F294" s="41" t="s">
        <v>353</v>
      </c>
      <c r="G294" s="42"/>
      <c r="H294" s="43">
        <v>0</v>
      </c>
      <c r="I294" s="43">
        <v>0</v>
      </c>
      <c r="J294" s="43">
        <v>0</v>
      </c>
      <c r="K294" s="44" t="e">
        <f>SUM(#REF!,#REF!,#REF!,#REF!,#REF!,#REF!)</f>
        <v>#REF!</v>
      </c>
      <c r="L294" s="42"/>
      <c r="M294" s="42"/>
      <c r="N294" s="42">
        <v>20000</v>
      </c>
      <c r="O294" s="42">
        <f t="shared" si="109"/>
        <v>20000</v>
      </c>
      <c r="P294" s="42"/>
      <c r="Q294" s="29">
        <f t="shared" si="97"/>
        <v>20000</v>
      </c>
      <c r="R294" s="29">
        <f t="shared" si="98"/>
        <v>0</v>
      </c>
    </row>
    <row r="295" spans="1:18" ht="23.1" customHeight="1">
      <c r="A295" s="39">
        <v>7</v>
      </c>
      <c r="B295" s="40" t="s">
        <v>344</v>
      </c>
      <c r="C295" s="35" t="s">
        <v>347</v>
      </c>
      <c r="D295" s="37" t="s">
        <v>346</v>
      </c>
      <c r="E295" s="39">
        <v>3020100107</v>
      </c>
      <c r="F295" s="41" t="s">
        <v>354</v>
      </c>
      <c r="G295" s="42"/>
      <c r="H295" s="44">
        <v>36</v>
      </c>
      <c r="I295" s="44">
        <v>45</v>
      </c>
      <c r="J295" s="43">
        <v>0</v>
      </c>
      <c r="K295" s="44" t="e">
        <f>SUM(#REF!,#REF!,#REF!,#REF!,#REF!,#REF!)</f>
        <v>#REF!</v>
      </c>
      <c r="L295" s="42"/>
      <c r="M295" s="42"/>
      <c r="N295" s="42">
        <v>20000</v>
      </c>
      <c r="O295" s="42">
        <f t="shared" si="109"/>
        <v>20000</v>
      </c>
      <c r="P295" s="42"/>
      <c r="Q295" s="29">
        <f t="shared" si="97"/>
        <v>20000</v>
      </c>
      <c r="R295" s="29">
        <f t="shared" si="98"/>
        <v>0</v>
      </c>
    </row>
    <row r="296" spans="1:18" ht="23.1" customHeight="1">
      <c r="A296" s="39">
        <v>8</v>
      </c>
      <c r="B296" s="40" t="s">
        <v>344</v>
      </c>
      <c r="C296" s="35" t="s">
        <v>347</v>
      </c>
      <c r="D296" s="37" t="s">
        <v>346</v>
      </c>
      <c r="E296" s="39">
        <v>3020100115</v>
      </c>
      <c r="F296" s="41" t="s">
        <v>355</v>
      </c>
      <c r="G296" s="42"/>
      <c r="H296" s="44">
        <v>11</v>
      </c>
      <c r="I296" s="44">
        <v>16</v>
      </c>
      <c r="J296" s="43">
        <v>0</v>
      </c>
      <c r="K296" s="44" t="e">
        <f>SUM(#REF!,#REF!,#REF!,#REF!,#REF!,#REF!)</f>
        <v>#REF!</v>
      </c>
      <c r="L296" s="42"/>
      <c r="M296" s="42"/>
      <c r="N296" s="42">
        <v>20000</v>
      </c>
      <c r="O296" s="42">
        <f t="shared" si="109"/>
        <v>20000</v>
      </c>
      <c r="P296" s="42"/>
      <c r="Q296" s="29">
        <f t="shared" si="97"/>
        <v>20000</v>
      </c>
      <c r="R296" s="29">
        <f t="shared" si="98"/>
        <v>0</v>
      </c>
    </row>
    <row r="297" spans="1:18" ht="23.1" customHeight="1">
      <c r="A297" s="39">
        <v>9</v>
      </c>
      <c r="B297" s="40" t="s">
        <v>344</v>
      </c>
      <c r="C297" s="35" t="s">
        <v>347</v>
      </c>
      <c r="D297" s="37" t="s">
        <v>346</v>
      </c>
      <c r="E297" s="39">
        <v>3020100104</v>
      </c>
      <c r="F297" s="41" t="s">
        <v>356</v>
      </c>
      <c r="G297" s="42"/>
      <c r="H297" s="44">
        <v>52</v>
      </c>
      <c r="I297" s="44">
        <v>68</v>
      </c>
      <c r="J297" s="44">
        <v>69</v>
      </c>
      <c r="K297" s="44" t="e">
        <f>SUM(#REF!,#REF!,#REF!,#REF!,#REF!,#REF!)</f>
        <v>#REF!</v>
      </c>
      <c r="L297" s="42"/>
      <c r="M297" s="42"/>
      <c r="N297" s="42">
        <v>20000</v>
      </c>
      <c r="O297" s="42">
        <f t="shared" si="109"/>
        <v>20000</v>
      </c>
      <c r="P297" s="42"/>
      <c r="Q297" s="29">
        <f t="shared" si="97"/>
        <v>20000</v>
      </c>
      <c r="R297" s="29">
        <f t="shared" si="98"/>
        <v>0</v>
      </c>
    </row>
    <row r="298" spans="1:18" ht="23.1" customHeight="1">
      <c r="A298" s="39">
        <v>10</v>
      </c>
      <c r="B298" s="40" t="s">
        <v>344</v>
      </c>
      <c r="C298" s="35" t="s">
        <v>347</v>
      </c>
      <c r="D298" s="37" t="s">
        <v>346</v>
      </c>
      <c r="E298" s="39">
        <v>3020100113</v>
      </c>
      <c r="F298" s="41" t="s">
        <v>357</v>
      </c>
      <c r="G298" s="42"/>
      <c r="H298" s="43">
        <v>0</v>
      </c>
      <c r="I298" s="43">
        <v>0</v>
      </c>
      <c r="J298" s="43">
        <v>0</v>
      </c>
      <c r="K298" s="44" t="e">
        <f>SUM(#REF!,#REF!,#REF!,#REF!,#REF!,#REF!)</f>
        <v>#REF!</v>
      </c>
      <c r="L298" s="42"/>
      <c r="M298" s="42"/>
      <c r="N298" s="42">
        <v>20000</v>
      </c>
      <c r="O298" s="42">
        <f t="shared" si="109"/>
        <v>20000</v>
      </c>
      <c r="P298" s="42"/>
      <c r="Q298" s="29">
        <f t="shared" si="97"/>
        <v>20000</v>
      </c>
      <c r="R298" s="29">
        <f t="shared" si="98"/>
        <v>0</v>
      </c>
    </row>
    <row r="299" spans="1:18" ht="23.1" customHeight="1">
      <c r="A299" s="39">
        <v>11</v>
      </c>
      <c r="B299" s="40" t="s">
        <v>344</v>
      </c>
      <c r="C299" s="35" t="s">
        <v>347</v>
      </c>
      <c r="D299" s="37" t="s">
        <v>346</v>
      </c>
      <c r="E299" s="39">
        <v>3020100101</v>
      </c>
      <c r="F299" s="41" t="s">
        <v>358</v>
      </c>
      <c r="G299" s="42"/>
      <c r="H299" s="44">
        <v>300</v>
      </c>
      <c r="I299" s="44">
        <v>261</v>
      </c>
      <c r="J299" s="44">
        <v>269</v>
      </c>
      <c r="K299" s="44" t="e">
        <f>SUM(#REF!,#REF!,#REF!,#REF!,#REF!,#REF!)</f>
        <v>#REF!</v>
      </c>
      <c r="L299" s="42"/>
      <c r="M299" s="42"/>
      <c r="N299" s="42">
        <v>20000</v>
      </c>
      <c r="O299" s="42">
        <f t="shared" si="109"/>
        <v>20000</v>
      </c>
      <c r="P299" s="42"/>
      <c r="Q299" s="29">
        <f t="shared" si="97"/>
        <v>20000</v>
      </c>
      <c r="R299" s="29">
        <f t="shared" si="98"/>
        <v>0</v>
      </c>
    </row>
    <row r="300" spans="1:18" ht="23.1" customHeight="1">
      <c r="A300" s="39"/>
      <c r="B300" s="40"/>
      <c r="C300" s="35"/>
      <c r="D300" s="37"/>
      <c r="E300" s="39"/>
      <c r="F300" s="37" t="s">
        <v>359</v>
      </c>
      <c r="G300" s="38">
        <f>SUM(G301:G305)</f>
        <v>0</v>
      </c>
      <c r="H300" s="38">
        <f t="shared" ref="H300:L300" si="110">SUM(H301:H305)</f>
        <v>232</v>
      </c>
      <c r="I300" s="38">
        <f t="shared" si="110"/>
        <v>294</v>
      </c>
      <c r="J300" s="38">
        <f t="shared" si="110"/>
        <v>253</v>
      </c>
      <c r="K300" s="38" t="e">
        <f t="shared" si="110"/>
        <v>#REF!</v>
      </c>
      <c r="L300" s="38">
        <f t="shared" si="110"/>
        <v>0</v>
      </c>
      <c r="M300" s="38">
        <f>SUM(M301:M305)</f>
        <v>0</v>
      </c>
      <c r="N300" s="38">
        <f>SUM(N301:N305)</f>
        <v>100000</v>
      </c>
      <c r="O300" s="38">
        <f>SUM(O301:O305)</f>
        <v>100000</v>
      </c>
      <c r="P300" s="38">
        <f>SUM(P301:P305)</f>
        <v>0</v>
      </c>
      <c r="Q300" s="29">
        <f t="shared" si="97"/>
        <v>100000</v>
      </c>
      <c r="R300" s="29">
        <f t="shared" si="98"/>
        <v>0</v>
      </c>
    </row>
    <row r="301" spans="1:18" ht="23.1" customHeight="1">
      <c r="A301" s="39">
        <v>12</v>
      </c>
      <c r="B301" s="40" t="s">
        <v>344</v>
      </c>
      <c r="C301" s="35" t="s">
        <v>347</v>
      </c>
      <c r="D301" s="37" t="s">
        <v>359</v>
      </c>
      <c r="E301" s="39">
        <v>3020200103</v>
      </c>
      <c r="F301" s="41" t="s">
        <v>360</v>
      </c>
      <c r="G301" s="42"/>
      <c r="H301" s="44">
        <v>18</v>
      </c>
      <c r="I301" s="44">
        <v>36</v>
      </c>
      <c r="J301" s="44">
        <v>27</v>
      </c>
      <c r="K301" s="44" t="e">
        <f>SUM(#REF!,#REF!,#REF!,#REF!,#REF!,#REF!)</f>
        <v>#REF!</v>
      </c>
      <c r="L301" s="42"/>
      <c r="M301" s="42"/>
      <c r="N301" s="42">
        <v>20000</v>
      </c>
      <c r="O301" s="42">
        <f>SUM(N301,M301)</f>
        <v>20000</v>
      </c>
      <c r="P301" s="42"/>
      <c r="Q301" s="29">
        <f t="shared" si="97"/>
        <v>20000</v>
      </c>
      <c r="R301" s="29">
        <f t="shared" si="98"/>
        <v>0</v>
      </c>
    </row>
    <row r="302" spans="1:18" ht="23.1" customHeight="1">
      <c r="A302" s="39">
        <v>13</v>
      </c>
      <c r="B302" s="40" t="s">
        <v>344</v>
      </c>
      <c r="C302" s="35" t="s">
        <v>347</v>
      </c>
      <c r="D302" s="37" t="s">
        <v>359</v>
      </c>
      <c r="E302" s="39">
        <v>3020200101</v>
      </c>
      <c r="F302" s="41" t="s">
        <v>361</v>
      </c>
      <c r="G302" s="42"/>
      <c r="H302" s="44">
        <v>59</v>
      </c>
      <c r="I302" s="44">
        <v>71</v>
      </c>
      <c r="J302" s="44">
        <v>54</v>
      </c>
      <c r="K302" s="44" t="e">
        <f>SUM(#REF!,#REF!,#REF!,#REF!,#REF!,#REF!)</f>
        <v>#REF!</v>
      </c>
      <c r="L302" s="42"/>
      <c r="M302" s="42"/>
      <c r="N302" s="42">
        <v>20000</v>
      </c>
      <c r="O302" s="42">
        <f>SUM(N302,M302)</f>
        <v>20000</v>
      </c>
      <c r="P302" s="42"/>
      <c r="Q302" s="29">
        <f t="shared" si="97"/>
        <v>20000</v>
      </c>
      <c r="R302" s="29">
        <f t="shared" si="98"/>
        <v>0</v>
      </c>
    </row>
    <row r="303" spans="1:18" ht="23.1" customHeight="1">
      <c r="A303" s="39">
        <v>14</v>
      </c>
      <c r="B303" s="40" t="s">
        <v>344</v>
      </c>
      <c r="C303" s="35" t="s">
        <v>347</v>
      </c>
      <c r="D303" s="37" t="s">
        <v>359</v>
      </c>
      <c r="E303" s="39">
        <v>3020200104</v>
      </c>
      <c r="F303" s="41" t="s">
        <v>362</v>
      </c>
      <c r="G303" s="42"/>
      <c r="H303" s="44">
        <v>27</v>
      </c>
      <c r="I303" s="44">
        <v>40</v>
      </c>
      <c r="J303" s="44">
        <v>47</v>
      </c>
      <c r="K303" s="44" t="e">
        <f>SUM(#REF!,#REF!,#REF!,#REF!,#REF!,#REF!)</f>
        <v>#REF!</v>
      </c>
      <c r="L303" s="42"/>
      <c r="M303" s="42"/>
      <c r="N303" s="42">
        <v>20000</v>
      </c>
      <c r="O303" s="42">
        <f>SUM(N303,M303)</f>
        <v>20000</v>
      </c>
      <c r="P303" s="42"/>
      <c r="Q303" s="29">
        <f t="shared" si="97"/>
        <v>20000</v>
      </c>
      <c r="R303" s="29">
        <f t="shared" si="98"/>
        <v>0</v>
      </c>
    </row>
    <row r="304" spans="1:18" ht="23.1" customHeight="1">
      <c r="A304" s="39">
        <v>15</v>
      </c>
      <c r="B304" s="40" t="s">
        <v>344</v>
      </c>
      <c r="C304" s="35" t="s">
        <v>347</v>
      </c>
      <c r="D304" s="37" t="s">
        <v>359</v>
      </c>
      <c r="E304" s="39">
        <v>3020200102</v>
      </c>
      <c r="F304" s="41" t="s">
        <v>363</v>
      </c>
      <c r="G304" s="42"/>
      <c r="H304" s="44">
        <v>27</v>
      </c>
      <c r="I304" s="44">
        <v>32</v>
      </c>
      <c r="J304" s="44">
        <v>22</v>
      </c>
      <c r="K304" s="44" t="e">
        <f>SUM(#REF!,#REF!,#REF!,#REF!,#REF!,#REF!)</f>
        <v>#REF!</v>
      </c>
      <c r="L304" s="42"/>
      <c r="M304" s="42"/>
      <c r="N304" s="42">
        <v>20000</v>
      </c>
      <c r="O304" s="42">
        <f>SUM(N304,M304)</f>
        <v>20000</v>
      </c>
      <c r="P304" s="42"/>
      <c r="Q304" s="29">
        <f t="shared" si="97"/>
        <v>20000</v>
      </c>
      <c r="R304" s="29">
        <f t="shared" si="98"/>
        <v>0</v>
      </c>
    </row>
    <row r="305" spans="1:18" ht="23.1" customHeight="1">
      <c r="A305" s="39">
        <v>16</v>
      </c>
      <c r="B305" s="40" t="s">
        <v>344</v>
      </c>
      <c r="C305" s="35" t="s">
        <v>347</v>
      </c>
      <c r="D305" s="37" t="s">
        <v>359</v>
      </c>
      <c r="E305" s="39">
        <v>3020200105</v>
      </c>
      <c r="F305" s="41" t="s">
        <v>364</v>
      </c>
      <c r="G305" s="42"/>
      <c r="H305" s="44">
        <v>101</v>
      </c>
      <c r="I305" s="44">
        <v>115</v>
      </c>
      <c r="J305" s="44">
        <v>103</v>
      </c>
      <c r="K305" s="44" t="e">
        <f>SUM(#REF!,#REF!,#REF!,#REF!,#REF!,#REF!)</f>
        <v>#REF!</v>
      </c>
      <c r="L305" s="42"/>
      <c r="M305" s="42"/>
      <c r="N305" s="42">
        <v>20000</v>
      </c>
      <c r="O305" s="42">
        <f>SUM(N305,M305)</f>
        <v>20000</v>
      </c>
      <c r="P305" s="42"/>
      <c r="Q305" s="29">
        <f t="shared" si="97"/>
        <v>20000</v>
      </c>
      <c r="R305" s="29">
        <f t="shared" si="98"/>
        <v>0</v>
      </c>
    </row>
    <row r="306" spans="1:18" ht="23.1" customHeight="1">
      <c r="A306" s="39"/>
      <c r="B306" s="40"/>
      <c r="C306" s="35"/>
      <c r="D306" s="37"/>
      <c r="E306" s="39"/>
      <c r="F306" s="37" t="s">
        <v>365</v>
      </c>
      <c r="G306" s="38">
        <f>SUM(G307:G308)</f>
        <v>0</v>
      </c>
      <c r="H306" s="38">
        <f t="shared" ref="H306:L306" si="111">SUM(H307:H308)</f>
        <v>81</v>
      </c>
      <c r="I306" s="38">
        <f t="shared" si="111"/>
        <v>57</v>
      </c>
      <c r="J306" s="38">
        <f t="shared" si="111"/>
        <v>51</v>
      </c>
      <c r="K306" s="38" t="e">
        <f t="shared" si="111"/>
        <v>#REF!</v>
      </c>
      <c r="L306" s="38">
        <f t="shared" si="111"/>
        <v>1</v>
      </c>
      <c r="M306" s="38">
        <f>SUM(M307:M308)</f>
        <v>20000</v>
      </c>
      <c r="N306" s="38">
        <f>SUM(N307:N308)</f>
        <v>20000</v>
      </c>
      <c r="O306" s="38">
        <f>SUM(O307:O308)</f>
        <v>40000</v>
      </c>
      <c r="P306" s="38">
        <f>SUM(P307:P308)</f>
        <v>0</v>
      </c>
      <c r="Q306" s="29">
        <f t="shared" si="97"/>
        <v>40000</v>
      </c>
      <c r="R306" s="29">
        <f t="shared" si="98"/>
        <v>0</v>
      </c>
    </row>
    <row r="307" spans="1:18" ht="23.1" customHeight="1">
      <c r="A307" s="39">
        <v>17</v>
      </c>
      <c r="B307" s="40" t="s">
        <v>344</v>
      </c>
      <c r="C307" s="35" t="s">
        <v>347</v>
      </c>
      <c r="D307" s="37" t="s">
        <v>365</v>
      </c>
      <c r="E307" s="39">
        <v>3020200801</v>
      </c>
      <c r="F307" s="41" t="s">
        <v>366</v>
      </c>
      <c r="G307" s="42"/>
      <c r="H307" s="43">
        <v>0</v>
      </c>
      <c r="I307" s="43">
        <v>0</v>
      </c>
      <c r="J307" s="43">
        <v>0</v>
      </c>
      <c r="K307" s="44" t="e">
        <f>SUM(#REF!,#REF!,#REF!,#REF!,#REF!,#REF!)</f>
        <v>#REF!</v>
      </c>
      <c r="L307" s="42"/>
      <c r="M307" s="42"/>
      <c r="N307" s="42">
        <v>20000</v>
      </c>
      <c r="O307" s="42">
        <f>SUM(N307,M307)</f>
        <v>20000</v>
      </c>
      <c r="P307" s="42"/>
      <c r="Q307" s="29">
        <f t="shared" si="97"/>
        <v>20000</v>
      </c>
      <c r="R307" s="29">
        <f t="shared" si="98"/>
        <v>0</v>
      </c>
    </row>
    <row r="308" spans="1:18" ht="23.1" customHeight="1">
      <c r="A308" s="39">
        <v>18</v>
      </c>
      <c r="B308" s="40" t="s">
        <v>344</v>
      </c>
      <c r="C308" s="35" t="s">
        <v>347</v>
      </c>
      <c r="D308" s="37" t="s">
        <v>365</v>
      </c>
      <c r="E308" s="39">
        <v>3020200802</v>
      </c>
      <c r="F308" s="41" t="s">
        <v>367</v>
      </c>
      <c r="G308" s="42"/>
      <c r="H308" s="44">
        <v>81</v>
      </c>
      <c r="I308" s="44">
        <v>57</v>
      </c>
      <c r="J308" s="44">
        <v>51</v>
      </c>
      <c r="K308" s="44" t="e">
        <f>SUM(#REF!,#REF!,#REF!,#REF!,#REF!,#REF!)</f>
        <v>#REF!</v>
      </c>
      <c r="L308" s="42">
        <v>1</v>
      </c>
      <c r="M308" s="42">
        <v>20000</v>
      </c>
      <c r="N308" s="42"/>
      <c r="O308" s="42">
        <f>SUM(N308,M308)</f>
        <v>20000</v>
      </c>
      <c r="P308" s="42"/>
      <c r="Q308" s="29">
        <f t="shared" si="97"/>
        <v>20000</v>
      </c>
      <c r="R308" s="29">
        <f t="shared" si="98"/>
        <v>0</v>
      </c>
    </row>
    <row r="309" spans="1:18" ht="23.1" customHeight="1">
      <c r="A309" s="39"/>
      <c r="B309" s="40"/>
      <c r="C309" s="35"/>
      <c r="D309" s="37"/>
      <c r="E309" s="39"/>
      <c r="F309" s="37" t="s">
        <v>368</v>
      </c>
      <c r="G309" s="38">
        <f>SUM(G310)</f>
        <v>0</v>
      </c>
      <c r="H309" s="38">
        <f t="shared" ref="H309:L309" si="112">SUM(H310)</f>
        <v>40</v>
      </c>
      <c r="I309" s="38">
        <f t="shared" si="112"/>
        <v>29</v>
      </c>
      <c r="J309" s="38">
        <f t="shared" si="112"/>
        <v>45</v>
      </c>
      <c r="K309" s="38" t="e">
        <f t="shared" si="112"/>
        <v>#REF!</v>
      </c>
      <c r="L309" s="38">
        <f t="shared" si="112"/>
        <v>0</v>
      </c>
      <c r="M309" s="38">
        <f>SUM(M310)</f>
        <v>0</v>
      </c>
      <c r="N309" s="38">
        <f>SUM(N310)</f>
        <v>20000</v>
      </c>
      <c r="O309" s="38">
        <f>SUM(O310)</f>
        <v>20000</v>
      </c>
      <c r="P309" s="38">
        <f>SUM(P310)</f>
        <v>0</v>
      </c>
      <c r="Q309" s="29">
        <f t="shared" si="97"/>
        <v>20000</v>
      </c>
      <c r="R309" s="29">
        <f t="shared" si="98"/>
        <v>0</v>
      </c>
    </row>
    <row r="310" spans="1:18" ht="23.1" customHeight="1">
      <c r="A310" s="39">
        <v>19</v>
      </c>
      <c r="B310" s="40" t="s">
        <v>344</v>
      </c>
      <c r="C310" s="35" t="s">
        <v>347</v>
      </c>
      <c r="D310" s="37" t="s">
        <v>368</v>
      </c>
      <c r="E310" s="39">
        <v>3020201001</v>
      </c>
      <c r="F310" s="41" t="s">
        <v>369</v>
      </c>
      <c r="G310" s="42"/>
      <c r="H310" s="44">
        <v>40</v>
      </c>
      <c r="I310" s="44">
        <v>29</v>
      </c>
      <c r="J310" s="44">
        <v>45</v>
      </c>
      <c r="K310" s="44" t="e">
        <f>SUM(#REF!,#REF!,#REF!,#REF!,#REF!,#REF!)</f>
        <v>#REF!</v>
      </c>
      <c r="L310" s="42"/>
      <c r="M310" s="42"/>
      <c r="N310" s="42">
        <v>20000</v>
      </c>
      <c r="O310" s="42">
        <f>SUM(N310,M310)</f>
        <v>20000</v>
      </c>
      <c r="P310" s="42"/>
      <c r="Q310" s="29">
        <f t="shared" si="97"/>
        <v>20000</v>
      </c>
      <c r="R310" s="29">
        <f t="shared" si="98"/>
        <v>0</v>
      </c>
    </row>
    <row r="311" spans="1:18" ht="23.1" customHeight="1">
      <c r="A311" s="39"/>
      <c r="B311" s="40"/>
      <c r="C311" s="35"/>
      <c r="D311" s="37"/>
      <c r="E311" s="39"/>
      <c r="F311" s="35" t="s">
        <v>370</v>
      </c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29">
        <f t="shared" si="97"/>
        <v>0</v>
      </c>
      <c r="R311" s="29">
        <f t="shared" si="98"/>
        <v>0</v>
      </c>
    </row>
    <row r="312" spans="1:18" ht="23.1" customHeight="1">
      <c r="A312" s="39"/>
      <c r="B312" s="40"/>
      <c r="C312" s="35"/>
      <c r="D312" s="37"/>
      <c r="E312" s="39"/>
      <c r="F312" s="37" t="s">
        <v>371</v>
      </c>
      <c r="G312" s="38">
        <f>SUM(G313)</f>
        <v>0</v>
      </c>
      <c r="H312" s="38">
        <f t="shared" ref="H312:L312" si="113">SUM(H313)</f>
        <v>51</v>
      </c>
      <c r="I312" s="38">
        <f t="shared" si="113"/>
        <v>47</v>
      </c>
      <c r="J312" s="38">
        <f t="shared" si="113"/>
        <v>54</v>
      </c>
      <c r="K312" s="38" t="e">
        <f t="shared" si="113"/>
        <v>#REF!</v>
      </c>
      <c r="L312" s="38">
        <f t="shared" si="113"/>
        <v>1</v>
      </c>
      <c r="M312" s="38">
        <f>SUM(M313)</f>
        <v>20000</v>
      </c>
      <c r="N312" s="38">
        <f>SUM(N313)</f>
        <v>0</v>
      </c>
      <c r="O312" s="38">
        <f>SUM(O313)</f>
        <v>20000</v>
      </c>
      <c r="P312" s="38">
        <f>SUM(P313)</f>
        <v>0</v>
      </c>
      <c r="Q312" s="29">
        <f t="shared" si="97"/>
        <v>20000</v>
      </c>
      <c r="R312" s="29">
        <f t="shared" si="98"/>
        <v>0</v>
      </c>
    </row>
    <row r="313" spans="1:18" ht="23.1" customHeight="1">
      <c r="A313" s="39">
        <v>20</v>
      </c>
      <c r="B313" s="40" t="s">
        <v>344</v>
      </c>
      <c r="C313" s="35" t="s">
        <v>372</v>
      </c>
      <c r="D313" s="37" t="s">
        <v>371</v>
      </c>
      <c r="E313" s="39">
        <v>3020200601</v>
      </c>
      <c r="F313" s="41" t="s">
        <v>373</v>
      </c>
      <c r="G313" s="42"/>
      <c r="H313" s="44">
        <v>51</v>
      </c>
      <c r="I313" s="44">
        <v>47</v>
      </c>
      <c r="J313" s="44">
        <v>54</v>
      </c>
      <c r="K313" s="44" t="e">
        <f>SUM(#REF!,#REF!,#REF!,#REF!,#REF!,#REF!)</f>
        <v>#REF!</v>
      </c>
      <c r="L313" s="42">
        <v>1</v>
      </c>
      <c r="M313" s="42">
        <v>20000</v>
      </c>
      <c r="N313" s="42"/>
      <c r="O313" s="42">
        <f>SUM(N313,M313)</f>
        <v>20000</v>
      </c>
      <c r="P313" s="42"/>
      <c r="Q313" s="29">
        <f t="shared" si="97"/>
        <v>20000</v>
      </c>
      <c r="R313" s="29">
        <f t="shared" si="98"/>
        <v>0</v>
      </c>
    </row>
    <row r="314" spans="1:18" ht="23.1" customHeight="1">
      <c r="A314" s="39"/>
      <c r="B314" s="40"/>
      <c r="C314" s="35"/>
      <c r="D314" s="37"/>
      <c r="E314" s="39"/>
      <c r="F314" s="35" t="s">
        <v>374</v>
      </c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29">
        <f t="shared" si="97"/>
        <v>0</v>
      </c>
      <c r="R314" s="29">
        <f t="shared" si="98"/>
        <v>0</v>
      </c>
    </row>
    <row r="315" spans="1:18" ht="23.1" customHeight="1">
      <c r="A315" s="39"/>
      <c r="B315" s="40"/>
      <c r="C315" s="35"/>
      <c r="D315" s="37"/>
      <c r="E315" s="39"/>
      <c r="F315" s="37" t="s">
        <v>375</v>
      </c>
      <c r="G315" s="38">
        <f>SUM(G316)</f>
        <v>0</v>
      </c>
      <c r="H315" s="38">
        <f t="shared" ref="H315:L315" si="114">SUM(H316)</f>
        <v>46</v>
      </c>
      <c r="I315" s="38">
        <f t="shared" si="114"/>
        <v>45</v>
      </c>
      <c r="J315" s="38">
        <f t="shared" si="114"/>
        <v>0</v>
      </c>
      <c r="K315" s="38" t="e">
        <f t="shared" si="114"/>
        <v>#REF!</v>
      </c>
      <c r="L315" s="38">
        <f t="shared" si="114"/>
        <v>1</v>
      </c>
      <c r="M315" s="38">
        <f>SUM(M316)</f>
        <v>20000</v>
      </c>
      <c r="N315" s="38">
        <f>SUM(N316)</f>
        <v>0</v>
      </c>
      <c r="O315" s="38">
        <f>SUM(O316)</f>
        <v>20000</v>
      </c>
      <c r="P315" s="38">
        <f>SUM(P316)</f>
        <v>0</v>
      </c>
      <c r="Q315" s="29">
        <f t="shared" si="97"/>
        <v>20000</v>
      </c>
      <c r="R315" s="29">
        <f t="shared" si="98"/>
        <v>0</v>
      </c>
    </row>
    <row r="316" spans="1:18" ht="23.1" customHeight="1">
      <c r="A316" s="39">
        <v>21</v>
      </c>
      <c r="B316" s="40" t="s">
        <v>344</v>
      </c>
      <c r="C316" s="35" t="s">
        <v>376</v>
      </c>
      <c r="D316" s="37" t="s">
        <v>375</v>
      </c>
      <c r="E316" s="39">
        <v>3020200701</v>
      </c>
      <c r="F316" s="41" t="s">
        <v>377</v>
      </c>
      <c r="G316" s="42"/>
      <c r="H316" s="44">
        <v>46</v>
      </c>
      <c r="I316" s="44">
        <v>45</v>
      </c>
      <c r="J316" s="43">
        <v>0</v>
      </c>
      <c r="K316" s="44" t="e">
        <f>SUM(#REF!,#REF!,#REF!,#REF!,#REF!,#REF!)</f>
        <v>#REF!</v>
      </c>
      <c r="L316" s="42">
        <v>1</v>
      </c>
      <c r="M316" s="42">
        <v>20000</v>
      </c>
      <c r="N316" s="42"/>
      <c r="O316" s="42">
        <f>SUM(N316,M316)</f>
        <v>20000</v>
      </c>
      <c r="P316" s="42"/>
      <c r="Q316" s="29">
        <f t="shared" si="97"/>
        <v>20000</v>
      </c>
      <c r="R316" s="29">
        <f t="shared" si="98"/>
        <v>0</v>
      </c>
    </row>
    <row r="317" spans="1:18" ht="23.1" customHeight="1">
      <c r="A317" s="39"/>
      <c r="B317" s="40"/>
      <c r="C317" s="35"/>
      <c r="D317" s="37"/>
      <c r="E317" s="39"/>
      <c r="F317" s="35" t="s">
        <v>378</v>
      </c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29">
        <f t="shared" si="97"/>
        <v>0</v>
      </c>
      <c r="R317" s="29">
        <f t="shared" si="98"/>
        <v>0</v>
      </c>
    </row>
    <row r="318" spans="1:18" ht="23.1" customHeight="1">
      <c r="A318" s="39"/>
      <c r="B318" s="40"/>
      <c r="C318" s="35"/>
      <c r="D318" s="37"/>
      <c r="E318" s="39"/>
      <c r="F318" s="37" t="s">
        <v>379</v>
      </c>
      <c r="G318" s="38">
        <f>SUM(G319)</f>
        <v>0</v>
      </c>
      <c r="H318" s="38">
        <f t="shared" ref="H318:L318" si="115">SUM(H319)</f>
        <v>160</v>
      </c>
      <c r="I318" s="38">
        <f t="shared" si="115"/>
        <v>147</v>
      </c>
      <c r="J318" s="38">
        <f t="shared" si="115"/>
        <v>157</v>
      </c>
      <c r="K318" s="38" t="e">
        <f t="shared" si="115"/>
        <v>#REF!</v>
      </c>
      <c r="L318" s="38">
        <f t="shared" si="115"/>
        <v>0</v>
      </c>
      <c r="M318" s="38">
        <f>SUM(M319)</f>
        <v>0</v>
      </c>
      <c r="N318" s="38">
        <f>SUM(N319)</f>
        <v>20000</v>
      </c>
      <c r="O318" s="38">
        <f>SUM(O319)</f>
        <v>20000</v>
      </c>
      <c r="P318" s="38">
        <f>SUM(P319)</f>
        <v>0</v>
      </c>
      <c r="Q318" s="29">
        <f t="shared" si="97"/>
        <v>20000</v>
      </c>
      <c r="R318" s="29">
        <f t="shared" si="98"/>
        <v>0</v>
      </c>
    </row>
    <row r="319" spans="1:18" ht="23.1" customHeight="1">
      <c r="A319" s="39">
        <v>22</v>
      </c>
      <c r="B319" s="40" t="s">
        <v>344</v>
      </c>
      <c r="C319" s="35" t="s">
        <v>380</v>
      </c>
      <c r="D319" s="37" t="s">
        <v>379</v>
      </c>
      <c r="E319" s="39">
        <v>3020201101</v>
      </c>
      <c r="F319" s="41" t="s">
        <v>381</v>
      </c>
      <c r="G319" s="42"/>
      <c r="H319" s="44">
        <v>160</v>
      </c>
      <c r="I319" s="44">
        <v>147</v>
      </c>
      <c r="J319" s="44">
        <v>157</v>
      </c>
      <c r="K319" s="44" t="e">
        <f>SUM(#REF!,#REF!,#REF!,#REF!,#REF!,#REF!)</f>
        <v>#REF!</v>
      </c>
      <c r="L319" s="42"/>
      <c r="M319" s="42"/>
      <c r="N319" s="42">
        <v>20000</v>
      </c>
      <c r="O319" s="42">
        <f>SUM(N319,M319)</f>
        <v>20000</v>
      </c>
      <c r="P319" s="42"/>
      <c r="Q319" s="29">
        <f t="shared" si="97"/>
        <v>20000</v>
      </c>
      <c r="R319" s="29">
        <f t="shared" si="98"/>
        <v>0</v>
      </c>
    </row>
    <row r="320" spans="1:18" ht="23.1" customHeight="1">
      <c r="A320" s="39"/>
      <c r="B320" s="40"/>
      <c r="C320" s="35"/>
      <c r="D320" s="37"/>
      <c r="E320" s="39"/>
      <c r="F320" s="37" t="s">
        <v>382</v>
      </c>
      <c r="G320" s="38">
        <f>SUM(G321)</f>
        <v>0</v>
      </c>
      <c r="H320" s="38">
        <f t="shared" ref="H320:L320" si="116">SUM(H321)</f>
        <v>28</v>
      </c>
      <c r="I320" s="38">
        <f t="shared" si="116"/>
        <v>48</v>
      </c>
      <c r="J320" s="38">
        <f t="shared" si="116"/>
        <v>25</v>
      </c>
      <c r="K320" s="38" t="e">
        <f t="shared" si="116"/>
        <v>#REF!</v>
      </c>
      <c r="L320" s="38">
        <f t="shared" si="116"/>
        <v>0</v>
      </c>
      <c r="M320" s="38">
        <f>SUM(M321)</f>
        <v>0</v>
      </c>
      <c r="N320" s="38">
        <f>SUM(N321)</f>
        <v>20000</v>
      </c>
      <c r="O320" s="38">
        <f>SUM(O321)</f>
        <v>20000</v>
      </c>
      <c r="P320" s="38">
        <f>SUM(P321)</f>
        <v>0</v>
      </c>
      <c r="Q320" s="29">
        <f t="shared" si="97"/>
        <v>20000</v>
      </c>
      <c r="R320" s="29">
        <f t="shared" si="98"/>
        <v>0</v>
      </c>
    </row>
    <row r="321" spans="1:18" ht="23.1" customHeight="1">
      <c r="A321" s="39">
        <v>23</v>
      </c>
      <c r="B321" s="40" t="s">
        <v>344</v>
      </c>
      <c r="C321" s="35" t="s">
        <v>380</v>
      </c>
      <c r="D321" s="37" t="s">
        <v>382</v>
      </c>
      <c r="E321" s="39">
        <v>3020200901</v>
      </c>
      <c r="F321" s="41" t="s">
        <v>383</v>
      </c>
      <c r="G321" s="42"/>
      <c r="H321" s="44">
        <v>28</v>
      </c>
      <c r="I321" s="44">
        <v>48</v>
      </c>
      <c r="J321" s="44">
        <v>25</v>
      </c>
      <c r="K321" s="44" t="e">
        <f>SUM(#REF!,#REF!,#REF!,#REF!,#REF!,#REF!)</f>
        <v>#REF!</v>
      </c>
      <c r="L321" s="42"/>
      <c r="M321" s="42"/>
      <c r="N321" s="42">
        <v>20000</v>
      </c>
      <c r="O321" s="42">
        <f>SUM(N321,M321)</f>
        <v>20000</v>
      </c>
      <c r="P321" s="42"/>
      <c r="Q321" s="29">
        <f t="shared" si="97"/>
        <v>20000</v>
      </c>
      <c r="R321" s="29">
        <f t="shared" si="98"/>
        <v>0</v>
      </c>
    </row>
    <row r="322" spans="1:18" ht="23.1" customHeight="1">
      <c r="A322" s="39"/>
      <c r="B322" s="40"/>
      <c r="C322" s="35"/>
      <c r="D322" s="37"/>
      <c r="E322" s="39"/>
      <c r="F322" s="35" t="s">
        <v>384</v>
      </c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29">
        <f t="shared" si="97"/>
        <v>0</v>
      </c>
      <c r="R322" s="29">
        <f t="shared" si="98"/>
        <v>0</v>
      </c>
    </row>
    <row r="323" spans="1:18" ht="23.1" customHeight="1">
      <c r="A323" s="39"/>
      <c r="B323" s="40"/>
      <c r="C323" s="35"/>
      <c r="D323" s="37"/>
      <c r="E323" s="39"/>
      <c r="F323" s="37" t="s">
        <v>385</v>
      </c>
      <c r="G323" s="38">
        <f>SUM(G324:G327)</f>
        <v>0</v>
      </c>
      <c r="H323" s="38">
        <f t="shared" ref="H323:L323" si="117">SUM(H324:H327)</f>
        <v>85</v>
      </c>
      <c r="I323" s="38">
        <f t="shared" si="117"/>
        <v>106</v>
      </c>
      <c r="J323" s="38">
        <f t="shared" si="117"/>
        <v>0</v>
      </c>
      <c r="K323" s="38" t="e">
        <f t="shared" si="117"/>
        <v>#REF!</v>
      </c>
      <c r="L323" s="38">
        <f t="shared" si="117"/>
        <v>2</v>
      </c>
      <c r="M323" s="38">
        <f>SUM(M324:M327)</f>
        <v>20000</v>
      </c>
      <c r="N323" s="38">
        <f>SUM(N324:N327)</f>
        <v>40000</v>
      </c>
      <c r="O323" s="38">
        <f>SUM(O324:O327)</f>
        <v>60000</v>
      </c>
      <c r="P323" s="38">
        <f>SUM(P324:P327)</f>
        <v>0</v>
      </c>
      <c r="Q323" s="29">
        <f t="shared" si="97"/>
        <v>60000</v>
      </c>
      <c r="R323" s="29">
        <f t="shared" si="98"/>
        <v>0</v>
      </c>
    </row>
    <row r="324" spans="1:18" ht="23.1" customHeight="1">
      <c r="A324" s="39">
        <v>24</v>
      </c>
      <c r="B324" s="40" t="s">
        <v>344</v>
      </c>
      <c r="C324" s="35" t="s">
        <v>386</v>
      </c>
      <c r="D324" s="37" t="s">
        <v>385</v>
      </c>
      <c r="E324" s="39">
        <v>3020200401</v>
      </c>
      <c r="F324" s="41" t="s">
        <v>387</v>
      </c>
      <c r="G324" s="42"/>
      <c r="H324" s="43">
        <v>0</v>
      </c>
      <c r="I324" s="43">
        <v>0</v>
      </c>
      <c r="J324" s="43">
        <v>0</v>
      </c>
      <c r="K324" s="44" t="e">
        <f>SUM(#REF!,#REF!,#REF!,#REF!,#REF!,#REF!)</f>
        <v>#REF!</v>
      </c>
      <c r="L324" s="42"/>
      <c r="M324" s="42"/>
      <c r="N324" s="42">
        <v>20000</v>
      </c>
      <c r="O324" s="42">
        <f>SUM(N324,M324)</f>
        <v>20000</v>
      </c>
      <c r="P324" s="42"/>
      <c r="Q324" s="29">
        <f t="shared" si="97"/>
        <v>20000</v>
      </c>
      <c r="R324" s="29">
        <f t="shared" si="98"/>
        <v>0</v>
      </c>
    </row>
    <row r="325" spans="1:18" ht="23.1" customHeight="1">
      <c r="A325" s="39">
        <v>25</v>
      </c>
      <c r="B325" s="40" t="s">
        <v>344</v>
      </c>
      <c r="C325" s="35" t="s">
        <v>386</v>
      </c>
      <c r="D325" s="37" t="s">
        <v>385</v>
      </c>
      <c r="E325" s="39">
        <v>3020200402</v>
      </c>
      <c r="F325" s="41" t="s">
        <v>388</v>
      </c>
      <c r="G325" s="42"/>
      <c r="H325" s="43">
        <v>0</v>
      </c>
      <c r="I325" s="43">
        <v>0</v>
      </c>
      <c r="J325" s="43">
        <v>0</v>
      </c>
      <c r="K325" s="44" t="e">
        <f>SUM(#REF!,#REF!,#REF!,#REF!,#REF!,#REF!)</f>
        <v>#REF!</v>
      </c>
      <c r="L325" s="42"/>
      <c r="M325" s="42"/>
      <c r="N325" s="42">
        <v>20000</v>
      </c>
      <c r="O325" s="42">
        <f>SUM(N325,M325)</f>
        <v>20000</v>
      </c>
      <c r="P325" s="42"/>
      <c r="Q325" s="29">
        <f t="shared" si="97"/>
        <v>20000</v>
      </c>
      <c r="R325" s="29">
        <f t="shared" si="98"/>
        <v>0</v>
      </c>
    </row>
    <row r="326" spans="1:18" ht="23.1" customHeight="1">
      <c r="A326" s="39">
        <v>26</v>
      </c>
      <c r="B326" s="40" t="s">
        <v>344</v>
      </c>
      <c r="C326" s="35" t="s">
        <v>386</v>
      </c>
      <c r="D326" s="37" t="s">
        <v>385</v>
      </c>
      <c r="E326" s="39">
        <v>3020200403</v>
      </c>
      <c r="F326" s="41" t="s">
        <v>389</v>
      </c>
      <c r="G326" s="42"/>
      <c r="H326" s="44">
        <v>59</v>
      </c>
      <c r="I326" s="44">
        <v>87</v>
      </c>
      <c r="J326" s="43">
        <v>0</v>
      </c>
      <c r="K326" s="44" t="e">
        <f>SUM(#REF!,#REF!,#REF!,#REF!,#REF!,#REF!)</f>
        <v>#REF!</v>
      </c>
      <c r="L326" s="42">
        <v>1</v>
      </c>
      <c r="M326" s="42">
        <v>20000</v>
      </c>
      <c r="N326" s="42"/>
      <c r="O326" s="42">
        <f>SUM(N326,M326)</f>
        <v>20000</v>
      </c>
      <c r="P326" s="42"/>
      <c r="Q326" s="29">
        <f t="shared" si="97"/>
        <v>20000</v>
      </c>
      <c r="R326" s="29">
        <f t="shared" si="98"/>
        <v>0</v>
      </c>
    </row>
    <row r="327" spans="1:18" ht="23.1" customHeight="1">
      <c r="A327" s="39">
        <v>27</v>
      </c>
      <c r="B327" s="40" t="s">
        <v>344</v>
      </c>
      <c r="C327" s="35" t="s">
        <v>386</v>
      </c>
      <c r="D327" s="37" t="s">
        <v>385</v>
      </c>
      <c r="E327" s="39">
        <v>3020200404</v>
      </c>
      <c r="F327" s="41" t="s">
        <v>390</v>
      </c>
      <c r="G327" s="42"/>
      <c r="H327" s="44">
        <v>26</v>
      </c>
      <c r="I327" s="44">
        <v>19</v>
      </c>
      <c r="J327" s="43">
        <v>0</v>
      </c>
      <c r="K327" s="44" t="e">
        <f>SUM(#REF!,#REF!,#REF!,#REF!,#REF!,#REF!)</f>
        <v>#REF!</v>
      </c>
      <c r="L327" s="42">
        <v>1</v>
      </c>
      <c r="M327" s="42">
        <v>0</v>
      </c>
      <c r="N327" s="42"/>
      <c r="O327" s="42">
        <f>SUM(N327,M327)</f>
        <v>0</v>
      </c>
      <c r="P327" s="42"/>
      <c r="Q327" s="29">
        <f t="shared" si="97"/>
        <v>0</v>
      </c>
      <c r="R327" s="29">
        <f t="shared" si="98"/>
        <v>0</v>
      </c>
    </row>
    <row r="328" spans="1:18" ht="23.1" customHeight="1">
      <c r="A328" s="39"/>
      <c r="B328" s="40"/>
      <c r="C328" s="35"/>
      <c r="D328" s="37"/>
      <c r="E328" s="39"/>
      <c r="F328" s="37" t="s">
        <v>391</v>
      </c>
      <c r="G328" s="38">
        <f>SUM(G329)</f>
        <v>0</v>
      </c>
      <c r="H328" s="38">
        <f t="shared" ref="H328:L328" si="118">SUM(H329)</f>
        <v>61</v>
      </c>
      <c r="I328" s="38">
        <f t="shared" si="118"/>
        <v>47</v>
      </c>
      <c r="J328" s="38">
        <f t="shared" si="118"/>
        <v>46</v>
      </c>
      <c r="K328" s="38" t="e">
        <f t="shared" si="118"/>
        <v>#REF!</v>
      </c>
      <c r="L328" s="38">
        <f t="shared" si="118"/>
        <v>1</v>
      </c>
      <c r="M328" s="38">
        <f>SUM(M329)</f>
        <v>20000</v>
      </c>
      <c r="N328" s="38">
        <f>SUM(N329)</f>
        <v>0</v>
      </c>
      <c r="O328" s="38">
        <f>SUM(O329)</f>
        <v>20000</v>
      </c>
      <c r="P328" s="38">
        <f>SUM(P329)</f>
        <v>0</v>
      </c>
      <c r="Q328" s="29">
        <f t="shared" ref="Q328:Q391" si="119">+M328+N328</f>
        <v>20000</v>
      </c>
      <c r="R328" s="29">
        <f t="shared" ref="R328:R391" si="120">+Q328-O328</f>
        <v>0</v>
      </c>
    </row>
    <row r="329" spans="1:18" ht="23.1" customHeight="1">
      <c r="A329" s="39">
        <v>28</v>
      </c>
      <c r="B329" s="40" t="s">
        <v>344</v>
      </c>
      <c r="C329" s="35" t="s">
        <v>386</v>
      </c>
      <c r="D329" s="37" t="s">
        <v>391</v>
      </c>
      <c r="E329" s="39">
        <v>3020300101</v>
      </c>
      <c r="F329" s="41" t="s">
        <v>392</v>
      </c>
      <c r="G329" s="42"/>
      <c r="H329" s="44">
        <v>61</v>
      </c>
      <c r="I329" s="44">
        <v>47</v>
      </c>
      <c r="J329" s="44">
        <v>46</v>
      </c>
      <c r="K329" s="44" t="e">
        <f>SUM(#REF!,#REF!,#REF!,#REF!,#REF!,#REF!)</f>
        <v>#REF!</v>
      </c>
      <c r="L329" s="42">
        <v>1</v>
      </c>
      <c r="M329" s="42">
        <v>20000</v>
      </c>
      <c r="N329" s="42"/>
      <c r="O329" s="42">
        <f>SUM(N329,M329)</f>
        <v>20000</v>
      </c>
      <c r="P329" s="42"/>
      <c r="Q329" s="29">
        <f t="shared" si="119"/>
        <v>20000</v>
      </c>
      <c r="R329" s="29">
        <f t="shared" si="120"/>
        <v>0</v>
      </c>
    </row>
    <row r="330" spans="1:18" ht="23.1" customHeight="1">
      <c r="A330" s="39"/>
      <c r="B330" s="40"/>
      <c r="C330" s="35"/>
      <c r="D330" s="37"/>
      <c r="E330" s="39"/>
      <c r="F330" s="35" t="s">
        <v>393</v>
      </c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29">
        <f t="shared" si="119"/>
        <v>0</v>
      </c>
      <c r="R330" s="29">
        <f t="shared" si="120"/>
        <v>0</v>
      </c>
    </row>
    <row r="331" spans="1:18" ht="23.1" customHeight="1">
      <c r="A331" s="39"/>
      <c r="B331" s="40"/>
      <c r="C331" s="35"/>
      <c r="D331" s="37"/>
      <c r="E331" s="39"/>
      <c r="F331" s="37" t="s">
        <v>394</v>
      </c>
      <c r="G331" s="38">
        <f>SUM(G332:G335)</f>
        <v>0</v>
      </c>
      <c r="H331" s="38">
        <f t="shared" ref="H331:L331" si="121">SUM(H332:H335)</f>
        <v>126</v>
      </c>
      <c r="I331" s="38">
        <f t="shared" si="121"/>
        <v>132</v>
      </c>
      <c r="J331" s="38">
        <f t="shared" si="121"/>
        <v>137</v>
      </c>
      <c r="K331" s="38" t="e">
        <f t="shared" si="121"/>
        <v>#REF!</v>
      </c>
      <c r="L331" s="38">
        <f t="shared" si="121"/>
        <v>0</v>
      </c>
      <c r="M331" s="38">
        <f>SUM(M332:M335)</f>
        <v>0</v>
      </c>
      <c r="N331" s="38">
        <f>SUM(N332:N335)</f>
        <v>80000</v>
      </c>
      <c r="O331" s="38">
        <f>SUM(O332:O335)</f>
        <v>80000</v>
      </c>
      <c r="P331" s="38">
        <f>SUM(P332:P335)</f>
        <v>0</v>
      </c>
      <c r="Q331" s="29">
        <f t="shared" si="119"/>
        <v>80000</v>
      </c>
      <c r="R331" s="29">
        <f t="shared" si="120"/>
        <v>0</v>
      </c>
    </row>
    <row r="332" spans="1:18" ht="23.1" customHeight="1">
      <c r="A332" s="39">
        <v>29</v>
      </c>
      <c r="B332" s="40" t="s">
        <v>344</v>
      </c>
      <c r="C332" s="35" t="s">
        <v>395</v>
      </c>
      <c r="D332" s="37" t="s">
        <v>394</v>
      </c>
      <c r="E332" s="39">
        <v>3020200301</v>
      </c>
      <c r="F332" s="41" t="s">
        <v>396</v>
      </c>
      <c r="G332" s="42"/>
      <c r="H332" s="44">
        <v>41</v>
      </c>
      <c r="I332" s="44">
        <v>51</v>
      </c>
      <c r="J332" s="44">
        <v>56</v>
      </c>
      <c r="K332" s="44" t="e">
        <f>SUM(#REF!,#REF!,#REF!,#REF!,#REF!,#REF!)</f>
        <v>#REF!</v>
      </c>
      <c r="L332" s="42"/>
      <c r="M332" s="42"/>
      <c r="N332" s="42">
        <v>20000</v>
      </c>
      <c r="O332" s="42">
        <f>SUM(N332,M332)</f>
        <v>20000</v>
      </c>
      <c r="P332" s="42"/>
      <c r="Q332" s="29">
        <f t="shared" si="119"/>
        <v>20000</v>
      </c>
      <c r="R332" s="29">
        <f t="shared" si="120"/>
        <v>0</v>
      </c>
    </row>
    <row r="333" spans="1:18" ht="23.1" customHeight="1">
      <c r="A333" s="39">
        <v>30</v>
      </c>
      <c r="B333" s="40" t="s">
        <v>344</v>
      </c>
      <c r="C333" s="35" t="s">
        <v>395</v>
      </c>
      <c r="D333" s="37" t="s">
        <v>394</v>
      </c>
      <c r="E333" s="39">
        <v>3020200302</v>
      </c>
      <c r="F333" s="41" t="s">
        <v>397</v>
      </c>
      <c r="G333" s="42"/>
      <c r="H333" s="44">
        <v>62</v>
      </c>
      <c r="I333" s="44">
        <v>57</v>
      </c>
      <c r="J333" s="44">
        <v>51</v>
      </c>
      <c r="K333" s="44" t="e">
        <f>SUM(#REF!,#REF!,#REF!,#REF!,#REF!,#REF!)</f>
        <v>#REF!</v>
      </c>
      <c r="L333" s="42"/>
      <c r="M333" s="42"/>
      <c r="N333" s="42">
        <v>20000</v>
      </c>
      <c r="O333" s="42">
        <f>SUM(N333,M333)</f>
        <v>20000</v>
      </c>
      <c r="P333" s="42"/>
      <c r="Q333" s="29">
        <f t="shared" si="119"/>
        <v>20000</v>
      </c>
      <c r="R333" s="29">
        <f t="shared" si="120"/>
        <v>0</v>
      </c>
    </row>
    <row r="334" spans="1:18" ht="23.1" customHeight="1">
      <c r="A334" s="39">
        <v>31</v>
      </c>
      <c r="B334" s="40" t="s">
        <v>344</v>
      </c>
      <c r="C334" s="35" t="s">
        <v>395</v>
      </c>
      <c r="D334" s="37" t="s">
        <v>394</v>
      </c>
      <c r="E334" s="39">
        <v>3020200303</v>
      </c>
      <c r="F334" s="41" t="s">
        <v>398</v>
      </c>
      <c r="G334" s="42"/>
      <c r="H334" s="44">
        <v>23</v>
      </c>
      <c r="I334" s="44">
        <v>24</v>
      </c>
      <c r="J334" s="44">
        <v>30</v>
      </c>
      <c r="K334" s="44" t="e">
        <f>SUM(#REF!,#REF!,#REF!,#REF!,#REF!,#REF!)</f>
        <v>#REF!</v>
      </c>
      <c r="L334" s="42"/>
      <c r="M334" s="42"/>
      <c r="N334" s="42">
        <v>20000</v>
      </c>
      <c r="O334" s="42">
        <f>SUM(N334,M334)</f>
        <v>20000</v>
      </c>
      <c r="P334" s="42"/>
      <c r="Q334" s="29">
        <f t="shared" si="119"/>
        <v>20000</v>
      </c>
      <c r="R334" s="29">
        <f t="shared" si="120"/>
        <v>0</v>
      </c>
    </row>
    <row r="335" spans="1:18" ht="23.1" customHeight="1">
      <c r="A335" s="39">
        <v>32</v>
      </c>
      <c r="B335" s="40" t="s">
        <v>344</v>
      </c>
      <c r="C335" s="35" t="s">
        <v>395</v>
      </c>
      <c r="D335" s="37" t="s">
        <v>394</v>
      </c>
      <c r="E335" s="39">
        <v>3020200304</v>
      </c>
      <c r="F335" s="41" t="s">
        <v>399</v>
      </c>
      <c r="G335" s="42"/>
      <c r="H335" s="43">
        <v>0</v>
      </c>
      <c r="I335" s="43">
        <v>0</v>
      </c>
      <c r="J335" s="43">
        <v>0</v>
      </c>
      <c r="K335" s="44" t="e">
        <f>SUM(#REF!,#REF!,#REF!,#REF!,#REF!,#REF!)</f>
        <v>#REF!</v>
      </c>
      <c r="L335" s="42"/>
      <c r="M335" s="42"/>
      <c r="N335" s="42">
        <v>20000</v>
      </c>
      <c r="O335" s="42">
        <f>SUM(N335,M335)</f>
        <v>20000</v>
      </c>
      <c r="P335" s="42"/>
      <c r="Q335" s="29">
        <f t="shared" si="119"/>
        <v>20000</v>
      </c>
      <c r="R335" s="29">
        <f t="shared" si="120"/>
        <v>0</v>
      </c>
    </row>
    <row r="336" spans="1:18" ht="23.1" customHeight="1">
      <c r="A336" s="39"/>
      <c r="B336" s="40"/>
      <c r="C336" s="35"/>
      <c r="D336" s="37"/>
      <c r="E336" s="39"/>
      <c r="F336" s="35" t="s">
        <v>400</v>
      </c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29">
        <f t="shared" si="119"/>
        <v>0</v>
      </c>
      <c r="R336" s="29">
        <f t="shared" si="120"/>
        <v>0</v>
      </c>
    </row>
    <row r="337" spans="1:18" ht="23.1" customHeight="1">
      <c r="A337" s="39"/>
      <c r="B337" s="40"/>
      <c r="C337" s="35"/>
      <c r="D337" s="37"/>
      <c r="E337" s="39"/>
      <c r="F337" s="37" t="s">
        <v>401</v>
      </c>
      <c r="G337" s="38">
        <f>SUM(G338:G340)</f>
        <v>0</v>
      </c>
      <c r="H337" s="38">
        <f t="shared" ref="H337:L337" si="122">SUM(H338:H340)</f>
        <v>369</v>
      </c>
      <c r="I337" s="38">
        <f t="shared" si="122"/>
        <v>382</v>
      </c>
      <c r="J337" s="38">
        <f t="shared" si="122"/>
        <v>413</v>
      </c>
      <c r="K337" s="38" t="e">
        <f t="shared" si="122"/>
        <v>#REF!</v>
      </c>
      <c r="L337" s="38">
        <f t="shared" si="122"/>
        <v>0</v>
      </c>
      <c r="M337" s="38">
        <f>SUM(M338:M340)</f>
        <v>0</v>
      </c>
      <c r="N337" s="38">
        <f>SUM(N338:N340)</f>
        <v>60000</v>
      </c>
      <c r="O337" s="38">
        <f>SUM(O338:O340)</f>
        <v>60000</v>
      </c>
      <c r="P337" s="38">
        <f>SUM(P338:P340)</f>
        <v>0</v>
      </c>
      <c r="Q337" s="29">
        <f t="shared" si="119"/>
        <v>60000</v>
      </c>
      <c r="R337" s="29">
        <f t="shared" si="120"/>
        <v>0</v>
      </c>
    </row>
    <row r="338" spans="1:18" ht="23.1" customHeight="1">
      <c r="A338" s="39">
        <v>33</v>
      </c>
      <c r="B338" s="40" t="s">
        <v>344</v>
      </c>
      <c r="C338" s="35" t="s">
        <v>402</v>
      </c>
      <c r="D338" s="37" t="s">
        <v>401</v>
      </c>
      <c r="E338" s="39">
        <v>3020200501</v>
      </c>
      <c r="F338" s="41" t="s">
        <v>403</v>
      </c>
      <c r="G338" s="42"/>
      <c r="H338" s="44">
        <v>206</v>
      </c>
      <c r="I338" s="44">
        <v>221</v>
      </c>
      <c r="J338" s="44">
        <v>227</v>
      </c>
      <c r="K338" s="44" t="e">
        <f>SUM(#REF!,#REF!,#REF!,#REF!,#REF!,#REF!)</f>
        <v>#REF!</v>
      </c>
      <c r="L338" s="42"/>
      <c r="M338" s="42"/>
      <c r="N338" s="42">
        <v>20000</v>
      </c>
      <c r="O338" s="42">
        <f>SUM(N338,M338)</f>
        <v>20000</v>
      </c>
      <c r="P338" s="42"/>
      <c r="Q338" s="29">
        <f t="shared" si="119"/>
        <v>20000</v>
      </c>
      <c r="R338" s="29">
        <f t="shared" si="120"/>
        <v>0</v>
      </c>
    </row>
    <row r="339" spans="1:18" ht="23.1" customHeight="1">
      <c r="A339" s="39">
        <v>34</v>
      </c>
      <c r="B339" s="40" t="s">
        <v>344</v>
      </c>
      <c r="C339" s="35" t="s">
        <v>402</v>
      </c>
      <c r="D339" s="37" t="s">
        <v>401</v>
      </c>
      <c r="E339" s="39">
        <v>3020200502</v>
      </c>
      <c r="F339" s="41" t="s">
        <v>404</v>
      </c>
      <c r="G339" s="42"/>
      <c r="H339" s="44">
        <v>163</v>
      </c>
      <c r="I339" s="44">
        <v>161</v>
      </c>
      <c r="J339" s="44">
        <v>186</v>
      </c>
      <c r="K339" s="44" t="e">
        <f>SUM(#REF!,#REF!,#REF!,#REF!,#REF!,#REF!)</f>
        <v>#REF!</v>
      </c>
      <c r="L339" s="42"/>
      <c r="M339" s="42"/>
      <c r="N339" s="42">
        <v>20000</v>
      </c>
      <c r="O339" s="42">
        <f>SUM(N339,M339)</f>
        <v>20000</v>
      </c>
      <c r="P339" s="42"/>
      <c r="Q339" s="29">
        <f t="shared" si="119"/>
        <v>20000</v>
      </c>
      <c r="R339" s="29">
        <f t="shared" si="120"/>
        <v>0</v>
      </c>
    </row>
    <row r="340" spans="1:18" ht="23.1" customHeight="1">
      <c r="A340" s="39">
        <v>35</v>
      </c>
      <c r="B340" s="40" t="s">
        <v>344</v>
      </c>
      <c r="C340" s="35" t="s">
        <v>402</v>
      </c>
      <c r="D340" s="37" t="s">
        <v>401</v>
      </c>
      <c r="E340" s="39">
        <v>3020200503</v>
      </c>
      <c r="F340" s="41" t="s">
        <v>405</v>
      </c>
      <c r="G340" s="42"/>
      <c r="H340" s="43">
        <v>0</v>
      </c>
      <c r="I340" s="43">
        <v>0</v>
      </c>
      <c r="J340" s="43">
        <v>0</v>
      </c>
      <c r="K340" s="44" t="e">
        <f>SUM(#REF!,#REF!,#REF!,#REF!,#REF!,#REF!)</f>
        <v>#REF!</v>
      </c>
      <c r="L340" s="42"/>
      <c r="M340" s="42"/>
      <c r="N340" s="42">
        <v>20000</v>
      </c>
      <c r="O340" s="42">
        <f>SUM(N340,M340)</f>
        <v>20000</v>
      </c>
      <c r="P340" s="42"/>
      <c r="Q340" s="29">
        <f t="shared" si="119"/>
        <v>20000</v>
      </c>
      <c r="R340" s="29">
        <f t="shared" si="120"/>
        <v>0</v>
      </c>
    </row>
    <row r="341" spans="1:18" ht="23.1" customHeight="1">
      <c r="A341" s="39"/>
      <c r="B341" s="40"/>
      <c r="C341" s="35"/>
      <c r="D341" s="37"/>
      <c r="E341" s="39"/>
      <c r="F341" s="37" t="s">
        <v>406</v>
      </c>
      <c r="G341" s="38">
        <f>SUM(G342:G344)</f>
        <v>0</v>
      </c>
      <c r="H341" s="38">
        <f t="shared" ref="H341:L341" si="123">SUM(H342:H344)</f>
        <v>217</v>
      </c>
      <c r="I341" s="38">
        <f t="shared" si="123"/>
        <v>253</v>
      </c>
      <c r="J341" s="38">
        <f t="shared" si="123"/>
        <v>0</v>
      </c>
      <c r="K341" s="38" t="e">
        <f t="shared" si="123"/>
        <v>#REF!</v>
      </c>
      <c r="L341" s="38">
        <f t="shared" si="123"/>
        <v>0</v>
      </c>
      <c r="M341" s="38">
        <f>SUM(M342:M344)</f>
        <v>0</v>
      </c>
      <c r="N341" s="38">
        <f>SUM(N342:N344)</f>
        <v>60000</v>
      </c>
      <c r="O341" s="38">
        <f>SUM(O342:O344)</f>
        <v>60000</v>
      </c>
      <c r="P341" s="38">
        <f>SUM(P342:P344)</f>
        <v>0</v>
      </c>
      <c r="Q341" s="29">
        <f t="shared" si="119"/>
        <v>60000</v>
      </c>
      <c r="R341" s="29">
        <f t="shared" si="120"/>
        <v>0</v>
      </c>
    </row>
    <row r="342" spans="1:18" ht="23.1" customHeight="1">
      <c r="A342" s="39">
        <v>36</v>
      </c>
      <c r="B342" s="40" t="s">
        <v>344</v>
      </c>
      <c r="C342" s="35" t="s">
        <v>402</v>
      </c>
      <c r="D342" s="37" t="s">
        <v>406</v>
      </c>
      <c r="E342" s="39">
        <v>3020200201</v>
      </c>
      <c r="F342" s="41" t="s">
        <v>407</v>
      </c>
      <c r="G342" s="42"/>
      <c r="H342" s="44">
        <v>104</v>
      </c>
      <c r="I342" s="44">
        <v>114</v>
      </c>
      <c r="J342" s="43">
        <v>0</v>
      </c>
      <c r="K342" s="44" t="e">
        <f>SUM(#REF!,#REF!,#REF!,#REF!,#REF!,#REF!)</f>
        <v>#REF!</v>
      </c>
      <c r="L342" s="42"/>
      <c r="M342" s="42"/>
      <c r="N342" s="42">
        <v>20000</v>
      </c>
      <c r="O342" s="42">
        <f>SUM(N342,M342)</f>
        <v>20000</v>
      </c>
      <c r="P342" s="42"/>
      <c r="Q342" s="29">
        <f t="shared" si="119"/>
        <v>20000</v>
      </c>
      <c r="R342" s="29">
        <f t="shared" si="120"/>
        <v>0</v>
      </c>
    </row>
    <row r="343" spans="1:18" ht="23.1" customHeight="1">
      <c r="A343" s="39">
        <v>37</v>
      </c>
      <c r="B343" s="40" t="s">
        <v>344</v>
      </c>
      <c r="C343" s="35" t="s">
        <v>402</v>
      </c>
      <c r="D343" s="37" t="s">
        <v>406</v>
      </c>
      <c r="E343" s="39">
        <v>3020200202</v>
      </c>
      <c r="F343" s="41" t="s">
        <v>408</v>
      </c>
      <c r="G343" s="42"/>
      <c r="H343" s="44">
        <v>113</v>
      </c>
      <c r="I343" s="44">
        <v>139</v>
      </c>
      <c r="J343" s="43">
        <v>0</v>
      </c>
      <c r="K343" s="44" t="e">
        <f>SUM(#REF!,#REF!,#REF!,#REF!,#REF!,#REF!)</f>
        <v>#REF!</v>
      </c>
      <c r="L343" s="42"/>
      <c r="M343" s="42"/>
      <c r="N343" s="42">
        <v>20000</v>
      </c>
      <c r="O343" s="42">
        <f>SUM(N343,M343)</f>
        <v>20000</v>
      </c>
      <c r="P343" s="42"/>
      <c r="Q343" s="29">
        <f t="shared" si="119"/>
        <v>20000</v>
      </c>
      <c r="R343" s="29">
        <f t="shared" si="120"/>
        <v>0</v>
      </c>
    </row>
    <row r="344" spans="1:18" ht="23.1" customHeight="1">
      <c r="A344" s="39">
        <v>38</v>
      </c>
      <c r="B344" s="40" t="s">
        <v>344</v>
      </c>
      <c r="C344" s="35" t="s">
        <v>402</v>
      </c>
      <c r="D344" s="37" t="s">
        <v>406</v>
      </c>
      <c r="E344" s="39">
        <v>3020200203</v>
      </c>
      <c r="F344" s="41" t="s">
        <v>409</v>
      </c>
      <c r="G344" s="42"/>
      <c r="H344" s="43">
        <v>0</v>
      </c>
      <c r="I344" s="43">
        <v>0</v>
      </c>
      <c r="J344" s="43">
        <v>0</v>
      </c>
      <c r="K344" s="44" t="e">
        <f>SUM(#REF!,#REF!,#REF!,#REF!,#REF!,#REF!)</f>
        <v>#REF!</v>
      </c>
      <c r="L344" s="42"/>
      <c r="M344" s="42"/>
      <c r="N344" s="42">
        <v>20000</v>
      </c>
      <c r="O344" s="42">
        <f>SUM(N344,M344)</f>
        <v>20000</v>
      </c>
      <c r="P344" s="42"/>
      <c r="Q344" s="29">
        <f t="shared" si="119"/>
        <v>20000</v>
      </c>
      <c r="R344" s="29">
        <f t="shared" si="120"/>
        <v>0</v>
      </c>
    </row>
    <row r="345" spans="1:18" ht="23.1" customHeight="1">
      <c r="A345" s="39"/>
      <c r="B345" s="40"/>
      <c r="C345" s="35"/>
      <c r="D345" s="37"/>
      <c r="E345" s="39"/>
      <c r="F345" s="37" t="s">
        <v>410</v>
      </c>
      <c r="G345" s="38">
        <f>SUM(G346)</f>
        <v>0</v>
      </c>
      <c r="H345" s="38">
        <f t="shared" ref="H345:L345" si="124">SUM(H346)</f>
        <v>27</v>
      </c>
      <c r="I345" s="38">
        <f t="shared" si="124"/>
        <v>26</v>
      </c>
      <c r="J345" s="38">
        <f t="shared" si="124"/>
        <v>0</v>
      </c>
      <c r="K345" s="38" t="e">
        <f t="shared" si="124"/>
        <v>#REF!</v>
      </c>
      <c r="L345" s="38">
        <f t="shared" si="124"/>
        <v>0</v>
      </c>
      <c r="M345" s="38">
        <f>SUM(M346)</f>
        <v>0</v>
      </c>
      <c r="N345" s="38">
        <f>SUM(N346)</f>
        <v>20000</v>
      </c>
      <c r="O345" s="38">
        <f>SUM(O346)</f>
        <v>20000</v>
      </c>
      <c r="P345" s="38">
        <f>SUM(P346)</f>
        <v>0</v>
      </c>
      <c r="Q345" s="29">
        <f t="shared" si="119"/>
        <v>20000</v>
      </c>
      <c r="R345" s="29">
        <f t="shared" si="120"/>
        <v>0</v>
      </c>
    </row>
    <row r="346" spans="1:18" ht="23.1" customHeight="1">
      <c r="A346" s="39">
        <v>39</v>
      </c>
      <c r="B346" s="40" t="s">
        <v>344</v>
      </c>
      <c r="C346" s="35" t="s">
        <v>402</v>
      </c>
      <c r="D346" s="37" t="s">
        <v>410</v>
      </c>
      <c r="E346" s="39">
        <v>3020300201</v>
      </c>
      <c r="F346" s="41" t="s">
        <v>411</v>
      </c>
      <c r="G346" s="42"/>
      <c r="H346" s="44">
        <v>27</v>
      </c>
      <c r="I346" s="44">
        <v>26</v>
      </c>
      <c r="J346" s="43">
        <v>0</v>
      </c>
      <c r="K346" s="44" t="e">
        <f>SUM(#REF!,#REF!,#REF!,#REF!,#REF!,#REF!)</f>
        <v>#REF!</v>
      </c>
      <c r="L346" s="42"/>
      <c r="M346" s="42"/>
      <c r="N346" s="42">
        <v>20000</v>
      </c>
      <c r="O346" s="42">
        <f>SUM(N346,M346)</f>
        <v>20000</v>
      </c>
      <c r="P346" s="42"/>
      <c r="Q346" s="29">
        <f t="shared" si="119"/>
        <v>20000</v>
      </c>
      <c r="R346" s="29">
        <f t="shared" si="120"/>
        <v>0</v>
      </c>
    </row>
    <row r="347" spans="1:18" ht="23.1" customHeight="1">
      <c r="A347" s="39"/>
      <c r="B347" s="40"/>
      <c r="C347" s="35"/>
      <c r="D347" s="37"/>
      <c r="E347" s="39"/>
      <c r="F347" s="40" t="s">
        <v>412</v>
      </c>
      <c r="G347" s="45">
        <f>SUM(G348:G366)/2</f>
        <v>0</v>
      </c>
      <c r="H347" s="45">
        <f t="shared" ref="H347:K347" si="125">SUM(H348:H366)/2</f>
        <v>333</v>
      </c>
      <c r="I347" s="45">
        <f t="shared" si="125"/>
        <v>337</v>
      </c>
      <c r="J347" s="45">
        <f t="shared" si="125"/>
        <v>306</v>
      </c>
      <c r="K347" s="45" t="e">
        <f t="shared" si="125"/>
        <v>#REF!</v>
      </c>
      <c r="L347" s="45">
        <f t="shared" ref="L347" si="126">SUM(L348:L366)/2</f>
        <v>1</v>
      </c>
      <c r="M347" s="45">
        <f>SUM(M348:M366)/2</f>
        <v>20000</v>
      </c>
      <c r="N347" s="45">
        <f>SUM(N348:N366)/2</f>
        <v>140000</v>
      </c>
      <c r="O347" s="45">
        <f>SUM(O348:O366)/2</f>
        <v>160000</v>
      </c>
      <c r="P347" s="45">
        <f>SUM(P348:P366)/2</f>
        <v>0</v>
      </c>
      <c r="Q347" s="29">
        <f t="shared" si="119"/>
        <v>160000</v>
      </c>
      <c r="R347" s="29">
        <f t="shared" si="120"/>
        <v>0</v>
      </c>
    </row>
    <row r="348" spans="1:18" ht="23.1" customHeight="1">
      <c r="A348" s="39"/>
      <c r="B348" s="40"/>
      <c r="C348" s="35"/>
      <c r="D348" s="37"/>
      <c r="E348" s="39"/>
      <c r="F348" s="35" t="s">
        <v>413</v>
      </c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29">
        <f t="shared" si="119"/>
        <v>0</v>
      </c>
      <c r="R348" s="29">
        <f t="shared" si="120"/>
        <v>0</v>
      </c>
    </row>
    <row r="349" spans="1:18" ht="23.1" customHeight="1">
      <c r="A349" s="39"/>
      <c r="B349" s="40"/>
      <c r="C349" s="35"/>
      <c r="D349" s="37"/>
      <c r="E349" s="46"/>
      <c r="F349" s="37" t="s">
        <v>414</v>
      </c>
      <c r="G349" s="38">
        <f>SUM(G350)</f>
        <v>0</v>
      </c>
      <c r="H349" s="38">
        <f t="shared" ref="H349:L349" si="127">SUM(H350)</f>
        <v>0</v>
      </c>
      <c r="I349" s="38">
        <f t="shared" si="127"/>
        <v>0</v>
      </c>
      <c r="J349" s="38">
        <f t="shared" si="127"/>
        <v>0</v>
      </c>
      <c r="K349" s="38" t="e">
        <f t="shared" si="127"/>
        <v>#REF!</v>
      </c>
      <c r="L349" s="38">
        <f t="shared" si="127"/>
        <v>0</v>
      </c>
      <c r="M349" s="38">
        <f>SUM(M350)</f>
        <v>0</v>
      </c>
      <c r="N349" s="38">
        <f>SUM(N350)</f>
        <v>20000</v>
      </c>
      <c r="O349" s="38">
        <f>SUM(O350)</f>
        <v>20000</v>
      </c>
      <c r="P349" s="38">
        <f>SUM(P350)</f>
        <v>0</v>
      </c>
      <c r="Q349" s="29">
        <f t="shared" si="119"/>
        <v>20000</v>
      </c>
      <c r="R349" s="29">
        <f t="shared" si="120"/>
        <v>0</v>
      </c>
    </row>
    <row r="350" spans="1:18" ht="23.1" customHeight="1">
      <c r="A350" s="39">
        <v>1</v>
      </c>
      <c r="B350" s="40" t="s">
        <v>412</v>
      </c>
      <c r="C350" s="35" t="s">
        <v>415</v>
      </c>
      <c r="D350" s="37" t="s">
        <v>414</v>
      </c>
      <c r="E350" s="39">
        <v>3018100101</v>
      </c>
      <c r="F350" s="41" t="s">
        <v>416</v>
      </c>
      <c r="G350" s="42"/>
      <c r="H350" s="43">
        <v>0</v>
      </c>
      <c r="I350" s="43">
        <v>0</v>
      </c>
      <c r="J350" s="43">
        <v>0</v>
      </c>
      <c r="K350" s="44" t="e">
        <f>SUM(#REF!,#REF!,#REF!,#REF!,#REF!,#REF!)</f>
        <v>#REF!</v>
      </c>
      <c r="L350" s="42"/>
      <c r="M350" s="42"/>
      <c r="N350" s="42">
        <v>20000</v>
      </c>
      <c r="O350" s="42">
        <f>SUM(N350,M350)</f>
        <v>20000</v>
      </c>
      <c r="P350" s="42"/>
      <c r="Q350" s="29">
        <f t="shared" si="119"/>
        <v>20000</v>
      </c>
      <c r="R350" s="29">
        <f t="shared" si="120"/>
        <v>0</v>
      </c>
    </row>
    <row r="351" spans="1:18" ht="23.1" customHeight="1">
      <c r="A351" s="39"/>
      <c r="B351" s="40"/>
      <c r="C351" s="35"/>
      <c r="D351" s="37"/>
      <c r="E351" s="39"/>
      <c r="F351" s="37" t="s">
        <v>417</v>
      </c>
      <c r="G351" s="38">
        <f>SUM(G352:G354)</f>
        <v>0</v>
      </c>
      <c r="H351" s="38">
        <f t="shared" ref="H351:L351" si="128">SUM(H352:H354)</f>
        <v>160</v>
      </c>
      <c r="I351" s="38">
        <f t="shared" si="128"/>
        <v>161</v>
      </c>
      <c r="J351" s="38">
        <f t="shared" si="128"/>
        <v>184</v>
      </c>
      <c r="K351" s="38" t="e">
        <f t="shared" si="128"/>
        <v>#REF!</v>
      </c>
      <c r="L351" s="38">
        <f t="shared" si="128"/>
        <v>0</v>
      </c>
      <c r="M351" s="38">
        <f>SUM(M352:M354)</f>
        <v>0</v>
      </c>
      <c r="N351" s="38">
        <f>SUM(N352:N354)</f>
        <v>60000</v>
      </c>
      <c r="O351" s="38">
        <f>SUM(O352:O354)</f>
        <v>60000</v>
      </c>
      <c r="P351" s="38">
        <f>SUM(P352:P354)</f>
        <v>0</v>
      </c>
      <c r="Q351" s="29">
        <f t="shared" si="119"/>
        <v>60000</v>
      </c>
      <c r="R351" s="29">
        <f t="shared" si="120"/>
        <v>0</v>
      </c>
    </row>
    <row r="352" spans="1:18" ht="23.1" customHeight="1">
      <c r="A352" s="39">
        <v>2</v>
      </c>
      <c r="B352" s="40" t="s">
        <v>412</v>
      </c>
      <c r="C352" s="35" t="s">
        <v>415</v>
      </c>
      <c r="D352" s="37" t="s">
        <v>417</v>
      </c>
      <c r="E352" s="39">
        <v>3018200102</v>
      </c>
      <c r="F352" s="41" t="s">
        <v>418</v>
      </c>
      <c r="G352" s="42"/>
      <c r="H352" s="44">
        <v>24</v>
      </c>
      <c r="I352" s="44">
        <v>24</v>
      </c>
      <c r="J352" s="44">
        <v>34</v>
      </c>
      <c r="K352" s="44" t="e">
        <f>SUM(#REF!,#REF!,#REF!,#REF!,#REF!,#REF!)</f>
        <v>#REF!</v>
      </c>
      <c r="L352" s="42"/>
      <c r="M352" s="42"/>
      <c r="N352" s="42">
        <v>20000</v>
      </c>
      <c r="O352" s="42">
        <f>SUM(N352,M352)</f>
        <v>20000</v>
      </c>
      <c r="P352" s="42"/>
      <c r="Q352" s="29">
        <f t="shared" si="119"/>
        <v>20000</v>
      </c>
      <c r="R352" s="29">
        <f t="shared" si="120"/>
        <v>0</v>
      </c>
    </row>
    <row r="353" spans="1:18" ht="23.1" customHeight="1">
      <c r="A353" s="39">
        <v>3</v>
      </c>
      <c r="B353" s="40" t="s">
        <v>412</v>
      </c>
      <c r="C353" s="35" t="s">
        <v>415</v>
      </c>
      <c r="D353" s="37" t="s">
        <v>417</v>
      </c>
      <c r="E353" s="39">
        <v>3018200101</v>
      </c>
      <c r="F353" s="41" t="s">
        <v>419</v>
      </c>
      <c r="G353" s="42"/>
      <c r="H353" s="44">
        <v>80</v>
      </c>
      <c r="I353" s="44">
        <v>102</v>
      </c>
      <c r="J353" s="44">
        <v>119</v>
      </c>
      <c r="K353" s="44" t="e">
        <f>SUM(#REF!,#REF!,#REF!,#REF!,#REF!,#REF!)</f>
        <v>#REF!</v>
      </c>
      <c r="L353" s="42"/>
      <c r="M353" s="42"/>
      <c r="N353" s="42">
        <v>20000</v>
      </c>
      <c r="O353" s="42">
        <f>SUM(N353,M353)</f>
        <v>20000</v>
      </c>
      <c r="P353" s="42"/>
      <c r="Q353" s="29">
        <f t="shared" si="119"/>
        <v>20000</v>
      </c>
      <c r="R353" s="29">
        <f t="shared" si="120"/>
        <v>0</v>
      </c>
    </row>
    <row r="354" spans="1:18" ht="23.1" customHeight="1">
      <c r="A354" s="39">
        <v>4</v>
      </c>
      <c r="B354" s="40" t="s">
        <v>412</v>
      </c>
      <c r="C354" s="35" t="s">
        <v>415</v>
      </c>
      <c r="D354" s="37" t="s">
        <v>417</v>
      </c>
      <c r="E354" s="39">
        <v>3018200103</v>
      </c>
      <c r="F354" s="41" t="s">
        <v>420</v>
      </c>
      <c r="G354" s="42"/>
      <c r="H354" s="44">
        <v>56</v>
      </c>
      <c r="I354" s="44">
        <v>35</v>
      </c>
      <c r="J354" s="44">
        <v>31</v>
      </c>
      <c r="K354" s="44" t="e">
        <f>SUM(#REF!,#REF!,#REF!,#REF!,#REF!,#REF!)</f>
        <v>#REF!</v>
      </c>
      <c r="L354" s="42"/>
      <c r="M354" s="42"/>
      <c r="N354" s="42">
        <v>20000</v>
      </c>
      <c r="O354" s="42">
        <f>SUM(N354,M354)</f>
        <v>20000</v>
      </c>
      <c r="P354" s="42"/>
      <c r="Q354" s="29">
        <f t="shared" si="119"/>
        <v>20000</v>
      </c>
      <c r="R354" s="29">
        <f t="shared" si="120"/>
        <v>0</v>
      </c>
    </row>
    <row r="355" spans="1:18" ht="23.1" customHeight="1">
      <c r="A355" s="39"/>
      <c r="B355" s="40"/>
      <c r="C355" s="35"/>
      <c r="D355" s="37"/>
      <c r="E355" s="39"/>
      <c r="F355" s="35" t="s">
        <v>421</v>
      </c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29">
        <f t="shared" si="119"/>
        <v>0</v>
      </c>
      <c r="R355" s="29">
        <f t="shared" si="120"/>
        <v>0</v>
      </c>
    </row>
    <row r="356" spans="1:18" ht="23.1" customHeight="1">
      <c r="A356" s="39"/>
      <c r="B356" s="40"/>
      <c r="C356" s="35"/>
      <c r="D356" s="37"/>
      <c r="E356" s="39"/>
      <c r="F356" s="37" t="s">
        <v>422</v>
      </c>
      <c r="G356" s="38">
        <f>SUM(G357)</f>
        <v>0</v>
      </c>
      <c r="H356" s="38">
        <f t="shared" ref="H356:L356" si="129">SUM(H357)</f>
        <v>65</v>
      </c>
      <c r="I356" s="38">
        <f t="shared" si="129"/>
        <v>54</v>
      </c>
      <c r="J356" s="38">
        <f t="shared" si="129"/>
        <v>55</v>
      </c>
      <c r="K356" s="38" t="e">
        <f t="shared" si="129"/>
        <v>#REF!</v>
      </c>
      <c r="L356" s="38">
        <f t="shared" si="129"/>
        <v>0</v>
      </c>
      <c r="M356" s="38">
        <f>SUM(M357)</f>
        <v>0</v>
      </c>
      <c r="N356" s="38">
        <f>SUM(N357)</f>
        <v>20000</v>
      </c>
      <c r="O356" s="38">
        <f>SUM(O357)</f>
        <v>20000</v>
      </c>
      <c r="P356" s="38">
        <f>SUM(P357)</f>
        <v>0</v>
      </c>
      <c r="Q356" s="29">
        <f t="shared" si="119"/>
        <v>20000</v>
      </c>
      <c r="R356" s="29">
        <f t="shared" si="120"/>
        <v>0</v>
      </c>
    </row>
    <row r="357" spans="1:18" ht="23.1" customHeight="1">
      <c r="A357" s="39">
        <v>5</v>
      </c>
      <c r="B357" s="40" t="s">
        <v>412</v>
      </c>
      <c r="C357" s="35" t="s">
        <v>423</v>
      </c>
      <c r="D357" s="37" t="s">
        <v>422</v>
      </c>
      <c r="E357" s="39">
        <v>3018200301</v>
      </c>
      <c r="F357" s="41" t="s">
        <v>424</v>
      </c>
      <c r="G357" s="42"/>
      <c r="H357" s="44">
        <v>65</v>
      </c>
      <c r="I357" s="44">
        <v>54</v>
      </c>
      <c r="J357" s="44">
        <v>55</v>
      </c>
      <c r="K357" s="44" t="e">
        <f>SUM(#REF!,#REF!,#REF!,#REF!,#REF!,#REF!)</f>
        <v>#REF!</v>
      </c>
      <c r="L357" s="42"/>
      <c r="M357" s="42"/>
      <c r="N357" s="42">
        <v>20000</v>
      </c>
      <c r="O357" s="42">
        <f>SUM(N357,M357)</f>
        <v>20000</v>
      </c>
      <c r="P357" s="42"/>
      <c r="Q357" s="29">
        <f t="shared" si="119"/>
        <v>20000</v>
      </c>
      <c r="R357" s="29">
        <f t="shared" si="120"/>
        <v>0</v>
      </c>
    </row>
    <row r="358" spans="1:18" ht="23.1" customHeight="1">
      <c r="A358" s="39"/>
      <c r="B358" s="40"/>
      <c r="C358" s="35"/>
      <c r="D358" s="37"/>
      <c r="E358" s="39"/>
      <c r="F358" s="35" t="s">
        <v>425</v>
      </c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29">
        <f t="shared" si="119"/>
        <v>0</v>
      </c>
      <c r="R358" s="29">
        <f t="shared" si="120"/>
        <v>0</v>
      </c>
    </row>
    <row r="359" spans="1:18" ht="23.1" customHeight="1">
      <c r="A359" s="39"/>
      <c r="B359" s="40"/>
      <c r="C359" s="35"/>
      <c r="D359" s="37"/>
      <c r="E359" s="39"/>
      <c r="F359" s="37" t="s">
        <v>426</v>
      </c>
      <c r="G359" s="38">
        <f>SUM(G360)</f>
        <v>0</v>
      </c>
      <c r="H359" s="38">
        <f t="shared" ref="H359:L359" si="130">SUM(H360)</f>
        <v>38</v>
      </c>
      <c r="I359" s="38">
        <f t="shared" si="130"/>
        <v>52</v>
      </c>
      <c r="J359" s="38">
        <f t="shared" si="130"/>
        <v>67</v>
      </c>
      <c r="K359" s="38" t="e">
        <f t="shared" si="130"/>
        <v>#REF!</v>
      </c>
      <c r="L359" s="38">
        <f t="shared" si="130"/>
        <v>0</v>
      </c>
      <c r="M359" s="38">
        <f>SUM(M360)</f>
        <v>0</v>
      </c>
      <c r="N359" s="38">
        <f>SUM(N360)</f>
        <v>20000</v>
      </c>
      <c r="O359" s="38">
        <f>SUM(O360)</f>
        <v>20000</v>
      </c>
      <c r="P359" s="38">
        <f>SUM(P360)</f>
        <v>0</v>
      </c>
      <c r="Q359" s="29">
        <f t="shared" si="119"/>
        <v>20000</v>
      </c>
      <c r="R359" s="29">
        <f t="shared" si="120"/>
        <v>0</v>
      </c>
    </row>
    <row r="360" spans="1:18" ht="23.1" customHeight="1">
      <c r="A360" s="39">
        <v>6</v>
      </c>
      <c r="B360" s="40" t="s">
        <v>412</v>
      </c>
      <c r="C360" s="35" t="s">
        <v>427</v>
      </c>
      <c r="D360" s="37" t="s">
        <v>426</v>
      </c>
      <c r="E360" s="39">
        <v>3018200201</v>
      </c>
      <c r="F360" s="41" t="s">
        <v>428</v>
      </c>
      <c r="G360" s="42"/>
      <c r="H360" s="44">
        <v>38</v>
      </c>
      <c r="I360" s="44">
        <v>52</v>
      </c>
      <c r="J360" s="44">
        <v>67</v>
      </c>
      <c r="K360" s="44" t="e">
        <f>SUM(#REF!,#REF!,#REF!,#REF!,#REF!,#REF!)</f>
        <v>#REF!</v>
      </c>
      <c r="L360" s="42"/>
      <c r="M360" s="42"/>
      <c r="N360" s="42">
        <v>20000</v>
      </c>
      <c r="O360" s="42">
        <f>SUM(N360,M360)</f>
        <v>20000</v>
      </c>
      <c r="P360" s="42"/>
      <c r="Q360" s="29">
        <f t="shared" si="119"/>
        <v>20000</v>
      </c>
      <c r="R360" s="29">
        <f t="shared" si="120"/>
        <v>0</v>
      </c>
    </row>
    <row r="361" spans="1:18" ht="23.1" customHeight="1">
      <c r="A361" s="39"/>
      <c r="B361" s="40"/>
      <c r="C361" s="35"/>
      <c r="D361" s="37"/>
      <c r="E361" s="39"/>
      <c r="F361" s="35" t="s">
        <v>429</v>
      </c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29">
        <f t="shared" si="119"/>
        <v>0</v>
      </c>
      <c r="R361" s="29">
        <f t="shared" si="120"/>
        <v>0</v>
      </c>
    </row>
    <row r="362" spans="1:18" ht="23.1" customHeight="1">
      <c r="A362" s="39"/>
      <c r="B362" s="40"/>
      <c r="C362" s="35"/>
      <c r="D362" s="37"/>
      <c r="E362" s="39"/>
      <c r="F362" s="37" t="s">
        <v>430</v>
      </c>
      <c r="G362" s="38">
        <f>SUM(G363)</f>
        <v>0</v>
      </c>
      <c r="H362" s="38">
        <f t="shared" ref="H362:L362" si="131">SUM(H363)</f>
        <v>35</v>
      </c>
      <c r="I362" s="38">
        <f t="shared" si="131"/>
        <v>40</v>
      </c>
      <c r="J362" s="38">
        <f t="shared" si="131"/>
        <v>0</v>
      </c>
      <c r="K362" s="38" t="e">
        <f t="shared" si="131"/>
        <v>#REF!</v>
      </c>
      <c r="L362" s="38">
        <f t="shared" si="131"/>
        <v>0</v>
      </c>
      <c r="M362" s="38">
        <f>SUM(M363)</f>
        <v>0</v>
      </c>
      <c r="N362" s="38">
        <f>SUM(N363)</f>
        <v>20000</v>
      </c>
      <c r="O362" s="38">
        <f>SUM(O363)</f>
        <v>20000</v>
      </c>
      <c r="P362" s="38">
        <f>SUM(P363)</f>
        <v>0</v>
      </c>
      <c r="Q362" s="29">
        <f t="shared" si="119"/>
        <v>20000</v>
      </c>
      <c r="R362" s="29">
        <f t="shared" si="120"/>
        <v>0</v>
      </c>
    </row>
    <row r="363" spans="1:18" ht="23.1" customHeight="1">
      <c r="A363" s="39">
        <v>7</v>
      </c>
      <c r="B363" s="40" t="s">
        <v>412</v>
      </c>
      <c r="C363" s="35" t="s">
        <v>431</v>
      </c>
      <c r="D363" s="37" t="s">
        <v>430</v>
      </c>
      <c r="E363" s="39">
        <v>3018200501</v>
      </c>
      <c r="F363" s="41" t="s">
        <v>432</v>
      </c>
      <c r="G363" s="42"/>
      <c r="H363" s="44">
        <v>35</v>
      </c>
      <c r="I363" s="44">
        <v>40</v>
      </c>
      <c r="J363" s="43">
        <v>0</v>
      </c>
      <c r="K363" s="44" t="e">
        <f>SUM(#REF!,#REF!,#REF!,#REF!,#REF!,#REF!)</f>
        <v>#REF!</v>
      </c>
      <c r="L363" s="42"/>
      <c r="M363" s="42"/>
      <c r="N363" s="42">
        <v>20000</v>
      </c>
      <c r="O363" s="42">
        <f>SUM(N363,M363)</f>
        <v>20000</v>
      </c>
      <c r="P363" s="42"/>
      <c r="Q363" s="29">
        <f t="shared" si="119"/>
        <v>20000</v>
      </c>
      <c r="R363" s="29">
        <f t="shared" si="120"/>
        <v>0</v>
      </c>
    </row>
    <row r="364" spans="1:18" ht="23.1" customHeight="1">
      <c r="A364" s="39"/>
      <c r="B364" s="40"/>
      <c r="C364" s="35"/>
      <c r="D364" s="37"/>
      <c r="E364" s="39"/>
      <c r="F364" s="35" t="s">
        <v>433</v>
      </c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29">
        <f t="shared" si="119"/>
        <v>0</v>
      </c>
      <c r="R364" s="29">
        <f t="shared" si="120"/>
        <v>0</v>
      </c>
    </row>
    <row r="365" spans="1:18" ht="23.1" customHeight="1">
      <c r="A365" s="39"/>
      <c r="B365" s="40"/>
      <c r="C365" s="35"/>
      <c r="D365" s="37"/>
      <c r="E365" s="39"/>
      <c r="F365" s="37" t="s">
        <v>434</v>
      </c>
      <c r="G365" s="38">
        <f>SUM(G366)</f>
        <v>0</v>
      </c>
      <c r="H365" s="38">
        <f t="shared" ref="H365:L365" si="132">SUM(H366)</f>
        <v>35</v>
      </c>
      <c r="I365" s="38">
        <f t="shared" si="132"/>
        <v>30</v>
      </c>
      <c r="J365" s="38">
        <f t="shared" si="132"/>
        <v>0</v>
      </c>
      <c r="K365" s="38" t="e">
        <f t="shared" si="132"/>
        <v>#REF!</v>
      </c>
      <c r="L365" s="38">
        <f t="shared" si="132"/>
        <v>1</v>
      </c>
      <c r="M365" s="38">
        <f>SUM(M366)</f>
        <v>20000</v>
      </c>
      <c r="N365" s="38">
        <f>SUM(N366)</f>
        <v>0</v>
      </c>
      <c r="O365" s="38">
        <f>SUM(O366)</f>
        <v>20000</v>
      </c>
      <c r="P365" s="38">
        <f>SUM(P366)</f>
        <v>0</v>
      </c>
      <c r="Q365" s="29">
        <f t="shared" si="119"/>
        <v>20000</v>
      </c>
      <c r="R365" s="29">
        <f t="shared" si="120"/>
        <v>0</v>
      </c>
    </row>
    <row r="366" spans="1:18" ht="23.1" customHeight="1">
      <c r="A366" s="39">
        <v>8</v>
      </c>
      <c r="B366" s="40" t="s">
        <v>412</v>
      </c>
      <c r="C366" s="35" t="s">
        <v>435</v>
      </c>
      <c r="D366" s="37" t="s">
        <v>434</v>
      </c>
      <c r="E366" s="39">
        <v>3018200401</v>
      </c>
      <c r="F366" s="41" t="s">
        <v>436</v>
      </c>
      <c r="G366" s="42"/>
      <c r="H366" s="44">
        <v>35</v>
      </c>
      <c r="I366" s="44">
        <v>30</v>
      </c>
      <c r="J366" s="43">
        <v>0</v>
      </c>
      <c r="K366" s="44" t="e">
        <f>SUM(#REF!,#REF!,#REF!,#REF!,#REF!,#REF!)</f>
        <v>#REF!</v>
      </c>
      <c r="L366" s="42">
        <v>1</v>
      </c>
      <c r="M366" s="42">
        <v>20000</v>
      </c>
      <c r="N366" s="42"/>
      <c r="O366" s="42">
        <f>SUM(N366,M366)</f>
        <v>20000</v>
      </c>
      <c r="P366" s="42"/>
      <c r="Q366" s="29">
        <f t="shared" si="119"/>
        <v>20000</v>
      </c>
      <c r="R366" s="29">
        <f t="shared" si="120"/>
        <v>0</v>
      </c>
    </row>
    <row r="367" spans="1:18" ht="23.1" customHeight="1">
      <c r="A367" s="39"/>
      <c r="B367" s="40"/>
      <c r="C367" s="35"/>
      <c r="D367" s="37"/>
      <c r="E367" s="39"/>
      <c r="F367" s="40" t="s">
        <v>437</v>
      </c>
      <c r="G367" s="45">
        <f>SUM(G368:G426)/2</f>
        <v>0</v>
      </c>
      <c r="H367" s="45">
        <f t="shared" ref="H367:L367" si="133">SUM(H368:H426)/2</f>
        <v>550</v>
      </c>
      <c r="I367" s="45">
        <f t="shared" si="133"/>
        <v>610</v>
      </c>
      <c r="J367" s="45">
        <f t="shared" si="133"/>
        <v>492</v>
      </c>
      <c r="K367" s="45" t="e">
        <f t="shared" si="133"/>
        <v>#REF!</v>
      </c>
      <c r="L367" s="45">
        <f t="shared" si="133"/>
        <v>5</v>
      </c>
      <c r="M367" s="45">
        <f>SUM(M368:M426)/2</f>
        <v>100000</v>
      </c>
      <c r="N367" s="45">
        <f>SUM(N368:N426)/2</f>
        <v>700000</v>
      </c>
      <c r="O367" s="45">
        <f>SUM(O368:O426)/2</f>
        <v>800000</v>
      </c>
      <c r="P367" s="45">
        <f>SUM(P368:P426)/2</f>
        <v>0</v>
      </c>
      <c r="Q367" s="29">
        <f t="shared" si="119"/>
        <v>800000</v>
      </c>
      <c r="R367" s="29">
        <f t="shared" si="120"/>
        <v>0</v>
      </c>
    </row>
    <row r="368" spans="1:18" ht="23.1" customHeight="1">
      <c r="A368" s="39"/>
      <c r="B368" s="40"/>
      <c r="C368" s="35"/>
      <c r="D368" s="37"/>
      <c r="E368" s="39"/>
      <c r="F368" s="35" t="s">
        <v>438</v>
      </c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29">
        <f t="shared" si="119"/>
        <v>0</v>
      </c>
      <c r="R368" s="29">
        <f t="shared" si="120"/>
        <v>0</v>
      </c>
    </row>
    <row r="369" spans="1:18" ht="23.1" customHeight="1">
      <c r="A369" s="39"/>
      <c r="B369" s="40"/>
      <c r="C369" s="35"/>
      <c r="D369" s="37"/>
      <c r="E369" s="46"/>
      <c r="F369" s="37" t="s">
        <v>439</v>
      </c>
      <c r="G369" s="38">
        <f>SUM(G370:G395)</f>
        <v>0</v>
      </c>
      <c r="H369" s="38">
        <f t="shared" ref="H369:L369" si="134">SUM(H370:H395)</f>
        <v>0</v>
      </c>
      <c r="I369" s="38">
        <f t="shared" si="134"/>
        <v>0</v>
      </c>
      <c r="J369" s="38">
        <f t="shared" si="134"/>
        <v>0</v>
      </c>
      <c r="K369" s="38" t="e">
        <f t="shared" si="134"/>
        <v>#REF!</v>
      </c>
      <c r="L369" s="38">
        <f t="shared" si="134"/>
        <v>0</v>
      </c>
      <c r="M369" s="38">
        <f>SUM(M370:M395)</f>
        <v>0</v>
      </c>
      <c r="N369" s="38">
        <f>SUM(N370:N395)</f>
        <v>520000</v>
      </c>
      <c r="O369" s="38">
        <f>SUM(O370:O395)</f>
        <v>520000</v>
      </c>
      <c r="P369" s="38">
        <f>SUM(P370:P395)</f>
        <v>0</v>
      </c>
      <c r="Q369" s="29">
        <f t="shared" si="119"/>
        <v>520000</v>
      </c>
      <c r="R369" s="29">
        <f t="shared" si="120"/>
        <v>0</v>
      </c>
    </row>
    <row r="370" spans="1:18" ht="23.1" customHeight="1">
      <c r="A370" s="39">
        <v>1</v>
      </c>
      <c r="B370" s="40" t="s">
        <v>437</v>
      </c>
      <c r="C370" s="35" t="s">
        <v>440</v>
      </c>
      <c r="D370" s="37" t="s">
        <v>439</v>
      </c>
      <c r="E370" s="39">
        <v>3036100107</v>
      </c>
      <c r="F370" s="41" t="s">
        <v>441</v>
      </c>
      <c r="G370" s="42"/>
      <c r="H370" s="43">
        <v>0</v>
      </c>
      <c r="I370" s="43">
        <v>0</v>
      </c>
      <c r="J370" s="43">
        <v>0</v>
      </c>
      <c r="K370" s="44" t="e">
        <f>SUM(#REF!,#REF!,#REF!,#REF!,#REF!,#REF!)</f>
        <v>#REF!</v>
      </c>
      <c r="L370" s="42"/>
      <c r="M370" s="42"/>
      <c r="N370" s="42">
        <v>20000</v>
      </c>
      <c r="O370" s="42">
        <f t="shared" ref="O370:O395" si="135">SUM(N370,M370)</f>
        <v>20000</v>
      </c>
      <c r="P370" s="42"/>
      <c r="Q370" s="29">
        <f t="shared" si="119"/>
        <v>20000</v>
      </c>
      <c r="R370" s="29">
        <f t="shared" si="120"/>
        <v>0</v>
      </c>
    </row>
    <row r="371" spans="1:18" ht="23.1" customHeight="1">
      <c r="A371" s="39">
        <v>2</v>
      </c>
      <c r="B371" s="40" t="s">
        <v>437</v>
      </c>
      <c r="C371" s="35" t="s">
        <v>440</v>
      </c>
      <c r="D371" s="37" t="s">
        <v>439</v>
      </c>
      <c r="E371" s="39">
        <v>3036100121</v>
      </c>
      <c r="F371" s="41" t="s">
        <v>442</v>
      </c>
      <c r="G371" s="42"/>
      <c r="H371" s="43">
        <v>0</v>
      </c>
      <c r="I371" s="43">
        <v>0</v>
      </c>
      <c r="J371" s="43">
        <v>0</v>
      </c>
      <c r="K371" s="44" t="e">
        <f>SUM(#REF!,#REF!,#REF!,#REF!,#REF!,#REF!)</f>
        <v>#REF!</v>
      </c>
      <c r="L371" s="42"/>
      <c r="M371" s="42"/>
      <c r="N371" s="42">
        <v>20000</v>
      </c>
      <c r="O371" s="42">
        <f t="shared" si="135"/>
        <v>20000</v>
      </c>
      <c r="P371" s="42"/>
      <c r="Q371" s="29">
        <f t="shared" si="119"/>
        <v>20000</v>
      </c>
      <c r="R371" s="29">
        <f t="shared" si="120"/>
        <v>0</v>
      </c>
    </row>
    <row r="372" spans="1:18" ht="23.1" customHeight="1">
      <c r="A372" s="39">
        <v>3</v>
      </c>
      <c r="B372" s="40" t="s">
        <v>437</v>
      </c>
      <c r="C372" s="35" t="s">
        <v>440</v>
      </c>
      <c r="D372" s="37" t="s">
        <v>439</v>
      </c>
      <c r="E372" s="39">
        <v>3036100110</v>
      </c>
      <c r="F372" s="41" t="s">
        <v>443</v>
      </c>
      <c r="G372" s="42"/>
      <c r="H372" s="43">
        <v>0</v>
      </c>
      <c r="I372" s="43">
        <v>0</v>
      </c>
      <c r="J372" s="43">
        <v>0</v>
      </c>
      <c r="K372" s="44" t="e">
        <f>SUM(#REF!,#REF!,#REF!,#REF!,#REF!,#REF!)</f>
        <v>#REF!</v>
      </c>
      <c r="L372" s="42"/>
      <c r="M372" s="42"/>
      <c r="N372" s="42">
        <v>20000</v>
      </c>
      <c r="O372" s="42">
        <f t="shared" si="135"/>
        <v>20000</v>
      </c>
      <c r="P372" s="42"/>
      <c r="Q372" s="29">
        <f t="shared" si="119"/>
        <v>20000</v>
      </c>
      <c r="R372" s="29">
        <f t="shared" si="120"/>
        <v>0</v>
      </c>
    </row>
    <row r="373" spans="1:18" ht="23.1" customHeight="1">
      <c r="A373" s="39">
        <v>4</v>
      </c>
      <c r="B373" s="40" t="s">
        <v>437</v>
      </c>
      <c r="C373" s="35" t="s">
        <v>440</v>
      </c>
      <c r="D373" s="37" t="s">
        <v>439</v>
      </c>
      <c r="E373" s="39">
        <v>3036100114</v>
      </c>
      <c r="F373" s="41" t="s">
        <v>444</v>
      </c>
      <c r="G373" s="42"/>
      <c r="H373" s="43">
        <v>0</v>
      </c>
      <c r="I373" s="43">
        <v>0</v>
      </c>
      <c r="J373" s="43">
        <v>0</v>
      </c>
      <c r="K373" s="44" t="e">
        <f>SUM(#REF!,#REF!,#REF!,#REF!,#REF!,#REF!)</f>
        <v>#REF!</v>
      </c>
      <c r="L373" s="42"/>
      <c r="M373" s="42"/>
      <c r="N373" s="42">
        <v>20000</v>
      </c>
      <c r="O373" s="42">
        <f t="shared" si="135"/>
        <v>20000</v>
      </c>
      <c r="P373" s="42"/>
      <c r="Q373" s="29">
        <f t="shared" si="119"/>
        <v>20000</v>
      </c>
      <c r="R373" s="29">
        <f t="shared" si="120"/>
        <v>0</v>
      </c>
    </row>
    <row r="374" spans="1:18" ht="23.1" customHeight="1">
      <c r="A374" s="39">
        <v>5</v>
      </c>
      <c r="B374" s="40" t="s">
        <v>437</v>
      </c>
      <c r="C374" s="35" t="s">
        <v>440</v>
      </c>
      <c r="D374" s="37" t="s">
        <v>439</v>
      </c>
      <c r="E374" s="39">
        <v>3036100123</v>
      </c>
      <c r="F374" s="41" t="s">
        <v>445</v>
      </c>
      <c r="G374" s="42"/>
      <c r="H374" s="43">
        <v>0</v>
      </c>
      <c r="I374" s="43">
        <v>0</v>
      </c>
      <c r="J374" s="43">
        <v>0</v>
      </c>
      <c r="K374" s="44" t="e">
        <f>SUM(#REF!,#REF!,#REF!,#REF!,#REF!,#REF!)</f>
        <v>#REF!</v>
      </c>
      <c r="L374" s="42"/>
      <c r="M374" s="42"/>
      <c r="N374" s="42">
        <v>20000</v>
      </c>
      <c r="O374" s="42">
        <f t="shared" si="135"/>
        <v>20000</v>
      </c>
      <c r="P374" s="42"/>
      <c r="Q374" s="29">
        <f t="shared" si="119"/>
        <v>20000</v>
      </c>
      <c r="R374" s="29">
        <f t="shared" si="120"/>
        <v>0</v>
      </c>
    </row>
    <row r="375" spans="1:18" ht="23.1" customHeight="1">
      <c r="A375" s="39">
        <v>6</v>
      </c>
      <c r="B375" s="40" t="s">
        <v>437</v>
      </c>
      <c r="C375" s="35" t="s">
        <v>440</v>
      </c>
      <c r="D375" s="37" t="s">
        <v>439</v>
      </c>
      <c r="E375" s="39">
        <v>3036100122</v>
      </c>
      <c r="F375" s="41" t="s">
        <v>446</v>
      </c>
      <c r="G375" s="42"/>
      <c r="H375" s="43">
        <v>0</v>
      </c>
      <c r="I375" s="43">
        <v>0</v>
      </c>
      <c r="J375" s="43">
        <v>0</v>
      </c>
      <c r="K375" s="44" t="e">
        <f>SUM(#REF!,#REF!,#REF!,#REF!,#REF!,#REF!)</f>
        <v>#REF!</v>
      </c>
      <c r="L375" s="42"/>
      <c r="M375" s="42"/>
      <c r="N375" s="42">
        <v>20000</v>
      </c>
      <c r="O375" s="42">
        <f t="shared" si="135"/>
        <v>20000</v>
      </c>
      <c r="P375" s="42"/>
      <c r="Q375" s="29">
        <f t="shared" si="119"/>
        <v>20000</v>
      </c>
      <c r="R375" s="29">
        <f t="shared" si="120"/>
        <v>0</v>
      </c>
    </row>
    <row r="376" spans="1:18" ht="23.1" customHeight="1">
      <c r="A376" s="39">
        <v>7</v>
      </c>
      <c r="B376" s="40" t="s">
        <v>437</v>
      </c>
      <c r="C376" s="35" t="s">
        <v>440</v>
      </c>
      <c r="D376" s="37" t="s">
        <v>439</v>
      </c>
      <c r="E376" s="39">
        <v>3036100117</v>
      </c>
      <c r="F376" s="41" t="s">
        <v>447</v>
      </c>
      <c r="G376" s="42"/>
      <c r="H376" s="43">
        <v>0</v>
      </c>
      <c r="I376" s="43">
        <v>0</v>
      </c>
      <c r="J376" s="43">
        <v>0</v>
      </c>
      <c r="K376" s="44" t="e">
        <f>SUM(#REF!,#REF!,#REF!,#REF!,#REF!,#REF!)</f>
        <v>#REF!</v>
      </c>
      <c r="L376" s="42"/>
      <c r="M376" s="42"/>
      <c r="N376" s="42">
        <v>20000</v>
      </c>
      <c r="O376" s="42">
        <f t="shared" si="135"/>
        <v>20000</v>
      </c>
      <c r="P376" s="42"/>
      <c r="Q376" s="29">
        <f t="shared" si="119"/>
        <v>20000</v>
      </c>
      <c r="R376" s="29">
        <f t="shared" si="120"/>
        <v>0</v>
      </c>
    </row>
    <row r="377" spans="1:18" ht="23.1" customHeight="1">
      <c r="A377" s="39">
        <v>8</v>
      </c>
      <c r="B377" s="40" t="s">
        <v>437</v>
      </c>
      <c r="C377" s="35" t="s">
        <v>440</v>
      </c>
      <c r="D377" s="37" t="s">
        <v>439</v>
      </c>
      <c r="E377" s="39">
        <v>3036100125</v>
      </c>
      <c r="F377" s="41" t="s">
        <v>448</v>
      </c>
      <c r="G377" s="42"/>
      <c r="H377" s="43">
        <v>0</v>
      </c>
      <c r="I377" s="43">
        <v>0</v>
      </c>
      <c r="J377" s="43">
        <v>0</v>
      </c>
      <c r="K377" s="44" t="e">
        <f>SUM(#REF!,#REF!,#REF!,#REF!,#REF!,#REF!)</f>
        <v>#REF!</v>
      </c>
      <c r="L377" s="42"/>
      <c r="M377" s="42"/>
      <c r="N377" s="42">
        <v>20000</v>
      </c>
      <c r="O377" s="42">
        <f t="shared" si="135"/>
        <v>20000</v>
      </c>
      <c r="P377" s="42"/>
      <c r="Q377" s="29">
        <f t="shared" si="119"/>
        <v>20000</v>
      </c>
      <c r="R377" s="29">
        <f t="shared" si="120"/>
        <v>0</v>
      </c>
    </row>
    <row r="378" spans="1:18" ht="23.1" customHeight="1">
      <c r="A378" s="39">
        <v>9</v>
      </c>
      <c r="B378" s="40" t="s">
        <v>437</v>
      </c>
      <c r="C378" s="35" t="s">
        <v>440</v>
      </c>
      <c r="D378" s="37" t="s">
        <v>439</v>
      </c>
      <c r="E378" s="39">
        <v>3036100108</v>
      </c>
      <c r="F378" s="41" t="s">
        <v>449</v>
      </c>
      <c r="G378" s="42"/>
      <c r="H378" s="43">
        <v>0</v>
      </c>
      <c r="I378" s="43">
        <v>0</v>
      </c>
      <c r="J378" s="43">
        <v>0</v>
      </c>
      <c r="K378" s="44" t="e">
        <f>SUM(#REF!,#REF!,#REF!,#REF!,#REF!,#REF!)</f>
        <v>#REF!</v>
      </c>
      <c r="L378" s="42"/>
      <c r="M378" s="42"/>
      <c r="N378" s="42">
        <v>20000</v>
      </c>
      <c r="O378" s="42">
        <f t="shared" si="135"/>
        <v>20000</v>
      </c>
      <c r="P378" s="42"/>
      <c r="Q378" s="29">
        <f t="shared" si="119"/>
        <v>20000</v>
      </c>
      <c r="R378" s="29">
        <f t="shared" si="120"/>
        <v>0</v>
      </c>
    </row>
    <row r="379" spans="1:18" ht="23.1" customHeight="1">
      <c r="A379" s="39">
        <v>10</v>
      </c>
      <c r="B379" s="40" t="s">
        <v>437</v>
      </c>
      <c r="C379" s="35" t="s">
        <v>440</v>
      </c>
      <c r="D379" s="37" t="s">
        <v>439</v>
      </c>
      <c r="E379" s="39">
        <v>3036100120</v>
      </c>
      <c r="F379" s="41" t="s">
        <v>450</v>
      </c>
      <c r="G379" s="42"/>
      <c r="H379" s="43">
        <v>0</v>
      </c>
      <c r="I379" s="43">
        <v>0</v>
      </c>
      <c r="J379" s="43">
        <v>0</v>
      </c>
      <c r="K379" s="44" t="e">
        <f>SUM(#REF!,#REF!,#REF!,#REF!,#REF!,#REF!)</f>
        <v>#REF!</v>
      </c>
      <c r="L379" s="42"/>
      <c r="M379" s="42"/>
      <c r="N379" s="42">
        <v>20000</v>
      </c>
      <c r="O379" s="42">
        <f t="shared" si="135"/>
        <v>20000</v>
      </c>
      <c r="P379" s="42"/>
      <c r="Q379" s="29">
        <f t="shared" si="119"/>
        <v>20000</v>
      </c>
      <c r="R379" s="29">
        <f t="shared" si="120"/>
        <v>0</v>
      </c>
    </row>
    <row r="380" spans="1:18" ht="23.1" customHeight="1">
      <c r="A380" s="39">
        <v>11</v>
      </c>
      <c r="B380" s="40" t="s">
        <v>437</v>
      </c>
      <c r="C380" s="35" t="s">
        <v>440</v>
      </c>
      <c r="D380" s="37" t="s">
        <v>439</v>
      </c>
      <c r="E380" s="39">
        <v>3036100112</v>
      </c>
      <c r="F380" s="41" t="s">
        <v>451</v>
      </c>
      <c r="G380" s="42"/>
      <c r="H380" s="43">
        <v>0</v>
      </c>
      <c r="I380" s="43">
        <v>0</v>
      </c>
      <c r="J380" s="43">
        <v>0</v>
      </c>
      <c r="K380" s="44" t="e">
        <f>SUM(#REF!,#REF!,#REF!,#REF!,#REF!,#REF!)</f>
        <v>#REF!</v>
      </c>
      <c r="L380" s="42"/>
      <c r="M380" s="42"/>
      <c r="N380" s="42">
        <v>20000</v>
      </c>
      <c r="O380" s="42">
        <f t="shared" si="135"/>
        <v>20000</v>
      </c>
      <c r="P380" s="42"/>
      <c r="Q380" s="29">
        <f t="shared" si="119"/>
        <v>20000</v>
      </c>
      <c r="R380" s="29">
        <f t="shared" si="120"/>
        <v>0</v>
      </c>
    </row>
    <row r="381" spans="1:18" ht="22.5" customHeight="1">
      <c r="A381" s="39">
        <v>12</v>
      </c>
      <c r="B381" s="40" t="s">
        <v>437</v>
      </c>
      <c r="C381" s="35" t="s">
        <v>440</v>
      </c>
      <c r="D381" s="37" t="s">
        <v>439</v>
      </c>
      <c r="E381" s="39">
        <v>3036100101</v>
      </c>
      <c r="F381" s="41" t="s">
        <v>452</v>
      </c>
      <c r="G381" s="42"/>
      <c r="H381" s="43">
        <v>0</v>
      </c>
      <c r="I381" s="43">
        <v>0</v>
      </c>
      <c r="J381" s="43">
        <v>0</v>
      </c>
      <c r="K381" s="44" t="e">
        <f>SUM(#REF!,#REF!,#REF!,#REF!,#REF!,#REF!)</f>
        <v>#REF!</v>
      </c>
      <c r="L381" s="42"/>
      <c r="M381" s="42"/>
      <c r="N381" s="42">
        <v>20000</v>
      </c>
      <c r="O381" s="42">
        <f t="shared" si="135"/>
        <v>20000</v>
      </c>
      <c r="P381" s="42"/>
      <c r="Q381" s="29">
        <f t="shared" si="119"/>
        <v>20000</v>
      </c>
      <c r="R381" s="29">
        <f t="shared" si="120"/>
        <v>0</v>
      </c>
    </row>
    <row r="382" spans="1:18" ht="22.5" customHeight="1">
      <c r="A382" s="39">
        <v>13</v>
      </c>
      <c r="B382" s="40" t="s">
        <v>437</v>
      </c>
      <c r="C382" s="35" t="s">
        <v>440</v>
      </c>
      <c r="D382" s="37" t="s">
        <v>439</v>
      </c>
      <c r="E382" s="39">
        <v>3036100124</v>
      </c>
      <c r="F382" s="41" t="s">
        <v>453</v>
      </c>
      <c r="G382" s="42"/>
      <c r="H382" s="43">
        <v>0</v>
      </c>
      <c r="I382" s="43">
        <v>0</v>
      </c>
      <c r="J382" s="43">
        <v>0</v>
      </c>
      <c r="K382" s="44" t="e">
        <f>SUM(#REF!,#REF!,#REF!,#REF!,#REF!,#REF!)</f>
        <v>#REF!</v>
      </c>
      <c r="L382" s="42"/>
      <c r="M382" s="42"/>
      <c r="N382" s="42">
        <v>20000</v>
      </c>
      <c r="O382" s="42">
        <f t="shared" si="135"/>
        <v>20000</v>
      </c>
      <c r="P382" s="42"/>
      <c r="Q382" s="29">
        <f t="shared" si="119"/>
        <v>20000</v>
      </c>
      <c r="R382" s="29">
        <f t="shared" si="120"/>
        <v>0</v>
      </c>
    </row>
    <row r="383" spans="1:18" ht="22.5" customHeight="1">
      <c r="A383" s="39">
        <v>14</v>
      </c>
      <c r="B383" s="40" t="s">
        <v>437</v>
      </c>
      <c r="C383" s="35" t="s">
        <v>440</v>
      </c>
      <c r="D383" s="37" t="s">
        <v>439</v>
      </c>
      <c r="E383" s="39">
        <v>3036100119</v>
      </c>
      <c r="F383" s="41" t="s">
        <v>454</v>
      </c>
      <c r="G383" s="42"/>
      <c r="H383" s="43">
        <v>0</v>
      </c>
      <c r="I383" s="43">
        <v>0</v>
      </c>
      <c r="J383" s="43">
        <v>0</v>
      </c>
      <c r="K383" s="44" t="e">
        <f>SUM(#REF!,#REF!,#REF!,#REF!,#REF!,#REF!)</f>
        <v>#REF!</v>
      </c>
      <c r="L383" s="42"/>
      <c r="M383" s="42"/>
      <c r="N383" s="42">
        <v>20000</v>
      </c>
      <c r="O383" s="42">
        <f t="shared" si="135"/>
        <v>20000</v>
      </c>
      <c r="P383" s="42"/>
      <c r="Q383" s="29">
        <f t="shared" si="119"/>
        <v>20000</v>
      </c>
      <c r="R383" s="29">
        <f t="shared" si="120"/>
        <v>0</v>
      </c>
    </row>
    <row r="384" spans="1:18" ht="22.5" customHeight="1">
      <c r="A384" s="39">
        <v>15</v>
      </c>
      <c r="B384" s="40" t="s">
        <v>437</v>
      </c>
      <c r="C384" s="35" t="s">
        <v>440</v>
      </c>
      <c r="D384" s="37" t="s">
        <v>439</v>
      </c>
      <c r="E384" s="39">
        <v>3036100102</v>
      </c>
      <c r="F384" s="41" t="s">
        <v>455</v>
      </c>
      <c r="G384" s="42"/>
      <c r="H384" s="43">
        <v>0</v>
      </c>
      <c r="I384" s="43">
        <v>0</v>
      </c>
      <c r="J384" s="43">
        <v>0</v>
      </c>
      <c r="K384" s="44" t="e">
        <f>SUM(#REF!,#REF!,#REF!,#REF!,#REF!,#REF!)</f>
        <v>#REF!</v>
      </c>
      <c r="L384" s="42"/>
      <c r="M384" s="42"/>
      <c r="N384" s="42">
        <v>20000</v>
      </c>
      <c r="O384" s="42">
        <f t="shared" si="135"/>
        <v>20000</v>
      </c>
      <c r="P384" s="42"/>
      <c r="Q384" s="29">
        <f t="shared" si="119"/>
        <v>20000</v>
      </c>
      <c r="R384" s="29">
        <f t="shared" si="120"/>
        <v>0</v>
      </c>
    </row>
    <row r="385" spans="1:18" ht="22.5" customHeight="1">
      <c r="A385" s="39">
        <v>16</v>
      </c>
      <c r="B385" s="40" t="s">
        <v>437</v>
      </c>
      <c r="C385" s="35" t="s">
        <v>440</v>
      </c>
      <c r="D385" s="37" t="s">
        <v>439</v>
      </c>
      <c r="E385" s="39">
        <v>3036100126</v>
      </c>
      <c r="F385" s="41" t="s">
        <v>456</v>
      </c>
      <c r="G385" s="42"/>
      <c r="H385" s="43">
        <v>0</v>
      </c>
      <c r="I385" s="43">
        <v>0</v>
      </c>
      <c r="J385" s="43">
        <v>0</v>
      </c>
      <c r="K385" s="44" t="e">
        <f>SUM(#REF!,#REF!,#REF!,#REF!,#REF!,#REF!)</f>
        <v>#REF!</v>
      </c>
      <c r="L385" s="42"/>
      <c r="M385" s="42"/>
      <c r="N385" s="42">
        <v>20000</v>
      </c>
      <c r="O385" s="42">
        <f t="shared" si="135"/>
        <v>20000</v>
      </c>
      <c r="P385" s="42"/>
      <c r="Q385" s="29">
        <f t="shared" si="119"/>
        <v>20000</v>
      </c>
      <c r="R385" s="29">
        <f t="shared" si="120"/>
        <v>0</v>
      </c>
    </row>
    <row r="386" spans="1:18" ht="22.5" customHeight="1">
      <c r="A386" s="39">
        <v>17</v>
      </c>
      <c r="B386" s="40" t="s">
        <v>437</v>
      </c>
      <c r="C386" s="35" t="s">
        <v>440</v>
      </c>
      <c r="D386" s="37" t="s">
        <v>439</v>
      </c>
      <c r="E386" s="39">
        <v>3036100109</v>
      </c>
      <c r="F386" s="41" t="s">
        <v>457</v>
      </c>
      <c r="G386" s="42"/>
      <c r="H386" s="43">
        <v>0</v>
      </c>
      <c r="I386" s="43">
        <v>0</v>
      </c>
      <c r="J386" s="43">
        <v>0</v>
      </c>
      <c r="K386" s="44" t="e">
        <f>SUM(#REF!,#REF!,#REF!,#REF!,#REF!,#REF!)</f>
        <v>#REF!</v>
      </c>
      <c r="L386" s="42"/>
      <c r="M386" s="42"/>
      <c r="N386" s="42">
        <v>20000</v>
      </c>
      <c r="O386" s="42">
        <f t="shared" si="135"/>
        <v>20000</v>
      </c>
      <c r="P386" s="42"/>
      <c r="Q386" s="29">
        <f t="shared" si="119"/>
        <v>20000</v>
      </c>
      <c r="R386" s="29">
        <f t="shared" si="120"/>
        <v>0</v>
      </c>
    </row>
    <row r="387" spans="1:18" ht="22.5" customHeight="1">
      <c r="A387" s="39">
        <v>18</v>
      </c>
      <c r="B387" s="40" t="s">
        <v>437</v>
      </c>
      <c r="C387" s="35" t="s">
        <v>440</v>
      </c>
      <c r="D387" s="37" t="s">
        <v>439</v>
      </c>
      <c r="E387" s="39">
        <v>3036100111</v>
      </c>
      <c r="F387" s="41" t="s">
        <v>458</v>
      </c>
      <c r="G387" s="42"/>
      <c r="H387" s="43">
        <v>0</v>
      </c>
      <c r="I387" s="43">
        <v>0</v>
      </c>
      <c r="J387" s="43">
        <v>0</v>
      </c>
      <c r="K387" s="44" t="e">
        <f>SUM(#REF!,#REF!,#REF!,#REF!,#REF!,#REF!)</f>
        <v>#REF!</v>
      </c>
      <c r="L387" s="42"/>
      <c r="M387" s="42"/>
      <c r="N387" s="42">
        <v>20000</v>
      </c>
      <c r="O387" s="42">
        <f t="shared" si="135"/>
        <v>20000</v>
      </c>
      <c r="P387" s="42"/>
      <c r="Q387" s="29">
        <f t="shared" si="119"/>
        <v>20000</v>
      </c>
      <c r="R387" s="29">
        <f t="shared" si="120"/>
        <v>0</v>
      </c>
    </row>
    <row r="388" spans="1:18" ht="22.5" customHeight="1">
      <c r="A388" s="39">
        <v>19</v>
      </c>
      <c r="B388" s="40" t="s">
        <v>437</v>
      </c>
      <c r="C388" s="35" t="s">
        <v>440</v>
      </c>
      <c r="D388" s="37" t="s">
        <v>439</v>
      </c>
      <c r="E388" s="39">
        <v>3036100105</v>
      </c>
      <c r="F388" s="41" t="s">
        <v>459</v>
      </c>
      <c r="G388" s="42"/>
      <c r="H388" s="43">
        <v>0</v>
      </c>
      <c r="I388" s="43">
        <v>0</v>
      </c>
      <c r="J388" s="43">
        <v>0</v>
      </c>
      <c r="K388" s="44" t="e">
        <f>SUM(#REF!,#REF!,#REF!,#REF!,#REF!,#REF!)</f>
        <v>#REF!</v>
      </c>
      <c r="L388" s="42"/>
      <c r="M388" s="42"/>
      <c r="N388" s="42">
        <v>20000</v>
      </c>
      <c r="O388" s="42">
        <f t="shared" si="135"/>
        <v>20000</v>
      </c>
      <c r="P388" s="42"/>
      <c r="Q388" s="29">
        <f t="shared" si="119"/>
        <v>20000</v>
      </c>
      <c r="R388" s="29">
        <f t="shared" si="120"/>
        <v>0</v>
      </c>
    </row>
    <row r="389" spans="1:18" ht="22.5" customHeight="1">
      <c r="A389" s="39">
        <v>20</v>
      </c>
      <c r="B389" s="40" t="s">
        <v>437</v>
      </c>
      <c r="C389" s="35" t="s">
        <v>440</v>
      </c>
      <c r="D389" s="37" t="s">
        <v>439</v>
      </c>
      <c r="E389" s="39">
        <v>3036100103</v>
      </c>
      <c r="F389" s="41" t="s">
        <v>460</v>
      </c>
      <c r="G389" s="42"/>
      <c r="H389" s="43">
        <v>0</v>
      </c>
      <c r="I389" s="43">
        <v>0</v>
      </c>
      <c r="J389" s="43">
        <v>0</v>
      </c>
      <c r="K389" s="44" t="e">
        <f>SUM(#REF!,#REF!,#REF!,#REF!,#REF!,#REF!)</f>
        <v>#REF!</v>
      </c>
      <c r="L389" s="42"/>
      <c r="M389" s="42"/>
      <c r="N389" s="42">
        <v>20000</v>
      </c>
      <c r="O389" s="42">
        <f t="shared" si="135"/>
        <v>20000</v>
      </c>
      <c r="P389" s="42"/>
      <c r="Q389" s="29">
        <f t="shared" si="119"/>
        <v>20000</v>
      </c>
      <c r="R389" s="29">
        <f t="shared" si="120"/>
        <v>0</v>
      </c>
    </row>
    <row r="390" spans="1:18" ht="22.5" customHeight="1">
      <c r="A390" s="39">
        <v>21</v>
      </c>
      <c r="B390" s="40" t="s">
        <v>437</v>
      </c>
      <c r="C390" s="35" t="s">
        <v>440</v>
      </c>
      <c r="D390" s="37" t="s">
        <v>439</v>
      </c>
      <c r="E390" s="39">
        <v>3036100115</v>
      </c>
      <c r="F390" s="41" t="s">
        <v>461</v>
      </c>
      <c r="G390" s="42"/>
      <c r="H390" s="43">
        <v>0</v>
      </c>
      <c r="I390" s="43">
        <v>0</v>
      </c>
      <c r="J390" s="43">
        <v>0</v>
      </c>
      <c r="K390" s="44" t="e">
        <f>SUM(#REF!,#REF!,#REF!,#REF!,#REF!,#REF!)</f>
        <v>#REF!</v>
      </c>
      <c r="L390" s="42"/>
      <c r="M390" s="42"/>
      <c r="N390" s="42">
        <v>20000</v>
      </c>
      <c r="O390" s="42">
        <f t="shared" si="135"/>
        <v>20000</v>
      </c>
      <c r="P390" s="42"/>
      <c r="Q390" s="29">
        <f t="shared" si="119"/>
        <v>20000</v>
      </c>
      <c r="R390" s="29">
        <f t="shared" si="120"/>
        <v>0</v>
      </c>
    </row>
    <row r="391" spans="1:18" ht="22.5" customHeight="1">
      <c r="A391" s="39">
        <v>22</v>
      </c>
      <c r="B391" s="40" t="s">
        <v>437</v>
      </c>
      <c r="C391" s="35" t="s">
        <v>440</v>
      </c>
      <c r="D391" s="37" t="s">
        <v>439</v>
      </c>
      <c r="E391" s="39">
        <v>3036100118</v>
      </c>
      <c r="F391" s="41" t="s">
        <v>462</v>
      </c>
      <c r="G391" s="42"/>
      <c r="H391" s="43">
        <v>0</v>
      </c>
      <c r="I391" s="43">
        <v>0</v>
      </c>
      <c r="J391" s="43">
        <v>0</v>
      </c>
      <c r="K391" s="44" t="e">
        <f>SUM(#REF!,#REF!,#REF!,#REF!,#REF!,#REF!)</f>
        <v>#REF!</v>
      </c>
      <c r="L391" s="42"/>
      <c r="M391" s="42"/>
      <c r="N391" s="42">
        <v>20000</v>
      </c>
      <c r="O391" s="42">
        <f t="shared" si="135"/>
        <v>20000</v>
      </c>
      <c r="P391" s="42"/>
      <c r="Q391" s="29">
        <f t="shared" si="119"/>
        <v>20000</v>
      </c>
      <c r="R391" s="29">
        <f t="shared" si="120"/>
        <v>0</v>
      </c>
    </row>
    <row r="392" spans="1:18" ht="22.5" customHeight="1">
      <c r="A392" s="39">
        <v>23</v>
      </c>
      <c r="B392" s="40" t="s">
        <v>437</v>
      </c>
      <c r="C392" s="35" t="s">
        <v>440</v>
      </c>
      <c r="D392" s="37" t="s">
        <v>439</v>
      </c>
      <c r="E392" s="39">
        <v>3036100106</v>
      </c>
      <c r="F392" s="41" t="s">
        <v>463</v>
      </c>
      <c r="G392" s="42"/>
      <c r="H392" s="43">
        <v>0</v>
      </c>
      <c r="I392" s="43">
        <v>0</v>
      </c>
      <c r="J392" s="43">
        <v>0</v>
      </c>
      <c r="K392" s="44" t="e">
        <f>SUM(#REF!,#REF!,#REF!,#REF!,#REF!,#REF!)</f>
        <v>#REF!</v>
      </c>
      <c r="L392" s="42"/>
      <c r="M392" s="42"/>
      <c r="N392" s="42">
        <v>20000</v>
      </c>
      <c r="O392" s="42">
        <f t="shared" si="135"/>
        <v>20000</v>
      </c>
      <c r="P392" s="42"/>
      <c r="Q392" s="29">
        <f t="shared" ref="Q392:Q455" si="136">+M392+N392</f>
        <v>20000</v>
      </c>
      <c r="R392" s="29">
        <f t="shared" ref="R392:R455" si="137">+Q392-O392</f>
        <v>0</v>
      </c>
    </row>
    <row r="393" spans="1:18" ht="22.5" customHeight="1">
      <c r="A393" s="39">
        <v>24</v>
      </c>
      <c r="B393" s="40" t="s">
        <v>437</v>
      </c>
      <c r="C393" s="35" t="s">
        <v>440</v>
      </c>
      <c r="D393" s="37" t="s">
        <v>439</v>
      </c>
      <c r="E393" s="39">
        <v>3036100113</v>
      </c>
      <c r="F393" s="41" t="s">
        <v>464</v>
      </c>
      <c r="G393" s="42"/>
      <c r="H393" s="43">
        <v>0</v>
      </c>
      <c r="I393" s="43">
        <v>0</v>
      </c>
      <c r="J393" s="43">
        <v>0</v>
      </c>
      <c r="K393" s="44" t="e">
        <f>SUM(#REF!,#REF!,#REF!,#REF!,#REF!,#REF!)</f>
        <v>#REF!</v>
      </c>
      <c r="L393" s="42"/>
      <c r="M393" s="42"/>
      <c r="N393" s="42">
        <v>20000</v>
      </c>
      <c r="O393" s="42">
        <f t="shared" si="135"/>
        <v>20000</v>
      </c>
      <c r="P393" s="42"/>
      <c r="Q393" s="29">
        <f t="shared" si="136"/>
        <v>20000</v>
      </c>
      <c r="R393" s="29">
        <f t="shared" si="137"/>
        <v>0</v>
      </c>
    </row>
    <row r="394" spans="1:18" ht="22.5" customHeight="1">
      <c r="A394" s="39">
        <v>25</v>
      </c>
      <c r="B394" s="40" t="s">
        <v>437</v>
      </c>
      <c r="C394" s="35" t="s">
        <v>440</v>
      </c>
      <c r="D394" s="37" t="s">
        <v>439</v>
      </c>
      <c r="E394" s="39">
        <v>3036100104</v>
      </c>
      <c r="F394" s="41" t="s">
        <v>465</v>
      </c>
      <c r="G394" s="42"/>
      <c r="H394" s="43">
        <v>0</v>
      </c>
      <c r="I394" s="43">
        <v>0</v>
      </c>
      <c r="J394" s="43">
        <v>0</v>
      </c>
      <c r="K394" s="44" t="e">
        <f>SUM(#REF!,#REF!,#REF!,#REF!,#REF!,#REF!)</f>
        <v>#REF!</v>
      </c>
      <c r="L394" s="42"/>
      <c r="M394" s="42"/>
      <c r="N394" s="42">
        <v>20000</v>
      </c>
      <c r="O394" s="42">
        <f t="shared" si="135"/>
        <v>20000</v>
      </c>
      <c r="P394" s="42"/>
      <c r="Q394" s="29">
        <f t="shared" si="136"/>
        <v>20000</v>
      </c>
      <c r="R394" s="29">
        <f t="shared" si="137"/>
        <v>0</v>
      </c>
    </row>
    <row r="395" spans="1:18" ht="22.5" customHeight="1">
      <c r="A395" s="39">
        <v>26</v>
      </c>
      <c r="B395" s="40" t="s">
        <v>437</v>
      </c>
      <c r="C395" s="35" t="s">
        <v>440</v>
      </c>
      <c r="D395" s="37" t="s">
        <v>439</v>
      </c>
      <c r="E395" s="39">
        <v>3036100116</v>
      </c>
      <c r="F395" s="41" t="s">
        <v>466</v>
      </c>
      <c r="G395" s="42"/>
      <c r="H395" s="43">
        <v>0</v>
      </c>
      <c r="I395" s="43">
        <v>0</v>
      </c>
      <c r="J395" s="43">
        <v>0</v>
      </c>
      <c r="K395" s="44" t="e">
        <f>SUM(#REF!,#REF!,#REF!,#REF!,#REF!,#REF!)</f>
        <v>#REF!</v>
      </c>
      <c r="L395" s="42"/>
      <c r="M395" s="42"/>
      <c r="N395" s="42">
        <v>20000</v>
      </c>
      <c r="O395" s="42">
        <f t="shared" si="135"/>
        <v>20000</v>
      </c>
      <c r="P395" s="42"/>
      <c r="Q395" s="29">
        <f t="shared" si="136"/>
        <v>20000</v>
      </c>
      <c r="R395" s="29">
        <f t="shared" si="137"/>
        <v>0</v>
      </c>
    </row>
    <row r="396" spans="1:18" ht="22.5" customHeight="1">
      <c r="A396" s="39"/>
      <c r="B396" s="40"/>
      <c r="C396" s="35"/>
      <c r="D396" s="37"/>
      <c r="E396" s="39"/>
      <c r="F396" s="37" t="s">
        <v>467</v>
      </c>
      <c r="G396" s="38">
        <f>SUM(G397:G400)</f>
        <v>0</v>
      </c>
      <c r="H396" s="38">
        <f t="shared" ref="H396:L396" si="138">SUM(H397:H400)</f>
        <v>115</v>
      </c>
      <c r="I396" s="38">
        <f t="shared" si="138"/>
        <v>169</v>
      </c>
      <c r="J396" s="38">
        <f t="shared" si="138"/>
        <v>178</v>
      </c>
      <c r="K396" s="38" t="e">
        <f t="shared" si="138"/>
        <v>#REF!</v>
      </c>
      <c r="L396" s="38">
        <f t="shared" si="138"/>
        <v>0</v>
      </c>
      <c r="M396" s="38">
        <f>SUM(M397:M400)</f>
        <v>0</v>
      </c>
      <c r="N396" s="38">
        <f>SUM(N397:N400)</f>
        <v>80000</v>
      </c>
      <c r="O396" s="38">
        <f>SUM(O397:O400)</f>
        <v>80000</v>
      </c>
      <c r="P396" s="38">
        <f>SUM(P397:P400)</f>
        <v>0</v>
      </c>
      <c r="Q396" s="29">
        <f t="shared" si="136"/>
        <v>80000</v>
      </c>
      <c r="R396" s="29">
        <f t="shared" si="137"/>
        <v>0</v>
      </c>
    </row>
    <row r="397" spans="1:18" ht="22.5" customHeight="1">
      <c r="A397" s="39">
        <v>27</v>
      </c>
      <c r="B397" s="40" t="s">
        <v>437</v>
      </c>
      <c r="C397" s="35" t="s">
        <v>440</v>
      </c>
      <c r="D397" s="37" t="s">
        <v>467</v>
      </c>
      <c r="E397" s="39">
        <v>3036200101</v>
      </c>
      <c r="F397" s="41" t="s">
        <v>468</v>
      </c>
      <c r="G397" s="42"/>
      <c r="H397" s="44">
        <v>50</v>
      </c>
      <c r="I397" s="44">
        <v>89</v>
      </c>
      <c r="J397" s="44">
        <v>93</v>
      </c>
      <c r="K397" s="44" t="e">
        <f>SUM(#REF!,#REF!,#REF!,#REF!,#REF!,#REF!)</f>
        <v>#REF!</v>
      </c>
      <c r="L397" s="42"/>
      <c r="M397" s="42"/>
      <c r="N397" s="42">
        <v>20000</v>
      </c>
      <c r="O397" s="42">
        <f>SUM(N397,M397)</f>
        <v>20000</v>
      </c>
      <c r="P397" s="42"/>
      <c r="Q397" s="29">
        <f t="shared" si="136"/>
        <v>20000</v>
      </c>
      <c r="R397" s="29">
        <f t="shared" si="137"/>
        <v>0</v>
      </c>
    </row>
    <row r="398" spans="1:18" ht="22.5" customHeight="1">
      <c r="A398" s="39">
        <v>28</v>
      </c>
      <c r="B398" s="40" t="s">
        <v>437</v>
      </c>
      <c r="C398" s="35" t="s">
        <v>440</v>
      </c>
      <c r="D398" s="37" t="s">
        <v>467</v>
      </c>
      <c r="E398" s="39">
        <v>3036200102</v>
      </c>
      <c r="F398" s="41" t="s">
        <v>469</v>
      </c>
      <c r="G398" s="42"/>
      <c r="H398" s="44">
        <v>14</v>
      </c>
      <c r="I398" s="44">
        <v>16</v>
      </c>
      <c r="J398" s="44">
        <v>9</v>
      </c>
      <c r="K398" s="44" t="e">
        <f>SUM(#REF!,#REF!,#REF!,#REF!,#REF!,#REF!)</f>
        <v>#REF!</v>
      </c>
      <c r="L398" s="42"/>
      <c r="M398" s="42"/>
      <c r="N398" s="42">
        <v>20000</v>
      </c>
      <c r="O398" s="42">
        <f>SUM(N398,M398)</f>
        <v>20000</v>
      </c>
      <c r="P398" s="42"/>
      <c r="Q398" s="29">
        <f t="shared" si="136"/>
        <v>20000</v>
      </c>
      <c r="R398" s="29">
        <f t="shared" si="137"/>
        <v>0</v>
      </c>
    </row>
    <row r="399" spans="1:18" ht="22.5" customHeight="1">
      <c r="A399" s="39">
        <v>29</v>
      </c>
      <c r="B399" s="40" t="s">
        <v>437</v>
      </c>
      <c r="C399" s="35" t="s">
        <v>440</v>
      </c>
      <c r="D399" s="37" t="s">
        <v>467</v>
      </c>
      <c r="E399" s="39">
        <v>3036200103</v>
      </c>
      <c r="F399" s="41" t="s">
        <v>470</v>
      </c>
      <c r="G399" s="42"/>
      <c r="H399" s="44">
        <v>15</v>
      </c>
      <c r="I399" s="44">
        <v>13</v>
      </c>
      <c r="J399" s="44">
        <v>23</v>
      </c>
      <c r="K399" s="44" t="e">
        <f>SUM(#REF!,#REF!,#REF!,#REF!,#REF!,#REF!)</f>
        <v>#REF!</v>
      </c>
      <c r="L399" s="42"/>
      <c r="M399" s="42"/>
      <c r="N399" s="42">
        <v>20000</v>
      </c>
      <c r="O399" s="42">
        <f>SUM(N399,M399)</f>
        <v>20000</v>
      </c>
      <c r="P399" s="42"/>
      <c r="Q399" s="29">
        <f t="shared" si="136"/>
        <v>20000</v>
      </c>
      <c r="R399" s="29">
        <f t="shared" si="137"/>
        <v>0</v>
      </c>
    </row>
    <row r="400" spans="1:18" ht="22.5" customHeight="1">
      <c r="A400" s="39">
        <v>30</v>
      </c>
      <c r="B400" s="40" t="s">
        <v>437</v>
      </c>
      <c r="C400" s="35" t="s">
        <v>440</v>
      </c>
      <c r="D400" s="37" t="s">
        <v>467</v>
      </c>
      <c r="E400" s="39">
        <v>3036200104</v>
      </c>
      <c r="F400" s="41" t="s">
        <v>471</v>
      </c>
      <c r="G400" s="42"/>
      <c r="H400" s="44">
        <v>36</v>
      </c>
      <c r="I400" s="44">
        <v>51</v>
      </c>
      <c r="J400" s="44">
        <v>53</v>
      </c>
      <c r="K400" s="44" t="e">
        <f>SUM(#REF!,#REF!,#REF!,#REF!,#REF!,#REF!)</f>
        <v>#REF!</v>
      </c>
      <c r="L400" s="42"/>
      <c r="M400" s="42"/>
      <c r="N400" s="42">
        <v>20000</v>
      </c>
      <c r="O400" s="42">
        <f>SUM(N400,M400)</f>
        <v>20000</v>
      </c>
      <c r="P400" s="42"/>
      <c r="Q400" s="29">
        <f t="shared" si="136"/>
        <v>20000</v>
      </c>
      <c r="R400" s="29">
        <f t="shared" si="137"/>
        <v>0</v>
      </c>
    </row>
    <row r="401" spans="1:18" ht="22.5" customHeight="1">
      <c r="A401" s="39"/>
      <c r="B401" s="40"/>
      <c r="C401" s="35"/>
      <c r="D401" s="37"/>
      <c r="E401" s="39"/>
      <c r="F401" s="37" t="s">
        <v>472</v>
      </c>
      <c r="G401" s="38">
        <f>SUM(G402)</f>
        <v>0</v>
      </c>
      <c r="H401" s="38">
        <f t="shared" ref="H401:L401" si="139">SUM(H402)</f>
        <v>23</v>
      </c>
      <c r="I401" s="38">
        <f t="shared" si="139"/>
        <v>23</v>
      </c>
      <c r="J401" s="38">
        <f t="shared" si="139"/>
        <v>0</v>
      </c>
      <c r="K401" s="38" t="e">
        <f t="shared" si="139"/>
        <v>#REF!</v>
      </c>
      <c r="L401" s="38">
        <f t="shared" si="139"/>
        <v>1</v>
      </c>
      <c r="M401" s="38">
        <f>SUM(M402)</f>
        <v>20000</v>
      </c>
      <c r="N401" s="38">
        <f>SUM(N402)</f>
        <v>0</v>
      </c>
      <c r="O401" s="38">
        <f>SUM(O402)</f>
        <v>20000</v>
      </c>
      <c r="P401" s="38">
        <f>SUM(P402)</f>
        <v>0</v>
      </c>
      <c r="Q401" s="29">
        <f t="shared" si="136"/>
        <v>20000</v>
      </c>
      <c r="R401" s="29">
        <f t="shared" si="137"/>
        <v>0</v>
      </c>
    </row>
    <row r="402" spans="1:18" ht="22.5" customHeight="1">
      <c r="A402" s="39">
        <v>31</v>
      </c>
      <c r="B402" s="40" t="s">
        <v>437</v>
      </c>
      <c r="C402" s="35" t="s">
        <v>440</v>
      </c>
      <c r="D402" s="37" t="s">
        <v>472</v>
      </c>
      <c r="E402" s="39">
        <v>3036300201</v>
      </c>
      <c r="F402" s="41" t="s">
        <v>473</v>
      </c>
      <c r="G402" s="42"/>
      <c r="H402" s="44">
        <v>23</v>
      </c>
      <c r="I402" s="44">
        <v>23</v>
      </c>
      <c r="J402" s="43">
        <v>0</v>
      </c>
      <c r="K402" s="44" t="e">
        <f>SUM(#REF!,#REF!,#REF!,#REF!,#REF!,#REF!)</f>
        <v>#REF!</v>
      </c>
      <c r="L402" s="42">
        <v>1</v>
      </c>
      <c r="M402" s="42">
        <v>20000</v>
      </c>
      <c r="N402" s="42"/>
      <c r="O402" s="42">
        <f>SUM(N402,M402)</f>
        <v>20000</v>
      </c>
      <c r="P402" s="42"/>
      <c r="Q402" s="29">
        <f t="shared" si="136"/>
        <v>20000</v>
      </c>
      <c r="R402" s="29">
        <f t="shared" si="137"/>
        <v>0</v>
      </c>
    </row>
    <row r="403" spans="1:18" ht="22.5" customHeight="1">
      <c r="A403" s="39"/>
      <c r="B403" s="40"/>
      <c r="C403" s="35"/>
      <c r="D403" s="37"/>
      <c r="E403" s="39"/>
      <c r="F403" s="35" t="s">
        <v>474</v>
      </c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29">
        <f t="shared" si="136"/>
        <v>0</v>
      </c>
      <c r="R403" s="29">
        <f t="shared" si="137"/>
        <v>0</v>
      </c>
    </row>
    <row r="404" spans="1:18" ht="22.5" customHeight="1">
      <c r="A404" s="39"/>
      <c r="B404" s="40"/>
      <c r="C404" s="35"/>
      <c r="D404" s="37"/>
      <c r="E404" s="39"/>
      <c r="F404" s="37" t="s">
        <v>475</v>
      </c>
      <c r="G404" s="38">
        <f>SUM(G405)</f>
        <v>0</v>
      </c>
      <c r="H404" s="38">
        <f t="shared" ref="H404:L404" si="140">SUM(H405)</f>
        <v>0</v>
      </c>
      <c r="I404" s="38">
        <f t="shared" si="140"/>
        <v>87</v>
      </c>
      <c r="J404" s="38">
        <f t="shared" si="140"/>
        <v>83</v>
      </c>
      <c r="K404" s="38" t="e">
        <f t="shared" si="140"/>
        <v>#REF!</v>
      </c>
      <c r="L404" s="38">
        <f t="shared" si="140"/>
        <v>0</v>
      </c>
      <c r="M404" s="38">
        <f>SUM(M405)</f>
        <v>0</v>
      </c>
      <c r="N404" s="38">
        <f>SUM(N405)</f>
        <v>20000</v>
      </c>
      <c r="O404" s="38">
        <f>SUM(O405)</f>
        <v>20000</v>
      </c>
      <c r="P404" s="38">
        <f>SUM(P405)</f>
        <v>0</v>
      </c>
      <c r="Q404" s="29">
        <f t="shared" si="136"/>
        <v>20000</v>
      </c>
      <c r="R404" s="29">
        <f t="shared" si="137"/>
        <v>0</v>
      </c>
    </row>
    <row r="405" spans="1:18" ht="22.5" customHeight="1">
      <c r="A405" s="39">
        <v>32</v>
      </c>
      <c r="B405" s="40" t="s">
        <v>437</v>
      </c>
      <c r="C405" s="35" t="s">
        <v>476</v>
      </c>
      <c r="D405" s="37" t="s">
        <v>475</v>
      </c>
      <c r="E405" s="39">
        <v>3036200201</v>
      </c>
      <c r="F405" s="41" t="s">
        <v>477</v>
      </c>
      <c r="G405" s="42"/>
      <c r="H405" s="43">
        <v>0</v>
      </c>
      <c r="I405" s="44">
        <v>87</v>
      </c>
      <c r="J405" s="44">
        <v>83</v>
      </c>
      <c r="K405" s="44" t="e">
        <f>SUM(#REF!,#REF!,#REF!,#REF!,#REF!,#REF!)</f>
        <v>#REF!</v>
      </c>
      <c r="L405" s="42"/>
      <c r="M405" s="42"/>
      <c r="N405" s="42">
        <v>20000</v>
      </c>
      <c r="O405" s="42">
        <f>SUM(N405,M405)</f>
        <v>20000</v>
      </c>
      <c r="P405" s="42"/>
      <c r="Q405" s="29">
        <f t="shared" si="136"/>
        <v>20000</v>
      </c>
      <c r="R405" s="29">
        <f t="shared" si="137"/>
        <v>0</v>
      </c>
    </row>
    <row r="406" spans="1:18" ht="22.5" customHeight="1">
      <c r="A406" s="39"/>
      <c r="B406" s="40"/>
      <c r="C406" s="35"/>
      <c r="D406" s="37"/>
      <c r="E406" s="39"/>
      <c r="F406" s="37" t="s">
        <v>478</v>
      </c>
      <c r="G406" s="38">
        <f>SUM(G407)</f>
        <v>0</v>
      </c>
      <c r="H406" s="38">
        <f t="shared" ref="H406:L406" si="141">SUM(H407)</f>
        <v>117</v>
      </c>
      <c r="I406" s="38">
        <f t="shared" si="141"/>
        <v>66</v>
      </c>
      <c r="J406" s="38">
        <f t="shared" si="141"/>
        <v>0</v>
      </c>
      <c r="K406" s="38" t="e">
        <f t="shared" si="141"/>
        <v>#REF!</v>
      </c>
      <c r="L406" s="38">
        <f t="shared" si="141"/>
        <v>1</v>
      </c>
      <c r="M406" s="38">
        <f>SUM(M407)</f>
        <v>20000</v>
      </c>
      <c r="N406" s="38">
        <f>SUM(N407)</f>
        <v>0</v>
      </c>
      <c r="O406" s="38">
        <f>SUM(O407)</f>
        <v>20000</v>
      </c>
      <c r="P406" s="38">
        <f>SUM(P407)</f>
        <v>0</v>
      </c>
      <c r="Q406" s="29">
        <f t="shared" si="136"/>
        <v>20000</v>
      </c>
      <c r="R406" s="29">
        <f t="shared" si="137"/>
        <v>0</v>
      </c>
    </row>
    <row r="407" spans="1:18" ht="22.5" customHeight="1">
      <c r="A407" s="39">
        <v>33</v>
      </c>
      <c r="B407" s="40" t="s">
        <v>437</v>
      </c>
      <c r="C407" s="35" t="s">
        <v>476</v>
      </c>
      <c r="D407" s="37" t="s">
        <v>478</v>
      </c>
      <c r="E407" s="39">
        <v>3036200401</v>
      </c>
      <c r="F407" s="41" t="s">
        <v>479</v>
      </c>
      <c r="G407" s="42"/>
      <c r="H407" s="44">
        <v>117</v>
      </c>
      <c r="I407" s="44">
        <v>66</v>
      </c>
      <c r="J407" s="43">
        <v>0</v>
      </c>
      <c r="K407" s="44" t="e">
        <f>SUM(#REF!,#REF!,#REF!,#REF!,#REF!,#REF!)</f>
        <v>#REF!</v>
      </c>
      <c r="L407" s="42">
        <v>1</v>
      </c>
      <c r="M407" s="42">
        <v>20000</v>
      </c>
      <c r="N407" s="42"/>
      <c r="O407" s="42">
        <f>SUM(N407,M407)</f>
        <v>20000</v>
      </c>
      <c r="P407" s="42"/>
      <c r="Q407" s="29">
        <f t="shared" si="136"/>
        <v>20000</v>
      </c>
      <c r="R407" s="29">
        <f t="shared" si="137"/>
        <v>0</v>
      </c>
    </row>
    <row r="408" spans="1:18" ht="22.5" customHeight="1">
      <c r="A408" s="39"/>
      <c r="B408" s="40"/>
      <c r="C408" s="35"/>
      <c r="D408" s="37"/>
      <c r="E408" s="39"/>
      <c r="F408" s="37" t="s">
        <v>480</v>
      </c>
      <c r="G408" s="38">
        <f>SUM(G409)</f>
        <v>0</v>
      </c>
      <c r="H408" s="38">
        <f t="shared" ref="H408:L408" si="142">SUM(H409)</f>
        <v>12</v>
      </c>
      <c r="I408" s="38">
        <f t="shared" si="142"/>
        <v>16</v>
      </c>
      <c r="J408" s="38">
        <f t="shared" si="142"/>
        <v>0</v>
      </c>
      <c r="K408" s="38" t="e">
        <f t="shared" si="142"/>
        <v>#REF!</v>
      </c>
      <c r="L408" s="38">
        <f t="shared" si="142"/>
        <v>0</v>
      </c>
      <c r="M408" s="38">
        <f>SUM(M409)</f>
        <v>0</v>
      </c>
      <c r="N408" s="38">
        <f>SUM(N409)</f>
        <v>20000</v>
      </c>
      <c r="O408" s="38">
        <f>SUM(O409)</f>
        <v>20000</v>
      </c>
      <c r="P408" s="38">
        <f>SUM(P409)</f>
        <v>0</v>
      </c>
      <c r="Q408" s="29">
        <f t="shared" si="136"/>
        <v>20000</v>
      </c>
      <c r="R408" s="29">
        <f t="shared" si="137"/>
        <v>0</v>
      </c>
    </row>
    <row r="409" spans="1:18" ht="22.5" customHeight="1">
      <c r="A409" s="39">
        <v>34</v>
      </c>
      <c r="B409" s="40" t="s">
        <v>437</v>
      </c>
      <c r="C409" s="35" t="s">
        <v>476</v>
      </c>
      <c r="D409" s="37" t="s">
        <v>480</v>
      </c>
      <c r="E409" s="39">
        <v>3036300101</v>
      </c>
      <c r="F409" s="41" t="s">
        <v>481</v>
      </c>
      <c r="G409" s="42"/>
      <c r="H409" s="44">
        <v>12</v>
      </c>
      <c r="I409" s="44">
        <v>16</v>
      </c>
      <c r="J409" s="43">
        <v>0</v>
      </c>
      <c r="K409" s="44" t="e">
        <f>SUM(#REF!,#REF!,#REF!,#REF!,#REF!,#REF!)</f>
        <v>#REF!</v>
      </c>
      <c r="L409" s="42"/>
      <c r="M409" s="42"/>
      <c r="N409" s="42">
        <v>20000</v>
      </c>
      <c r="O409" s="42">
        <f>SUM(N409,M409)</f>
        <v>20000</v>
      </c>
      <c r="P409" s="42"/>
      <c r="Q409" s="29">
        <f t="shared" si="136"/>
        <v>20000</v>
      </c>
      <c r="R409" s="29">
        <f t="shared" si="137"/>
        <v>0</v>
      </c>
    </row>
    <row r="410" spans="1:18" ht="22.5" customHeight="1">
      <c r="A410" s="39"/>
      <c r="B410" s="40"/>
      <c r="C410" s="35"/>
      <c r="D410" s="37"/>
      <c r="E410" s="39"/>
      <c r="F410" s="35" t="s">
        <v>482</v>
      </c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29">
        <f t="shared" si="136"/>
        <v>0</v>
      </c>
      <c r="R410" s="29">
        <f t="shared" si="137"/>
        <v>0</v>
      </c>
    </row>
    <row r="411" spans="1:18" ht="22.5" customHeight="1">
      <c r="A411" s="39"/>
      <c r="B411" s="40"/>
      <c r="C411" s="35"/>
      <c r="D411" s="37"/>
      <c r="E411" s="39"/>
      <c r="F411" s="37" t="s">
        <v>483</v>
      </c>
      <c r="G411" s="38">
        <f>SUM(G412)</f>
        <v>0</v>
      </c>
      <c r="H411" s="38">
        <f t="shared" ref="H411:L411" si="143">SUM(H412)</f>
        <v>35</v>
      </c>
      <c r="I411" s="38">
        <f t="shared" si="143"/>
        <v>32</v>
      </c>
      <c r="J411" s="38">
        <f t="shared" si="143"/>
        <v>42</v>
      </c>
      <c r="K411" s="38" t="e">
        <f t="shared" si="143"/>
        <v>#REF!</v>
      </c>
      <c r="L411" s="38">
        <f t="shared" si="143"/>
        <v>0</v>
      </c>
      <c r="M411" s="38">
        <f>SUM(M412)</f>
        <v>0</v>
      </c>
      <c r="N411" s="38">
        <f>SUM(N412)</f>
        <v>20000</v>
      </c>
      <c r="O411" s="38">
        <f>SUM(O412)</f>
        <v>20000</v>
      </c>
      <c r="P411" s="38">
        <f>SUM(P412)</f>
        <v>0</v>
      </c>
      <c r="Q411" s="29">
        <f t="shared" si="136"/>
        <v>20000</v>
      </c>
      <c r="R411" s="29">
        <f t="shared" si="137"/>
        <v>0</v>
      </c>
    </row>
    <row r="412" spans="1:18" ht="22.5" customHeight="1">
      <c r="A412" s="39">
        <v>35</v>
      </c>
      <c r="B412" s="40" t="s">
        <v>437</v>
      </c>
      <c r="C412" s="35" t="s">
        <v>484</v>
      </c>
      <c r="D412" s="37" t="s">
        <v>483</v>
      </c>
      <c r="E412" s="39">
        <v>3036200301</v>
      </c>
      <c r="F412" s="41" t="s">
        <v>485</v>
      </c>
      <c r="G412" s="42"/>
      <c r="H412" s="44">
        <v>35</v>
      </c>
      <c r="I412" s="44">
        <v>32</v>
      </c>
      <c r="J412" s="44">
        <v>42</v>
      </c>
      <c r="K412" s="44" t="e">
        <f>SUM(#REF!,#REF!,#REF!,#REF!,#REF!,#REF!)</f>
        <v>#REF!</v>
      </c>
      <c r="L412" s="42"/>
      <c r="M412" s="42"/>
      <c r="N412" s="42">
        <v>20000</v>
      </c>
      <c r="O412" s="42">
        <f>SUM(N412,M412)</f>
        <v>20000</v>
      </c>
      <c r="P412" s="42"/>
      <c r="Q412" s="29">
        <f t="shared" si="136"/>
        <v>20000</v>
      </c>
      <c r="R412" s="29">
        <f t="shared" si="137"/>
        <v>0</v>
      </c>
    </row>
    <row r="413" spans="1:18" ht="22.5" customHeight="1">
      <c r="A413" s="39"/>
      <c r="B413" s="40"/>
      <c r="C413" s="35"/>
      <c r="D413" s="37"/>
      <c r="E413" s="39"/>
      <c r="F413" s="35" t="s">
        <v>486</v>
      </c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29">
        <f t="shared" si="136"/>
        <v>0</v>
      </c>
      <c r="R413" s="29">
        <f t="shared" si="137"/>
        <v>0</v>
      </c>
    </row>
    <row r="414" spans="1:18" ht="22.5" customHeight="1">
      <c r="A414" s="39"/>
      <c r="B414" s="40"/>
      <c r="C414" s="35"/>
      <c r="D414" s="37"/>
      <c r="E414" s="39"/>
      <c r="F414" s="37" t="s">
        <v>487</v>
      </c>
      <c r="G414" s="38">
        <f>SUM(G415)</f>
        <v>0</v>
      </c>
      <c r="H414" s="38">
        <f t="shared" ref="H414:L414" si="144">SUM(H415)</f>
        <v>35</v>
      </c>
      <c r="I414" s="38">
        <f t="shared" si="144"/>
        <v>27</v>
      </c>
      <c r="J414" s="38">
        <f t="shared" si="144"/>
        <v>0</v>
      </c>
      <c r="K414" s="38" t="e">
        <f t="shared" si="144"/>
        <v>#REF!</v>
      </c>
      <c r="L414" s="38">
        <f t="shared" si="144"/>
        <v>1</v>
      </c>
      <c r="M414" s="38">
        <f>SUM(M415)</f>
        <v>20000</v>
      </c>
      <c r="N414" s="38">
        <f>SUM(N415)</f>
        <v>0</v>
      </c>
      <c r="O414" s="38">
        <f>SUM(O415)</f>
        <v>20000</v>
      </c>
      <c r="P414" s="38">
        <f>SUM(P415)</f>
        <v>0</v>
      </c>
      <c r="Q414" s="29">
        <f t="shared" si="136"/>
        <v>20000</v>
      </c>
      <c r="R414" s="29">
        <f t="shared" si="137"/>
        <v>0</v>
      </c>
    </row>
    <row r="415" spans="1:18" ht="22.5" customHeight="1">
      <c r="A415" s="39">
        <v>36</v>
      </c>
      <c r="B415" s="40" t="s">
        <v>437</v>
      </c>
      <c r="C415" s="35" t="s">
        <v>488</v>
      </c>
      <c r="D415" s="37" t="s">
        <v>487</v>
      </c>
      <c r="E415" s="39">
        <v>3036200501</v>
      </c>
      <c r="F415" s="41" t="s">
        <v>489</v>
      </c>
      <c r="G415" s="42"/>
      <c r="H415" s="44">
        <v>35</v>
      </c>
      <c r="I415" s="44">
        <v>27</v>
      </c>
      <c r="J415" s="43">
        <v>0</v>
      </c>
      <c r="K415" s="44" t="e">
        <f>SUM(#REF!,#REF!,#REF!,#REF!,#REF!,#REF!)</f>
        <v>#REF!</v>
      </c>
      <c r="L415" s="42">
        <v>1</v>
      </c>
      <c r="M415" s="42">
        <v>20000</v>
      </c>
      <c r="N415" s="42"/>
      <c r="O415" s="42">
        <f>SUM(N415,M415)</f>
        <v>20000</v>
      </c>
      <c r="P415" s="42"/>
      <c r="Q415" s="29">
        <f t="shared" si="136"/>
        <v>20000</v>
      </c>
      <c r="R415" s="29">
        <f t="shared" si="137"/>
        <v>0</v>
      </c>
    </row>
    <row r="416" spans="1:18" ht="21.6" customHeight="1">
      <c r="A416" s="39"/>
      <c r="B416" s="40"/>
      <c r="C416" s="35"/>
      <c r="D416" s="37"/>
      <c r="E416" s="39"/>
      <c r="F416" s="37" t="s">
        <v>490</v>
      </c>
      <c r="G416" s="38">
        <f>SUM(G417)</f>
        <v>0</v>
      </c>
      <c r="H416" s="38">
        <f t="shared" ref="H416:L416" si="145">SUM(H417)</f>
        <v>57</v>
      </c>
      <c r="I416" s="38">
        <f t="shared" si="145"/>
        <v>32</v>
      </c>
      <c r="J416" s="38">
        <f t="shared" si="145"/>
        <v>25</v>
      </c>
      <c r="K416" s="38" t="e">
        <f t="shared" si="145"/>
        <v>#REF!</v>
      </c>
      <c r="L416" s="38">
        <f t="shared" si="145"/>
        <v>1</v>
      </c>
      <c r="M416" s="38">
        <f>SUM(M417)</f>
        <v>20000</v>
      </c>
      <c r="N416" s="38">
        <f>SUM(N417)</f>
        <v>0</v>
      </c>
      <c r="O416" s="38">
        <f>SUM(O417)</f>
        <v>20000</v>
      </c>
      <c r="P416" s="38">
        <f>SUM(P417)</f>
        <v>0</v>
      </c>
      <c r="Q416" s="29">
        <f t="shared" si="136"/>
        <v>20000</v>
      </c>
      <c r="R416" s="29">
        <f t="shared" si="137"/>
        <v>0</v>
      </c>
    </row>
    <row r="417" spans="1:18" ht="21.6" customHeight="1">
      <c r="A417" s="39">
        <v>37</v>
      </c>
      <c r="B417" s="40" t="s">
        <v>437</v>
      </c>
      <c r="C417" s="35" t="s">
        <v>488</v>
      </c>
      <c r="D417" s="37" t="s">
        <v>490</v>
      </c>
      <c r="E417" s="39">
        <v>3036300301</v>
      </c>
      <c r="F417" s="41" t="s">
        <v>491</v>
      </c>
      <c r="G417" s="42"/>
      <c r="H417" s="44">
        <v>57</v>
      </c>
      <c r="I417" s="44">
        <v>32</v>
      </c>
      <c r="J417" s="44">
        <v>25</v>
      </c>
      <c r="K417" s="44" t="e">
        <f>SUM(#REF!,#REF!,#REF!,#REF!,#REF!,#REF!)</f>
        <v>#REF!</v>
      </c>
      <c r="L417" s="42">
        <v>1</v>
      </c>
      <c r="M417" s="42">
        <v>20000</v>
      </c>
      <c r="N417" s="42"/>
      <c r="O417" s="42">
        <f>SUM(N417,M417)</f>
        <v>20000</v>
      </c>
      <c r="P417" s="42"/>
      <c r="Q417" s="29">
        <f t="shared" si="136"/>
        <v>20000</v>
      </c>
      <c r="R417" s="29">
        <f t="shared" si="137"/>
        <v>0</v>
      </c>
    </row>
    <row r="418" spans="1:18" ht="21.6" customHeight="1">
      <c r="A418" s="39"/>
      <c r="B418" s="40"/>
      <c r="C418" s="35"/>
      <c r="D418" s="37"/>
      <c r="E418" s="39"/>
      <c r="F418" s="35" t="s">
        <v>492</v>
      </c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29">
        <f t="shared" si="136"/>
        <v>0</v>
      </c>
      <c r="R418" s="29">
        <f t="shared" si="137"/>
        <v>0</v>
      </c>
    </row>
    <row r="419" spans="1:18" ht="21.6" customHeight="1">
      <c r="A419" s="39"/>
      <c r="B419" s="40"/>
      <c r="C419" s="35"/>
      <c r="D419" s="37"/>
      <c r="E419" s="39"/>
      <c r="F419" s="37" t="s">
        <v>493</v>
      </c>
      <c r="G419" s="38">
        <f>SUM(G420)</f>
        <v>0</v>
      </c>
      <c r="H419" s="38">
        <f t="shared" ref="H419:L419" si="146">SUM(H420)</f>
        <v>42</v>
      </c>
      <c r="I419" s="38">
        <f t="shared" si="146"/>
        <v>51</v>
      </c>
      <c r="J419" s="38">
        <f t="shared" si="146"/>
        <v>54</v>
      </c>
      <c r="K419" s="38" t="e">
        <f t="shared" si="146"/>
        <v>#REF!</v>
      </c>
      <c r="L419" s="38">
        <f t="shared" si="146"/>
        <v>1</v>
      </c>
      <c r="M419" s="38">
        <f>SUM(M420)</f>
        <v>20000</v>
      </c>
      <c r="N419" s="38">
        <f>SUM(N420)</f>
        <v>0</v>
      </c>
      <c r="O419" s="38">
        <f>SUM(O420)</f>
        <v>20000</v>
      </c>
      <c r="P419" s="38">
        <f>SUM(P420)</f>
        <v>0</v>
      </c>
      <c r="Q419" s="29">
        <f t="shared" si="136"/>
        <v>20000</v>
      </c>
      <c r="R419" s="29">
        <f t="shared" si="137"/>
        <v>0</v>
      </c>
    </row>
    <row r="420" spans="1:18" ht="21.6" customHeight="1">
      <c r="A420" s="39">
        <v>38</v>
      </c>
      <c r="B420" s="40" t="s">
        <v>437</v>
      </c>
      <c r="C420" s="35" t="s">
        <v>494</v>
      </c>
      <c r="D420" s="37" t="s">
        <v>493</v>
      </c>
      <c r="E420" s="39">
        <v>3036200701</v>
      </c>
      <c r="F420" s="41" t="s">
        <v>495</v>
      </c>
      <c r="G420" s="42"/>
      <c r="H420" s="44">
        <v>42</v>
      </c>
      <c r="I420" s="44">
        <v>51</v>
      </c>
      <c r="J420" s="44">
        <v>54</v>
      </c>
      <c r="K420" s="44" t="e">
        <f>SUM(#REF!,#REF!,#REF!,#REF!,#REF!,#REF!)</f>
        <v>#REF!</v>
      </c>
      <c r="L420" s="42">
        <v>1</v>
      </c>
      <c r="M420" s="42">
        <v>20000</v>
      </c>
      <c r="N420" s="42"/>
      <c r="O420" s="42">
        <f>SUM(N420,M420)</f>
        <v>20000</v>
      </c>
      <c r="P420" s="42"/>
      <c r="Q420" s="29">
        <f t="shared" si="136"/>
        <v>20000</v>
      </c>
      <c r="R420" s="29">
        <f t="shared" si="137"/>
        <v>0</v>
      </c>
    </row>
    <row r="421" spans="1:18" ht="21.6" customHeight="1">
      <c r="A421" s="39"/>
      <c r="B421" s="40"/>
      <c r="C421" s="35"/>
      <c r="D421" s="37"/>
      <c r="E421" s="39"/>
      <c r="F421" s="35" t="s">
        <v>496</v>
      </c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29">
        <f t="shared" si="136"/>
        <v>0</v>
      </c>
      <c r="R421" s="29">
        <f t="shared" si="137"/>
        <v>0</v>
      </c>
    </row>
    <row r="422" spans="1:18" ht="21.6" customHeight="1">
      <c r="A422" s="39"/>
      <c r="B422" s="40"/>
      <c r="C422" s="35"/>
      <c r="D422" s="37"/>
      <c r="E422" s="39"/>
      <c r="F422" s="37" t="s">
        <v>497</v>
      </c>
      <c r="G422" s="38">
        <f>SUM(G423)</f>
        <v>0</v>
      </c>
      <c r="H422" s="38">
        <f t="shared" ref="H422:L422" si="147">SUM(H423)</f>
        <v>104</v>
      </c>
      <c r="I422" s="38">
        <f t="shared" si="147"/>
        <v>85</v>
      </c>
      <c r="J422" s="38">
        <f t="shared" si="147"/>
        <v>87</v>
      </c>
      <c r="K422" s="38" t="e">
        <f t="shared" si="147"/>
        <v>#REF!</v>
      </c>
      <c r="L422" s="38">
        <f t="shared" si="147"/>
        <v>0</v>
      </c>
      <c r="M422" s="38">
        <f>SUM(M423)</f>
        <v>0</v>
      </c>
      <c r="N422" s="38">
        <f>SUM(N423)</f>
        <v>20000</v>
      </c>
      <c r="O422" s="38">
        <f>SUM(O423)</f>
        <v>20000</v>
      </c>
      <c r="P422" s="38">
        <f>SUM(P423)</f>
        <v>0</v>
      </c>
      <c r="Q422" s="29">
        <f t="shared" si="136"/>
        <v>20000</v>
      </c>
      <c r="R422" s="29">
        <f t="shared" si="137"/>
        <v>0</v>
      </c>
    </row>
    <row r="423" spans="1:18" ht="21.6" customHeight="1">
      <c r="A423" s="39">
        <v>39</v>
      </c>
      <c r="B423" s="40" t="s">
        <v>437</v>
      </c>
      <c r="C423" s="35" t="s">
        <v>498</v>
      </c>
      <c r="D423" s="37" t="s">
        <v>497</v>
      </c>
      <c r="E423" s="39">
        <v>5360509001</v>
      </c>
      <c r="F423" s="41" t="s">
        <v>499</v>
      </c>
      <c r="G423" s="42"/>
      <c r="H423" s="44">
        <v>104</v>
      </c>
      <c r="I423" s="44">
        <v>85</v>
      </c>
      <c r="J423" s="44">
        <v>87</v>
      </c>
      <c r="K423" s="44" t="e">
        <f>SUM(#REF!,#REF!,#REF!,#REF!,#REF!,#REF!)</f>
        <v>#REF!</v>
      </c>
      <c r="L423" s="42"/>
      <c r="M423" s="42"/>
      <c r="N423" s="42">
        <v>20000</v>
      </c>
      <c r="O423" s="42">
        <f>SUM(N423,M423)</f>
        <v>20000</v>
      </c>
      <c r="P423" s="42"/>
      <c r="Q423" s="29">
        <f t="shared" si="136"/>
        <v>20000</v>
      </c>
      <c r="R423" s="29">
        <f t="shared" si="137"/>
        <v>0</v>
      </c>
    </row>
    <row r="424" spans="1:18" ht="21.6" customHeight="1">
      <c r="A424" s="39"/>
      <c r="B424" s="40"/>
      <c r="C424" s="35"/>
      <c r="D424" s="37"/>
      <c r="E424" s="39"/>
      <c r="F424" s="35" t="s">
        <v>500</v>
      </c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29">
        <f t="shared" si="136"/>
        <v>0</v>
      </c>
      <c r="R424" s="29">
        <f t="shared" si="137"/>
        <v>0</v>
      </c>
    </row>
    <row r="425" spans="1:18" ht="21.6" customHeight="1">
      <c r="A425" s="39"/>
      <c r="B425" s="40"/>
      <c r="C425" s="35"/>
      <c r="D425" s="37"/>
      <c r="E425" s="39"/>
      <c r="F425" s="37" t="s">
        <v>501</v>
      </c>
      <c r="G425" s="38">
        <f>SUM(G426)</f>
        <v>0</v>
      </c>
      <c r="H425" s="38">
        <f t="shared" ref="H425:L425" si="148">SUM(H426)</f>
        <v>10</v>
      </c>
      <c r="I425" s="38">
        <f t="shared" si="148"/>
        <v>22</v>
      </c>
      <c r="J425" s="38">
        <f t="shared" si="148"/>
        <v>23</v>
      </c>
      <c r="K425" s="38" t="e">
        <f t="shared" si="148"/>
        <v>#REF!</v>
      </c>
      <c r="L425" s="38">
        <f t="shared" si="148"/>
        <v>0</v>
      </c>
      <c r="M425" s="38">
        <f>SUM(M426)</f>
        <v>0</v>
      </c>
      <c r="N425" s="38">
        <f>SUM(N426)</f>
        <v>20000</v>
      </c>
      <c r="O425" s="38">
        <f>SUM(O426)</f>
        <v>20000</v>
      </c>
      <c r="P425" s="38">
        <f>SUM(P426)</f>
        <v>0</v>
      </c>
      <c r="Q425" s="29">
        <f t="shared" si="136"/>
        <v>20000</v>
      </c>
      <c r="R425" s="29">
        <f t="shared" si="137"/>
        <v>0</v>
      </c>
    </row>
    <row r="426" spans="1:18" ht="21.6" customHeight="1">
      <c r="A426" s="39">
        <v>40</v>
      </c>
      <c r="B426" s="40" t="s">
        <v>437</v>
      </c>
      <c r="C426" s="35" t="s">
        <v>502</v>
      </c>
      <c r="D426" s="37" t="s">
        <v>501</v>
      </c>
      <c r="E426" s="39">
        <v>3036200601</v>
      </c>
      <c r="F426" s="41" t="s">
        <v>503</v>
      </c>
      <c r="G426" s="42"/>
      <c r="H426" s="44">
        <v>10</v>
      </c>
      <c r="I426" s="44">
        <v>22</v>
      </c>
      <c r="J426" s="44">
        <v>23</v>
      </c>
      <c r="K426" s="44" t="e">
        <f>SUM(#REF!,#REF!,#REF!,#REF!,#REF!,#REF!)</f>
        <v>#REF!</v>
      </c>
      <c r="L426" s="42"/>
      <c r="M426" s="42"/>
      <c r="N426" s="42">
        <v>20000</v>
      </c>
      <c r="O426" s="42">
        <f>SUM(N426,M426)</f>
        <v>20000</v>
      </c>
      <c r="P426" s="42"/>
      <c r="Q426" s="29">
        <f t="shared" si="136"/>
        <v>20000</v>
      </c>
      <c r="R426" s="29">
        <f t="shared" si="137"/>
        <v>0</v>
      </c>
    </row>
    <row r="427" spans="1:18" ht="21.6" customHeight="1">
      <c r="A427" s="39"/>
      <c r="B427" s="40"/>
      <c r="C427" s="35"/>
      <c r="D427" s="37"/>
      <c r="E427" s="39"/>
      <c r="F427" s="40" t="s">
        <v>504</v>
      </c>
      <c r="G427" s="45">
        <f>SUM(G428:G438)/2</f>
        <v>0</v>
      </c>
      <c r="H427" s="45">
        <f t="shared" ref="H427:K427" si="149">SUM(H428:H438)/2</f>
        <v>198</v>
      </c>
      <c r="I427" s="45">
        <f t="shared" si="149"/>
        <v>172</v>
      </c>
      <c r="J427" s="45">
        <f t="shared" si="149"/>
        <v>160</v>
      </c>
      <c r="K427" s="45" t="e">
        <f t="shared" si="149"/>
        <v>#REF!</v>
      </c>
      <c r="L427" s="45">
        <f t="shared" ref="L427" si="150">SUM(L428:L438)/2</f>
        <v>0</v>
      </c>
      <c r="M427" s="45">
        <f>SUM(M428:M438)/2</f>
        <v>0</v>
      </c>
      <c r="N427" s="45">
        <f>SUM(N428:N438)/2</f>
        <v>120000</v>
      </c>
      <c r="O427" s="45">
        <f>SUM(O428:O438)/2</f>
        <v>120000</v>
      </c>
      <c r="P427" s="45">
        <f>SUM(P428:P438)/2</f>
        <v>0</v>
      </c>
      <c r="Q427" s="29">
        <f t="shared" si="136"/>
        <v>120000</v>
      </c>
      <c r="R427" s="29">
        <f t="shared" si="137"/>
        <v>0</v>
      </c>
    </row>
    <row r="428" spans="1:18" ht="21.6" customHeight="1">
      <c r="A428" s="39"/>
      <c r="B428" s="40"/>
      <c r="C428" s="35"/>
      <c r="D428" s="37"/>
      <c r="E428" s="39"/>
      <c r="F428" s="35" t="s">
        <v>505</v>
      </c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29">
        <f t="shared" si="136"/>
        <v>0</v>
      </c>
      <c r="R428" s="29">
        <f t="shared" si="137"/>
        <v>0</v>
      </c>
    </row>
    <row r="429" spans="1:18" ht="21.6" customHeight="1">
      <c r="A429" s="39"/>
      <c r="B429" s="40"/>
      <c r="C429" s="35"/>
      <c r="D429" s="37"/>
      <c r="E429" s="46"/>
      <c r="F429" s="37" t="s">
        <v>506</v>
      </c>
      <c r="G429" s="38">
        <f>SUM(G430:G431)</f>
        <v>0</v>
      </c>
      <c r="H429" s="38">
        <f t="shared" ref="H429:L429" si="151">SUM(H430:H431)</f>
        <v>99</v>
      </c>
      <c r="I429" s="38">
        <f t="shared" si="151"/>
        <v>75</v>
      </c>
      <c r="J429" s="38">
        <f t="shared" si="151"/>
        <v>72</v>
      </c>
      <c r="K429" s="38" t="e">
        <f t="shared" si="151"/>
        <v>#REF!</v>
      </c>
      <c r="L429" s="38">
        <f t="shared" si="151"/>
        <v>0</v>
      </c>
      <c r="M429" s="38">
        <f>SUM(M430:M431)</f>
        <v>0</v>
      </c>
      <c r="N429" s="38">
        <f>SUM(N430:N431)</f>
        <v>40000</v>
      </c>
      <c r="O429" s="38">
        <f>SUM(O430:O431)</f>
        <v>40000</v>
      </c>
      <c r="P429" s="38">
        <f>SUM(P430:P431)</f>
        <v>0</v>
      </c>
      <c r="Q429" s="29">
        <f t="shared" si="136"/>
        <v>40000</v>
      </c>
      <c r="R429" s="29">
        <f t="shared" si="137"/>
        <v>0</v>
      </c>
    </row>
    <row r="430" spans="1:18" ht="21.6" customHeight="1">
      <c r="A430" s="39">
        <v>1</v>
      </c>
      <c r="B430" s="40" t="s">
        <v>504</v>
      </c>
      <c r="C430" s="35" t="s">
        <v>507</v>
      </c>
      <c r="D430" s="37" t="s">
        <v>506</v>
      </c>
      <c r="E430" s="39">
        <v>3086100102</v>
      </c>
      <c r="F430" s="41" t="s">
        <v>508</v>
      </c>
      <c r="G430" s="42"/>
      <c r="H430" s="44">
        <v>68</v>
      </c>
      <c r="I430" s="44">
        <v>43</v>
      </c>
      <c r="J430" s="44">
        <v>46</v>
      </c>
      <c r="K430" s="44" t="e">
        <f>SUM(#REF!,#REF!,#REF!,#REF!,#REF!,#REF!)</f>
        <v>#REF!</v>
      </c>
      <c r="L430" s="42"/>
      <c r="M430" s="42"/>
      <c r="N430" s="42">
        <v>20000</v>
      </c>
      <c r="O430" s="42">
        <f>SUM(N430,M430)</f>
        <v>20000</v>
      </c>
      <c r="P430" s="42"/>
      <c r="Q430" s="29">
        <f t="shared" si="136"/>
        <v>20000</v>
      </c>
      <c r="R430" s="29">
        <f t="shared" si="137"/>
        <v>0</v>
      </c>
    </row>
    <row r="431" spans="1:18" ht="21.6" customHeight="1">
      <c r="A431" s="39">
        <v>2</v>
      </c>
      <c r="B431" s="40" t="s">
        <v>504</v>
      </c>
      <c r="C431" s="35" t="s">
        <v>507</v>
      </c>
      <c r="D431" s="37" t="s">
        <v>506</v>
      </c>
      <c r="E431" s="39">
        <v>3086100101</v>
      </c>
      <c r="F431" s="41" t="s">
        <v>509</v>
      </c>
      <c r="G431" s="42"/>
      <c r="H431" s="44">
        <v>31</v>
      </c>
      <c r="I431" s="44">
        <v>32</v>
      </c>
      <c r="J431" s="44">
        <v>26</v>
      </c>
      <c r="K431" s="44" t="e">
        <f>SUM(#REF!,#REF!,#REF!,#REF!,#REF!,#REF!)</f>
        <v>#REF!</v>
      </c>
      <c r="L431" s="42"/>
      <c r="M431" s="42"/>
      <c r="N431" s="42">
        <v>20000</v>
      </c>
      <c r="O431" s="42">
        <f>SUM(N431,M431)</f>
        <v>20000</v>
      </c>
      <c r="P431" s="42"/>
      <c r="Q431" s="29">
        <f t="shared" si="136"/>
        <v>20000</v>
      </c>
      <c r="R431" s="29">
        <f t="shared" si="137"/>
        <v>0</v>
      </c>
    </row>
    <row r="432" spans="1:18" ht="21.6" customHeight="1">
      <c r="A432" s="39"/>
      <c r="B432" s="40"/>
      <c r="C432" s="35"/>
      <c r="D432" s="37"/>
      <c r="E432" s="39"/>
      <c r="F432" s="37" t="s">
        <v>510</v>
      </c>
      <c r="G432" s="38">
        <f>SUM(G433:G434)</f>
        <v>0</v>
      </c>
      <c r="H432" s="38">
        <f t="shared" ref="H432:L432" si="152">SUM(H433:H434)</f>
        <v>67</v>
      </c>
      <c r="I432" s="38">
        <f t="shared" si="152"/>
        <v>61</v>
      </c>
      <c r="J432" s="38">
        <f t="shared" si="152"/>
        <v>53</v>
      </c>
      <c r="K432" s="38" t="e">
        <f t="shared" si="152"/>
        <v>#REF!</v>
      </c>
      <c r="L432" s="38">
        <f t="shared" si="152"/>
        <v>0</v>
      </c>
      <c r="M432" s="38">
        <f>SUM(M433:M434)</f>
        <v>0</v>
      </c>
      <c r="N432" s="38">
        <f>SUM(N433:N434)</f>
        <v>40000</v>
      </c>
      <c r="O432" s="38">
        <f>SUM(O433:O434)</f>
        <v>40000</v>
      </c>
      <c r="P432" s="38">
        <f>SUM(P433:P434)</f>
        <v>0</v>
      </c>
      <c r="Q432" s="29">
        <f t="shared" si="136"/>
        <v>40000</v>
      </c>
      <c r="R432" s="29">
        <f t="shared" si="137"/>
        <v>0</v>
      </c>
    </row>
    <row r="433" spans="1:18" ht="21.6" customHeight="1">
      <c r="A433" s="39">
        <v>3</v>
      </c>
      <c r="B433" s="40" t="s">
        <v>504</v>
      </c>
      <c r="C433" s="35" t="s">
        <v>507</v>
      </c>
      <c r="D433" s="37" t="s">
        <v>510</v>
      </c>
      <c r="E433" s="39">
        <v>3086200101</v>
      </c>
      <c r="F433" s="41" t="s">
        <v>511</v>
      </c>
      <c r="G433" s="42"/>
      <c r="H433" s="44">
        <v>60</v>
      </c>
      <c r="I433" s="44">
        <v>55</v>
      </c>
      <c r="J433" s="44">
        <v>53</v>
      </c>
      <c r="K433" s="44" t="e">
        <f>SUM(#REF!,#REF!,#REF!,#REF!,#REF!,#REF!)</f>
        <v>#REF!</v>
      </c>
      <c r="L433" s="42"/>
      <c r="M433" s="42"/>
      <c r="N433" s="42">
        <v>20000</v>
      </c>
      <c r="O433" s="42">
        <f>SUM(N433,M433)</f>
        <v>20000</v>
      </c>
      <c r="P433" s="42"/>
      <c r="Q433" s="29">
        <f t="shared" si="136"/>
        <v>20000</v>
      </c>
      <c r="R433" s="29">
        <f t="shared" si="137"/>
        <v>0</v>
      </c>
    </row>
    <row r="434" spans="1:18" ht="21.6" customHeight="1">
      <c r="A434" s="39">
        <v>4</v>
      </c>
      <c r="B434" s="40" t="s">
        <v>504</v>
      </c>
      <c r="C434" s="35" t="s">
        <v>507</v>
      </c>
      <c r="D434" s="37" t="s">
        <v>510</v>
      </c>
      <c r="E434" s="39">
        <v>3086200102</v>
      </c>
      <c r="F434" s="41" t="s">
        <v>512</v>
      </c>
      <c r="G434" s="42"/>
      <c r="H434" s="44">
        <v>7</v>
      </c>
      <c r="I434" s="44">
        <v>6</v>
      </c>
      <c r="J434" s="43">
        <v>0</v>
      </c>
      <c r="K434" s="44" t="e">
        <f>SUM(#REF!,#REF!,#REF!,#REF!,#REF!,#REF!)</f>
        <v>#REF!</v>
      </c>
      <c r="L434" s="42"/>
      <c r="M434" s="42"/>
      <c r="N434" s="42">
        <v>20000</v>
      </c>
      <c r="O434" s="42">
        <f>SUM(N434,M434)</f>
        <v>20000</v>
      </c>
      <c r="P434" s="42"/>
      <c r="Q434" s="29">
        <f t="shared" si="136"/>
        <v>20000</v>
      </c>
      <c r="R434" s="29">
        <f t="shared" si="137"/>
        <v>0</v>
      </c>
    </row>
    <row r="435" spans="1:18" ht="21.6" customHeight="1">
      <c r="A435" s="39"/>
      <c r="B435" s="40"/>
      <c r="C435" s="35"/>
      <c r="D435" s="37"/>
      <c r="E435" s="39"/>
      <c r="F435" s="35" t="s">
        <v>513</v>
      </c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29">
        <f t="shared" si="136"/>
        <v>0</v>
      </c>
      <c r="R435" s="29">
        <f t="shared" si="137"/>
        <v>0</v>
      </c>
    </row>
    <row r="436" spans="1:18" ht="21.6" customHeight="1">
      <c r="A436" s="39"/>
      <c r="B436" s="40"/>
      <c r="C436" s="35"/>
      <c r="D436" s="37"/>
      <c r="E436" s="39"/>
      <c r="F436" s="37" t="s">
        <v>514</v>
      </c>
      <c r="G436" s="38">
        <f>SUM(G437:G438)</f>
        <v>0</v>
      </c>
      <c r="H436" s="38">
        <f t="shared" ref="H436:L436" si="153">SUM(H437:H438)</f>
        <v>32</v>
      </c>
      <c r="I436" s="38">
        <f t="shared" si="153"/>
        <v>36</v>
      </c>
      <c r="J436" s="38">
        <f t="shared" si="153"/>
        <v>35</v>
      </c>
      <c r="K436" s="38" t="e">
        <f t="shared" si="153"/>
        <v>#REF!</v>
      </c>
      <c r="L436" s="38">
        <f t="shared" si="153"/>
        <v>0</v>
      </c>
      <c r="M436" s="38">
        <f>SUM(M437:M438)</f>
        <v>0</v>
      </c>
      <c r="N436" s="38">
        <f>SUM(N437:N438)</f>
        <v>40000</v>
      </c>
      <c r="O436" s="38">
        <f>SUM(O437:O438)</f>
        <v>40000</v>
      </c>
      <c r="P436" s="38">
        <f>SUM(P437:P438)</f>
        <v>0</v>
      </c>
      <c r="Q436" s="29">
        <f t="shared" si="136"/>
        <v>40000</v>
      </c>
      <c r="R436" s="29">
        <f t="shared" si="137"/>
        <v>0</v>
      </c>
    </row>
    <row r="437" spans="1:18" ht="21.6" customHeight="1">
      <c r="A437" s="39">
        <v>5</v>
      </c>
      <c r="B437" s="40" t="s">
        <v>504</v>
      </c>
      <c r="C437" s="35" t="s">
        <v>515</v>
      </c>
      <c r="D437" s="37" t="s">
        <v>514</v>
      </c>
      <c r="E437" s="39">
        <v>3086200201</v>
      </c>
      <c r="F437" s="41" t="s">
        <v>516</v>
      </c>
      <c r="G437" s="42"/>
      <c r="H437" s="44">
        <v>32</v>
      </c>
      <c r="I437" s="44">
        <v>36</v>
      </c>
      <c r="J437" s="44">
        <v>35</v>
      </c>
      <c r="K437" s="44" t="e">
        <f>SUM(#REF!,#REF!,#REF!,#REF!,#REF!,#REF!)</f>
        <v>#REF!</v>
      </c>
      <c r="L437" s="42"/>
      <c r="M437" s="42"/>
      <c r="N437" s="42">
        <v>20000</v>
      </c>
      <c r="O437" s="42">
        <f>SUM(N437,M437)</f>
        <v>20000</v>
      </c>
      <c r="P437" s="42"/>
      <c r="Q437" s="29">
        <f t="shared" si="136"/>
        <v>20000</v>
      </c>
      <c r="R437" s="29">
        <f t="shared" si="137"/>
        <v>0</v>
      </c>
    </row>
    <row r="438" spans="1:18" ht="21.6" customHeight="1">
      <c r="A438" s="39">
        <v>6</v>
      </c>
      <c r="B438" s="40" t="s">
        <v>504</v>
      </c>
      <c r="C438" s="35" t="s">
        <v>515</v>
      </c>
      <c r="D438" s="37" t="s">
        <v>514</v>
      </c>
      <c r="E438" s="39">
        <v>3086200202</v>
      </c>
      <c r="F438" s="41" t="s">
        <v>517</v>
      </c>
      <c r="G438" s="42"/>
      <c r="H438" s="43">
        <v>0</v>
      </c>
      <c r="I438" s="43">
        <v>0</v>
      </c>
      <c r="J438" s="43">
        <v>0</v>
      </c>
      <c r="K438" s="44" t="e">
        <f>SUM(#REF!,#REF!,#REF!,#REF!,#REF!,#REF!)</f>
        <v>#REF!</v>
      </c>
      <c r="L438" s="42"/>
      <c r="M438" s="42"/>
      <c r="N438" s="42">
        <v>20000</v>
      </c>
      <c r="O438" s="42">
        <f>SUM(N438,M438)</f>
        <v>20000</v>
      </c>
      <c r="P438" s="42"/>
      <c r="Q438" s="29">
        <f t="shared" si="136"/>
        <v>20000</v>
      </c>
      <c r="R438" s="29">
        <f t="shared" si="137"/>
        <v>0</v>
      </c>
    </row>
    <row r="439" spans="1:18" ht="21.6" customHeight="1">
      <c r="A439" s="39"/>
      <c r="B439" s="40"/>
      <c r="C439" s="35"/>
      <c r="D439" s="37"/>
      <c r="E439" s="39"/>
      <c r="F439" s="40" t="s">
        <v>518</v>
      </c>
      <c r="G439" s="45">
        <f>SUM(G440:G527)/2</f>
        <v>0</v>
      </c>
      <c r="H439" s="45">
        <f t="shared" ref="H439:L439" si="154">SUM(H440:H527)/2</f>
        <v>1539</v>
      </c>
      <c r="I439" s="45">
        <f t="shared" si="154"/>
        <v>1452</v>
      </c>
      <c r="J439" s="45">
        <f t="shared" si="154"/>
        <v>1171</v>
      </c>
      <c r="K439" s="45" t="e">
        <f t="shared" si="154"/>
        <v>#REF!</v>
      </c>
      <c r="L439" s="45">
        <f t="shared" si="154"/>
        <v>15</v>
      </c>
      <c r="M439" s="45">
        <f>SUM(M440:M527)/2</f>
        <v>300000</v>
      </c>
      <c r="N439" s="45">
        <f>SUM(N440:N527)/2</f>
        <v>520000</v>
      </c>
      <c r="O439" s="45">
        <f>SUM(O440:O527)/2</f>
        <v>820000</v>
      </c>
      <c r="P439" s="45">
        <f>SUM(P440:P527)/2</f>
        <v>1</v>
      </c>
      <c r="Q439" s="29">
        <f t="shared" si="136"/>
        <v>820000</v>
      </c>
      <c r="R439" s="29">
        <f t="shared" si="137"/>
        <v>0</v>
      </c>
    </row>
    <row r="440" spans="1:18" ht="21.6" customHeight="1">
      <c r="A440" s="39"/>
      <c r="B440" s="40"/>
      <c r="C440" s="35"/>
      <c r="D440" s="37"/>
      <c r="E440" s="39"/>
      <c r="F440" s="35" t="s">
        <v>519</v>
      </c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29">
        <f t="shared" si="136"/>
        <v>0</v>
      </c>
      <c r="R440" s="29">
        <f t="shared" si="137"/>
        <v>0</v>
      </c>
    </row>
    <row r="441" spans="1:18" ht="21.6" customHeight="1">
      <c r="A441" s="39"/>
      <c r="B441" s="40"/>
      <c r="C441" s="35"/>
      <c r="D441" s="37"/>
      <c r="E441" s="46"/>
      <c r="F441" s="37" t="s">
        <v>520</v>
      </c>
      <c r="G441" s="38">
        <f>SUM(G442)</f>
        <v>0</v>
      </c>
      <c r="H441" s="38">
        <f t="shared" ref="H441:L441" si="155">SUM(H442)</f>
        <v>10</v>
      </c>
      <c r="I441" s="38">
        <f t="shared" si="155"/>
        <v>13</v>
      </c>
      <c r="J441" s="38">
        <f t="shared" si="155"/>
        <v>0</v>
      </c>
      <c r="K441" s="38" t="e">
        <f t="shared" si="155"/>
        <v>#REF!</v>
      </c>
      <c r="L441" s="38">
        <f t="shared" si="155"/>
        <v>0</v>
      </c>
      <c r="M441" s="38">
        <f>SUM(M442)</f>
        <v>0</v>
      </c>
      <c r="N441" s="38">
        <f>SUM(N442)</f>
        <v>20000</v>
      </c>
      <c r="O441" s="38">
        <f>SUM(O442)</f>
        <v>20000</v>
      </c>
      <c r="P441" s="38">
        <f>SUM(P442)</f>
        <v>0</v>
      </c>
      <c r="Q441" s="29">
        <f t="shared" si="136"/>
        <v>20000</v>
      </c>
      <c r="R441" s="29">
        <f t="shared" si="137"/>
        <v>0</v>
      </c>
    </row>
    <row r="442" spans="1:18" ht="21.6" customHeight="1">
      <c r="A442" s="39">
        <v>1</v>
      </c>
      <c r="B442" s="40" t="s">
        <v>518</v>
      </c>
      <c r="C442" s="35" t="s">
        <v>521</v>
      </c>
      <c r="D442" s="37" t="s">
        <v>520</v>
      </c>
      <c r="E442" s="39">
        <v>3057100101</v>
      </c>
      <c r="F442" s="41" t="s">
        <v>522</v>
      </c>
      <c r="G442" s="42"/>
      <c r="H442" s="44">
        <v>10</v>
      </c>
      <c r="I442" s="44">
        <v>13</v>
      </c>
      <c r="J442" s="43">
        <v>0</v>
      </c>
      <c r="K442" s="44" t="e">
        <f>SUM(#REF!,#REF!,#REF!,#REF!,#REF!,#REF!)</f>
        <v>#REF!</v>
      </c>
      <c r="L442" s="42"/>
      <c r="M442" s="42"/>
      <c r="N442" s="42">
        <v>20000</v>
      </c>
      <c r="O442" s="42">
        <f>SUM(N442,M442)</f>
        <v>20000</v>
      </c>
      <c r="P442" s="42"/>
      <c r="Q442" s="29">
        <f t="shared" si="136"/>
        <v>20000</v>
      </c>
      <c r="R442" s="29">
        <f t="shared" si="137"/>
        <v>0</v>
      </c>
    </row>
    <row r="443" spans="1:18" ht="21.6" customHeight="1">
      <c r="A443" s="39"/>
      <c r="B443" s="40"/>
      <c r="C443" s="35"/>
      <c r="D443" s="37"/>
      <c r="E443" s="39"/>
      <c r="F443" s="37" t="s">
        <v>523</v>
      </c>
      <c r="G443" s="38">
        <f>SUM(G444:G451)</f>
        <v>0</v>
      </c>
      <c r="H443" s="38">
        <f t="shared" ref="H443:L443" si="156">SUM(H444:H451)</f>
        <v>274</v>
      </c>
      <c r="I443" s="38">
        <f t="shared" si="156"/>
        <v>339</v>
      </c>
      <c r="J443" s="38">
        <f t="shared" si="156"/>
        <v>267</v>
      </c>
      <c r="K443" s="38" t="e">
        <f t="shared" si="156"/>
        <v>#REF!</v>
      </c>
      <c r="L443" s="38">
        <f t="shared" si="156"/>
        <v>0</v>
      </c>
      <c r="M443" s="38">
        <f>SUM(M444:M451)</f>
        <v>0</v>
      </c>
      <c r="N443" s="38">
        <f>SUM(N444:N451)</f>
        <v>160000</v>
      </c>
      <c r="O443" s="38">
        <f>SUM(O444:O451)</f>
        <v>160000</v>
      </c>
      <c r="P443" s="38">
        <f>SUM(P444:P451)</f>
        <v>0</v>
      </c>
      <c r="Q443" s="29">
        <f t="shared" si="136"/>
        <v>160000</v>
      </c>
      <c r="R443" s="29">
        <f t="shared" si="137"/>
        <v>0</v>
      </c>
    </row>
    <row r="444" spans="1:18" ht="21.6" customHeight="1">
      <c r="A444" s="39">
        <v>2</v>
      </c>
      <c r="B444" s="40" t="s">
        <v>518</v>
      </c>
      <c r="C444" s="35" t="s">
        <v>521</v>
      </c>
      <c r="D444" s="37" t="s">
        <v>523</v>
      </c>
      <c r="E444" s="39">
        <v>3057200101</v>
      </c>
      <c r="F444" s="41" t="s">
        <v>524</v>
      </c>
      <c r="G444" s="42"/>
      <c r="H444" s="44">
        <v>31</v>
      </c>
      <c r="I444" s="44">
        <v>46</v>
      </c>
      <c r="J444" s="44">
        <v>63</v>
      </c>
      <c r="K444" s="44" t="e">
        <f>SUM(#REF!,#REF!,#REF!,#REF!,#REF!,#REF!)</f>
        <v>#REF!</v>
      </c>
      <c r="L444" s="42"/>
      <c r="M444" s="42"/>
      <c r="N444" s="42">
        <v>20000</v>
      </c>
      <c r="O444" s="42">
        <f t="shared" ref="O444:O451" si="157">SUM(N444,M444)</f>
        <v>20000</v>
      </c>
      <c r="P444" s="42"/>
      <c r="Q444" s="29">
        <f t="shared" si="136"/>
        <v>20000</v>
      </c>
      <c r="R444" s="29">
        <f t="shared" si="137"/>
        <v>0</v>
      </c>
    </row>
    <row r="445" spans="1:18" ht="21.6" customHeight="1">
      <c r="A445" s="39">
        <v>3</v>
      </c>
      <c r="B445" s="40" t="s">
        <v>518</v>
      </c>
      <c r="C445" s="35" t="s">
        <v>521</v>
      </c>
      <c r="D445" s="37" t="s">
        <v>523</v>
      </c>
      <c r="E445" s="39">
        <v>3057200102</v>
      </c>
      <c r="F445" s="41" t="s">
        <v>525</v>
      </c>
      <c r="G445" s="42"/>
      <c r="H445" s="44">
        <v>50</v>
      </c>
      <c r="I445" s="44">
        <v>71</v>
      </c>
      <c r="J445" s="44">
        <v>76</v>
      </c>
      <c r="K445" s="44" t="e">
        <f>SUM(#REF!,#REF!,#REF!,#REF!,#REF!,#REF!)</f>
        <v>#REF!</v>
      </c>
      <c r="L445" s="42"/>
      <c r="M445" s="42"/>
      <c r="N445" s="42">
        <v>20000</v>
      </c>
      <c r="O445" s="42">
        <f t="shared" si="157"/>
        <v>20000</v>
      </c>
      <c r="P445" s="42"/>
      <c r="Q445" s="29">
        <f t="shared" si="136"/>
        <v>20000</v>
      </c>
      <c r="R445" s="29">
        <f t="shared" si="137"/>
        <v>0</v>
      </c>
    </row>
    <row r="446" spans="1:18" ht="21.6" customHeight="1">
      <c r="A446" s="39">
        <v>4</v>
      </c>
      <c r="B446" s="40" t="s">
        <v>518</v>
      </c>
      <c r="C446" s="35" t="s">
        <v>521</v>
      </c>
      <c r="D446" s="37" t="s">
        <v>523</v>
      </c>
      <c r="E446" s="39">
        <v>3057200103</v>
      </c>
      <c r="F446" s="41" t="s">
        <v>526</v>
      </c>
      <c r="G446" s="42"/>
      <c r="H446" s="44">
        <v>36</v>
      </c>
      <c r="I446" s="44">
        <v>43</v>
      </c>
      <c r="J446" s="44">
        <v>34</v>
      </c>
      <c r="K446" s="44" t="e">
        <f>SUM(#REF!,#REF!,#REF!,#REF!,#REF!,#REF!)</f>
        <v>#REF!</v>
      </c>
      <c r="L446" s="42"/>
      <c r="M446" s="42"/>
      <c r="N446" s="42">
        <v>20000</v>
      </c>
      <c r="O446" s="42">
        <f t="shared" si="157"/>
        <v>20000</v>
      </c>
      <c r="P446" s="42"/>
      <c r="Q446" s="29">
        <f t="shared" si="136"/>
        <v>20000</v>
      </c>
      <c r="R446" s="29">
        <f t="shared" si="137"/>
        <v>0</v>
      </c>
    </row>
    <row r="447" spans="1:18" ht="21.6" customHeight="1">
      <c r="A447" s="39">
        <v>5</v>
      </c>
      <c r="B447" s="40" t="s">
        <v>518</v>
      </c>
      <c r="C447" s="35" t="s">
        <v>521</v>
      </c>
      <c r="D447" s="37" t="s">
        <v>523</v>
      </c>
      <c r="E447" s="39">
        <v>3057200104</v>
      </c>
      <c r="F447" s="41" t="s">
        <v>527</v>
      </c>
      <c r="G447" s="42"/>
      <c r="H447" s="44">
        <v>35</v>
      </c>
      <c r="I447" s="44">
        <v>50</v>
      </c>
      <c r="J447" s="44">
        <v>30</v>
      </c>
      <c r="K447" s="44" t="e">
        <f>SUM(#REF!,#REF!,#REF!,#REF!,#REF!,#REF!)</f>
        <v>#REF!</v>
      </c>
      <c r="L447" s="42"/>
      <c r="M447" s="42"/>
      <c r="N447" s="42">
        <v>20000</v>
      </c>
      <c r="O447" s="42">
        <f t="shared" si="157"/>
        <v>20000</v>
      </c>
      <c r="P447" s="42"/>
      <c r="Q447" s="29">
        <f t="shared" si="136"/>
        <v>20000</v>
      </c>
      <c r="R447" s="29">
        <f t="shared" si="137"/>
        <v>0</v>
      </c>
    </row>
    <row r="448" spans="1:18" ht="21.6" customHeight="1">
      <c r="A448" s="39">
        <v>6</v>
      </c>
      <c r="B448" s="40" t="s">
        <v>518</v>
      </c>
      <c r="C448" s="35" t="s">
        <v>521</v>
      </c>
      <c r="D448" s="37" t="s">
        <v>523</v>
      </c>
      <c r="E448" s="39">
        <v>3057200105</v>
      </c>
      <c r="F448" s="41" t="s">
        <v>528</v>
      </c>
      <c r="G448" s="42"/>
      <c r="H448" s="43">
        <v>0</v>
      </c>
      <c r="I448" s="43">
        <v>0</v>
      </c>
      <c r="J448" s="43">
        <v>0</v>
      </c>
      <c r="K448" s="44" t="e">
        <f>SUM(#REF!,#REF!,#REF!,#REF!,#REF!,#REF!)</f>
        <v>#REF!</v>
      </c>
      <c r="L448" s="42"/>
      <c r="M448" s="42"/>
      <c r="N448" s="42">
        <v>20000</v>
      </c>
      <c r="O448" s="42">
        <f t="shared" si="157"/>
        <v>20000</v>
      </c>
      <c r="P448" s="42"/>
      <c r="Q448" s="29">
        <f t="shared" si="136"/>
        <v>20000</v>
      </c>
      <c r="R448" s="29">
        <f t="shared" si="137"/>
        <v>0</v>
      </c>
    </row>
    <row r="449" spans="1:18" ht="21.6" customHeight="1">
      <c r="A449" s="39">
        <v>7</v>
      </c>
      <c r="B449" s="40" t="s">
        <v>518</v>
      </c>
      <c r="C449" s="35" t="s">
        <v>521</v>
      </c>
      <c r="D449" s="37" t="s">
        <v>523</v>
      </c>
      <c r="E449" s="39">
        <v>3057200106</v>
      </c>
      <c r="F449" s="41" t="s">
        <v>529</v>
      </c>
      <c r="G449" s="42"/>
      <c r="H449" s="43">
        <v>0</v>
      </c>
      <c r="I449" s="43">
        <v>0</v>
      </c>
      <c r="J449" s="43">
        <v>0</v>
      </c>
      <c r="K449" s="44" t="e">
        <f>SUM(#REF!,#REF!,#REF!,#REF!,#REF!,#REF!)</f>
        <v>#REF!</v>
      </c>
      <c r="L449" s="42"/>
      <c r="M449" s="42"/>
      <c r="N449" s="42">
        <v>20000</v>
      </c>
      <c r="O449" s="42">
        <f t="shared" si="157"/>
        <v>20000</v>
      </c>
      <c r="P449" s="42"/>
      <c r="Q449" s="29">
        <f t="shared" si="136"/>
        <v>20000</v>
      </c>
      <c r="R449" s="29">
        <f t="shared" si="137"/>
        <v>0</v>
      </c>
    </row>
    <row r="450" spans="1:18" ht="21.6" customHeight="1">
      <c r="A450" s="39">
        <v>8</v>
      </c>
      <c r="B450" s="40" t="s">
        <v>518</v>
      </c>
      <c r="C450" s="35" t="s">
        <v>521</v>
      </c>
      <c r="D450" s="37" t="s">
        <v>523</v>
      </c>
      <c r="E450" s="39">
        <v>3057200107</v>
      </c>
      <c r="F450" s="41" t="s">
        <v>530</v>
      </c>
      <c r="G450" s="42"/>
      <c r="H450" s="44">
        <v>64</v>
      </c>
      <c r="I450" s="44">
        <v>71</v>
      </c>
      <c r="J450" s="44">
        <v>64</v>
      </c>
      <c r="K450" s="44" t="e">
        <f>SUM(#REF!,#REF!,#REF!,#REF!,#REF!,#REF!)</f>
        <v>#REF!</v>
      </c>
      <c r="L450" s="42"/>
      <c r="M450" s="42"/>
      <c r="N450" s="42">
        <v>20000</v>
      </c>
      <c r="O450" s="42">
        <f t="shared" si="157"/>
        <v>20000</v>
      </c>
      <c r="P450" s="42"/>
      <c r="Q450" s="29">
        <f t="shared" si="136"/>
        <v>20000</v>
      </c>
      <c r="R450" s="29">
        <f t="shared" si="137"/>
        <v>0</v>
      </c>
    </row>
    <row r="451" spans="1:18" ht="21.6" customHeight="1">
      <c r="A451" s="39">
        <v>9</v>
      </c>
      <c r="B451" s="40" t="s">
        <v>518</v>
      </c>
      <c r="C451" s="35" t="s">
        <v>521</v>
      </c>
      <c r="D451" s="37" t="s">
        <v>523</v>
      </c>
      <c r="E451" s="39">
        <v>3057200108</v>
      </c>
      <c r="F451" s="41" t="s">
        <v>531</v>
      </c>
      <c r="G451" s="42"/>
      <c r="H451" s="44">
        <v>58</v>
      </c>
      <c r="I451" s="44">
        <v>58</v>
      </c>
      <c r="J451" s="43">
        <v>0</v>
      </c>
      <c r="K451" s="44" t="e">
        <f>SUM(#REF!,#REF!,#REF!,#REF!,#REF!,#REF!)</f>
        <v>#REF!</v>
      </c>
      <c r="L451" s="42"/>
      <c r="M451" s="42"/>
      <c r="N451" s="42">
        <v>20000</v>
      </c>
      <c r="O451" s="42">
        <f t="shared" si="157"/>
        <v>20000</v>
      </c>
      <c r="P451" s="42"/>
      <c r="Q451" s="29">
        <f t="shared" si="136"/>
        <v>20000</v>
      </c>
      <c r="R451" s="29">
        <f t="shared" si="137"/>
        <v>0</v>
      </c>
    </row>
    <row r="452" spans="1:18" ht="22.5" customHeight="1">
      <c r="A452" s="39"/>
      <c r="B452" s="40"/>
      <c r="C452" s="35"/>
      <c r="D452" s="37"/>
      <c r="E452" s="39"/>
      <c r="F452" s="37" t="s">
        <v>532</v>
      </c>
      <c r="G452" s="38">
        <f>SUM(G453)</f>
        <v>0</v>
      </c>
      <c r="H452" s="38">
        <f t="shared" ref="H452:L452" si="158">SUM(H453)</f>
        <v>82</v>
      </c>
      <c r="I452" s="38">
        <f t="shared" si="158"/>
        <v>61</v>
      </c>
      <c r="J452" s="38">
        <f t="shared" si="158"/>
        <v>39</v>
      </c>
      <c r="K452" s="38" t="e">
        <f t="shared" si="158"/>
        <v>#REF!</v>
      </c>
      <c r="L452" s="38">
        <f t="shared" si="158"/>
        <v>1</v>
      </c>
      <c r="M452" s="38">
        <f>SUM(M453)</f>
        <v>20000</v>
      </c>
      <c r="N452" s="38">
        <f>SUM(N453)</f>
        <v>0</v>
      </c>
      <c r="O452" s="38">
        <f>SUM(O453)</f>
        <v>20000</v>
      </c>
      <c r="P452" s="38">
        <f>SUM(P453)</f>
        <v>0</v>
      </c>
      <c r="Q452" s="29">
        <f t="shared" si="136"/>
        <v>20000</v>
      </c>
      <c r="R452" s="29">
        <f t="shared" si="137"/>
        <v>0</v>
      </c>
    </row>
    <row r="453" spans="1:18" ht="22.5" customHeight="1">
      <c r="A453" s="39">
        <v>10</v>
      </c>
      <c r="B453" s="40" t="s">
        <v>518</v>
      </c>
      <c r="C453" s="35" t="s">
        <v>521</v>
      </c>
      <c r="D453" s="37" t="s">
        <v>532</v>
      </c>
      <c r="E453" s="39">
        <v>3057201001</v>
      </c>
      <c r="F453" s="41" t="s">
        <v>533</v>
      </c>
      <c r="G453" s="42"/>
      <c r="H453" s="44">
        <v>82</v>
      </c>
      <c r="I453" s="44">
        <v>61</v>
      </c>
      <c r="J453" s="44">
        <v>39</v>
      </c>
      <c r="K453" s="44" t="e">
        <f>SUM(#REF!,#REF!,#REF!,#REF!,#REF!,#REF!)</f>
        <v>#REF!</v>
      </c>
      <c r="L453" s="42">
        <v>1</v>
      </c>
      <c r="M453" s="42">
        <v>20000</v>
      </c>
      <c r="N453" s="42"/>
      <c r="O453" s="42">
        <f>SUM(N453,M453)</f>
        <v>20000</v>
      </c>
      <c r="P453" s="42"/>
      <c r="Q453" s="29">
        <f t="shared" si="136"/>
        <v>20000</v>
      </c>
      <c r="R453" s="29">
        <f t="shared" si="137"/>
        <v>0</v>
      </c>
    </row>
    <row r="454" spans="1:18" ht="22.5" customHeight="1">
      <c r="A454" s="39"/>
      <c r="B454" s="40"/>
      <c r="C454" s="35"/>
      <c r="D454" s="37"/>
      <c r="E454" s="39"/>
      <c r="F454" s="37" t="s">
        <v>534</v>
      </c>
      <c r="G454" s="38">
        <f>SUM(G455)</f>
        <v>0</v>
      </c>
      <c r="H454" s="38">
        <f t="shared" ref="H454:L454" si="159">SUM(H455)</f>
        <v>56</v>
      </c>
      <c r="I454" s="38">
        <f t="shared" si="159"/>
        <v>55</v>
      </c>
      <c r="J454" s="38">
        <f t="shared" si="159"/>
        <v>47</v>
      </c>
      <c r="K454" s="38" t="e">
        <f t="shared" si="159"/>
        <v>#REF!</v>
      </c>
      <c r="L454" s="38">
        <f t="shared" si="159"/>
        <v>1</v>
      </c>
      <c r="M454" s="38">
        <f>SUM(M455)</f>
        <v>20000</v>
      </c>
      <c r="N454" s="38">
        <f>SUM(N455)</f>
        <v>0</v>
      </c>
      <c r="O454" s="38">
        <f>SUM(O455)</f>
        <v>20000</v>
      </c>
      <c r="P454" s="38">
        <f>SUM(P455)</f>
        <v>0</v>
      </c>
      <c r="Q454" s="29">
        <f t="shared" si="136"/>
        <v>20000</v>
      </c>
      <c r="R454" s="29">
        <f t="shared" si="137"/>
        <v>0</v>
      </c>
    </row>
    <row r="455" spans="1:18" ht="22.5" customHeight="1">
      <c r="A455" s="39">
        <v>11</v>
      </c>
      <c r="B455" s="40" t="s">
        <v>518</v>
      </c>
      <c r="C455" s="35" t="s">
        <v>521</v>
      </c>
      <c r="D455" s="37" t="s">
        <v>534</v>
      </c>
      <c r="E455" s="39">
        <v>3057301201</v>
      </c>
      <c r="F455" s="41" t="s">
        <v>535</v>
      </c>
      <c r="G455" s="42"/>
      <c r="H455" s="44">
        <v>56</v>
      </c>
      <c r="I455" s="44">
        <v>55</v>
      </c>
      <c r="J455" s="44">
        <v>47</v>
      </c>
      <c r="K455" s="44" t="e">
        <f>SUM(#REF!,#REF!,#REF!,#REF!,#REF!,#REF!)</f>
        <v>#REF!</v>
      </c>
      <c r="L455" s="42">
        <v>1</v>
      </c>
      <c r="M455" s="42">
        <v>20000</v>
      </c>
      <c r="N455" s="42"/>
      <c r="O455" s="42">
        <f>SUM(N455,M455)</f>
        <v>20000</v>
      </c>
      <c r="P455" s="42"/>
      <c r="Q455" s="29">
        <f t="shared" si="136"/>
        <v>20000</v>
      </c>
      <c r="R455" s="29">
        <f t="shared" si="137"/>
        <v>0</v>
      </c>
    </row>
    <row r="456" spans="1:18" ht="22.5" customHeight="1">
      <c r="A456" s="39"/>
      <c r="B456" s="40"/>
      <c r="C456" s="35"/>
      <c r="D456" s="37"/>
      <c r="E456" s="39"/>
      <c r="F456" s="37" t="s">
        <v>536</v>
      </c>
      <c r="G456" s="38">
        <f>SUM(G457)</f>
        <v>0</v>
      </c>
      <c r="H456" s="38">
        <f t="shared" ref="H456:L456" si="160">SUM(H457)</f>
        <v>26</v>
      </c>
      <c r="I456" s="38">
        <f t="shared" si="160"/>
        <v>29</v>
      </c>
      <c r="J456" s="38">
        <f t="shared" si="160"/>
        <v>28</v>
      </c>
      <c r="K456" s="38" t="e">
        <f t="shared" si="160"/>
        <v>#REF!</v>
      </c>
      <c r="L456" s="38">
        <f t="shared" si="160"/>
        <v>1</v>
      </c>
      <c r="M456" s="38">
        <f>SUM(M457)</f>
        <v>20000</v>
      </c>
      <c r="N456" s="38">
        <f>SUM(N457)</f>
        <v>0</v>
      </c>
      <c r="O456" s="38">
        <f>SUM(O457)</f>
        <v>20000</v>
      </c>
      <c r="P456" s="38">
        <f>SUM(P457)</f>
        <v>0</v>
      </c>
      <c r="Q456" s="29">
        <f t="shared" ref="Q456:Q519" si="161">+M456+N456</f>
        <v>20000</v>
      </c>
      <c r="R456" s="29">
        <f t="shared" ref="R456:R519" si="162">+Q456-O456</f>
        <v>0</v>
      </c>
    </row>
    <row r="457" spans="1:18" ht="22.5" customHeight="1">
      <c r="A457" s="39">
        <v>12</v>
      </c>
      <c r="B457" s="40" t="s">
        <v>518</v>
      </c>
      <c r="C457" s="35" t="s">
        <v>521</v>
      </c>
      <c r="D457" s="37" t="s">
        <v>536</v>
      </c>
      <c r="E457" s="39">
        <v>3057300801</v>
      </c>
      <c r="F457" s="41" t="s">
        <v>537</v>
      </c>
      <c r="G457" s="42"/>
      <c r="H457" s="44">
        <v>26</v>
      </c>
      <c r="I457" s="44">
        <v>29</v>
      </c>
      <c r="J457" s="44">
        <v>28</v>
      </c>
      <c r="K457" s="44" t="e">
        <f>SUM(#REF!,#REF!,#REF!,#REF!,#REF!,#REF!)</f>
        <v>#REF!</v>
      </c>
      <c r="L457" s="42">
        <v>1</v>
      </c>
      <c r="M457" s="42">
        <v>20000</v>
      </c>
      <c r="N457" s="42"/>
      <c r="O457" s="42">
        <f>SUM(N457,M457)</f>
        <v>20000</v>
      </c>
      <c r="P457" s="42"/>
      <c r="Q457" s="29">
        <f t="shared" si="161"/>
        <v>20000</v>
      </c>
      <c r="R457" s="29">
        <f t="shared" si="162"/>
        <v>0</v>
      </c>
    </row>
    <row r="458" spans="1:18" ht="22.5" customHeight="1">
      <c r="A458" s="39"/>
      <c r="B458" s="40"/>
      <c r="C458" s="35"/>
      <c r="D458" s="37"/>
      <c r="E458" s="39"/>
      <c r="F458" s="35" t="s">
        <v>538</v>
      </c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29">
        <f t="shared" si="161"/>
        <v>0</v>
      </c>
      <c r="R458" s="29">
        <f t="shared" si="162"/>
        <v>0</v>
      </c>
    </row>
    <row r="459" spans="1:18" ht="22.5" customHeight="1">
      <c r="A459" s="39"/>
      <c r="B459" s="40"/>
      <c r="C459" s="35"/>
      <c r="D459" s="37"/>
      <c r="E459" s="39"/>
      <c r="F459" s="37" t="s">
        <v>539</v>
      </c>
      <c r="G459" s="38">
        <f>SUM(G460)</f>
        <v>0</v>
      </c>
      <c r="H459" s="38">
        <f t="shared" ref="H459:L459" si="163">SUM(H460)</f>
        <v>31</v>
      </c>
      <c r="I459" s="38">
        <f t="shared" si="163"/>
        <v>35</v>
      </c>
      <c r="J459" s="38">
        <f t="shared" si="163"/>
        <v>24</v>
      </c>
      <c r="K459" s="38" t="e">
        <f t="shared" si="163"/>
        <v>#REF!</v>
      </c>
      <c r="L459" s="38">
        <f t="shared" si="163"/>
        <v>0</v>
      </c>
      <c r="M459" s="38">
        <f>SUM(M460)</f>
        <v>0</v>
      </c>
      <c r="N459" s="38">
        <f>SUM(N460)</f>
        <v>20000</v>
      </c>
      <c r="O459" s="38">
        <f>SUM(O460)</f>
        <v>20000</v>
      </c>
      <c r="P459" s="38">
        <f>SUM(P460)</f>
        <v>0</v>
      </c>
      <c r="Q459" s="29">
        <f t="shared" si="161"/>
        <v>20000</v>
      </c>
      <c r="R459" s="29">
        <f t="shared" si="162"/>
        <v>0</v>
      </c>
    </row>
    <row r="460" spans="1:18" ht="22.5" customHeight="1">
      <c r="A460" s="39">
        <v>13</v>
      </c>
      <c r="B460" s="40" t="s">
        <v>518</v>
      </c>
      <c r="C460" s="35" t="s">
        <v>540</v>
      </c>
      <c r="D460" s="37" t="s">
        <v>539</v>
      </c>
      <c r="E460" s="39">
        <v>3057201601</v>
      </c>
      <c r="F460" s="41" t="s">
        <v>541</v>
      </c>
      <c r="G460" s="42"/>
      <c r="H460" s="44">
        <v>31</v>
      </c>
      <c r="I460" s="44">
        <v>35</v>
      </c>
      <c r="J460" s="44">
        <v>24</v>
      </c>
      <c r="K460" s="44" t="e">
        <f>SUM(#REF!,#REF!,#REF!,#REF!,#REF!,#REF!)</f>
        <v>#REF!</v>
      </c>
      <c r="L460" s="42"/>
      <c r="M460" s="42"/>
      <c r="N460" s="42">
        <v>20000</v>
      </c>
      <c r="O460" s="42">
        <f>SUM(N460,M460)</f>
        <v>20000</v>
      </c>
      <c r="P460" s="42"/>
      <c r="Q460" s="29">
        <f t="shared" si="161"/>
        <v>20000</v>
      </c>
      <c r="R460" s="29">
        <f t="shared" si="162"/>
        <v>0</v>
      </c>
    </row>
    <row r="461" spans="1:18" ht="22.5" customHeight="1">
      <c r="A461" s="39"/>
      <c r="B461" s="40"/>
      <c r="C461" s="35"/>
      <c r="D461" s="37"/>
      <c r="E461" s="39"/>
      <c r="F461" s="35" t="s">
        <v>542</v>
      </c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29">
        <f t="shared" si="161"/>
        <v>0</v>
      </c>
      <c r="R461" s="29">
        <f t="shared" si="162"/>
        <v>0</v>
      </c>
    </row>
    <row r="462" spans="1:18" ht="22.5" customHeight="1">
      <c r="A462" s="39"/>
      <c r="B462" s="40"/>
      <c r="C462" s="35"/>
      <c r="D462" s="37"/>
      <c r="E462" s="39"/>
      <c r="F462" s="37" t="s">
        <v>543</v>
      </c>
      <c r="G462" s="38">
        <f>SUM(G463)</f>
        <v>0</v>
      </c>
      <c r="H462" s="38">
        <f t="shared" ref="H462:L462" si="164">SUM(H463)</f>
        <v>37</v>
      </c>
      <c r="I462" s="38">
        <f t="shared" si="164"/>
        <v>33</v>
      </c>
      <c r="J462" s="38">
        <f t="shared" si="164"/>
        <v>30</v>
      </c>
      <c r="K462" s="38" t="e">
        <f t="shared" si="164"/>
        <v>#REF!</v>
      </c>
      <c r="L462" s="38">
        <f t="shared" si="164"/>
        <v>1</v>
      </c>
      <c r="M462" s="38">
        <f>SUM(M463)</f>
        <v>20000</v>
      </c>
      <c r="N462" s="38">
        <f>SUM(N463)</f>
        <v>0</v>
      </c>
      <c r="O462" s="38">
        <f>SUM(O463)</f>
        <v>20000</v>
      </c>
      <c r="P462" s="38">
        <f>SUM(P463)</f>
        <v>0</v>
      </c>
      <c r="Q462" s="29">
        <f t="shared" si="161"/>
        <v>20000</v>
      </c>
      <c r="R462" s="29">
        <f t="shared" si="162"/>
        <v>0</v>
      </c>
    </row>
    <row r="463" spans="1:18" ht="22.5" customHeight="1">
      <c r="A463" s="39">
        <v>14</v>
      </c>
      <c r="B463" s="40" t="s">
        <v>518</v>
      </c>
      <c r="C463" s="35" t="s">
        <v>544</v>
      </c>
      <c r="D463" s="37" t="s">
        <v>543</v>
      </c>
      <c r="E463" s="39">
        <v>3057201301</v>
      </c>
      <c r="F463" s="41" t="s">
        <v>545</v>
      </c>
      <c r="G463" s="42"/>
      <c r="H463" s="44">
        <v>37</v>
      </c>
      <c r="I463" s="44">
        <v>33</v>
      </c>
      <c r="J463" s="44">
        <v>30</v>
      </c>
      <c r="K463" s="44" t="e">
        <f>SUM(#REF!,#REF!,#REF!,#REF!,#REF!,#REF!)</f>
        <v>#REF!</v>
      </c>
      <c r="L463" s="42">
        <v>1</v>
      </c>
      <c r="M463" s="42">
        <v>20000</v>
      </c>
      <c r="N463" s="42"/>
      <c r="O463" s="42">
        <f>SUM(N463,M463)</f>
        <v>20000</v>
      </c>
      <c r="P463" s="42"/>
      <c r="Q463" s="29">
        <f t="shared" si="161"/>
        <v>20000</v>
      </c>
      <c r="R463" s="29">
        <f t="shared" si="162"/>
        <v>0</v>
      </c>
    </row>
    <row r="464" spans="1:18" ht="22.5" customHeight="1">
      <c r="A464" s="39"/>
      <c r="B464" s="40"/>
      <c r="C464" s="35"/>
      <c r="D464" s="37"/>
      <c r="E464" s="39"/>
      <c r="F464" s="35" t="s">
        <v>546</v>
      </c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29">
        <f t="shared" si="161"/>
        <v>0</v>
      </c>
      <c r="R464" s="29">
        <f t="shared" si="162"/>
        <v>0</v>
      </c>
    </row>
    <row r="465" spans="1:18" ht="22.5" customHeight="1">
      <c r="A465" s="39"/>
      <c r="B465" s="40"/>
      <c r="C465" s="35"/>
      <c r="D465" s="37"/>
      <c r="E465" s="39"/>
      <c r="F465" s="37" t="s">
        <v>547</v>
      </c>
      <c r="G465" s="38">
        <f>SUM(G466)</f>
        <v>0</v>
      </c>
      <c r="H465" s="38">
        <f t="shared" ref="H465:L465" si="165">SUM(H466)</f>
        <v>0</v>
      </c>
      <c r="I465" s="38">
        <f t="shared" si="165"/>
        <v>0</v>
      </c>
      <c r="J465" s="38">
        <f t="shared" si="165"/>
        <v>0</v>
      </c>
      <c r="K465" s="38" t="e">
        <f t="shared" si="165"/>
        <v>#REF!</v>
      </c>
      <c r="L465" s="38">
        <f t="shared" si="165"/>
        <v>0</v>
      </c>
      <c r="M465" s="38">
        <f>SUM(M466)</f>
        <v>0</v>
      </c>
      <c r="N465" s="38">
        <f>SUM(N466)</f>
        <v>20000</v>
      </c>
      <c r="O465" s="38">
        <f>SUM(O466)</f>
        <v>20000</v>
      </c>
      <c r="P465" s="38">
        <f>SUM(P466)</f>
        <v>0</v>
      </c>
      <c r="Q465" s="29">
        <f t="shared" si="161"/>
        <v>20000</v>
      </c>
      <c r="R465" s="29">
        <f t="shared" si="162"/>
        <v>0</v>
      </c>
    </row>
    <row r="466" spans="1:18" ht="22.5" customHeight="1">
      <c r="A466" s="39">
        <v>15</v>
      </c>
      <c r="B466" s="40" t="s">
        <v>518</v>
      </c>
      <c r="C466" s="35" t="s">
        <v>548</v>
      </c>
      <c r="D466" s="37" t="s">
        <v>547</v>
      </c>
      <c r="E466" s="39">
        <v>3057200601</v>
      </c>
      <c r="F466" s="41" t="s">
        <v>549</v>
      </c>
      <c r="G466" s="42"/>
      <c r="H466" s="43">
        <v>0</v>
      </c>
      <c r="I466" s="43">
        <v>0</v>
      </c>
      <c r="J466" s="43">
        <v>0</v>
      </c>
      <c r="K466" s="44" t="e">
        <f>SUM(#REF!,#REF!,#REF!,#REF!,#REF!,#REF!)</f>
        <v>#REF!</v>
      </c>
      <c r="L466" s="42"/>
      <c r="M466" s="42"/>
      <c r="N466" s="42">
        <v>20000</v>
      </c>
      <c r="O466" s="42">
        <f>SUM(N466,M466)</f>
        <v>20000</v>
      </c>
      <c r="P466" s="42"/>
      <c r="Q466" s="29">
        <f t="shared" si="161"/>
        <v>20000</v>
      </c>
      <c r="R466" s="29">
        <f t="shared" si="162"/>
        <v>0</v>
      </c>
    </row>
    <row r="467" spans="1:18" ht="22.5" customHeight="1">
      <c r="A467" s="39"/>
      <c r="B467" s="40"/>
      <c r="C467" s="35"/>
      <c r="D467" s="37"/>
      <c r="E467" s="39"/>
      <c r="F467" s="37" t="s">
        <v>550</v>
      </c>
      <c r="G467" s="38">
        <f>SUM(G468)</f>
        <v>0</v>
      </c>
      <c r="H467" s="38">
        <f t="shared" ref="H467:L467" si="166">SUM(H468)</f>
        <v>18</v>
      </c>
      <c r="I467" s="38">
        <f t="shared" si="166"/>
        <v>17</v>
      </c>
      <c r="J467" s="38">
        <f t="shared" si="166"/>
        <v>12</v>
      </c>
      <c r="K467" s="38" t="e">
        <f t="shared" si="166"/>
        <v>#REF!</v>
      </c>
      <c r="L467" s="38">
        <f t="shared" si="166"/>
        <v>0</v>
      </c>
      <c r="M467" s="38">
        <f>SUM(M468)</f>
        <v>0</v>
      </c>
      <c r="N467" s="38">
        <f>SUM(N468)</f>
        <v>20000</v>
      </c>
      <c r="O467" s="38">
        <f>SUM(O468)</f>
        <v>20000</v>
      </c>
      <c r="P467" s="38">
        <f>SUM(P468)</f>
        <v>0</v>
      </c>
      <c r="Q467" s="29">
        <f t="shared" si="161"/>
        <v>20000</v>
      </c>
      <c r="R467" s="29">
        <f t="shared" si="162"/>
        <v>0</v>
      </c>
    </row>
    <row r="468" spans="1:18" ht="22.5" customHeight="1">
      <c r="A468" s="39">
        <v>16</v>
      </c>
      <c r="B468" s="40" t="s">
        <v>518</v>
      </c>
      <c r="C468" s="35" t="s">
        <v>548</v>
      </c>
      <c r="D468" s="37" t="s">
        <v>550</v>
      </c>
      <c r="E468" s="39">
        <v>3057300501</v>
      </c>
      <c r="F468" s="41" t="s">
        <v>551</v>
      </c>
      <c r="G468" s="42"/>
      <c r="H468" s="44">
        <v>18</v>
      </c>
      <c r="I468" s="44">
        <v>17</v>
      </c>
      <c r="J468" s="44">
        <v>12</v>
      </c>
      <c r="K468" s="44" t="e">
        <f>SUM(#REF!,#REF!,#REF!,#REF!,#REF!,#REF!)</f>
        <v>#REF!</v>
      </c>
      <c r="L468" s="42"/>
      <c r="M468" s="42"/>
      <c r="N468" s="42">
        <v>20000</v>
      </c>
      <c r="O468" s="42">
        <f>SUM(N468,M468)</f>
        <v>20000</v>
      </c>
      <c r="P468" s="42"/>
      <c r="Q468" s="29">
        <f t="shared" si="161"/>
        <v>20000</v>
      </c>
      <c r="R468" s="29">
        <f t="shared" si="162"/>
        <v>0</v>
      </c>
    </row>
    <row r="469" spans="1:18" ht="22.5" customHeight="1">
      <c r="A469" s="39"/>
      <c r="B469" s="40"/>
      <c r="C469" s="35"/>
      <c r="D469" s="37"/>
      <c r="E469" s="39"/>
      <c r="F469" s="37" t="s">
        <v>552</v>
      </c>
      <c r="G469" s="38">
        <f>SUM(G470)</f>
        <v>0</v>
      </c>
      <c r="H469" s="38">
        <f t="shared" ref="H469:L469" si="167">SUM(H470)</f>
        <v>0</v>
      </c>
      <c r="I469" s="38">
        <f t="shared" si="167"/>
        <v>19</v>
      </c>
      <c r="J469" s="38">
        <f t="shared" si="167"/>
        <v>22</v>
      </c>
      <c r="K469" s="38" t="e">
        <f t="shared" si="167"/>
        <v>#REF!</v>
      </c>
      <c r="L469" s="38">
        <f t="shared" si="167"/>
        <v>0</v>
      </c>
      <c r="M469" s="38">
        <f>SUM(M470)</f>
        <v>0</v>
      </c>
      <c r="N469" s="38">
        <f>SUM(N470)</f>
        <v>20000</v>
      </c>
      <c r="O469" s="38">
        <f>SUM(O470)</f>
        <v>20000</v>
      </c>
      <c r="P469" s="38">
        <f>SUM(P470)</f>
        <v>0</v>
      </c>
      <c r="Q469" s="29">
        <f t="shared" si="161"/>
        <v>20000</v>
      </c>
      <c r="R469" s="29">
        <f t="shared" si="162"/>
        <v>0</v>
      </c>
    </row>
    <row r="470" spans="1:18" ht="22.5" customHeight="1">
      <c r="A470" s="39">
        <v>17</v>
      </c>
      <c r="B470" s="40" t="s">
        <v>518</v>
      </c>
      <c r="C470" s="35" t="s">
        <v>548</v>
      </c>
      <c r="D470" s="37" t="s">
        <v>552</v>
      </c>
      <c r="E470" s="39">
        <v>3057300601</v>
      </c>
      <c r="F470" s="41" t="s">
        <v>553</v>
      </c>
      <c r="G470" s="42"/>
      <c r="H470" s="43">
        <v>0</v>
      </c>
      <c r="I470" s="44">
        <v>19</v>
      </c>
      <c r="J470" s="44">
        <v>22</v>
      </c>
      <c r="K470" s="44" t="e">
        <f>SUM(#REF!,#REF!,#REF!,#REF!,#REF!,#REF!)</f>
        <v>#REF!</v>
      </c>
      <c r="L470" s="42"/>
      <c r="M470" s="42"/>
      <c r="N470" s="42">
        <v>20000</v>
      </c>
      <c r="O470" s="42">
        <f>SUM(N470,M470)</f>
        <v>20000</v>
      </c>
      <c r="P470" s="42"/>
      <c r="Q470" s="29">
        <f t="shared" si="161"/>
        <v>20000</v>
      </c>
      <c r="R470" s="29">
        <f t="shared" si="162"/>
        <v>0</v>
      </c>
    </row>
    <row r="471" spans="1:18" ht="22.5" customHeight="1">
      <c r="A471" s="39"/>
      <c r="B471" s="40"/>
      <c r="C471" s="35"/>
      <c r="D471" s="37"/>
      <c r="E471" s="39"/>
      <c r="F471" s="35" t="s">
        <v>554</v>
      </c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29">
        <f t="shared" si="161"/>
        <v>0</v>
      </c>
      <c r="R471" s="29">
        <f t="shared" si="162"/>
        <v>0</v>
      </c>
    </row>
    <row r="472" spans="1:18" ht="22.5" customHeight="1">
      <c r="A472" s="39"/>
      <c r="B472" s="40"/>
      <c r="C472" s="35"/>
      <c r="D472" s="37"/>
      <c r="E472" s="39"/>
      <c r="F472" s="37" t="s">
        <v>555</v>
      </c>
      <c r="G472" s="38">
        <f>SUM(G473)</f>
        <v>0</v>
      </c>
      <c r="H472" s="38">
        <f t="shared" ref="H472:L472" si="168">SUM(H473)</f>
        <v>34</v>
      </c>
      <c r="I472" s="38">
        <f t="shared" si="168"/>
        <v>16</v>
      </c>
      <c r="J472" s="38">
        <f t="shared" si="168"/>
        <v>0</v>
      </c>
      <c r="K472" s="38" t="e">
        <f t="shared" si="168"/>
        <v>#REF!</v>
      </c>
      <c r="L472" s="38">
        <f t="shared" si="168"/>
        <v>1</v>
      </c>
      <c r="M472" s="38">
        <f>SUM(M473)</f>
        <v>20000</v>
      </c>
      <c r="N472" s="38">
        <f>SUM(N473)</f>
        <v>0</v>
      </c>
      <c r="O472" s="38">
        <f>SUM(O473)</f>
        <v>20000</v>
      </c>
      <c r="P472" s="38">
        <f>SUM(P473)</f>
        <v>0</v>
      </c>
      <c r="Q472" s="29">
        <f t="shared" si="161"/>
        <v>20000</v>
      </c>
      <c r="R472" s="29">
        <f t="shared" si="162"/>
        <v>0</v>
      </c>
    </row>
    <row r="473" spans="1:18" ht="22.5" customHeight="1">
      <c r="A473" s="39">
        <v>18</v>
      </c>
      <c r="B473" s="40" t="s">
        <v>518</v>
      </c>
      <c r="C473" s="35" t="s">
        <v>556</v>
      </c>
      <c r="D473" s="37" t="s">
        <v>555</v>
      </c>
      <c r="E473" s="39">
        <v>3057201701</v>
      </c>
      <c r="F473" s="41" t="s">
        <v>557</v>
      </c>
      <c r="G473" s="42"/>
      <c r="H473" s="44">
        <v>34</v>
      </c>
      <c r="I473" s="44">
        <v>16</v>
      </c>
      <c r="J473" s="43">
        <v>0</v>
      </c>
      <c r="K473" s="44" t="e">
        <f>SUM(#REF!,#REF!,#REF!,#REF!,#REF!,#REF!)</f>
        <v>#REF!</v>
      </c>
      <c r="L473" s="42">
        <v>1</v>
      </c>
      <c r="M473" s="42">
        <v>20000</v>
      </c>
      <c r="N473" s="42"/>
      <c r="O473" s="42">
        <f>SUM(N473,M473)</f>
        <v>20000</v>
      </c>
      <c r="P473" s="42"/>
      <c r="Q473" s="29">
        <f t="shared" si="161"/>
        <v>20000</v>
      </c>
      <c r="R473" s="29">
        <f t="shared" si="162"/>
        <v>0</v>
      </c>
    </row>
    <row r="474" spans="1:18" ht="22.5" customHeight="1">
      <c r="A474" s="39"/>
      <c r="B474" s="40"/>
      <c r="C474" s="35"/>
      <c r="D474" s="37"/>
      <c r="E474" s="39"/>
      <c r="F474" s="37" t="s">
        <v>558</v>
      </c>
      <c r="G474" s="38">
        <f>SUM(G475)</f>
        <v>0</v>
      </c>
      <c r="H474" s="38">
        <f t="shared" ref="H474:L474" si="169">SUM(H475)</f>
        <v>86</v>
      </c>
      <c r="I474" s="38">
        <f t="shared" si="169"/>
        <v>87</v>
      </c>
      <c r="J474" s="38">
        <f t="shared" si="169"/>
        <v>72</v>
      </c>
      <c r="K474" s="38" t="e">
        <f t="shared" si="169"/>
        <v>#REF!</v>
      </c>
      <c r="L474" s="38">
        <f t="shared" si="169"/>
        <v>1</v>
      </c>
      <c r="M474" s="38">
        <f>SUM(M475)</f>
        <v>20000</v>
      </c>
      <c r="N474" s="38">
        <f>SUM(N475)</f>
        <v>0</v>
      </c>
      <c r="O474" s="38">
        <f>SUM(O475)</f>
        <v>20000</v>
      </c>
      <c r="P474" s="38">
        <f>SUM(P475)</f>
        <v>0</v>
      </c>
      <c r="Q474" s="29">
        <f t="shared" si="161"/>
        <v>20000</v>
      </c>
      <c r="R474" s="29">
        <f t="shared" si="162"/>
        <v>0</v>
      </c>
    </row>
    <row r="475" spans="1:18" ht="22.5" customHeight="1">
      <c r="A475" s="39">
        <v>19</v>
      </c>
      <c r="B475" s="40" t="s">
        <v>518</v>
      </c>
      <c r="C475" s="35" t="s">
        <v>556</v>
      </c>
      <c r="D475" s="37" t="s">
        <v>558</v>
      </c>
      <c r="E475" s="39">
        <v>3057200901</v>
      </c>
      <c r="F475" s="41" t="s">
        <v>559</v>
      </c>
      <c r="G475" s="42"/>
      <c r="H475" s="44">
        <v>86</v>
      </c>
      <c r="I475" s="44">
        <v>87</v>
      </c>
      <c r="J475" s="44">
        <v>72</v>
      </c>
      <c r="K475" s="44" t="e">
        <f>SUM(#REF!,#REF!,#REF!,#REF!,#REF!,#REF!)</f>
        <v>#REF!</v>
      </c>
      <c r="L475" s="42">
        <v>1</v>
      </c>
      <c r="M475" s="42">
        <v>20000</v>
      </c>
      <c r="N475" s="42"/>
      <c r="O475" s="42">
        <f>SUM(N475,M475)</f>
        <v>20000</v>
      </c>
      <c r="P475" s="42"/>
      <c r="Q475" s="29">
        <f t="shared" si="161"/>
        <v>20000</v>
      </c>
      <c r="R475" s="29">
        <f t="shared" si="162"/>
        <v>0</v>
      </c>
    </row>
    <row r="476" spans="1:18" ht="22.5" customHeight="1">
      <c r="A476" s="39"/>
      <c r="B476" s="40"/>
      <c r="C476" s="35"/>
      <c r="D476" s="37"/>
      <c r="E476" s="39"/>
      <c r="F476" s="35" t="s">
        <v>560</v>
      </c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29">
        <f t="shared" si="161"/>
        <v>0</v>
      </c>
      <c r="R476" s="29">
        <f t="shared" si="162"/>
        <v>0</v>
      </c>
    </row>
    <row r="477" spans="1:18" ht="22.5" customHeight="1">
      <c r="A477" s="39"/>
      <c r="B477" s="40"/>
      <c r="C477" s="35"/>
      <c r="D477" s="37"/>
      <c r="E477" s="39"/>
      <c r="F477" s="37" t="s">
        <v>561</v>
      </c>
      <c r="G477" s="38">
        <f>SUM(G478:G479)</f>
        <v>0</v>
      </c>
      <c r="H477" s="38">
        <f t="shared" ref="H477:L477" si="170">SUM(H478:H479)</f>
        <v>59</v>
      </c>
      <c r="I477" s="38">
        <f t="shared" si="170"/>
        <v>36</v>
      </c>
      <c r="J477" s="38">
        <f t="shared" si="170"/>
        <v>41</v>
      </c>
      <c r="K477" s="38" t="e">
        <f t="shared" si="170"/>
        <v>#REF!</v>
      </c>
      <c r="L477" s="38">
        <f t="shared" si="170"/>
        <v>1</v>
      </c>
      <c r="M477" s="38">
        <f>SUM(M478:M479)</f>
        <v>20000</v>
      </c>
      <c r="N477" s="38">
        <f>SUM(N478:N479)</f>
        <v>20000</v>
      </c>
      <c r="O477" s="38">
        <f>SUM(O478:O479)</f>
        <v>40000</v>
      </c>
      <c r="P477" s="38">
        <f>SUM(P478:P479)</f>
        <v>0</v>
      </c>
      <c r="Q477" s="29">
        <f t="shared" si="161"/>
        <v>40000</v>
      </c>
      <c r="R477" s="29">
        <f t="shared" si="162"/>
        <v>0</v>
      </c>
    </row>
    <row r="478" spans="1:18" ht="22.5" customHeight="1">
      <c r="A478" s="39">
        <v>20</v>
      </c>
      <c r="B478" s="40" t="s">
        <v>518</v>
      </c>
      <c r="C478" s="35" t="s">
        <v>562</v>
      </c>
      <c r="D478" s="37" t="s">
        <v>561</v>
      </c>
      <c r="E478" s="39">
        <v>3057200401</v>
      </c>
      <c r="F478" s="41" t="s">
        <v>563</v>
      </c>
      <c r="G478" s="42"/>
      <c r="H478" s="44">
        <v>59</v>
      </c>
      <c r="I478" s="44">
        <v>36</v>
      </c>
      <c r="J478" s="44">
        <v>41</v>
      </c>
      <c r="K478" s="44" t="e">
        <f>SUM(#REF!,#REF!,#REF!,#REF!,#REF!,#REF!)</f>
        <v>#REF!</v>
      </c>
      <c r="L478" s="42">
        <v>1</v>
      </c>
      <c r="M478" s="42">
        <v>20000</v>
      </c>
      <c r="N478" s="42"/>
      <c r="O478" s="42">
        <f>SUM(N478,M478)</f>
        <v>20000</v>
      </c>
      <c r="P478" s="42"/>
      <c r="Q478" s="29">
        <f t="shared" si="161"/>
        <v>20000</v>
      </c>
      <c r="R478" s="29">
        <f t="shared" si="162"/>
        <v>0</v>
      </c>
    </row>
    <row r="479" spans="1:18" ht="22.5" customHeight="1">
      <c r="A479" s="39">
        <v>21</v>
      </c>
      <c r="B479" s="40" t="s">
        <v>518</v>
      </c>
      <c r="C479" s="35" t="s">
        <v>562</v>
      </c>
      <c r="D479" s="37" t="s">
        <v>561</v>
      </c>
      <c r="E479" s="39">
        <v>3057200402</v>
      </c>
      <c r="F479" s="41" t="s">
        <v>564</v>
      </c>
      <c r="G479" s="42"/>
      <c r="H479" s="43">
        <v>0</v>
      </c>
      <c r="I479" s="43">
        <v>0</v>
      </c>
      <c r="J479" s="43">
        <v>0</v>
      </c>
      <c r="K479" s="44" t="e">
        <f>SUM(#REF!,#REF!,#REF!,#REF!,#REF!,#REF!)</f>
        <v>#REF!</v>
      </c>
      <c r="L479" s="42"/>
      <c r="M479" s="42"/>
      <c r="N479" s="42">
        <v>20000</v>
      </c>
      <c r="O479" s="42">
        <f>SUM(N479,M479)</f>
        <v>20000</v>
      </c>
      <c r="P479" s="42"/>
      <c r="Q479" s="29">
        <f t="shared" si="161"/>
        <v>20000</v>
      </c>
      <c r="R479" s="29">
        <f t="shared" si="162"/>
        <v>0</v>
      </c>
    </row>
    <row r="480" spans="1:18" ht="22.5" customHeight="1">
      <c r="A480" s="39"/>
      <c r="B480" s="40"/>
      <c r="C480" s="35"/>
      <c r="D480" s="37"/>
      <c r="E480" s="39"/>
      <c r="F480" s="37" t="s">
        <v>565</v>
      </c>
      <c r="G480" s="38">
        <f>SUM(G481)</f>
        <v>0</v>
      </c>
      <c r="H480" s="38">
        <f t="shared" ref="H480:L480" si="171">SUM(H481)</f>
        <v>25</v>
      </c>
      <c r="I480" s="38">
        <f t="shared" si="171"/>
        <v>28</v>
      </c>
      <c r="J480" s="38">
        <f t="shared" si="171"/>
        <v>0</v>
      </c>
      <c r="K480" s="38" t="e">
        <f t="shared" si="171"/>
        <v>#REF!</v>
      </c>
      <c r="L480" s="38">
        <f t="shared" si="171"/>
        <v>0</v>
      </c>
      <c r="M480" s="38">
        <f>SUM(M481)</f>
        <v>0</v>
      </c>
      <c r="N480" s="38">
        <f>SUM(N481)</f>
        <v>20000</v>
      </c>
      <c r="O480" s="38">
        <f>SUM(O481)</f>
        <v>20000</v>
      </c>
      <c r="P480" s="38">
        <f>SUM(P481)</f>
        <v>0</v>
      </c>
      <c r="Q480" s="29">
        <f t="shared" si="161"/>
        <v>20000</v>
      </c>
      <c r="R480" s="29">
        <f t="shared" si="162"/>
        <v>0</v>
      </c>
    </row>
    <row r="481" spans="1:18" ht="22.5" customHeight="1">
      <c r="A481" s="39">
        <v>22</v>
      </c>
      <c r="B481" s="40" t="s">
        <v>518</v>
      </c>
      <c r="C481" s="35" t="s">
        <v>562</v>
      </c>
      <c r="D481" s="37" t="s">
        <v>565</v>
      </c>
      <c r="E481" s="39">
        <v>3057200701</v>
      </c>
      <c r="F481" s="41" t="s">
        <v>566</v>
      </c>
      <c r="G481" s="42"/>
      <c r="H481" s="44">
        <v>25</v>
      </c>
      <c r="I481" s="44">
        <v>28</v>
      </c>
      <c r="J481" s="43">
        <v>0</v>
      </c>
      <c r="K481" s="44" t="e">
        <f>SUM(#REF!,#REF!,#REF!,#REF!,#REF!,#REF!)</f>
        <v>#REF!</v>
      </c>
      <c r="L481" s="42"/>
      <c r="M481" s="42"/>
      <c r="N481" s="42">
        <v>20000</v>
      </c>
      <c r="O481" s="42">
        <f>SUM(N481,M481)</f>
        <v>20000</v>
      </c>
      <c r="P481" s="42"/>
      <c r="Q481" s="29">
        <f t="shared" si="161"/>
        <v>20000</v>
      </c>
      <c r="R481" s="29">
        <f t="shared" si="162"/>
        <v>0</v>
      </c>
    </row>
    <row r="482" spans="1:18" ht="22.5" customHeight="1">
      <c r="A482" s="39"/>
      <c r="B482" s="40"/>
      <c r="C482" s="35"/>
      <c r="D482" s="37"/>
      <c r="E482" s="39"/>
      <c r="F482" s="35" t="s">
        <v>567</v>
      </c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29">
        <f t="shared" si="161"/>
        <v>0</v>
      </c>
      <c r="R482" s="29">
        <f t="shared" si="162"/>
        <v>0</v>
      </c>
    </row>
    <row r="483" spans="1:18" ht="22.5" customHeight="1">
      <c r="A483" s="39"/>
      <c r="B483" s="40"/>
      <c r="C483" s="35"/>
      <c r="D483" s="37"/>
      <c r="E483" s="39"/>
      <c r="F483" s="37" t="s">
        <v>568</v>
      </c>
      <c r="G483" s="38">
        <f>SUM(G484)</f>
        <v>0</v>
      </c>
      <c r="H483" s="38">
        <f t="shared" ref="H483:L483" si="172">SUM(H484)</f>
        <v>26</v>
      </c>
      <c r="I483" s="38">
        <f t="shared" si="172"/>
        <v>41</v>
      </c>
      <c r="J483" s="38">
        <f t="shared" si="172"/>
        <v>42</v>
      </c>
      <c r="K483" s="38" t="e">
        <f t="shared" si="172"/>
        <v>#REF!</v>
      </c>
      <c r="L483" s="38">
        <f t="shared" si="172"/>
        <v>0</v>
      </c>
      <c r="M483" s="38">
        <f>SUM(M484)</f>
        <v>0</v>
      </c>
      <c r="N483" s="38">
        <f>SUM(N484)</f>
        <v>20000</v>
      </c>
      <c r="O483" s="38">
        <f>SUM(O484)</f>
        <v>20000</v>
      </c>
      <c r="P483" s="38">
        <f>SUM(P484)</f>
        <v>0</v>
      </c>
      <c r="Q483" s="29">
        <f t="shared" si="161"/>
        <v>20000</v>
      </c>
      <c r="R483" s="29">
        <f t="shared" si="162"/>
        <v>0</v>
      </c>
    </row>
    <row r="484" spans="1:18" ht="22.5" customHeight="1">
      <c r="A484" s="39">
        <v>23</v>
      </c>
      <c r="B484" s="40" t="s">
        <v>518</v>
      </c>
      <c r="C484" s="35" t="s">
        <v>569</v>
      </c>
      <c r="D484" s="37" t="s">
        <v>568</v>
      </c>
      <c r="E484" s="39">
        <v>3057200801</v>
      </c>
      <c r="F484" s="41" t="s">
        <v>570</v>
      </c>
      <c r="G484" s="42"/>
      <c r="H484" s="44">
        <v>26</v>
      </c>
      <c r="I484" s="44">
        <v>41</v>
      </c>
      <c r="J484" s="44">
        <v>42</v>
      </c>
      <c r="K484" s="44" t="e">
        <f>SUM(#REF!,#REF!,#REF!,#REF!,#REF!,#REF!)</f>
        <v>#REF!</v>
      </c>
      <c r="L484" s="42"/>
      <c r="M484" s="42"/>
      <c r="N484" s="42">
        <v>20000</v>
      </c>
      <c r="O484" s="42">
        <f>SUM(N484,M484)</f>
        <v>20000</v>
      </c>
      <c r="P484" s="42"/>
      <c r="Q484" s="29">
        <f t="shared" si="161"/>
        <v>20000</v>
      </c>
      <c r="R484" s="29">
        <f t="shared" si="162"/>
        <v>0</v>
      </c>
    </row>
    <row r="485" spans="1:18" ht="22.5" customHeight="1">
      <c r="A485" s="39"/>
      <c r="B485" s="40"/>
      <c r="C485" s="35"/>
      <c r="D485" s="37"/>
      <c r="E485" s="39"/>
      <c r="F485" s="37" t="s">
        <v>571</v>
      </c>
      <c r="G485" s="38">
        <f>SUM(G486)</f>
        <v>0</v>
      </c>
      <c r="H485" s="38">
        <f t="shared" ref="H485:L485" si="173">SUM(H486)</f>
        <v>19</v>
      </c>
      <c r="I485" s="38">
        <f t="shared" si="173"/>
        <v>17</v>
      </c>
      <c r="J485" s="38">
        <f t="shared" si="173"/>
        <v>0</v>
      </c>
      <c r="K485" s="38" t="e">
        <f t="shared" si="173"/>
        <v>#REF!</v>
      </c>
      <c r="L485" s="38">
        <f t="shared" si="173"/>
        <v>0</v>
      </c>
      <c r="M485" s="38">
        <f>SUM(M486)</f>
        <v>0</v>
      </c>
      <c r="N485" s="38">
        <f>SUM(N486)</f>
        <v>20000</v>
      </c>
      <c r="O485" s="38">
        <f>SUM(O486)</f>
        <v>20000</v>
      </c>
      <c r="P485" s="38">
        <f>SUM(P486)</f>
        <v>0</v>
      </c>
      <c r="Q485" s="29">
        <f t="shared" si="161"/>
        <v>20000</v>
      </c>
      <c r="R485" s="29">
        <f t="shared" si="162"/>
        <v>0</v>
      </c>
    </row>
    <row r="486" spans="1:18" ht="22.5" customHeight="1">
      <c r="A486" s="39">
        <v>24</v>
      </c>
      <c r="B486" s="40" t="s">
        <v>518</v>
      </c>
      <c r="C486" s="35" t="s">
        <v>569</v>
      </c>
      <c r="D486" s="37" t="s">
        <v>571</v>
      </c>
      <c r="E486" s="39">
        <v>3057300901</v>
      </c>
      <c r="F486" s="41" t="s">
        <v>572</v>
      </c>
      <c r="G486" s="42"/>
      <c r="H486" s="44">
        <v>19</v>
      </c>
      <c r="I486" s="44">
        <v>17</v>
      </c>
      <c r="J486" s="43">
        <v>0</v>
      </c>
      <c r="K486" s="44" t="e">
        <f>SUM(#REF!,#REF!,#REF!,#REF!,#REF!,#REF!)</f>
        <v>#REF!</v>
      </c>
      <c r="L486" s="42"/>
      <c r="M486" s="42"/>
      <c r="N486" s="42">
        <v>20000</v>
      </c>
      <c r="O486" s="42">
        <f>SUM(N486,M486)</f>
        <v>20000</v>
      </c>
      <c r="P486" s="42"/>
      <c r="Q486" s="29">
        <f t="shared" si="161"/>
        <v>20000</v>
      </c>
      <c r="R486" s="29">
        <f t="shared" si="162"/>
        <v>0</v>
      </c>
    </row>
    <row r="487" spans="1:18" ht="21.6" customHeight="1">
      <c r="A487" s="39"/>
      <c r="B487" s="40"/>
      <c r="C487" s="35"/>
      <c r="D487" s="37"/>
      <c r="E487" s="39"/>
      <c r="F487" s="37" t="s">
        <v>573</v>
      </c>
      <c r="G487" s="38">
        <f>SUM(G488)</f>
        <v>0</v>
      </c>
      <c r="H487" s="38">
        <f t="shared" ref="H487:J487" si="174">SUM(H488)</f>
        <v>21</v>
      </c>
      <c r="I487" s="38">
        <f t="shared" si="174"/>
        <v>18</v>
      </c>
      <c r="J487" s="38">
        <f t="shared" si="174"/>
        <v>16</v>
      </c>
      <c r="K487" s="38" t="e">
        <f>SUM(K488)</f>
        <v>#REF!</v>
      </c>
      <c r="L487" s="38">
        <f t="shared" ref="L487" si="175">SUM(L488)</f>
        <v>0</v>
      </c>
      <c r="M487" s="38">
        <f>SUM(M488)</f>
        <v>0</v>
      </c>
      <c r="N487" s="38">
        <f>SUM(N488)</f>
        <v>20000</v>
      </c>
      <c r="O487" s="38">
        <f>SUM(O488)</f>
        <v>20000</v>
      </c>
      <c r="P487" s="38">
        <f>SUM(P488)</f>
        <v>0</v>
      </c>
      <c r="Q487" s="29">
        <f t="shared" si="161"/>
        <v>20000</v>
      </c>
      <c r="R487" s="29">
        <f t="shared" si="162"/>
        <v>0</v>
      </c>
    </row>
    <row r="488" spans="1:18" ht="21.6" customHeight="1">
      <c r="A488" s="39">
        <v>25</v>
      </c>
      <c r="B488" s="40" t="s">
        <v>518</v>
      </c>
      <c r="C488" s="35" t="s">
        <v>569</v>
      </c>
      <c r="D488" s="37" t="s">
        <v>573</v>
      </c>
      <c r="E488" s="39">
        <v>3057300301</v>
      </c>
      <c r="F488" s="41" t="s">
        <v>574</v>
      </c>
      <c r="G488" s="42"/>
      <c r="H488" s="44">
        <v>21</v>
      </c>
      <c r="I488" s="44">
        <v>18</v>
      </c>
      <c r="J488" s="44">
        <v>16</v>
      </c>
      <c r="K488" s="44" t="e">
        <f>SUM(#REF!,#REF!,#REF!,#REF!,#REF!,#REF!)</f>
        <v>#REF!</v>
      </c>
      <c r="L488" s="42"/>
      <c r="M488" s="42"/>
      <c r="N488" s="42">
        <v>20000</v>
      </c>
      <c r="O488" s="42">
        <f>SUM(N488,M488)</f>
        <v>20000</v>
      </c>
      <c r="P488" s="42"/>
      <c r="Q488" s="29">
        <f t="shared" si="161"/>
        <v>20000</v>
      </c>
      <c r="R488" s="29">
        <f t="shared" si="162"/>
        <v>0</v>
      </c>
    </row>
    <row r="489" spans="1:18" ht="21.6" customHeight="1">
      <c r="A489" s="39"/>
      <c r="B489" s="40"/>
      <c r="C489" s="35"/>
      <c r="D489" s="37"/>
      <c r="E489" s="39"/>
      <c r="F489" s="37" t="s">
        <v>575</v>
      </c>
      <c r="G489" s="38">
        <f>SUM(G490)</f>
        <v>0</v>
      </c>
      <c r="H489" s="38">
        <f t="shared" ref="H489:L489" si="176">SUM(H490)</f>
        <v>26</v>
      </c>
      <c r="I489" s="38">
        <f t="shared" si="176"/>
        <v>22</v>
      </c>
      <c r="J489" s="38">
        <f t="shared" si="176"/>
        <v>34</v>
      </c>
      <c r="K489" s="38" t="e">
        <f t="shared" si="176"/>
        <v>#REF!</v>
      </c>
      <c r="L489" s="38">
        <f t="shared" si="176"/>
        <v>1</v>
      </c>
      <c r="M489" s="38">
        <f>SUM(M490)</f>
        <v>20000</v>
      </c>
      <c r="N489" s="38">
        <f>SUM(N490)</f>
        <v>0</v>
      </c>
      <c r="O489" s="38">
        <f>SUM(O490)</f>
        <v>20000</v>
      </c>
      <c r="P489" s="38">
        <f>SUM(P490)</f>
        <v>0</v>
      </c>
      <c r="Q489" s="29">
        <f t="shared" si="161"/>
        <v>20000</v>
      </c>
      <c r="R489" s="29">
        <f t="shared" si="162"/>
        <v>0</v>
      </c>
    </row>
    <row r="490" spans="1:18" ht="21.6" customHeight="1">
      <c r="A490" s="39">
        <v>26</v>
      </c>
      <c r="B490" s="40" t="s">
        <v>518</v>
      </c>
      <c r="C490" s="35" t="s">
        <v>569</v>
      </c>
      <c r="D490" s="37" t="s">
        <v>575</v>
      </c>
      <c r="E490" s="39">
        <v>3057300101</v>
      </c>
      <c r="F490" s="41" t="s">
        <v>576</v>
      </c>
      <c r="G490" s="42"/>
      <c r="H490" s="44">
        <v>26</v>
      </c>
      <c r="I490" s="44">
        <v>22</v>
      </c>
      <c r="J490" s="44">
        <v>34</v>
      </c>
      <c r="K490" s="44" t="e">
        <f>SUM(#REF!,#REF!,#REF!,#REF!,#REF!,#REF!)</f>
        <v>#REF!</v>
      </c>
      <c r="L490" s="42">
        <v>1</v>
      </c>
      <c r="M490" s="42">
        <v>20000</v>
      </c>
      <c r="N490" s="42"/>
      <c r="O490" s="42">
        <f>SUM(N490,M490)</f>
        <v>20000</v>
      </c>
      <c r="P490" s="42"/>
      <c r="Q490" s="29">
        <f t="shared" si="161"/>
        <v>20000</v>
      </c>
      <c r="R490" s="29">
        <f t="shared" si="162"/>
        <v>0</v>
      </c>
    </row>
    <row r="491" spans="1:18" ht="21.6" customHeight="1">
      <c r="A491" s="39"/>
      <c r="B491" s="40"/>
      <c r="C491" s="35"/>
      <c r="D491" s="37"/>
      <c r="E491" s="39"/>
      <c r="F491" s="37" t="s">
        <v>577</v>
      </c>
      <c r="G491" s="38">
        <f>SUM(G492)</f>
        <v>0</v>
      </c>
      <c r="H491" s="38">
        <f t="shared" ref="H491:L491" si="177">SUM(H492)</f>
        <v>12</v>
      </c>
      <c r="I491" s="38">
        <f t="shared" si="177"/>
        <v>14</v>
      </c>
      <c r="J491" s="38">
        <f t="shared" si="177"/>
        <v>0</v>
      </c>
      <c r="K491" s="38" t="e">
        <f t="shared" si="177"/>
        <v>#REF!</v>
      </c>
      <c r="L491" s="38">
        <f t="shared" si="177"/>
        <v>0</v>
      </c>
      <c r="M491" s="38">
        <f>SUM(M492)</f>
        <v>0</v>
      </c>
      <c r="N491" s="38">
        <f>SUM(N492)</f>
        <v>20000</v>
      </c>
      <c r="O491" s="38">
        <f>SUM(O492)</f>
        <v>20000</v>
      </c>
      <c r="P491" s="38">
        <f>SUM(P492)</f>
        <v>0</v>
      </c>
      <c r="Q491" s="29">
        <f t="shared" si="161"/>
        <v>20000</v>
      </c>
      <c r="R491" s="29">
        <f t="shared" si="162"/>
        <v>0</v>
      </c>
    </row>
    <row r="492" spans="1:18" ht="21.6" customHeight="1">
      <c r="A492" s="39">
        <v>27</v>
      </c>
      <c r="B492" s="40" t="s">
        <v>518</v>
      </c>
      <c r="C492" s="35" t="s">
        <v>569</v>
      </c>
      <c r="D492" s="37" t="s">
        <v>577</v>
      </c>
      <c r="E492" s="39">
        <v>3057300201</v>
      </c>
      <c r="F492" s="41" t="s">
        <v>578</v>
      </c>
      <c r="G492" s="42"/>
      <c r="H492" s="44">
        <v>12</v>
      </c>
      <c r="I492" s="44">
        <v>14</v>
      </c>
      <c r="J492" s="43">
        <v>0</v>
      </c>
      <c r="K492" s="44" t="e">
        <f>SUM(#REF!,#REF!,#REF!,#REF!,#REF!,#REF!)</f>
        <v>#REF!</v>
      </c>
      <c r="L492" s="42"/>
      <c r="M492" s="42"/>
      <c r="N492" s="42">
        <v>20000</v>
      </c>
      <c r="O492" s="42">
        <f>SUM(N492,M492)</f>
        <v>20000</v>
      </c>
      <c r="P492" s="42"/>
      <c r="Q492" s="29">
        <f t="shared" si="161"/>
        <v>20000</v>
      </c>
      <c r="R492" s="29">
        <f t="shared" si="162"/>
        <v>0</v>
      </c>
    </row>
    <row r="493" spans="1:18" ht="21.6" customHeight="1">
      <c r="A493" s="39"/>
      <c r="B493" s="40"/>
      <c r="C493" s="35"/>
      <c r="D493" s="37"/>
      <c r="E493" s="39"/>
      <c r="F493" s="37" t="s">
        <v>579</v>
      </c>
      <c r="G493" s="38">
        <f>SUM(G494)</f>
        <v>0</v>
      </c>
      <c r="H493" s="38">
        <f t="shared" ref="H493:L493" si="178">SUM(H494)</f>
        <v>27</v>
      </c>
      <c r="I493" s="38">
        <f t="shared" si="178"/>
        <v>19</v>
      </c>
      <c r="J493" s="38">
        <f t="shared" si="178"/>
        <v>22</v>
      </c>
      <c r="K493" s="38" t="e">
        <f t="shared" si="178"/>
        <v>#REF!</v>
      </c>
      <c r="L493" s="38">
        <f t="shared" si="178"/>
        <v>1</v>
      </c>
      <c r="M493" s="38">
        <f>SUM(M494)</f>
        <v>20000</v>
      </c>
      <c r="N493" s="38">
        <f>SUM(N494)</f>
        <v>0</v>
      </c>
      <c r="O493" s="38">
        <f>SUM(O494)</f>
        <v>20000</v>
      </c>
      <c r="P493" s="38">
        <f>SUM(P494)</f>
        <v>0</v>
      </c>
      <c r="Q493" s="29">
        <f t="shared" si="161"/>
        <v>20000</v>
      </c>
      <c r="R493" s="29">
        <f t="shared" si="162"/>
        <v>0</v>
      </c>
    </row>
    <row r="494" spans="1:18" ht="21.6" customHeight="1">
      <c r="A494" s="39">
        <v>28</v>
      </c>
      <c r="B494" s="40" t="s">
        <v>518</v>
      </c>
      <c r="C494" s="35" t="s">
        <v>569</v>
      </c>
      <c r="D494" s="37" t="s">
        <v>579</v>
      </c>
      <c r="E494" s="39">
        <v>3057301001</v>
      </c>
      <c r="F494" s="41" t="s">
        <v>580</v>
      </c>
      <c r="G494" s="42"/>
      <c r="H494" s="44">
        <v>27</v>
      </c>
      <c r="I494" s="44">
        <v>19</v>
      </c>
      <c r="J494" s="44">
        <v>22</v>
      </c>
      <c r="K494" s="44" t="e">
        <f>SUM(#REF!,#REF!,#REF!,#REF!,#REF!,#REF!)</f>
        <v>#REF!</v>
      </c>
      <c r="L494" s="42">
        <v>1</v>
      </c>
      <c r="M494" s="42">
        <v>20000</v>
      </c>
      <c r="N494" s="42"/>
      <c r="O494" s="42">
        <f>SUM(N494,M494)</f>
        <v>20000</v>
      </c>
      <c r="P494" s="42"/>
      <c r="Q494" s="29">
        <f t="shared" si="161"/>
        <v>20000</v>
      </c>
      <c r="R494" s="29">
        <f t="shared" si="162"/>
        <v>0</v>
      </c>
    </row>
    <row r="495" spans="1:18" ht="21.6" customHeight="1">
      <c r="A495" s="39"/>
      <c r="B495" s="40"/>
      <c r="C495" s="35"/>
      <c r="D495" s="37"/>
      <c r="E495" s="39"/>
      <c r="F495" s="35" t="s">
        <v>581</v>
      </c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29">
        <f t="shared" si="161"/>
        <v>0</v>
      </c>
      <c r="R495" s="29">
        <f t="shared" si="162"/>
        <v>0</v>
      </c>
    </row>
    <row r="496" spans="1:18" ht="21.6" customHeight="1">
      <c r="A496" s="39"/>
      <c r="B496" s="40"/>
      <c r="C496" s="35"/>
      <c r="D496" s="37"/>
      <c r="E496" s="39"/>
      <c r="F496" s="37" t="s">
        <v>582</v>
      </c>
      <c r="G496" s="38">
        <f>SUM(G497:G498)</f>
        <v>0</v>
      </c>
      <c r="H496" s="38">
        <f t="shared" ref="H496:L496" si="179">SUM(H497:H498)</f>
        <v>91</v>
      </c>
      <c r="I496" s="38">
        <f t="shared" si="179"/>
        <v>86</v>
      </c>
      <c r="J496" s="38">
        <f t="shared" si="179"/>
        <v>69</v>
      </c>
      <c r="K496" s="38" t="e">
        <f t="shared" si="179"/>
        <v>#REF!</v>
      </c>
      <c r="L496" s="38">
        <f t="shared" si="179"/>
        <v>1</v>
      </c>
      <c r="M496" s="38">
        <f>SUM(M497:M498)</f>
        <v>20000</v>
      </c>
      <c r="N496" s="38">
        <f>SUM(N497:N498)</f>
        <v>20000</v>
      </c>
      <c r="O496" s="38">
        <f>SUM(O497:O498)</f>
        <v>40000</v>
      </c>
      <c r="P496" s="38">
        <f>SUM(P497:P498)</f>
        <v>0</v>
      </c>
      <c r="Q496" s="29">
        <f t="shared" si="161"/>
        <v>40000</v>
      </c>
      <c r="R496" s="29">
        <f t="shared" si="162"/>
        <v>0</v>
      </c>
    </row>
    <row r="497" spans="1:18" ht="21.6" customHeight="1">
      <c r="A497" s="39">
        <v>29</v>
      </c>
      <c r="B497" s="40" t="s">
        <v>518</v>
      </c>
      <c r="C497" s="35" t="s">
        <v>583</v>
      </c>
      <c r="D497" s="37" t="s">
        <v>582</v>
      </c>
      <c r="E497" s="39">
        <v>3057200501</v>
      </c>
      <c r="F497" s="41" t="s">
        <v>584</v>
      </c>
      <c r="G497" s="42"/>
      <c r="H497" s="44">
        <v>91</v>
      </c>
      <c r="I497" s="44">
        <v>86</v>
      </c>
      <c r="J497" s="44">
        <v>69</v>
      </c>
      <c r="K497" s="44" t="e">
        <f>SUM(#REF!,#REF!,#REF!,#REF!,#REF!,#REF!)</f>
        <v>#REF!</v>
      </c>
      <c r="L497" s="42">
        <v>1</v>
      </c>
      <c r="M497" s="42">
        <v>20000</v>
      </c>
      <c r="N497" s="42"/>
      <c r="O497" s="42">
        <f>SUM(N497,M497)</f>
        <v>20000</v>
      </c>
      <c r="P497" s="42"/>
      <c r="Q497" s="29">
        <f t="shared" si="161"/>
        <v>20000</v>
      </c>
      <c r="R497" s="29">
        <f t="shared" si="162"/>
        <v>0</v>
      </c>
    </row>
    <row r="498" spans="1:18" ht="21.6" customHeight="1">
      <c r="A498" s="39">
        <v>30</v>
      </c>
      <c r="B498" s="40" t="s">
        <v>518</v>
      </c>
      <c r="C498" s="35" t="s">
        <v>583</v>
      </c>
      <c r="D498" s="37" t="s">
        <v>582</v>
      </c>
      <c r="E498" s="39">
        <v>3057200502</v>
      </c>
      <c r="F498" s="41" t="s">
        <v>585</v>
      </c>
      <c r="G498" s="42"/>
      <c r="H498" s="43">
        <v>0</v>
      </c>
      <c r="I498" s="43">
        <v>0</v>
      </c>
      <c r="J498" s="43">
        <v>0</v>
      </c>
      <c r="K498" s="44" t="e">
        <f>SUM(#REF!,#REF!,#REF!,#REF!,#REF!,#REF!)</f>
        <v>#REF!</v>
      </c>
      <c r="L498" s="42"/>
      <c r="M498" s="42"/>
      <c r="N498" s="42">
        <v>20000</v>
      </c>
      <c r="O498" s="42">
        <f>SUM(N498,M498)</f>
        <v>20000</v>
      </c>
      <c r="P498" s="42"/>
      <c r="Q498" s="29">
        <f t="shared" si="161"/>
        <v>20000</v>
      </c>
      <c r="R498" s="29">
        <f t="shared" si="162"/>
        <v>0</v>
      </c>
    </row>
    <row r="499" spans="1:18" ht="21.6" customHeight="1">
      <c r="A499" s="39"/>
      <c r="B499" s="40"/>
      <c r="C499" s="35"/>
      <c r="D499" s="37"/>
      <c r="E499" s="39"/>
      <c r="F499" s="37" t="s">
        <v>586</v>
      </c>
      <c r="G499" s="38">
        <f>SUM(G500)</f>
        <v>0</v>
      </c>
      <c r="H499" s="38">
        <f t="shared" ref="H499:L499" si="180">SUM(H500)</f>
        <v>0</v>
      </c>
      <c r="I499" s="38">
        <f t="shared" si="180"/>
        <v>0</v>
      </c>
      <c r="J499" s="38">
        <f t="shared" si="180"/>
        <v>0</v>
      </c>
      <c r="K499" s="38" t="e">
        <f t="shared" si="180"/>
        <v>#REF!</v>
      </c>
      <c r="L499" s="38">
        <f t="shared" si="180"/>
        <v>0</v>
      </c>
      <c r="M499" s="38">
        <f>SUM(M500)</f>
        <v>0</v>
      </c>
      <c r="N499" s="38">
        <f>SUM(N500)</f>
        <v>20000</v>
      </c>
      <c r="O499" s="38">
        <f>SUM(O500)</f>
        <v>20000</v>
      </c>
      <c r="P499" s="38">
        <f>SUM(P500)</f>
        <v>0</v>
      </c>
      <c r="Q499" s="29">
        <f t="shared" si="161"/>
        <v>20000</v>
      </c>
      <c r="R499" s="29">
        <f t="shared" si="162"/>
        <v>0</v>
      </c>
    </row>
    <row r="500" spans="1:18" ht="21.6" customHeight="1">
      <c r="A500" s="39">
        <v>31</v>
      </c>
      <c r="B500" s="40" t="s">
        <v>518</v>
      </c>
      <c r="C500" s="35" t="s">
        <v>583</v>
      </c>
      <c r="D500" s="37" t="s">
        <v>586</v>
      </c>
      <c r="E500" s="39">
        <v>3057201401</v>
      </c>
      <c r="F500" s="41" t="s">
        <v>587</v>
      </c>
      <c r="G500" s="42"/>
      <c r="H500" s="43">
        <v>0</v>
      </c>
      <c r="I500" s="43">
        <v>0</v>
      </c>
      <c r="J500" s="43">
        <v>0</v>
      </c>
      <c r="K500" s="44" t="e">
        <f>SUM(#REF!,#REF!,#REF!,#REF!,#REF!,#REF!)</f>
        <v>#REF!</v>
      </c>
      <c r="L500" s="42"/>
      <c r="M500" s="42"/>
      <c r="N500" s="42">
        <v>20000</v>
      </c>
      <c r="O500" s="42">
        <f>SUM(N500,M500)</f>
        <v>20000</v>
      </c>
      <c r="P500" s="42"/>
      <c r="Q500" s="29">
        <f t="shared" si="161"/>
        <v>20000</v>
      </c>
      <c r="R500" s="29">
        <f t="shared" si="162"/>
        <v>0</v>
      </c>
    </row>
    <row r="501" spans="1:18" ht="21.6" customHeight="1">
      <c r="A501" s="39"/>
      <c r="B501" s="40"/>
      <c r="C501" s="35"/>
      <c r="D501" s="37"/>
      <c r="E501" s="39"/>
      <c r="F501" s="37" t="s">
        <v>588</v>
      </c>
      <c r="G501" s="38">
        <f>SUM(G502)</f>
        <v>0</v>
      </c>
      <c r="H501" s="38">
        <f t="shared" ref="H501:L501" si="181">SUM(H502)</f>
        <v>77</v>
      </c>
      <c r="I501" s="38">
        <f t="shared" si="181"/>
        <v>63</v>
      </c>
      <c r="J501" s="38">
        <f t="shared" si="181"/>
        <v>57</v>
      </c>
      <c r="K501" s="38" t="e">
        <f t="shared" si="181"/>
        <v>#REF!</v>
      </c>
      <c r="L501" s="38">
        <f t="shared" si="181"/>
        <v>0</v>
      </c>
      <c r="M501" s="38">
        <f>SUM(M502)</f>
        <v>0</v>
      </c>
      <c r="N501" s="38">
        <f>SUM(N502)</f>
        <v>20000</v>
      </c>
      <c r="O501" s="38">
        <f>SUM(O502)</f>
        <v>20000</v>
      </c>
      <c r="P501" s="38">
        <f>SUM(P502)</f>
        <v>0</v>
      </c>
      <c r="Q501" s="29">
        <f t="shared" si="161"/>
        <v>20000</v>
      </c>
      <c r="R501" s="29">
        <f t="shared" si="162"/>
        <v>0</v>
      </c>
    </row>
    <row r="502" spans="1:18" ht="21.6" customHeight="1">
      <c r="A502" s="39">
        <v>32</v>
      </c>
      <c r="B502" s="40" t="s">
        <v>518</v>
      </c>
      <c r="C502" s="35" t="s">
        <v>583</v>
      </c>
      <c r="D502" s="37" t="s">
        <v>588</v>
      </c>
      <c r="E502" s="39">
        <v>3057300701</v>
      </c>
      <c r="F502" s="41" t="s">
        <v>589</v>
      </c>
      <c r="G502" s="42"/>
      <c r="H502" s="44">
        <v>77</v>
      </c>
      <c r="I502" s="44">
        <v>63</v>
      </c>
      <c r="J502" s="44">
        <v>57</v>
      </c>
      <c r="K502" s="44" t="e">
        <f>SUM(#REF!,#REF!,#REF!,#REF!,#REF!,#REF!)</f>
        <v>#REF!</v>
      </c>
      <c r="L502" s="42"/>
      <c r="M502" s="42"/>
      <c r="N502" s="42">
        <v>20000</v>
      </c>
      <c r="O502" s="42">
        <f>SUM(N502,M502)</f>
        <v>20000</v>
      </c>
      <c r="P502" s="42"/>
      <c r="Q502" s="29">
        <f t="shared" si="161"/>
        <v>20000</v>
      </c>
      <c r="R502" s="29">
        <f t="shared" si="162"/>
        <v>0</v>
      </c>
    </row>
    <row r="503" spans="1:18" ht="21.6" customHeight="1">
      <c r="A503" s="39"/>
      <c r="B503" s="40"/>
      <c r="C503" s="35"/>
      <c r="D503" s="37"/>
      <c r="E503" s="39"/>
      <c r="F503" s="37" t="s">
        <v>590</v>
      </c>
      <c r="G503" s="38">
        <f>SUM(G504)</f>
        <v>0</v>
      </c>
      <c r="H503" s="38">
        <f t="shared" ref="H503:L503" si="182">SUM(H504)</f>
        <v>35</v>
      </c>
      <c r="I503" s="38">
        <f t="shared" si="182"/>
        <v>31</v>
      </c>
      <c r="J503" s="38">
        <f t="shared" si="182"/>
        <v>0</v>
      </c>
      <c r="K503" s="38" t="e">
        <f t="shared" si="182"/>
        <v>#REF!</v>
      </c>
      <c r="L503" s="38">
        <f t="shared" si="182"/>
        <v>0</v>
      </c>
      <c r="M503" s="38">
        <f>SUM(M504)</f>
        <v>0</v>
      </c>
      <c r="N503" s="38">
        <f>SUM(N504)</f>
        <v>20000</v>
      </c>
      <c r="O503" s="38">
        <f>SUM(O504)</f>
        <v>20000</v>
      </c>
      <c r="P503" s="38">
        <f>SUM(P504)</f>
        <v>0</v>
      </c>
      <c r="Q503" s="29">
        <f t="shared" si="161"/>
        <v>20000</v>
      </c>
      <c r="R503" s="29">
        <f t="shared" si="162"/>
        <v>0</v>
      </c>
    </row>
    <row r="504" spans="1:18" ht="21.6" customHeight="1">
      <c r="A504" s="39">
        <v>33</v>
      </c>
      <c r="B504" s="40" t="s">
        <v>518</v>
      </c>
      <c r="C504" s="35" t="s">
        <v>583</v>
      </c>
      <c r="D504" s="37" t="s">
        <v>590</v>
      </c>
      <c r="E504" s="39">
        <v>3057300401</v>
      </c>
      <c r="F504" s="41" t="s">
        <v>591</v>
      </c>
      <c r="G504" s="42"/>
      <c r="H504" s="44">
        <v>35</v>
      </c>
      <c r="I504" s="44">
        <v>31</v>
      </c>
      <c r="J504" s="43">
        <v>0</v>
      </c>
      <c r="K504" s="44" t="e">
        <f>SUM(#REF!,#REF!,#REF!,#REF!,#REF!,#REF!)</f>
        <v>#REF!</v>
      </c>
      <c r="L504" s="42"/>
      <c r="M504" s="42"/>
      <c r="N504" s="42">
        <v>20000</v>
      </c>
      <c r="O504" s="42">
        <f>SUM(N504,M504)</f>
        <v>20000</v>
      </c>
      <c r="P504" s="42"/>
      <c r="Q504" s="29">
        <f t="shared" si="161"/>
        <v>20000</v>
      </c>
      <c r="R504" s="29">
        <f t="shared" si="162"/>
        <v>0</v>
      </c>
    </row>
    <row r="505" spans="1:18" ht="21.6" customHeight="1">
      <c r="A505" s="39"/>
      <c r="B505" s="40"/>
      <c r="C505" s="35"/>
      <c r="D505" s="37"/>
      <c r="E505" s="39"/>
      <c r="F505" s="35" t="s">
        <v>592</v>
      </c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29">
        <f t="shared" si="161"/>
        <v>0</v>
      </c>
      <c r="R505" s="29">
        <f t="shared" si="162"/>
        <v>0</v>
      </c>
    </row>
    <row r="506" spans="1:18" ht="21.6" customHeight="1">
      <c r="A506" s="39"/>
      <c r="B506" s="40"/>
      <c r="C506" s="35"/>
      <c r="D506" s="37"/>
      <c r="E506" s="39"/>
      <c r="F506" s="37" t="s">
        <v>593</v>
      </c>
      <c r="G506" s="38">
        <f>SUM(G507)</f>
        <v>0</v>
      </c>
      <c r="H506" s="38">
        <f t="shared" ref="H506:L506" si="183">SUM(H507)</f>
        <v>53</v>
      </c>
      <c r="I506" s="38">
        <f t="shared" si="183"/>
        <v>60</v>
      </c>
      <c r="J506" s="38">
        <f t="shared" si="183"/>
        <v>61</v>
      </c>
      <c r="K506" s="38" t="e">
        <f t="shared" si="183"/>
        <v>#REF!</v>
      </c>
      <c r="L506" s="38">
        <f t="shared" si="183"/>
        <v>0</v>
      </c>
      <c r="M506" s="38">
        <f>SUM(M507)</f>
        <v>0</v>
      </c>
      <c r="N506" s="38">
        <f>SUM(N507)</f>
        <v>20000</v>
      </c>
      <c r="O506" s="38">
        <f>SUM(O507)</f>
        <v>20000</v>
      </c>
      <c r="P506" s="38">
        <f>SUM(P507)</f>
        <v>0</v>
      </c>
      <c r="Q506" s="29">
        <f t="shared" si="161"/>
        <v>20000</v>
      </c>
      <c r="R506" s="29">
        <f t="shared" si="162"/>
        <v>0</v>
      </c>
    </row>
    <row r="507" spans="1:18" ht="21.6" customHeight="1">
      <c r="A507" s="39">
        <v>34</v>
      </c>
      <c r="B507" s="40" t="s">
        <v>518</v>
      </c>
      <c r="C507" s="35" t="s">
        <v>594</v>
      </c>
      <c r="D507" s="37" t="s">
        <v>593</v>
      </c>
      <c r="E507" s="39">
        <v>3057200201</v>
      </c>
      <c r="F507" s="41" t="s">
        <v>595</v>
      </c>
      <c r="G507" s="42"/>
      <c r="H507" s="44">
        <v>53</v>
      </c>
      <c r="I507" s="44">
        <v>60</v>
      </c>
      <c r="J507" s="44">
        <v>61</v>
      </c>
      <c r="K507" s="44" t="e">
        <f>SUM(#REF!,#REF!,#REF!,#REF!,#REF!,#REF!)</f>
        <v>#REF!</v>
      </c>
      <c r="L507" s="42"/>
      <c r="M507" s="42"/>
      <c r="N507" s="42">
        <v>20000</v>
      </c>
      <c r="O507" s="42">
        <f>SUM(N507,M507)</f>
        <v>20000</v>
      </c>
      <c r="P507" s="42"/>
      <c r="Q507" s="29">
        <f t="shared" si="161"/>
        <v>20000</v>
      </c>
      <c r="R507" s="29">
        <f t="shared" si="162"/>
        <v>0</v>
      </c>
    </row>
    <row r="508" spans="1:18" ht="21.6" customHeight="1">
      <c r="A508" s="39"/>
      <c r="B508" s="40"/>
      <c r="C508" s="35"/>
      <c r="D508" s="37"/>
      <c r="E508" s="39"/>
      <c r="F508" s="35" t="s">
        <v>596</v>
      </c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29">
        <f t="shared" si="161"/>
        <v>0</v>
      </c>
      <c r="R508" s="29">
        <f t="shared" si="162"/>
        <v>0</v>
      </c>
    </row>
    <row r="509" spans="1:18" ht="21.6" customHeight="1">
      <c r="A509" s="39"/>
      <c r="B509" s="40"/>
      <c r="C509" s="35"/>
      <c r="D509" s="37"/>
      <c r="E509" s="39"/>
      <c r="F509" s="37" t="s">
        <v>597</v>
      </c>
      <c r="G509" s="38">
        <f>SUM(G510)</f>
        <v>0</v>
      </c>
      <c r="H509" s="38">
        <f t="shared" ref="H509:L509" si="184">SUM(H510)</f>
        <v>33</v>
      </c>
      <c r="I509" s="38">
        <f t="shared" si="184"/>
        <v>36</v>
      </c>
      <c r="J509" s="38">
        <f t="shared" si="184"/>
        <v>35</v>
      </c>
      <c r="K509" s="38" t="e">
        <f t="shared" si="184"/>
        <v>#REF!</v>
      </c>
      <c r="L509" s="38">
        <f t="shared" si="184"/>
        <v>1</v>
      </c>
      <c r="M509" s="38">
        <f>SUM(M510)</f>
        <v>20000</v>
      </c>
      <c r="N509" s="38">
        <f>SUM(N510)</f>
        <v>0</v>
      </c>
      <c r="O509" s="38">
        <f>SUM(O510)</f>
        <v>20000</v>
      </c>
      <c r="P509" s="38">
        <f>SUM(P510)</f>
        <v>0</v>
      </c>
      <c r="Q509" s="29">
        <f t="shared" si="161"/>
        <v>20000</v>
      </c>
      <c r="R509" s="29">
        <f t="shared" si="162"/>
        <v>0</v>
      </c>
    </row>
    <row r="510" spans="1:18" ht="21.6" customHeight="1">
      <c r="A510" s="39">
        <v>35</v>
      </c>
      <c r="B510" s="40" t="s">
        <v>518</v>
      </c>
      <c r="C510" s="35" t="s">
        <v>598</v>
      </c>
      <c r="D510" s="37" t="s">
        <v>597</v>
      </c>
      <c r="E510" s="39">
        <v>3057201101</v>
      </c>
      <c r="F510" s="41" t="s">
        <v>599</v>
      </c>
      <c r="G510" s="42"/>
      <c r="H510" s="44">
        <v>33</v>
      </c>
      <c r="I510" s="44">
        <v>36</v>
      </c>
      <c r="J510" s="44">
        <v>35</v>
      </c>
      <c r="K510" s="44" t="e">
        <f>SUM(#REF!,#REF!,#REF!,#REF!,#REF!,#REF!)</f>
        <v>#REF!</v>
      </c>
      <c r="L510" s="42">
        <v>1</v>
      </c>
      <c r="M510" s="42">
        <v>20000</v>
      </c>
      <c r="N510" s="42"/>
      <c r="O510" s="42">
        <f>SUM(N510,M510)</f>
        <v>20000</v>
      </c>
      <c r="P510" s="42"/>
      <c r="Q510" s="29">
        <f t="shared" si="161"/>
        <v>20000</v>
      </c>
      <c r="R510" s="29">
        <f t="shared" si="162"/>
        <v>0</v>
      </c>
    </row>
    <row r="511" spans="1:18" ht="21.6" customHeight="1">
      <c r="A511" s="39"/>
      <c r="B511" s="40"/>
      <c r="C511" s="35"/>
      <c r="D511" s="37"/>
      <c r="E511" s="39"/>
      <c r="F511" s="35" t="s">
        <v>600</v>
      </c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29">
        <f t="shared" si="161"/>
        <v>0</v>
      </c>
      <c r="R511" s="29">
        <f t="shared" si="162"/>
        <v>0</v>
      </c>
    </row>
    <row r="512" spans="1:18" ht="21.6" customHeight="1">
      <c r="A512" s="39"/>
      <c r="B512" s="40"/>
      <c r="C512" s="35"/>
      <c r="D512" s="37"/>
      <c r="E512" s="39"/>
      <c r="F512" s="37" t="s">
        <v>601</v>
      </c>
      <c r="G512" s="38">
        <f>SUM(G513:G514)</f>
        <v>0</v>
      </c>
      <c r="H512" s="38">
        <f t="shared" ref="H512:L512" si="185">SUM(H513:H514)</f>
        <v>185</v>
      </c>
      <c r="I512" s="38">
        <f t="shared" si="185"/>
        <v>171</v>
      </c>
      <c r="J512" s="38">
        <f t="shared" si="185"/>
        <v>160</v>
      </c>
      <c r="K512" s="38" t="e">
        <f t="shared" si="185"/>
        <v>#REF!</v>
      </c>
      <c r="L512" s="38">
        <f t="shared" si="185"/>
        <v>1</v>
      </c>
      <c r="M512" s="38">
        <f>SUM(M513:M514)</f>
        <v>20000</v>
      </c>
      <c r="N512" s="38">
        <f>SUM(N513:N514)</f>
        <v>20000</v>
      </c>
      <c r="O512" s="38">
        <f>SUM(O513:O514)</f>
        <v>40000</v>
      </c>
      <c r="P512" s="38">
        <f>SUM(P513:P514)</f>
        <v>0</v>
      </c>
      <c r="Q512" s="29">
        <f t="shared" si="161"/>
        <v>40000</v>
      </c>
      <c r="R512" s="29">
        <f t="shared" si="162"/>
        <v>0</v>
      </c>
    </row>
    <row r="513" spans="1:18" ht="21.6" customHeight="1">
      <c r="A513" s="39">
        <v>36</v>
      </c>
      <c r="B513" s="40" t="s">
        <v>518</v>
      </c>
      <c r="C513" s="35" t="s">
        <v>602</v>
      </c>
      <c r="D513" s="37" t="s">
        <v>601</v>
      </c>
      <c r="E513" s="39">
        <v>3057200301</v>
      </c>
      <c r="F513" s="41" t="s">
        <v>603</v>
      </c>
      <c r="G513" s="42"/>
      <c r="H513" s="44">
        <v>100</v>
      </c>
      <c r="I513" s="44">
        <v>89</v>
      </c>
      <c r="J513" s="44">
        <v>87</v>
      </c>
      <c r="K513" s="44" t="e">
        <f>SUM(#REF!,#REF!,#REF!,#REF!,#REF!,#REF!)</f>
        <v>#REF!</v>
      </c>
      <c r="L513" s="42"/>
      <c r="M513" s="42"/>
      <c r="N513" s="42">
        <v>20000</v>
      </c>
      <c r="O513" s="42">
        <f>SUM(N513,M513)</f>
        <v>20000</v>
      </c>
      <c r="P513" s="42"/>
      <c r="Q513" s="29">
        <f t="shared" si="161"/>
        <v>20000</v>
      </c>
      <c r="R513" s="29">
        <f t="shared" si="162"/>
        <v>0</v>
      </c>
    </row>
    <row r="514" spans="1:18" ht="21.6" customHeight="1">
      <c r="A514" s="39">
        <v>37</v>
      </c>
      <c r="B514" s="40" t="s">
        <v>518</v>
      </c>
      <c r="C514" s="35" t="s">
        <v>602</v>
      </c>
      <c r="D514" s="37" t="s">
        <v>601</v>
      </c>
      <c r="E514" s="39">
        <v>3057200302</v>
      </c>
      <c r="F514" s="41" t="s">
        <v>604</v>
      </c>
      <c r="G514" s="42"/>
      <c r="H514" s="44">
        <v>85</v>
      </c>
      <c r="I514" s="44">
        <v>82</v>
      </c>
      <c r="J514" s="44">
        <v>73</v>
      </c>
      <c r="K514" s="44" t="e">
        <f>SUM(#REF!,#REF!,#REF!,#REF!,#REF!,#REF!)</f>
        <v>#REF!</v>
      </c>
      <c r="L514" s="42">
        <v>1</v>
      </c>
      <c r="M514" s="42">
        <v>20000</v>
      </c>
      <c r="N514" s="42"/>
      <c r="O514" s="42">
        <f>SUM(N514,M514)</f>
        <v>20000</v>
      </c>
      <c r="P514" s="42"/>
      <c r="Q514" s="29">
        <f t="shared" si="161"/>
        <v>20000</v>
      </c>
      <c r="R514" s="29">
        <f t="shared" si="162"/>
        <v>0</v>
      </c>
    </row>
    <row r="515" spans="1:18" ht="21.6" customHeight="1">
      <c r="A515" s="39"/>
      <c r="B515" s="40"/>
      <c r="C515" s="35"/>
      <c r="D515" s="37"/>
      <c r="E515" s="39"/>
      <c r="F515" s="37" t="s">
        <v>605</v>
      </c>
      <c r="G515" s="38">
        <f>SUM(G516)</f>
        <v>0</v>
      </c>
      <c r="H515" s="38">
        <f t="shared" ref="H515:L515" si="186">SUM(H516)</f>
        <v>50</v>
      </c>
      <c r="I515" s="38">
        <f t="shared" si="186"/>
        <v>0</v>
      </c>
      <c r="J515" s="38">
        <f t="shared" si="186"/>
        <v>0</v>
      </c>
      <c r="K515" s="38" t="e">
        <f t="shared" si="186"/>
        <v>#REF!</v>
      </c>
      <c r="L515" s="38">
        <f t="shared" si="186"/>
        <v>1</v>
      </c>
      <c r="M515" s="38">
        <f>SUM(M516)</f>
        <v>20000</v>
      </c>
      <c r="N515" s="38">
        <f>SUM(N516)</f>
        <v>0</v>
      </c>
      <c r="O515" s="38">
        <f>SUM(O516)</f>
        <v>20000</v>
      </c>
      <c r="P515" s="38">
        <f>SUM(P516)</f>
        <v>0</v>
      </c>
      <c r="Q515" s="29">
        <f t="shared" si="161"/>
        <v>20000</v>
      </c>
      <c r="R515" s="29">
        <f t="shared" si="162"/>
        <v>0</v>
      </c>
    </row>
    <row r="516" spans="1:18" ht="21.6" customHeight="1">
      <c r="A516" s="39">
        <v>38</v>
      </c>
      <c r="B516" s="40" t="s">
        <v>518</v>
      </c>
      <c r="C516" s="35" t="s">
        <v>602</v>
      </c>
      <c r="D516" s="37" t="s">
        <v>605</v>
      </c>
      <c r="E516" s="39">
        <v>3057201801</v>
      </c>
      <c r="F516" s="41" t="s">
        <v>606</v>
      </c>
      <c r="G516" s="42"/>
      <c r="H516" s="44">
        <v>50</v>
      </c>
      <c r="I516" s="43">
        <v>0</v>
      </c>
      <c r="J516" s="43">
        <v>0</v>
      </c>
      <c r="K516" s="44" t="e">
        <f>SUM(#REF!,#REF!,#REF!,#REF!,#REF!,#REF!)</f>
        <v>#REF!</v>
      </c>
      <c r="L516" s="42">
        <v>1</v>
      </c>
      <c r="M516" s="42">
        <v>20000</v>
      </c>
      <c r="N516" s="42"/>
      <c r="O516" s="42">
        <f>SUM(N516,M516)</f>
        <v>20000</v>
      </c>
      <c r="P516" s="42"/>
      <c r="Q516" s="29">
        <f t="shared" si="161"/>
        <v>20000</v>
      </c>
      <c r="R516" s="29">
        <f t="shared" si="162"/>
        <v>0</v>
      </c>
    </row>
    <row r="517" spans="1:18" ht="21.6" customHeight="1">
      <c r="A517" s="39"/>
      <c r="B517" s="40"/>
      <c r="C517" s="35"/>
      <c r="D517" s="37"/>
      <c r="E517" s="39"/>
      <c r="F517" s="35" t="s">
        <v>607</v>
      </c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29">
        <f t="shared" si="161"/>
        <v>0</v>
      </c>
      <c r="R517" s="29">
        <f t="shared" si="162"/>
        <v>0</v>
      </c>
    </row>
    <row r="518" spans="1:18" ht="21.6" customHeight="1">
      <c r="A518" s="39"/>
      <c r="B518" s="40"/>
      <c r="C518" s="35"/>
      <c r="D518" s="37"/>
      <c r="E518" s="39"/>
      <c r="F518" s="37" t="s">
        <v>608</v>
      </c>
      <c r="G518" s="38">
        <f>SUM(G519)</f>
        <v>0</v>
      </c>
      <c r="H518" s="38">
        <f t="shared" ref="H518:L518" si="187">SUM(H519)</f>
        <v>14</v>
      </c>
      <c r="I518" s="38">
        <f t="shared" si="187"/>
        <v>20</v>
      </c>
      <c r="J518" s="38">
        <f t="shared" si="187"/>
        <v>12</v>
      </c>
      <c r="K518" s="38" t="e">
        <f t="shared" si="187"/>
        <v>#REF!</v>
      </c>
      <c r="L518" s="38">
        <f t="shared" si="187"/>
        <v>1</v>
      </c>
      <c r="M518" s="38">
        <f>SUM(M519)</f>
        <v>20000</v>
      </c>
      <c r="N518" s="38">
        <f>SUM(N519)</f>
        <v>0</v>
      </c>
      <c r="O518" s="38">
        <f>SUM(O519)</f>
        <v>20000</v>
      </c>
      <c r="P518" s="38">
        <f>SUM(P519)</f>
        <v>0</v>
      </c>
      <c r="Q518" s="29">
        <f t="shared" si="161"/>
        <v>20000</v>
      </c>
      <c r="R518" s="29">
        <f t="shared" si="162"/>
        <v>0</v>
      </c>
    </row>
    <row r="519" spans="1:18" ht="21.6" customHeight="1">
      <c r="A519" s="39">
        <v>39</v>
      </c>
      <c r="B519" s="40" t="s">
        <v>518</v>
      </c>
      <c r="C519" s="35" t="s">
        <v>609</v>
      </c>
      <c r="D519" s="37" t="s">
        <v>608</v>
      </c>
      <c r="E519" s="39">
        <v>3057201501</v>
      </c>
      <c r="F519" s="41" t="s">
        <v>610</v>
      </c>
      <c r="G519" s="42"/>
      <c r="H519" s="44">
        <v>14</v>
      </c>
      <c r="I519" s="44">
        <v>20</v>
      </c>
      <c r="J519" s="44">
        <v>12</v>
      </c>
      <c r="K519" s="44" t="e">
        <f>SUM(#REF!,#REF!,#REF!,#REF!,#REF!,#REF!)</f>
        <v>#REF!</v>
      </c>
      <c r="L519" s="42">
        <v>1</v>
      </c>
      <c r="M519" s="42">
        <v>20000</v>
      </c>
      <c r="N519" s="42"/>
      <c r="O519" s="42">
        <f>SUM(N519,M519)</f>
        <v>20000</v>
      </c>
      <c r="P519" s="42"/>
      <c r="Q519" s="29">
        <f t="shared" si="161"/>
        <v>20000</v>
      </c>
      <c r="R519" s="29">
        <f t="shared" si="162"/>
        <v>0</v>
      </c>
    </row>
    <row r="520" spans="1:18" ht="21.6" customHeight="1">
      <c r="A520" s="39"/>
      <c r="B520" s="40"/>
      <c r="C520" s="35"/>
      <c r="D520" s="37"/>
      <c r="E520" s="39"/>
      <c r="F520" s="35" t="s">
        <v>611</v>
      </c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29">
        <f t="shared" ref="Q520:Q583" si="188">+M520+N520</f>
        <v>0</v>
      </c>
      <c r="R520" s="29">
        <f t="shared" ref="R520:R583" si="189">+Q520-O520</f>
        <v>0</v>
      </c>
    </row>
    <row r="521" spans="1:18" ht="21.6" customHeight="1">
      <c r="A521" s="39"/>
      <c r="B521" s="40"/>
      <c r="C521" s="35"/>
      <c r="D521" s="37"/>
      <c r="E521" s="39"/>
      <c r="F521" s="37" t="s">
        <v>612</v>
      </c>
      <c r="G521" s="38">
        <f>SUM(G522)</f>
        <v>0</v>
      </c>
      <c r="H521" s="38">
        <f t="shared" ref="H521:L521" si="190">SUM(H522)</f>
        <v>0</v>
      </c>
      <c r="I521" s="38">
        <f t="shared" si="190"/>
        <v>0</v>
      </c>
      <c r="J521" s="38">
        <f t="shared" si="190"/>
        <v>0</v>
      </c>
      <c r="K521" s="38" t="e">
        <f t="shared" si="190"/>
        <v>#REF!</v>
      </c>
      <c r="L521" s="38">
        <f t="shared" si="190"/>
        <v>0</v>
      </c>
      <c r="M521" s="38">
        <f>SUM(M522)</f>
        <v>0</v>
      </c>
      <c r="N521" s="38">
        <f>SUM(N522)</f>
        <v>0</v>
      </c>
      <c r="O521" s="38">
        <f>SUM(O522)</f>
        <v>0</v>
      </c>
      <c r="P521" s="38">
        <f>SUM(P522)</f>
        <v>1</v>
      </c>
      <c r="Q521" s="29">
        <f t="shared" si="188"/>
        <v>0</v>
      </c>
      <c r="R521" s="29">
        <f t="shared" si="189"/>
        <v>0</v>
      </c>
    </row>
    <row r="522" spans="1:18" ht="21.6" customHeight="1">
      <c r="A522" s="39">
        <v>40</v>
      </c>
      <c r="B522" s="40" t="s">
        <v>518</v>
      </c>
      <c r="C522" s="35" t="s">
        <v>613</v>
      </c>
      <c r="D522" s="37" t="s">
        <v>612</v>
      </c>
      <c r="E522" s="39">
        <v>3057201901</v>
      </c>
      <c r="F522" s="47" t="s">
        <v>614</v>
      </c>
      <c r="G522" s="48"/>
      <c r="H522" s="49">
        <v>0</v>
      </c>
      <c r="I522" s="49">
        <v>0</v>
      </c>
      <c r="J522" s="49">
        <v>0</v>
      </c>
      <c r="K522" s="50" t="e">
        <f>SUM(#REF!,#REF!,#REF!,#REF!,#REF!,#REF!)</f>
        <v>#REF!</v>
      </c>
      <c r="L522" s="48"/>
      <c r="M522" s="48"/>
      <c r="N522" s="48"/>
      <c r="O522" s="48"/>
      <c r="P522" s="48">
        <v>1</v>
      </c>
      <c r="Q522" s="29">
        <f t="shared" si="188"/>
        <v>0</v>
      </c>
      <c r="R522" s="29">
        <f t="shared" si="189"/>
        <v>0</v>
      </c>
    </row>
    <row r="523" spans="1:18" ht="21.6" customHeight="1">
      <c r="A523" s="39"/>
      <c r="B523" s="40"/>
      <c r="C523" s="35"/>
      <c r="D523" s="37"/>
      <c r="E523" s="39"/>
      <c r="F523" s="37" t="s">
        <v>615</v>
      </c>
      <c r="G523" s="38">
        <f>SUM(G524)</f>
        <v>0</v>
      </c>
      <c r="H523" s="38">
        <f t="shared" ref="H523:L523" si="191">SUM(H524)</f>
        <v>74</v>
      </c>
      <c r="I523" s="38">
        <f t="shared" si="191"/>
        <v>47</v>
      </c>
      <c r="J523" s="38">
        <f t="shared" si="191"/>
        <v>35</v>
      </c>
      <c r="K523" s="38" t="e">
        <f t="shared" si="191"/>
        <v>#REF!</v>
      </c>
      <c r="L523" s="38">
        <f t="shared" si="191"/>
        <v>1</v>
      </c>
      <c r="M523" s="38">
        <f>SUM(M524)</f>
        <v>20000</v>
      </c>
      <c r="N523" s="38">
        <f>SUM(N524)</f>
        <v>0</v>
      </c>
      <c r="O523" s="38">
        <f>SUM(O524)</f>
        <v>20000</v>
      </c>
      <c r="P523" s="38">
        <f>SUM(P524)</f>
        <v>0</v>
      </c>
      <c r="Q523" s="29">
        <f t="shared" si="188"/>
        <v>20000</v>
      </c>
      <c r="R523" s="29">
        <f t="shared" si="189"/>
        <v>0</v>
      </c>
    </row>
    <row r="524" spans="1:18" ht="21.6" customHeight="1">
      <c r="A524" s="39">
        <v>41</v>
      </c>
      <c r="B524" s="40" t="s">
        <v>518</v>
      </c>
      <c r="C524" s="35" t="s">
        <v>613</v>
      </c>
      <c r="D524" s="37" t="s">
        <v>615</v>
      </c>
      <c r="E524" s="39">
        <v>3057301101</v>
      </c>
      <c r="F524" s="41" t="s">
        <v>616</v>
      </c>
      <c r="G524" s="42"/>
      <c r="H524" s="44">
        <v>74</v>
      </c>
      <c r="I524" s="44">
        <v>47</v>
      </c>
      <c r="J524" s="44">
        <v>35</v>
      </c>
      <c r="K524" s="44" t="e">
        <f>SUM(#REF!,#REF!,#REF!,#REF!,#REF!,#REF!)</f>
        <v>#REF!</v>
      </c>
      <c r="L524" s="42">
        <v>1</v>
      </c>
      <c r="M524" s="42">
        <v>20000</v>
      </c>
      <c r="N524" s="42"/>
      <c r="O524" s="42">
        <f>SUM(N524,M524)</f>
        <v>20000</v>
      </c>
      <c r="P524" s="42"/>
      <c r="Q524" s="29">
        <f t="shared" si="188"/>
        <v>20000</v>
      </c>
      <c r="R524" s="29">
        <f t="shared" si="189"/>
        <v>0</v>
      </c>
    </row>
    <row r="525" spans="1:18" ht="21.6" customHeight="1">
      <c r="A525" s="39"/>
      <c r="B525" s="40"/>
      <c r="C525" s="35"/>
      <c r="D525" s="37"/>
      <c r="E525" s="39"/>
      <c r="F525" s="35" t="s">
        <v>617</v>
      </c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29">
        <f t="shared" si="188"/>
        <v>0</v>
      </c>
      <c r="R525" s="29">
        <f t="shared" si="189"/>
        <v>0</v>
      </c>
    </row>
    <row r="526" spans="1:18" ht="21.6" customHeight="1">
      <c r="A526" s="39"/>
      <c r="B526" s="40"/>
      <c r="C526" s="35"/>
      <c r="D526" s="37"/>
      <c r="E526" s="39"/>
      <c r="F526" s="37" t="s">
        <v>618</v>
      </c>
      <c r="G526" s="38">
        <f>SUM(G527)</f>
        <v>0</v>
      </c>
      <c r="H526" s="38">
        <f t="shared" ref="H526:L526" si="192">SUM(H527)</f>
        <v>58</v>
      </c>
      <c r="I526" s="38">
        <f t="shared" si="192"/>
        <v>39</v>
      </c>
      <c r="J526" s="38">
        <f t="shared" si="192"/>
        <v>46</v>
      </c>
      <c r="K526" s="38" t="e">
        <f t="shared" si="192"/>
        <v>#REF!</v>
      </c>
      <c r="L526" s="38">
        <f t="shared" si="192"/>
        <v>0</v>
      </c>
      <c r="M526" s="38">
        <f>SUM(M527)</f>
        <v>0</v>
      </c>
      <c r="N526" s="38">
        <f>SUM(N527)</f>
        <v>20000</v>
      </c>
      <c r="O526" s="38">
        <f>SUM(O527)</f>
        <v>20000</v>
      </c>
      <c r="P526" s="38">
        <f>SUM(P527)</f>
        <v>0</v>
      </c>
      <c r="Q526" s="29">
        <f t="shared" si="188"/>
        <v>20000</v>
      </c>
      <c r="R526" s="29">
        <f t="shared" si="189"/>
        <v>0</v>
      </c>
    </row>
    <row r="527" spans="1:18" ht="21.6" customHeight="1">
      <c r="A527" s="39">
        <v>42</v>
      </c>
      <c r="B527" s="40" t="s">
        <v>518</v>
      </c>
      <c r="C527" s="35" t="s">
        <v>619</v>
      </c>
      <c r="D527" s="37" t="s">
        <v>618</v>
      </c>
      <c r="E527" s="39">
        <v>3057201201</v>
      </c>
      <c r="F527" s="41" t="s">
        <v>620</v>
      </c>
      <c r="G527" s="42"/>
      <c r="H527" s="44">
        <v>58</v>
      </c>
      <c r="I527" s="44">
        <v>39</v>
      </c>
      <c r="J527" s="44">
        <v>46</v>
      </c>
      <c r="K527" s="44" t="e">
        <f>SUM(#REF!,#REF!,#REF!,#REF!,#REF!,#REF!)</f>
        <v>#REF!</v>
      </c>
      <c r="L527" s="42"/>
      <c r="M527" s="42"/>
      <c r="N527" s="42">
        <v>20000</v>
      </c>
      <c r="O527" s="42">
        <f>SUM(N527,M527)</f>
        <v>20000</v>
      </c>
      <c r="P527" s="42"/>
      <c r="Q527" s="29">
        <f t="shared" si="188"/>
        <v>20000</v>
      </c>
      <c r="R527" s="29">
        <f t="shared" si="189"/>
        <v>0</v>
      </c>
    </row>
    <row r="528" spans="1:18" ht="21.6" customHeight="1">
      <c r="A528" s="39"/>
      <c r="B528" s="40"/>
      <c r="C528" s="35"/>
      <c r="D528" s="37"/>
      <c r="E528" s="46"/>
      <c r="F528" s="40" t="s">
        <v>621</v>
      </c>
      <c r="G528" s="45">
        <f>SUM(G529:G646)/2</f>
        <v>0</v>
      </c>
      <c r="H528" s="45">
        <f t="shared" ref="H528:K528" si="193">SUM(H529:H646)/2</f>
        <v>1556</v>
      </c>
      <c r="I528" s="45">
        <f t="shared" si="193"/>
        <v>1614</v>
      </c>
      <c r="J528" s="45">
        <f t="shared" si="193"/>
        <v>1175</v>
      </c>
      <c r="K528" s="45" t="e">
        <f t="shared" si="193"/>
        <v>#REF!</v>
      </c>
      <c r="L528" s="45">
        <f t="shared" ref="L528" si="194">SUM(L529:L646)/2</f>
        <v>27</v>
      </c>
      <c r="M528" s="45">
        <f>SUM(M529:M646)/2</f>
        <v>520000</v>
      </c>
      <c r="N528" s="45">
        <f>SUM(N529:N646)/2</f>
        <v>580000</v>
      </c>
      <c r="O528" s="45">
        <f>SUM(O529:O646)/2</f>
        <v>1100000</v>
      </c>
      <c r="P528" s="45">
        <f>SUM(P529:P646)/2</f>
        <v>3</v>
      </c>
      <c r="Q528" s="29">
        <f t="shared" si="188"/>
        <v>1100000</v>
      </c>
      <c r="R528" s="29">
        <f t="shared" si="189"/>
        <v>0</v>
      </c>
    </row>
    <row r="529" spans="1:18" ht="21.6" customHeight="1">
      <c r="A529" s="39"/>
      <c r="B529" s="40"/>
      <c r="C529" s="35"/>
      <c r="D529" s="37"/>
      <c r="E529" s="46"/>
      <c r="F529" s="35" t="s">
        <v>622</v>
      </c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29">
        <f t="shared" si="188"/>
        <v>0</v>
      </c>
      <c r="R529" s="29">
        <f t="shared" si="189"/>
        <v>0</v>
      </c>
    </row>
    <row r="530" spans="1:18" ht="21.6" customHeight="1">
      <c r="A530" s="39"/>
      <c r="B530" s="40"/>
      <c r="C530" s="35"/>
      <c r="D530" s="37"/>
      <c r="E530" s="46"/>
      <c r="F530" s="37" t="s">
        <v>623</v>
      </c>
      <c r="G530" s="38">
        <f>SUM(G531:G534)</f>
        <v>0</v>
      </c>
      <c r="H530" s="38">
        <f t="shared" ref="H530:L530" si="195">SUM(H531:H534)</f>
        <v>128</v>
      </c>
      <c r="I530" s="38">
        <f t="shared" si="195"/>
        <v>117</v>
      </c>
      <c r="J530" s="38">
        <f t="shared" si="195"/>
        <v>0</v>
      </c>
      <c r="K530" s="38" t="e">
        <f t="shared" si="195"/>
        <v>#REF!</v>
      </c>
      <c r="L530" s="38">
        <f t="shared" si="195"/>
        <v>0</v>
      </c>
      <c r="M530" s="38">
        <f>SUM(M531:M534)</f>
        <v>0</v>
      </c>
      <c r="N530" s="38">
        <f>SUM(N531:N534)</f>
        <v>80000</v>
      </c>
      <c r="O530" s="38">
        <f>SUM(O531:O534)</f>
        <v>80000</v>
      </c>
      <c r="P530" s="38">
        <f>SUM(P531:P534)</f>
        <v>0</v>
      </c>
      <c r="Q530" s="29">
        <f t="shared" si="188"/>
        <v>80000</v>
      </c>
      <c r="R530" s="29">
        <f t="shared" si="189"/>
        <v>0</v>
      </c>
    </row>
    <row r="531" spans="1:18" ht="21.6" customHeight="1">
      <c r="A531" s="39">
        <v>1</v>
      </c>
      <c r="B531" s="40" t="s">
        <v>621</v>
      </c>
      <c r="C531" s="35" t="s">
        <v>624</v>
      </c>
      <c r="D531" s="37" t="s">
        <v>623</v>
      </c>
      <c r="E531" s="39">
        <v>3050100102</v>
      </c>
      <c r="F531" s="41" t="s">
        <v>625</v>
      </c>
      <c r="G531" s="42"/>
      <c r="H531" s="44">
        <v>66</v>
      </c>
      <c r="I531" s="44">
        <v>66</v>
      </c>
      <c r="J531" s="43">
        <v>0</v>
      </c>
      <c r="K531" s="44" t="e">
        <f>SUM(#REF!,#REF!,#REF!,#REF!,#REF!,#REF!)</f>
        <v>#REF!</v>
      </c>
      <c r="L531" s="42"/>
      <c r="M531" s="42"/>
      <c r="N531" s="42">
        <v>20000</v>
      </c>
      <c r="O531" s="42">
        <f>SUM(N531,M531)</f>
        <v>20000</v>
      </c>
      <c r="P531" s="42"/>
      <c r="Q531" s="29">
        <f t="shared" si="188"/>
        <v>20000</v>
      </c>
      <c r="R531" s="29">
        <f t="shared" si="189"/>
        <v>0</v>
      </c>
    </row>
    <row r="532" spans="1:18" ht="21.6" customHeight="1">
      <c r="A532" s="39">
        <v>2</v>
      </c>
      <c r="B532" s="40" t="s">
        <v>621</v>
      </c>
      <c r="C532" s="35" t="s">
        <v>624</v>
      </c>
      <c r="D532" s="37" t="s">
        <v>623</v>
      </c>
      <c r="E532" s="39">
        <v>3050100103</v>
      </c>
      <c r="F532" s="41" t="s">
        <v>626</v>
      </c>
      <c r="G532" s="42"/>
      <c r="H532" s="44">
        <v>40</v>
      </c>
      <c r="I532" s="44">
        <v>32</v>
      </c>
      <c r="J532" s="43">
        <v>0</v>
      </c>
      <c r="K532" s="44" t="e">
        <f>SUM(#REF!,#REF!,#REF!,#REF!,#REF!,#REF!)</f>
        <v>#REF!</v>
      </c>
      <c r="L532" s="42"/>
      <c r="M532" s="42"/>
      <c r="N532" s="42">
        <v>20000</v>
      </c>
      <c r="O532" s="42">
        <f>SUM(N532,M532)</f>
        <v>20000</v>
      </c>
      <c r="P532" s="42"/>
      <c r="Q532" s="29">
        <f t="shared" si="188"/>
        <v>20000</v>
      </c>
      <c r="R532" s="29">
        <f t="shared" si="189"/>
        <v>0</v>
      </c>
    </row>
    <row r="533" spans="1:18" ht="21.6" customHeight="1">
      <c r="A533" s="39">
        <v>3</v>
      </c>
      <c r="B533" s="40" t="s">
        <v>621</v>
      </c>
      <c r="C533" s="35" t="s">
        <v>624</v>
      </c>
      <c r="D533" s="37" t="s">
        <v>623</v>
      </c>
      <c r="E533" s="39">
        <v>3050100104</v>
      </c>
      <c r="F533" s="41" t="s">
        <v>627</v>
      </c>
      <c r="G533" s="42"/>
      <c r="H533" s="44">
        <v>22</v>
      </c>
      <c r="I533" s="44">
        <v>19</v>
      </c>
      <c r="J533" s="43">
        <v>0</v>
      </c>
      <c r="K533" s="44" t="e">
        <f>SUM(#REF!,#REF!,#REF!,#REF!,#REF!,#REF!)</f>
        <v>#REF!</v>
      </c>
      <c r="L533" s="42"/>
      <c r="M533" s="42"/>
      <c r="N533" s="42">
        <v>20000</v>
      </c>
      <c r="O533" s="42">
        <f>SUM(N533,M533)</f>
        <v>20000</v>
      </c>
      <c r="P533" s="42"/>
      <c r="Q533" s="29">
        <f t="shared" si="188"/>
        <v>20000</v>
      </c>
      <c r="R533" s="29">
        <f t="shared" si="189"/>
        <v>0</v>
      </c>
    </row>
    <row r="534" spans="1:18" ht="21.6" customHeight="1">
      <c r="A534" s="39">
        <v>4</v>
      </c>
      <c r="B534" s="40" t="s">
        <v>621</v>
      </c>
      <c r="C534" s="35" t="s">
        <v>624</v>
      </c>
      <c r="D534" s="37" t="s">
        <v>623</v>
      </c>
      <c r="E534" s="39">
        <v>3050100101</v>
      </c>
      <c r="F534" s="41" t="s">
        <v>628</v>
      </c>
      <c r="G534" s="42"/>
      <c r="H534" s="43">
        <v>0</v>
      </c>
      <c r="I534" s="43">
        <v>0</v>
      </c>
      <c r="J534" s="43">
        <v>0</v>
      </c>
      <c r="K534" s="44" t="e">
        <f>SUM(#REF!,#REF!,#REF!,#REF!,#REF!,#REF!)</f>
        <v>#REF!</v>
      </c>
      <c r="L534" s="42"/>
      <c r="M534" s="42"/>
      <c r="N534" s="42">
        <v>20000</v>
      </c>
      <c r="O534" s="42">
        <f>SUM(N534,M534)</f>
        <v>20000</v>
      </c>
      <c r="P534" s="42"/>
      <c r="Q534" s="29">
        <f t="shared" si="188"/>
        <v>20000</v>
      </c>
      <c r="R534" s="29">
        <f t="shared" si="189"/>
        <v>0</v>
      </c>
    </row>
    <row r="535" spans="1:18" ht="21.6" customHeight="1">
      <c r="A535" s="39"/>
      <c r="B535" s="40"/>
      <c r="C535" s="35"/>
      <c r="D535" s="37"/>
      <c r="E535" s="39"/>
      <c r="F535" s="37" t="s">
        <v>629</v>
      </c>
      <c r="G535" s="38">
        <f>SUM(G536:G546)</f>
        <v>0</v>
      </c>
      <c r="H535" s="38">
        <f t="shared" ref="H535:L535" si="196">SUM(H536:H546)</f>
        <v>267</v>
      </c>
      <c r="I535" s="38">
        <f t="shared" si="196"/>
        <v>333</v>
      </c>
      <c r="J535" s="38">
        <f t="shared" si="196"/>
        <v>309</v>
      </c>
      <c r="K535" s="38" t="e">
        <f t="shared" si="196"/>
        <v>#REF!</v>
      </c>
      <c r="L535" s="38">
        <f t="shared" si="196"/>
        <v>0</v>
      </c>
      <c r="M535" s="38">
        <f>SUM(M536:M546)</f>
        <v>0</v>
      </c>
      <c r="N535" s="38">
        <f>SUM(N536:N546)</f>
        <v>220000</v>
      </c>
      <c r="O535" s="38">
        <f>SUM(O536:O546)</f>
        <v>220000</v>
      </c>
      <c r="P535" s="38">
        <f>SUM(P536:P546)</f>
        <v>0</v>
      </c>
      <c r="Q535" s="29">
        <f t="shared" si="188"/>
        <v>220000</v>
      </c>
      <c r="R535" s="29">
        <f t="shared" si="189"/>
        <v>0</v>
      </c>
    </row>
    <row r="536" spans="1:18" ht="21.6" customHeight="1">
      <c r="A536" s="39">
        <v>5</v>
      </c>
      <c r="B536" s="40" t="s">
        <v>621</v>
      </c>
      <c r="C536" s="35" t="s">
        <v>624</v>
      </c>
      <c r="D536" s="37" t="s">
        <v>629</v>
      </c>
      <c r="E536" s="39">
        <v>3050200106</v>
      </c>
      <c r="F536" s="41" t="s">
        <v>630</v>
      </c>
      <c r="G536" s="42"/>
      <c r="H536" s="44">
        <v>18</v>
      </c>
      <c r="I536" s="44">
        <v>23</v>
      </c>
      <c r="J536" s="44">
        <v>24</v>
      </c>
      <c r="K536" s="44" t="e">
        <f>SUM(#REF!,#REF!,#REF!,#REF!,#REF!,#REF!)</f>
        <v>#REF!</v>
      </c>
      <c r="L536" s="42"/>
      <c r="M536" s="42"/>
      <c r="N536" s="42">
        <v>20000</v>
      </c>
      <c r="O536" s="42">
        <f t="shared" ref="O536:O546" si="197">SUM(N536,M536)</f>
        <v>20000</v>
      </c>
      <c r="P536" s="42"/>
      <c r="Q536" s="29">
        <f t="shared" si="188"/>
        <v>20000</v>
      </c>
      <c r="R536" s="29">
        <f t="shared" si="189"/>
        <v>0</v>
      </c>
    </row>
    <row r="537" spans="1:18" ht="21.6" customHeight="1">
      <c r="A537" s="39">
        <v>6</v>
      </c>
      <c r="B537" s="40" t="s">
        <v>621</v>
      </c>
      <c r="C537" s="35" t="s">
        <v>624</v>
      </c>
      <c r="D537" s="37" t="s">
        <v>629</v>
      </c>
      <c r="E537" s="39">
        <v>3050200103</v>
      </c>
      <c r="F537" s="41" t="s">
        <v>631</v>
      </c>
      <c r="G537" s="42"/>
      <c r="H537" s="44">
        <v>26</v>
      </c>
      <c r="I537" s="44">
        <v>29</v>
      </c>
      <c r="J537" s="44">
        <v>31</v>
      </c>
      <c r="K537" s="44" t="e">
        <f>SUM(#REF!,#REF!,#REF!,#REF!,#REF!,#REF!)</f>
        <v>#REF!</v>
      </c>
      <c r="L537" s="42"/>
      <c r="M537" s="42"/>
      <c r="N537" s="42">
        <v>20000</v>
      </c>
      <c r="O537" s="42">
        <f t="shared" si="197"/>
        <v>20000</v>
      </c>
      <c r="P537" s="42"/>
      <c r="Q537" s="29">
        <f t="shared" si="188"/>
        <v>20000</v>
      </c>
      <c r="R537" s="29">
        <f t="shared" si="189"/>
        <v>0</v>
      </c>
    </row>
    <row r="538" spans="1:18" ht="21.6" customHeight="1">
      <c r="A538" s="39">
        <v>7</v>
      </c>
      <c r="B538" s="40" t="s">
        <v>621</v>
      </c>
      <c r="C538" s="35" t="s">
        <v>624</v>
      </c>
      <c r="D538" s="37" t="s">
        <v>629</v>
      </c>
      <c r="E538" s="39">
        <v>3050200101</v>
      </c>
      <c r="F538" s="41" t="s">
        <v>632</v>
      </c>
      <c r="G538" s="42"/>
      <c r="H538" s="44">
        <v>14</v>
      </c>
      <c r="I538" s="44">
        <v>14</v>
      </c>
      <c r="J538" s="44">
        <v>16</v>
      </c>
      <c r="K538" s="44" t="e">
        <f>SUM(#REF!,#REF!,#REF!,#REF!,#REF!,#REF!)</f>
        <v>#REF!</v>
      </c>
      <c r="L538" s="42"/>
      <c r="M538" s="42"/>
      <c r="N538" s="42">
        <v>20000</v>
      </c>
      <c r="O538" s="42">
        <f t="shared" si="197"/>
        <v>20000</v>
      </c>
      <c r="P538" s="42"/>
      <c r="Q538" s="29">
        <f t="shared" si="188"/>
        <v>20000</v>
      </c>
      <c r="R538" s="29">
        <f t="shared" si="189"/>
        <v>0</v>
      </c>
    </row>
    <row r="539" spans="1:18" ht="21.6" customHeight="1">
      <c r="A539" s="39">
        <v>8</v>
      </c>
      <c r="B539" s="40" t="s">
        <v>621</v>
      </c>
      <c r="C539" s="35" t="s">
        <v>624</v>
      </c>
      <c r="D539" s="37" t="s">
        <v>629</v>
      </c>
      <c r="E539" s="39">
        <v>3050200110</v>
      </c>
      <c r="F539" s="41" t="s">
        <v>633</v>
      </c>
      <c r="G539" s="42"/>
      <c r="H539" s="44">
        <v>22</v>
      </c>
      <c r="I539" s="44">
        <v>35</v>
      </c>
      <c r="J539" s="44">
        <v>38</v>
      </c>
      <c r="K539" s="44" t="e">
        <f>SUM(#REF!,#REF!,#REF!,#REF!,#REF!,#REF!)</f>
        <v>#REF!</v>
      </c>
      <c r="L539" s="42"/>
      <c r="M539" s="42"/>
      <c r="N539" s="42">
        <v>20000</v>
      </c>
      <c r="O539" s="42">
        <f t="shared" si="197"/>
        <v>20000</v>
      </c>
      <c r="P539" s="42"/>
      <c r="Q539" s="29">
        <f t="shared" si="188"/>
        <v>20000</v>
      </c>
      <c r="R539" s="29">
        <f t="shared" si="189"/>
        <v>0</v>
      </c>
    </row>
    <row r="540" spans="1:18" ht="21.6" customHeight="1">
      <c r="A540" s="39">
        <v>9</v>
      </c>
      <c r="B540" s="40" t="s">
        <v>621</v>
      </c>
      <c r="C540" s="35" t="s">
        <v>624</v>
      </c>
      <c r="D540" s="37" t="s">
        <v>629</v>
      </c>
      <c r="E540" s="39">
        <v>3050200102</v>
      </c>
      <c r="F540" s="41" t="s">
        <v>634</v>
      </c>
      <c r="G540" s="42"/>
      <c r="H540" s="44">
        <v>32</v>
      </c>
      <c r="I540" s="44">
        <v>46</v>
      </c>
      <c r="J540" s="44">
        <v>25</v>
      </c>
      <c r="K540" s="44" t="e">
        <f>SUM(#REF!,#REF!,#REF!,#REF!,#REF!,#REF!)</f>
        <v>#REF!</v>
      </c>
      <c r="L540" s="42"/>
      <c r="M540" s="42"/>
      <c r="N540" s="42">
        <v>20000</v>
      </c>
      <c r="O540" s="42">
        <f t="shared" si="197"/>
        <v>20000</v>
      </c>
      <c r="P540" s="42"/>
      <c r="Q540" s="29">
        <f t="shared" si="188"/>
        <v>20000</v>
      </c>
      <c r="R540" s="29">
        <f t="shared" si="189"/>
        <v>0</v>
      </c>
    </row>
    <row r="541" spans="1:18" ht="21.6" customHeight="1">
      <c r="A541" s="39">
        <v>10</v>
      </c>
      <c r="B541" s="40" t="s">
        <v>621</v>
      </c>
      <c r="C541" s="35" t="s">
        <v>624</v>
      </c>
      <c r="D541" s="37" t="s">
        <v>629</v>
      </c>
      <c r="E541" s="39">
        <v>3050200107</v>
      </c>
      <c r="F541" s="41" t="s">
        <v>635</v>
      </c>
      <c r="G541" s="42"/>
      <c r="H541" s="44">
        <v>22</v>
      </c>
      <c r="I541" s="44">
        <v>37</v>
      </c>
      <c r="J541" s="44">
        <v>51</v>
      </c>
      <c r="K541" s="44" t="e">
        <f>SUM(#REF!,#REF!,#REF!,#REF!,#REF!,#REF!)</f>
        <v>#REF!</v>
      </c>
      <c r="L541" s="42"/>
      <c r="M541" s="42"/>
      <c r="N541" s="42">
        <v>20000</v>
      </c>
      <c r="O541" s="42">
        <f t="shared" si="197"/>
        <v>20000</v>
      </c>
      <c r="P541" s="42"/>
      <c r="Q541" s="29">
        <f t="shared" si="188"/>
        <v>20000</v>
      </c>
      <c r="R541" s="29">
        <f t="shared" si="189"/>
        <v>0</v>
      </c>
    </row>
    <row r="542" spans="1:18" ht="21.6" customHeight="1">
      <c r="A542" s="39">
        <v>11</v>
      </c>
      <c r="B542" s="40" t="s">
        <v>621</v>
      </c>
      <c r="C542" s="35" t="s">
        <v>624</v>
      </c>
      <c r="D542" s="37" t="s">
        <v>629</v>
      </c>
      <c r="E542" s="39">
        <v>3050200109</v>
      </c>
      <c r="F542" s="41" t="s">
        <v>636</v>
      </c>
      <c r="G542" s="42"/>
      <c r="H542" s="44">
        <v>18</v>
      </c>
      <c r="I542" s="44">
        <v>25</v>
      </c>
      <c r="J542" s="44">
        <v>21</v>
      </c>
      <c r="K542" s="44" t="e">
        <f>SUM(#REF!,#REF!,#REF!,#REF!,#REF!,#REF!)</f>
        <v>#REF!</v>
      </c>
      <c r="L542" s="42"/>
      <c r="M542" s="42"/>
      <c r="N542" s="42">
        <v>20000</v>
      </c>
      <c r="O542" s="42">
        <f t="shared" si="197"/>
        <v>20000</v>
      </c>
      <c r="P542" s="42"/>
      <c r="Q542" s="29">
        <f t="shared" si="188"/>
        <v>20000</v>
      </c>
      <c r="R542" s="29">
        <f t="shared" si="189"/>
        <v>0</v>
      </c>
    </row>
    <row r="543" spans="1:18" ht="21.6" customHeight="1">
      <c r="A543" s="39">
        <v>12</v>
      </c>
      <c r="B543" s="40" t="s">
        <v>621</v>
      </c>
      <c r="C543" s="35" t="s">
        <v>624</v>
      </c>
      <c r="D543" s="37" t="s">
        <v>629</v>
      </c>
      <c r="E543" s="39">
        <v>3050200104</v>
      </c>
      <c r="F543" s="41" t="s">
        <v>637</v>
      </c>
      <c r="G543" s="42"/>
      <c r="H543" s="44">
        <v>35</v>
      </c>
      <c r="I543" s="44">
        <v>35</v>
      </c>
      <c r="J543" s="44">
        <v>31</v>
      </c>
      <c r="K543" s="44" t="e">
        <f>SUM(#REF!,#REF!,#REF!,#REF!,#REF!,#REF!)</f>
        <v>#REF!</v>
      </c>
      <c r="L543" s="42"/>
      <c r="M543" s="42"/>
      <c r="N543" s="42">
        <v>20000</v>
      </c>
      <c r="O543" s="42">
        <f t="shared" si="197"/>
        <v>20000</v>
      </c>
      <c r="P543" s="42"/>
      <c r="Q543" s="29">
        <f t="shared" si="188"/>
        <v>20000</v>
      </c>
      <c r="R543" s="29">
        <f t="shared" si="189"/>
        <v>0</v>
      </c>
    </row>
    <row r="544" spans="1:18" ht="21.6" customHeight="1">
      <c r="A544" s="39">
        <v>13</v>
      </c>
      <c r="B544" s="40" t="s">
        <v>621</v>
      </c>
      <c r="C544" s="35" t="s">
        <v>624</v>
      </c>
      <c r="D544" s="37" t="s">
        <v>629</v>
      </c>
      <c r="E544" s="39">
        <v>3050200108</v>
      </c>
      <c r="F544" s="41" t="s">
        <v>638</v>
      </c>
      <c r="G544" s="42"/>
      <c r="H544" s="44">
        <v>19</v>
      </c>
      <c r="I544" s="44">
        <v>28</v>
      </c>
      <c r="J544" s="44">
        <v>30</v>
      </c>
      <c r="K544" s="44" t="e">
        <f>SUM(#REF!,#REF!,#REF!,#REF!,#REF!,#REF!)</f>
        <v>#REF!</v>
      </c>
      <c r="L544" s="42"/>
      <c r="M544" s="42"/>
      <c r="N544" s="42">
        <v>20000</v>
      </c>
      <c r="O544" s="42">
        <f t="shared" si="197"/>
        <v>20000</v>
      </c>
      <c r="P544" s="42"/>
      <c r="Q544" s="29">
        <f t="shared" si="188"/>
        <v>20000</v>
      </c>
      <c r="R544" s="29">
        <f t="shared" si="189"/>
        <v>0</v>
      </c>
    </row>
    <row r="545" spans="1:18" ht="21.6" customHeight="1">
      <c r="A545" s="39">
        <v>14</v>
      </c>
      <c r="B545" s="40" t="s">
        <v>621</v>
      </c>
      <c r="C545" s="35" t="s">
        <v>624</v>
      </c>
      <c r="D545" s="37" t="s">
        <v>629</v>
      </c>
      <c r="E545" s="39">
        <v>3050200105</v>
      </c>
      <c r="F545" s="41" t="s">
        <v>639</v>
      </c>
      <c r="G545" s="42"/>
      <c r="H545" s="44">
        <v>41</v>
      </c>
      <c r="I545" s="44">
        <v>41</v>
      </c>
      <c r="J545" s="44">
        <v>26</v>
      </c>
      <c r="K545" s="44" t="e">
        <f>SUM(#REF!,#REF!,#REF!,#REF!,#REF!,#REF!)</f>
        <v>#REF!</v>
      </c>
      <c r="L545" s="42"/>
      <c r="M545" s="42"/>
      <c r="N545" s="42">
        <v>20000</v>
      </c>
      <c r="O545" s="42">
        <f t="shared" si="197"/>
        <v>20000</v>
      </c>
      <c r="P545" s="42"/>
      <c r="Q545" s="29">
        <f t="shared" si="188"/>
        <v>20000</v>
      </c>
      <c r="R545" s="29">
        <f t="shared" si="189"/>
        <v>0</v>
      </c>
    </row>
    <row r="546" spans="1:18" ht="21.6" customHeight="1">
      <c r="A546" s="39">
        <v>15</v>
      </c>
      <c r="B546" s="40" t="s">
        <v>621</v>
      </c>
      <c r="C546" s="35" t="s">
        <v>624</v>
      </c>
      <c r="D546" s="37" t="s">
        <v>629</v>
      </c>
      <c r="E546" s="39">
        <v>3050200111</v>
      </c>
      <c r="F546" s="41" t="s">
        <v>640</v>
      </c>
      <c r="G546" s="42"/>
      <c r="H546" s="44">
        <v>20</v>
      </c>
      <c r="I546" s="44">
        <v>20</v>
      </c>
      <c r="J546" s="44">
        <v>16</v>
      </c>
      <c r="K546" s="44" t="e">
        <f>SUM(#REF!,#REF!,#REF!,#REF!,#REF!,#REF!)</f>
        <v>#REF!</v>
      </c>
      <c r="L546" s="42"/>
      <c r="M546" s="42"/>
      <c r="N546" s="42">
        <v>20000</v>
      </c>
      <c r="O546" s="42">
        <f t="shared" si="197"/>
        <v>20000</v>
      </c>
      <c r="P546" s="42"/>
      <c r="Q546" s="29">
        <f t="shared" si="188"/>
        <v>20000</v>
      </c>
      <c r="R546" s="29">
        <f t="shared" si="189"/>
        <v>0</v>
      </c>
    </row>
    <row r="547" spans="1:18" ht="21.6" customHeight="1">
      <c r="A547" s="39"/>
      <c r="B547" s="40"/>
      <c r="C547" s="35"/>
      <c r="D547" s="37"/>
      <c r="E547" s="39"/>
      <c r="F547" s="37" t="s">
        <v>641</v>
      </c>
      <c r="G547" s="38">
        <f>SUM(G548)</f>
        <v>0</v>
      </c>
      <c r="H547" s="38">
        <f t="shared" ref="H547:L547" si="198">SUM(H548)</f>
        <v>36</v>
      </c>
      <c r="I547" s="38">
        <f t="shared" si="198"/>
        <v>32</v>
      </c>
      <c r="J547" s="38">
        <f t="shared" si="198"/>
        <v>27</v>
      </c>
      <c r="K547" s="38" t="e">
        <f t="shared" si="198"/>
        <v>#REF!</v>
      </c>
      <c r="L547" s="38">
        <f t="shared" si="198"/>
        <v>1</v>
      </c>
      <c r="M547" s="38">
        <f>SUM(M548)</f>
        <v>20000</v>
      </c>
      <c r="N547" s="38">
        <f>SUM(N548)</f>
        <v>0</v>
      </c>
      <c r="O547" s="38">
        <f>SUM(O548)</f>
        <v>20000</v>
      </c>
      <c r="P547" s="38">
        <f>SUM(P548)</f>
        <v>0</v>
      </c>
      <c r="Q547" s="29">
        <f t="shared" si="188"/>
        <v>20000</v>
      </c>
      <c r="R547" s="29">
        <f t="shared" si="189"/>
        <v>0</v>
      </c>
    </row>
    <row r="548" spans="1:18" ht="21.6" customHeight="1">
      <c r="A548" s="39">
        <v>16</v>
      </c>
      <c r="B548" s="40" t="s">
        <v>621</v>
      </c>
      <c r="C548" s="35" t="s">
        <v>624</v>
      </c>
      <c r="D548" s="37" t="s">
        <v>641</v>
      </c>
      <c r="E548" s="39">
        <v>3050201801</v>
      </c>
      <c r="F548" s="41" t="s">
        <v>642</v>
      </c>
      <c r="G548" s="42"/>
      <c r="H548" s="44">
        <v>36</v>
      </c>
      <c r="I548" s="44">
        <v>32</v>
      </c>
      <c r="J548" s="44">
        <v>27</v>
      </c>
      <c r="K548" s="44" t="e">
        <f>SUM(#REF!,#REF!,#REF!,#REF!,#REF!,#REF!)</f>
        <v>#REF!</v>
      </c>
      <c r="L548" s="42">
        <v>1</v>
      </c>
      <c r="M548" s="42">
        <v>20000</v>
      </c>
      <c r="N548" s="42"/>
      <c r="O548" s="42">
        <f>SUM(N548,M548)</f>
        <v>20000</v>
      </c>
      <c r="P548" s="42"/>
      <c r="Q548" s="29">
        <f t="shared" si="188"/>
        <v>20000</v>
      </c>
      <c r="R548" s="29">
        <f t="shared" si="189"/>
        <v>0</v>
      </c>
    </row>
    <row r="549" spans="1:18" ht="21.6" customHeight="1">
      <c r="A549" s="39"/>
      <c r="B549" s="40"/>
      <c r="C549" s="35"/>
      <c r="D549" s="37"/>
      <c r="E549" s="39"/>
      <c r="F549" s="37" t="s">
        <v>643</v>
      </c>
      <c r="G549" s="38">
        <f>SUM(G550:G551)</f>
        <v>0</v>
      </c>
      <c r="H549" s="38">
        <f t="shared" ref="H549:L549" si="199">SUM(H550:H551)</f>
        <v>33</v>
      </c>
      <c r="I549" s="38">
        <f t="shared" si="199"/>
        <v>29</v>
      </c>
      <c r="J549" s="38">
        <f t="shared" si="199"/>
        <v>28</v>
      </c>
      <c r="K549" s="38" t="e">
        <f t="shared" si="199"/>
        <v>#REF!</v>
      </c>
      <c r="L549" s="38">
        <f t="shared" si="199"/>
        <v>1</v>
      </c>
      <c r="M549" s="38">
        <f>SUM(M550:M551)</f>
        <v>20000</v>
      </c>
      <c r="N549" s="38">
        <f>SUM(N550:N551)</f>
        <v>20000</v>
      </c>
      <c r="O549" s="38">
        <f>SUM(O550:O551)</f>
        <v>40000</v>
      </c>
      <c r="P549" s="38">
        <f>SUM(P550:P551)</f>
        <v>0</v>
      </c>
      <c r="Q549" s="29">
        <f t="shared" si="188"/>
        <v>40000</v>
      </c>
      <c r="R549" s="29">
        <f t="shared" si="189"/>
        <v>0</v>
      </c>
    </row>
    <row r="550" spans="1:18" ht="21.6" customHeight="1">
      <c r="A550" s="39">
        <v>17</v>
      </c>
      <c r="B550" s="40" t="s">
        <v>621</v>
      </c>
      <c r="C550" s="35" t="s">
        <v>624</v>
      </c>
      <c r="D550" s="37" t="s">
        <v>643</v>
      </c>
      <c r="E550" s="39">
        <v>3050200701</v>
      </c>
      <c r="F550" s="41" t="s">
        <v>644</v>
      </c>
      <c r="G550" s="42"/>
      <c r="H550" s="43">
        <v>0</v>
      </c>
      <c r="I550" s="43">
        <v>0</v>
      </c>
      <c r="J550" s="43">
        <v>0</v>
      </c>
      <c r="K550" s="44" t="e">
        <f>SUM(#REF!,#REF!,#REF!,#REF!,#REF!,#REF!)</f>
        <v>#REF!</v>
      </c>
      <c r="L550" s="42"/>
      <c r="M550" s="42"/>
      <c r="N550" s="42">
        <v>20000</v>
      </c>
      <c r="O550" s="42">
        <f>SUM(N550,M550)</f>
        <v>20000</v>
      </c>
      <c r="P550" s="42"/>
      <c r="Q550" s="29">
        <f t="shared" si="188"/>
        <v>20000</v>
      </c>
      <c r="R550" s="29">
        <f t="shared" si="189"/>
        <v>0</v>
      </c>
    </row>
    <row r="551" spans="1:18" ht="21.6" customHeight="1">
      <c r="A551" s="39">
        <v>18</v>
      </c>
      <c r="B551" s="40" t="s">
        <v>621</v>
      </c>
      <c r="C551" s="35" t="s">
        <v>624</v>
      </c>
      <c r="D551" s="37" t="s">
        <v>643</v>
      </c>
      <c r="E551" s="39">
        <v>3050200702</v>
      </c>
      <c r="F551" s="41" t="s">
        <v>645</v>
      </c>
      <c r="G551" s="42"/>
      <c r="H551" s="44">
        <v>33</v>
      </c>
      <c r="I551" s="44">
        <v>29</v>
      </c>
      <c r="J551" s="44">
        <v>28</v>
      </c>
      <c r="K551" s="44" t="e">
        <f>SUM(#REF!,#REF!,#REF!,#REF!,#REF!,#REF!)</f>
        <v>#REF!</v>
      </c>
      <c r="L551" s="42">
        <v>1</v>
      </c>
      <c r="M551" s="42">
        <v>20000</v>
      </c>
      <c r="N551" s="42"/>
      <c r="O551" s="42">
        <f>SUM(N551,M551)</f>
        <v>20000</v>
      </c>
      <c r="P551" s="42"/>
      <c r="Q551" s="29">
        <f t="shared" si="188"/>
        <v>20000</v>
      </c>
      <c r="R551" s="29">
        <f t="shared" si="189"/>
        <v>0</v>
      </c>
    </row>
    <row r="552" spans="1:18" ht="21.6" customHeight="1">
      <c r="A552" s="39"/>
      <c r="B552" s="40"/>
      <c r="C552" s="35"/>
      <c r="D552" s="37"/>
      <c r="E552" s="39"/>
      <c r="F552" s="35" t="s">
        <v>646</v>
      </c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29">
        <f t="shared" si="188"/>
        <v>0</v>
      </c>
      <c r="R552" s="29">
        <f t="shared" si="189"/>
        <v>0</v>
      </c>
    </row>
    <row r="553" spans="1:18" ht="21.6" customHeight="1">
      <c r="A553" s="39"/>
      <c r="B553" s="40"/>
      <c r="C553" s="35"/>
      <c r="D553" s="37"/>
      <c r="E553" s="39"/>
      <c r="F553" s="37" t="s">
        <v>647</v>
      </c>
      <c r="G553" s="38">
        <f>SUM(G554)</f>
        <v>0</v>
      </c>
      <c r="H553" s="38">
        <f t="shared" ref="H553:L553" si="200">SUM(H554)</f>
        <v>0</v>
      </c>
      <c r="I553" s="38">
        <f t="shared" si="200"/>
        <v>0</v>
      </c>
      <c r="J553" s="38">
        <f t="shared" si="200"/>
        <v>0</v>
      </c>
      <c r="K553" s="38" t="e">
        <f t="shared" si="200"/>
        <v>#REF!</v>
      </c>
      <c r="L553" s="38">
        <f t="shared" si="200"/>
        <v>0</v>
      </c>
      <c r="M553" s="38">
        <f>SUM(M554)</f>
        <v>0</v>
      </c>
      <c r="N553" s="38">
        <f>SUM(N554)</f>
        <v>0</v>
      </c>
      <c r="O553" s="38">
        <f>SUM(O554)</f>
        <v>0</v>
      </c>
      <c r="P553" s="38">
        <f>SUM(P554)</f>
        <v>1</v>
      </c>
      <c r="Q553" s="29">
        <f t="shared" si="188"/>
        <v>0</v>
      </c>
      <c r="R553" s="29">
        <f t="shared" si="189"/>
        <v>0</v>
      </c>
    </row>
    <row r="554" spans="1:18" ht="21.6" customHeight="1">
      <c r="A554" s="39">
        <v>19</v>
      </c>
      <c r="B554" s="40" t="s">
        <v>621</v>
      </c>
      <c r="C554" s="35" t="s">
        <v>648</v>
      </c>
      <c r="D554" s="37" t="s">
        <v>647</v>
      </c>
      <c r="E554" s="39">
        <v>3050202501</v>
      </c>
      <c r="F554" s="47" t="s">
        <v>649</v>
      </c>
      <c r="G554" s="48"/>
      <c r="H554" s="49">
        <v>0</v>
      </c>
      <c r="I554" s="49">
        <v>0</v>
      </c>
      <c r="J554" s="49">
        <v>0</v>
      </c>
      <c r="K554" s="50" t="e">
        <f>SUM(#REF!,#REF!,#REF!,#REF!,#REF!,#REF!)</f>
        <v>#REF!</v>
      </c>
      <c r="L554" s="48"/>
      <c r="M554" s="48"/>
      <c r="N554" s="48"/>
      <c r="O554" s="48"/>
      <c r="P554" s="48">
        <v>1</v>
      </c>
      <c r="Q554" s="29">
        <f t="shared" si="188"/>
        <v>0</v>
      </c>
      <c r="R554" s="29">
        <f t="shared" si="189"/>
        <v>0</v>
      </c>
    </row>
    <row r="555" spans="1:18" ht="21.6" customHeight="1">
      <c r="A555" s="39"/>
      <c r="B555" s="40"/>
      <c r="C555" s="35"/>
      <c r="D555" s="37"/>
      <c r="E555" s="39"/>
      <c r="F555" s="35" t="s">
        <v>650</v>
      </c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29">
        <f t="shared" si="188"/>
        <v>0</v>
      </c>
      <c r="R555" s="29">
        <f t="shared" si="189"/>
        <v>0</v>
      </c>
    </row>
    <row r="556" spans="1:18" ht="21.6" customHeight="1">
      <c r="A556" s="39"/>
      <c r="B556" s="40"/>
      <c r="C556" s="35"/>
      <c r="D556" s="37"/>
      <c r="E556" s="39"/>
      <c r="F556" s="37" t="s">
        <v>651</v>
      </c>
      <c r="G556" s="38">
        <f>SUM(G557:G558)</f>
        <v>0</v>
      </c>
      <c r="H556" s="38">
        <f t="shared" ref="H556:L556" si="201">SUM(H557:H558)</f>
        <v>45</v>
      </c>
      <c r="I556" s="38">
        <f t="shared" si="201"/>
        <v>39</v>
      </c>
      <c r="J556" s="38">
        <f t="shared" si="201"/>
        <v>0</v>
      </c>
      <c r="K556" s="38" t="e">
        <f t="shared" si="201"/>
        <v>#REF!</v>
      </c>
      <c r="L556" s="38">
        <f t="shared" si="201"/>
        <v>1</v>
      </c>
      <c r="M556" s="38">
        <f>SUM(M557:M558)</f>
        <v>20000</v>
      </c>
      <c r="N556" s="38">
        <f>SUM(N557:N558)</f>
        <v>20000</v>
      </c>
      <c r="O556" s="38">
        <f>SUM(O557:O558)</f>
        <v>40000</v>
      </c>
      <c r="P556" s="38">
        <f>SUM(P557:P558)</f>
        <v>0</v>
      </c>
      <c r="Q556" s="29">
        <f t="shared" si="188"/>
        <v>40000</v>
      </c>
      <c r="R556" s="29">
        <f t="shared" si="189"/>
        <v>0</v>
      </c>
    </row>
    <row r="557" spans="1:18" ht="21.6" customHeight="1">
      <c r="A557" s="39">
        <v>20</v>
      </c>
      <c r="B557" s="40" t="s">
        <v>621</v>
      </c>
      <c r="C557" s="35" t="s">
        <v>652</v>
      </c>
      <c r="D557" s="37" t="s">
        <v>651</v>
      </c>
      <c r="E557" s="39">
        <v>3050201101</v>
      </c>
      <c r="F557" s="41" t="s">
        <v>653</v>
      </c>
      <c r="G557" s="42"/>
      <c r="H557" s="44">
        <v>19</v>
      </c>
      <c r="I557" s="44">
        <v>15</v>
      </c>
      <c r="J557" s="43">
        <v>0</v>
      </c>
      <c r="K557" s="44" t="e">
        <f>SUM(#REF!,#REF!,#REF!,#REF!,#REF!,#REF!)</f>
        <v>#REF!</v>
      </c>
      <c r="L557" s="42"/>
      <c r="M557" s="42"/>
      <c r="N557" s="42">
        <v>20000</v>
      </c>
      <c r="O557" s="42">
        <f>SUM(N557,M557)</f>
        <v>20000</v>
      </c>
      <c r="P557" s="42"/>
      <c r="Q557" s="29">
        <f t="shared" si="188"/>
        <v>20000</v>
      </c>
      <c r="R557" s="29">
        <f t="shared" si="189"/>
        <v>0</v>
      </c>
    </row>
    <row r="558" spans="1:18" ht="21.6" customHeight="1">
      <c r="A558" s="39">
        <v>21</v>
      </c>
      <c r="B558" s="40" t="s">
        <v>621</v>
      </c>
      <c r="C558" s="35" t="s">
        <v>652</v>
      </c>
      <c r="D558" s="37" t="s">
        <v>651</v>
      </c>
      <c r="E558" s="39">
        <v>3050201102</v>
      </c>
      <c r="F558" s="41" t="s">
        <v>654</v>
      </c>
      <c r="G558" s="42"/>
      <c r="H558" s="44">
        <v>26</v>
      </c>
      <c r="I558" s="44">
        <v>24</v>
      </c>
      <c r="J558" s="43">
        <v>0</v>
      </c>
      <c r="K558" s="44" t="e">
        <f>SUM(#REF!,#REF!,#REF!,#REF!,#REF!,#REF!)</f>
        <v>#REF!</v>
      </c>
      <c r="L558" s="42">
        <v>1</v>
      </c>
      <c r="M558" s="42">
        <v>20000</v>
      </c>
      <c r="N558" s="42"/>
      <c r="O558" s="42">
        <f>SUM(N558,M558)</f>
        <v>20000</v>
      </c>
      <c r="P558" s="42"/>
      <c r="Q558" s="29">
        <f t="shared" si="188"/>
        <v>20000</v>
      </c>
      <c r="R558" s="29">
        <f t="shared" si="189"/>
        <v>0</v>
      </c>
    </row>
    <row r="559" spans="1:18" ht="23.1" customHeight="1">
      <c r="A559" s="39"/>
      <c r="B559" s="40"/>
      <c r="C559" s="35"/>
      <c r="D559" s="37"/>
      <c r="E559" s="39"/>
      <c r="F559" s="37" t="s">
        <v>655</v>
      </c>
      <c r="G559" s="38">
        <f>SUM(G560:G561)</f>
        <v>0</v>
      </c>
      <c r="H559" s="38">
        <f t="shared" ref="H559:L559" si="202">SUM(H560:H561)</f>
        <v>44</v>
      </c>
      <c r="I559" s="38">
        <f t="shared" si="202"/>
        <v>62</v>
      </c>
      <c r="J559" s="38">
        <f t="shared" si="202"/>
        <v>31</v>
      </c>
      <c r="K559" s="38" t="e">
        <f t="shared" si="202"/>
        <v>#REF!</v>
      </c>
      <c r="L559" s="38">
        <f t="shared" si="202"/>
        <v>1</v>
      </c>
      <c r="M559" s="38">
        <f>SUM(M560:M561)</f>
        <v>20000</v>
      </c>
      <c r="N559" s="38">
        <f>SUM(N560:N561)</f>
        <v>0</v>
      </c>
      <c r="O559" s="38">
        <f>SUM(O560:O561)</f>
        <v>20000</v>
      </c>
      <c r="P559" s="38">
        <f>SUM(P560:P561)</f>
        <v>1</v>
      </c>
      <c r="Q559" s="29">
        <f t="shared" si="188"/>
        <v>20000</v>
      </c>
      <c r="R559" s="29">
        <f t="shared" si="189"/>
        <v>0</v>
      </c>
    </row>
    <row r="560" spans="1:18" ht="23.1" customHeight="1">
      <c r="A560" s="39">
        <v>22</v>
      </c>
      <c r="B560" s="40" t="s">
        <v>621</v>
      </c>
      <c r="C560" s="35" t="s">
        <v>652</v>
      </c>
      <c r="D560" s="37" t="s">
        <v>655</v>
      </c>
      <c r="E560" s="39">
        <v>3050202001</v>
      </c>
      <c r="F560" s="41" t="s">
        <v>656</v>
      </c>
      <c r="G560" s="42"/>
      <c r="H560" s="44">
        <v>44</v>
      </c>
      <c r="I560" s="44">
        <v>62</v>
      </c>
      <c r="J560" s="44">
        <v>31</v>
      </c>
      <c r="K560" s="44" t="e">
        <f>SUM(#REF!,#REF!,#REF!,#REF!,#REF!,#REF!)</f>
        <v>#REF!</v>
      </c>
      <c r="L560" s="42">
        <v>1</v>
      </c>
      <c r="M560" s="42">
        <v>20000</v>
      </c>
      <c r="N560" s="42"/>
      <c r="O560" s="42">
        <f>SUM(N560,M560)</f>
        <v>20000</v>
      </c>
      <c r="P560" s="42"/>
      <c r="Q560" s="29">
        <f t="shared" si="188"/>
        <v>20000</v>
      </c>
      <c r="R560" s="29">
        <f t="shared" si="189"/>
        <v>0</v>
      </c>
    </row>
    <row r="561" spans="1:18" ht="23.1" customHeight="1">
      <c r="A561" s="39">
        <v>23</v>
      </c>
      <c r="B561" s="40" t="s">
        <v>621</v>
      </c>
      <c r="C561" s="35" t="s">
        <v>652</v>
      </c>
      <c r="D561" s="37" t="s">
        <v>655</v>
      </c>
      <c r="E561" s="39">
        <v>3050202002</v>
      </c>
      <c r="F561" s="47" t="s">
        <v>657</v>
      </c>
      <c r="G561" s="48"/>
      <c r="H561" s="49">
        <v>0</v>
      </c>
      <c r="I561" s="49">
        <v>0</v>
      </c>
      <c r="J561" s="49">
        <v>0</v>
      </c>
      <c r="K561" s="50" t="e">
        <f>SUM(#REF!,#REF!,#REF!,#REF!,#REF!,#REF!)</f>
        <v>#REF!</v>
      </c>
      <c r="L561" s="48"/>
      <c r="M561" s="48"/>
      <c r="N561" s="48"/>
      <c r="O561" s="48"/>
      <c r="P561" s="48">
        <v>1</v>
      </c>
      <c r="Q561" s="29">
        <f t="shared" si="188"/>
        <v>0</v>
      </c>
      <c r="R561" s="29">
        <f t="shared" si="189"/>
        <v>0</v>
      </c>
    </row>
    <row r="562" spans="1:18" ht="23.1" customHeight="1">
      <c r="A562" s="39"/>
      <c r="B562" s="40"/>
      <c r="C562" s="35"/>
      <c r="D562" s="37"/>
      <c r="E562" s="39"/>
      <c r="F562" s="35" t="s">
        <v>658</v>
      </c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29">
        <f t="shared" si="188"/>
        <v>0</v>
      </c>
      <c r="R562" s="29">
        <f t="shared" si="189"/>
        <v>0</v>
      </c>
    </row>
    <row r="563" spans="1:18" ht="23.1" customHeight="1">
      <c r="A563" s="39"/>
      <c r="B563" s="40"/>
      <c r="C563" s="35"/>
      <c r="D563" s="37"/>
      <c r="E563" s="39"/>
      <c r="F563" s="37" t="s">
        <v>659</v>
      </c>
      <c r="G563" s="38">
        <f>SUM(G564)</f>
        <v>0</v>
      </c>
      <c r="H563" s="38">
        <f t="shared" ref="H563:L563" si="203">SUM(H564)</f>
        <v>52</v>
      </c>
      <c r="I563" s="38">
        <f t="shared" si="203"/>
        <v>49</v>
      </c>
      <c r="J563" s="38">
        <f t="shared" si="203"/>
        <v>50</v>
      </c>
      <c r="K563" s="38" t="e">
        <f t="shared" si="203"/>
        <v>#REF!</v>
      </c>
      <c r="L563" s="38">
        <f t="shared" si="203"/>
        <v>0</v>
      </c>
      <c r="M563" s="38">
        <f>SUM(M564)</f>
        <v>0</v>
      </c>
      <c r="N563" s="38">
        <f>SUM(N564)</f>
        <v>20000</v>
      </c>
      <c r="O563" s="38">
        <f>SUM(O564)</f>
        <v>20000</v>
      </c>
      <c r="P563" s="38">
        <f>SUM(P564)</f>
        <v>0</v>
      </c>
      <c r="Q563" s="29">
        <f t="shared" si="188"/>
        <v>20000</v>
      </c>
      <c r="R563" s="29">
        <f t="shared" si="189"/>
        <v>0</v>
      </c>
    </row>
    <row r="564" spans="1:18" ht="23.1" customHeight="1">
      <c r="A564" s="39">
        <v>24</v>
      </c>
      <c r="B564" s="40" t="s">
        <v>621</v>
      </c>
      <c r="C564" s="35" t="s">
        <v>660</v>
      </c>
      <c r="D564" s="37" t="s">
        <v>659</v>
      </c>
      <c r="E564" s="39">
        <v>3050200301</v>
      </c>
      <c r="F564" s="41" t="s">
        <v>661</v>
      </c>
      <c r="G564" s="42"/>
      <c r="H564" s="44">
        <v>52</v>
      </c>
      <c r="I564" s="44">
        <v>49</v>
      </c>
      <c r="J564" s="44">
        <v>50</v>
      </c>
      <c r="K564" s="44" t="e">
        <f>SUM(#REF!,#REF!,#REF!,#REF!,#REF!,#REF!)</f>
        <v>#REF!</v>
      </c>
      <c r="L564" s="42"/>
      <c r="M564" s="42"/>
      <c r="N564" s="42">
        <v>20000</v>
      </c>
      <c r="O564" s="42">
        <f>SUM(N564,M564)</f>
        <v>20000</v>
      </c>
      <c r="P564" s="42"/>
      <c r="Q564" s="29">
        <f t="shared" si="188"/>
        <v>20000</v>
      </c>
      <c r="R564" s="29">
        <f t="shared" si="189"/>
        <v>0</v>
      </c>
    </row>
    <row r="565" spans="1:18" ht="23.1" customHeight="1">
      <c r="A565" s="39"/>
      <c r="B565" s="40"/>
      <c r="C565" s="35"/>
      <c r="D565" s="37"/>
      <c r="E565" s="39"/>
      <c r="F565" s="35" t="s">
        <v>662</v>
      </c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29">
        <f t="shared" si="188"/>
        <v>0</v>
      </c>
      <c r="R565" s="29">
        <f t="shared" si="189"/>
        <v>0</v>
      </c>
    </row>
    <row r="566" spans="1:18" ht="23.1" customHeight="1">
      <c r="A566" s="39"/>
      <c r="B566" s="40"/>
      <c r="C566" s="35"/>
      <c r="D566" s="37"/>
      <c r="E566" s="39"/>
      <c r="F566" s="37" t="s">
        <v>663</v>
      </c>
      <c r="G566" s="38">
        <f>SUM(G567)</f>
        <v>0</v>
      </c>
      <c r="H566" s="38">
        <f t="shared" ref="H566:L566" si="204">SUM(H567)</f>
        <v>34</v>
      </c>
      <c r="I566" s="38">
        <f t="shared" si="204"/>
        <v>39</v>
      </c>
      <c r="J566" s="38">
        <f t="shared" si="204"/>
        <v>41</v>
      </c>
      <c r="K566" s="38" t="e">
        <f t="shared" si="204"/>
        <v>#REF!</v>
      </c>
      <c r="L566" s="38">
        <f t="shared" si="204"/>
        <v>1</v>
      </c>
      <c r="M566" s="38">
        <f>SUM(M567)</f>
        <v>20000</v>
      </c>
      <c r="N566" s="38">
        <f>SUM(N567)</f>
        <v>0</v>
      </c>
      <c r="O566" s="38">
        <f>SUM(O567)</f>
        <v>20000</v>
      </c>
      <c r="P566" s="38">
        <f>SUM(P567)</f>
        <v>0</v>
      </c>
      <c r="Q566" s="29">
        <f t="shared" si="188"/>
        <v>20000</v>
      </c>
      <c r="R566" s="29">
        <f t="shared" si="189"/>
        <v>0</v>
      </c>
    </row>
    <row r="567" spans="1:18" ht="23.1" customHeight="1">
      <c r="A567" s="39">
        <v>25</v>
      </c>
      <c r="B567" s="40" t="s">
        <v>621</v>
      </c>
      <c r="C567" s="35" t="s">
        <v>664</v>
      </c>
      <c r="D567" s="37" t="s">
        <v>663</v>
      </c>
      <c r="E567" s="39">
        <v>3050200901</v>
      </c>
      <c r="F567" s="41" t="s">
        <v>665</v>
      </c>
      <c r="G567" s="42"/>
      <c r="H567" s="44">
        <v>34</v>
      </c>
      <c r="I567" s="44">
        <v>39</v>
      </c>
      <c r="J567" s="44">
        <v>41</v>
      </c>
      <c r="K567" s="44" t="e">
        <f>SUM(#REF!,#REF!,#REF!,#REF!,#REF!,#REF!)</f>
        <v>#REF!</v>
      </c>
      <c r="L567" s="42">
        <v>1</v>
      </c>
      <c r="M567" s="42">
        <v>20000</v>
      </c>
      <c r="N567" s="42"/>
      <c r="O567" s="42">
        <f>SUM(N567,M567)</f>
        <v>20000</v>
      </c>
      <c r="P567" s="42"/>
      <c r="Q567" s="29">
        <f t="shared" si="188"/>
        <v>20000</v>
      </c>
      <c r="R567" s="29">
        <f t="shared" si="189"/>
        <v>0</v>
      </c>
    </row>
    <row r="568" spans="1:18" ht="23.1" customHeight="1">
      <c r="A568" s="39"/>
      <c r="B568" s="40"/>
      <c r="C568" s="35"/>
      <c r="D568" s="37"/>
      <c r="E568" s="39"/>
      <c r="F568" s="37" t="s">
        <v>666</v>
      </c>
      <c r="G568" s="38">
        <f>SUM(G569)</f>
        <v>0</v>
      </c>
      <c r="H568" s="38">
        <f t="shared" ref="H568:L568" si="205">SUM(H569)</f>
        <v>54</v>
      </c>
      <c r="I568" s="38">
        <f t="shared" si="205"/>
        <v>27</v>
      </c>
      <c r="J568" s="38">
        <f t="shared" si="205"/>
        <v>39</v>
      </c>
      <c r="K568" s="38" t="e">
        <f t="shared" si="205"/>
        <v>#REF!</v>
      </c>
      <c r="L568" s="38">
        <f t="shared" si="205"/>
        <v>1</v>
      </c>
      <c r="M568" s="38">
        <f>SUM(M569)</f>
        <v>20000</v>
      </c>
      <c r="N568" s="38">
        <f>SUM(N569)</f>
        <v>0</v>
      </c>
      <c r="O568" s="38">
        <f>SUM(O569)</f>
        <v>20000</v>
      </c>
      <c r="P568" s="38">
        <f>SUM(P569)</f>
        <v>0</v>
      </c>
      <c r="Q568" s="29">
        <f t="shared" si="188"/>
        <v>20000</v>
      </c>
      <c r="R568" s="29">
        <f t="shared" si="189"/>
        <v>0</v>
      </c>
    </row>
    <row r="569" spans="1:18" ht="23.1" customHeight="1">
      <c r="A569" s="39">
        <v>26</v>
      </c>
      <c r="B569" s="40" t="s">
        <v>621</v>
      </c>
      <c r="C569" s="35" t="s">
        <v>664</v>
      </c>
      <c r="D569" s="37" t="s">
        <v>666</v>
      </c>
      <c r="E569" s="39">
        <v>3050202201</v>
      </c>
      <c r="F569" s="41" t="s">
        <v>667</v>
      </c>
      <c r="G569" s="42"/>
      <c r="H569" s="44">
        <v>54</v>
      </c>
      <c r="I569" s="44">
        <v>27</v>
      </c>
      <c r="J569" s="44">
        <v>39</v>
      </c>
      <c r="K569" s="44" t="e">
        <f>SUM(#REF!,#REF!,#REF!,#REF!,#REF!,#REF!)</f>
        <v>#REF!</v>
      </c>
      <c r="L569" s="42">
        <v>1</v>
      </c>
      <c r="M569" s="42">
        <v>20000</v>
      </c>
      <c r="N569" s="42"/>
      <c r="O569" s="42">
        <f>SUM(N569,M569)</f>
        <v>20000</v>
      </c>
      <c r="P569" s="42"/>
      <c r="Q569" s="29">
        <f t="shared" si="188"/>
        <v>20000</v>
      </c>
      <c r="R569" s="29">
        <f t="shared" si="189"/>
        <v>0</v>
      </c>
    </row>
    <row r="570" spans="1:18" ht="23.1" customHeight="1">
      <c r="A570" s="39"/>
      <c r="B570" s="40"/>
      <c r="C570" s="35"/>
      <c r="D570" s="37"/>
      <c r="E570" s="39"/>
      <c r="F570" s="35" t="s">
        <v>668</v>
      </c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29">
        <f t="shared" si="188"/>
        <v>0</v>
      </c>
      <c r="R570" s="29">
        <f t="shared" si="189"/>
        <v>0</v>
      </c>
    </row>
    <row r="571" spans="1:18" ht="23.1" customHeight="1">
      <c r="A571" s="39"/>
      <c r="B571" s="40"/>
      <c r="C571" s="35"/>
      <c r="D571" s="37"/>
      <c r="E571" s="39"/>
      <c r="F571" s="37" t="s">
        <v>669</v>
      </c>
      <c r="G571" s="38">
        <f>SUM(G572)</f>
        <v>0</v>
      </c>
      <c r="H571" s="38">
        <f t="shared" ref="H571:L571" si="206">SUM(H572)</f>
        <v>31</v>
      </c>
      <c r="I571" s="38">
        <f t="shared" si="206"/>
        <v>31</v>
      </c>
      <c r="J571" s="38">
        <f t="shared" si="206"/>
        <v>0</v>
      </c>
      <c r="K571" s="38" t="e">
        <f t="shared" si="206"/>
        <v>#REF!</v>
      </c>
      <c r="L571" s="38">
        <f t="shared" si="206"/>
        <v>1</v>
      </c>
      <c r="M571" s="38">
        <f>SUM(M572)</f>
        <v>20000</v>
      </c>
      <c r="N571" s="38">
        <f>SUM(N572)</f>
        <v>0</v>
      </c>
      <c r="O571" s="38">
        <f>SUM(O572)</f>
        <v>20000</v>
      </c>
      <c r="P571" s="38">
        <f>SUM(P572)</f>
        <v>0</v>
      </c>
      <c r="Q571" s="29">
        <f t="shared" si="188"/>
        <v>20000</v>
      </c>
      <c r="R571" s="29">
        <f t="shared" si="189"/>
        <v>0</v>
      </c>
    </row>
    <row r="572" spans="1:18" ht="23.1" customHeight="1">
      <c r="A572" s="39">
        <v>27</v>
      </c>
      <c r="B572" s="40" t="s">
        <v>621</v>
      </c>
      <c r="C572" s="35" t="s">
        <v>670</v>
      </c>
      <c r="D572" s="37" t="s">
        <v>669</v>
      </c>
      <c r="E572" s="39">
        <v>3050201901</v>
      </c>
      <c r="F572" s="41" t="s">
        <v>671</v>
      </c>
      <c r="G572" s="42"/>
      <c r="H572" s="44">
        <v>31</v>
      </c>
      <c r="I572" s="44">
        <v>31</v>
      </c>
      <c r="J572" s="43">
        <v>0</v>
      </c>
      <c r="K572" s="44" t="e">
        <f>SUM(#REF!,#REF!,#REF!,#REF!,#REF!,#REF!)</f>
        <v>#REF!</v>
      </c>
      <c r="L572" s="42">
        <v>1</v>
      </c>
      <c r="M572" s="42">
        <v>20000</v>
      </c>
      <c r="N572" s="42"/>
      <c r="O572" s="42">
        <f>SUM(N572,M572)</f>
        <v>20000</v>
      </c>
      <c r="P572" s="42"/>
      <c r="Q572" s="29">
        <f t="shared" si="188"/>
        <v>20000</v>
      </c>
      <c r="R572" s="29">
        <f t="shared" si="189"/>
        <v>0</v>
      </c>
    </row>
    <row r="573" spans="1:18" ht="23.1" customHeight="1">
      <c r="A573" s="39"/>
      <c r="B573" s="40"/>
      <c r="C573" s="35"/>
      <c r="D573" s="37"/>
      <c r="E573" s="39"/>
      <c r="F573" s="37" t="s">
        <v>672</v>
      </c>
      <c r="G573" s="38">
        <f>SUM(G574)</f>
        <v>0</v>
      </c>
      <c r="H573" s="38">
        <f t="shared" ref="H573:L573" si="207">SUM(H574)</f>
        <v>22</v>
      </c>
      <c r="I573" s="38">
        <f t="shared" si="207"/>
        <v>30</v>
      </c>
      <c r="J573" s="38">
        <f t="shared" si="207"/>
        <v>0</v>
      </c>
      <c r="K573" s="38" t="e">
        <f t="shared" si="207"/>
        <v>#REF!</v>
      </c>
      <c r="L573" s="38">
        <f t="shared" si="207"/>
        <v>0</v>
      </c>
      <c r="M573" s="38">
        <f>SUM(M574)</f>
        <v>0</v>
      </c>
      <c r="N573" s="38">
        <f>SUM(N574)</f>
        <v>20000</v>
      </c>
      <c r="O573" s="38">
        <f>SUM(O574)</f>
        <v>20000</v>
      </c>
      <c r="P573" s="38">
        <f>SUM(P574)</f>
        <v>0</v>
      </c>
      <c r="Q573" s="29">
        <f t="shared" si="188"/>
        <v>20000</v>
      </c>
      <c r="R573" s="29">
        <f t="shared" si="189"/>
        <v>0</v>
      </c>
    </row>
    <row r="574" spans="1:18" ht="23.1" customHeight="1">
      <c r="A574" s="39">
        <v>28</v>
      </c>
      <c r="B574" s="40" t="s">
        <v>621</v>
      </c>
      <c r="C574" s="35" t="s">
        <v>670</v>
      </c>
      <c r="D574" s="37" t="s">
        <v>672</v>
      </c>
      <c r="E574" s="39">
        <v>3050202601</v>
      </c>
      <c r="F574" s="41" t="s">
        <v>673</v>
      </c>
      <c r="G574" s="42"/>
      <c r="H574" s="44">
        <v>22</v>
      </c>
      <c r="I574" s="44">
        <v>30</v>
      </c>
      <c r="J574" s="43">
        <v>0</v>
      </c>
      <c r="K574" s="44" t="e">
        <f>SUM(#REF!,#REF!,#REF!,#REF!,#REF!,#REF!)</f>
        <v>#REF!</v>
      </c>
      <c r="L574" s="42"/>
      <c r="M574" s="42"/>
      <c r="N574" s="42">
        <v>20000</v>
      </c>
      <c r="O574" s="42">
        <f>SUM(N574,M574)</f>
        <v>20000</v>
      </c>
      <c r="P574" s="42"/>
      <c r="Q574" s="29">
        <f t="shared" si="188"/>
        <v>20000</v>
      </c>
      <c r="R574" s="29">
        <f t="shared" si="189"/>
        <v>0</v>
      </c>
    </row>
    <row r="575" spans="1:18" ht="23.1" customHeight="1">
      <c r="A575" s="39"/>
      <c r="B575" s="40"/>
      <c r="C575" s="35"/>
      <c r="D575" s="37"/>
      <c r="E575" s="39"/>
      <c r="F575" s="37" t="s">
        <v>674</v>
      </c>
      <c r="G575" s="38">
        <f>SUM(G576)</f>
        <v>0</v>
      </c>
      <c r="H575" s="38">
        <f t="shared" ref="H575:L575" si="208">SUM(H576)</f>
        <v>54</v>
      </c>
      <c r="I575" s="38">
        <f t="shared" si="208"/>
        <v>51</v>
      </c>
      <c r="J575" s="38">
        <f t="shared" si="208"/>
        <v>48</v>
      </c>
      <c r="K575" s="38" t="e">
        <f t="shared" si="208"/>
        <v>#REF!</v>
      </c>
      <c r="L575" s="38">
        <f t="shared" si="208"/>
        <v>0</v>
      </c>
      <c r="M575" s="38">
        <f>SUM(M576)</f>
        <v>0</v>
      </c>
      <c r="N575" s="38">
        <f>SUM(N576)</f>
        <v>20000</v>
      </c>
      <c r="O575" s="38">
        <f>SUM(O576)</f>
        <v>20000</v>
      </c>
      <c r="P575" s="38">
        <f>SUM(P576)</f>
        <v>0</v>
      </c>
      <c r="Q575" s="29">
        <f t="shared" si="188"/>
        <v>20000</v>
      </c>
      <c r="R575" s="29">
        <f t="shared" si="189"/>
        <v>0</v>
      </c>
    </row>
    <row r="576" spans="1:18" ht="23.1" customHeight="1">
      <c r="A576" s="39">
        <v>29</v>
      </c>
      <c r="B576" s="40" t="s">
        <v>621</v>
      </c>
      <c r="C576" s="35" t="s">
        <v>670</v>
      </c>
      <c r="D576" s="37" t="s">
        <v>674</v>
      </c>
      <c r="E576" s="39">
        <v>3050200601</v>
      </c>
      <c r="F576" s="41" t="s">
        <v>675</v>
      </c>
      <c r="G576" s="42"/>
      <c r="H576" s="44">
        <v>54</v>
      </c>
      <c r="I576" s="44">
        <v>51</v>
      </c>
      <c r="J576" s="44">
        <v>48</v>
      </c>
      <c r="K576" s="44" t="e">
        <f>SUM(#REF!,#REF!,#REF!,#REF!,#REF!,#REF!)</f>
        <v>#REF!</v>
      </c>
      <c r="L576" s="42"/>
      <c r="M576" s="42"/>
      <c r="N576" s="42">
        <v>20000</v>
      </c>
      <c r="O576" s="42">
        <f>SUM(N576,M576)</f>
        <v>20000</v>
      </c>
      <c r="P576" s="42"/>
      <c r="Q576" s="29">
        <f t="shared" si="188"/>
        <v>20000</v>
      </c>
      <c r="R576" s="29">
        <f t="shared" si="189"/>
        <v>0</v>
      </c>
    </row>
    <row r="577" spans="1:18" ht="23.1" customHeight="1">
      <c r="A577" s="39"/>
      <c r="B577" s="40"/>
      <c r="C577" s="35"/>
      <c r="D577" s="37"/>
      <c r="E577" s="39"/>
      <c r="F577" s="37" t="s">
        <v>676</v>
      </c>
      <c r="G577" s="38">
        <f>SUM(G578)</f>
        <v>0</v>
      </c>
      <c r="H577" s="38">
        <f t="shared" ref="H577:L577" si="209">SUM(H578)</f>
        <v>23</v>
      </c>
      <c r="I577" s="38">
        <f t="shared" si="209"/>
        <v>17</v>
      </c>
      <c r="J577" s="38">
        <f t="shared" si="209"/>
        <v>0</v>
      </c>
      <c r="K577" s="38" t="e">
        <f t="shared" si="209"/>
        <v>#REF!</v>
      </c>
      <c r="L577" s="38">
        <f t="shared" si="209"/>
        <v>0</v>
      </c>
      <c r="M577" s="38">
        <f>SUM(M578)</f>
        <v>0</v>
      </c>
      <c r="N577" s="38">
        <f>SUM(N578)</f>
        <v>20000</v>
      </c>
      <c r="O577" s="38">
        <f>SUM(O578)</f>
        <v>20000</v>
      </c>
      <c r="P577" s="38">
        <f>SUM(P578)</f>
        <v>0</v>
      </c>
      <c r="Q577" s="29">
        <f t="shared" si="188"/>
        <v>20000</v>
      </c>
      <c r="R577" s="29">
        <f t="shared" si="189"/>
        <v>0</v>
      </c>
    </row>
    <row r="578" spans="1:18" ht="23.1" customHeight="1">
      <c r="A578" s="39">
        <v>30</v>
      </c>
      <c r="B578" s="40" t="s">
        <v>621</v>
      </c>
      <c r="C578" s="35" t="s">
        <v>670</v>
      </c>
      <c r="D578" s="37" t="s">
        <v>676</v>
      </c>
      <c r="E578" s="39">
        <v>3050301101</v>
      </c>
      <c r="F578" s="41" t="s">
        <v>677</v>
      </c>
      <c r="G578" s="42"/>
      <c r="H578" s="44">
        <v>23</v>
      </c>
      <c r="I578" s="44">
        <v>17</v>
      </c>
      <c r="J578" s="43">
        <v>0</v>
      </c>
      <c r="K578" s="44" t="e">
        <f>SUM(#REF!,#REF!,#REF!,#REF!,#REF!,#REF!)</f>
        <v>#REF!</v>
      </c>
      <c r="L578" s="42"/>
      <c r="M578" s="42"/>
      <c r="N578" s="42">
        <v>20000</v>
      </c>
      <c r="O578" s="42">
        <f>SUM(N578,M578)</f>
        <v>20000</v>
      </c>
      <c r="P578" s="42"/>
      <c r="Q578" s="29">
        <f t="shared" si="188"/>
        <v>20000</v>
      </c>
      <c r="R578" s="29">
        <f t="shared" si="189"/>
        <v>0</v>
      </c>
    </row>
    <row r="579" spans="1:18" ht="23.1" customHeight="1">
      <c r="A579" s="39"/>
      <c r="B579" s="40"/>
      <c r="C579" s="35"/>
      <c r="D579" s="37"/>
      <c r="E579" s="39"/>
      <c r="F579" s="35" t="s">
        <v>678</v>
      </c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29">
        <f t="shared" si="188"/>
        <v>0</v>
      </c>
      <c r="R579" s="29">
        <f t="shared" si="189"/>
        <v>0</v>
      </c>
    </row>
    <row r="580" spans="1:18" ht="23.1" customHeight="1">
      <c r="A580" s="39"/>
      <c r="B580" s="40"/>
      <c r="C580" s="35"/>
      <c r="D580" s="37"/>
      <c r="E580" s="39"/>
      <c r="F580" s="37" t="s">
        <v>679</v>
      </c>
      <c r="G580" s="38">
        <f>SUM(G581)</f>
        <v>0</v>
      </c>
      <c r="H580" s="38">
        <f t="shared" ref="H580:L580" si="210">SUM(H581)</f>
        <v>21</v>
      </c>
      <c r="I580" s="38">
        <f t="shared" si="210"/>
        <v>20</v>
      </c>
      <c r="J580" s="38">
        <f t="shared" si="210"/>
        <v>15</v>
      </c>
      <c r="K580" s="38" t="e">
        <f t="shared" si="210"/>
        <v>#REF!</v>
      </c>
      <c r="L580" s="38">
        <f t="shared" si="210"/>
        <v>1</v>
      </c>
      <c r="M580" s="38">
        <f>SUM(M581)</f>
        <v>20000</v>
      </c>
      <c r="N580" s="38">
        <f>SUM(N581)</f>
        <v>0</v>
      </c>
      <c r="O580" s="38">
        <f>SUM(O581)</f>
        <v>20000</v>
      </c>
      <c r="P580" s="38">
        <f>SUM(P581)</f>
        <v>0</v>
      </c>
      <c r="Q580" s="29">
        <f t="shared" si="188"/>
        <v>20000</v>
      </c>
      <c r="R580" s="29">
        <f t="shared" si="189"/>
        <v>0</v>
      </c>
    </row>
    <row r="581" spans="1:18" ht="23.1" customHeight="1">
      <c r="A581" s="39">
        <v>31</v>
      </c>
      <c r="B581" s="40" t="s">
        <v>621</v>
      </c>
      <c r="C581" s="35" t="s">
        <v>680</v>
      </c>
      <c r="D581" s="37" t="s">
        <v>679</v>
      </c>
      <c r="E581" s="39">
        <v>3050202401</v>
      </c>
      <c r="F581" s="41" t="s">
        <v>681</v>
      </c>
      <c r="G581" s="42"/>
      <c r="H581" s="44">
        <v>21</v>
      </c>
      <c r="I581" s="44">
        <v>20</v>
      </c>
      <c r="J581" s="44">
        <v>15</v>
      </c>
      <c r="K581" s="44" t="e">
        <f>SUM(#REF!,#REF!,#REF!,#REF!,#REF!,#REF!)</f>
        <v>#REF!</v>
      </c>
      <c r="L581" s="42">
        <v>1</v>
      </c>
      <c r="M581" s="42">
        <v>20000</v>
      </c>
      <c r="N581" s="42"/>
      <c r="O581" s="42">
        <f>SUM(N581,M581)</f>
        <v>20000</v>
      </c>
      <c r="P581" s="42"/>
      <c r="Q581" s="29">
        <f t="shared" si="188"/>
        <v>20000</v>
      </c>
      <c r="R581" s="29">
        <f t="shared" si="189"/>
        <v>0</v>
      </c>
    </row>
    <row r="582" spans="1:18" ht="23.1" customHeight="1">
      <c r="A582" s="39"/>
      <c r="B582" s="40"/>
      <c r="C582" s="35"/>
      <c r="D582" s="37"/>
      <c r="E582" s="39"/>
      <c r="F582" s="37" t="s">
        <v>682</v>
      </c>
      <c r="G582" s="38">
        <f>SUM(G583)</f>
        <v>0</v>
      </c>
      <c r="H582" s="38">
        <f t="shared" ref="H582:L582" si="211">SUM(H583)</f>
        <v>25</v>
      </c>
      <c r="I582" s="38">
        <f t="shared" si="211"/>
        <v>12</v>
      </c>
      <c r="J582" s="38">
        <f t="shared" si="211"/>
        <v>16</v>
      </c>
      <c r="K582" s="38" t="e">
        <f t="shared" si="211"/>
        <v>#REF!</v>
      </c>
      <c r="L582" s="38">
        <f t="shared" si="211"/>
        <v>1</v>
      </c>
      <c r="M582" s="38">
        <f>SUM(M583)</f>
        <v>20000</v>
      </c>
      <c r="N582" s="38">
        <f>SUM(N583)</f>
        <v>0</v>
      </c>
      <c r="O582" s="38">
        <f>SUM(O583)</f>
        <v>20000</v>
      </c>
      <c r="P582" s="38">
        <f>SUM(P583)</f>
        <v>0</v>
      </c>
      <c r="Q582" s="29">
        <f t="shared" si="188"/>
        <v>20000</v>
      </c>
      <c r="R582" s="29">
        <f t="shared" si="189"/>
        <v>0</v>
      </c>
    </row>
    <row r="583" spans="1:18" ht="23.1" customHeight="1">
      <c r="A583" s="39">
        <v>32</v>
      </c>
      <c r="B583" s="40" t="s">
        <v>621</v>
      </c>
      <c r="C583" s="35" t="s">
        <v>680</v>
      </c>
      <c r="D583" s="37" t="s">
        <v>682</v>
      </c>
      <c r="E583" s="39">
        <v>3050301201</v>
      </c>
      <c r="F583" s="41" t="s">
        <v>683</v>
      </c>
      <c r="G583" s="42"/>
      <c r="H583" s="44">
        <v>25</v>
      </c>
      <c r="I583" s="44">
        <v>12</v>
      </c>
      <c r="J583" s="44">
        <v>16</v>
      </c>
      <c r="K583" s="44" t="e">
        <f>SUM(#REF!,#REF!,#REF!,#REF!,#REF!,#REF!)</f>
        <v>#REF!</v>
      </c>
      <c r="L583" s="42">
        <v>1</v>
      </c>
      <c r="M583" s="42">
        <v>20000</v>
      </c>
      <c r="N583" s="42"/>
      <c r="O583" s="42">
        <f>SUM(N583,M583)</f>
        <v>20000</v>
      </c>
      <c r="P583" s="42"/>
      <c r="Q583" s="29">
        <f t="shared" si="188"/>
        <v>20000</v>
      </c>
      <c r="R583" s="29">
        <f t="shared" si="189"/>
        <v>0</v>
      </c>
    </row>
    <row r="584" spans="1:18" ht="23.1" customHeight="1">
      <c r="A584" s="39"/>
      <c r="B584" s="40"/>
      <c r="C584" s="35"/>
      <c r="D584" s="37"/>
      <c r="E584" s="39"/>
      <c r="F584" s="37" t="s">
        <v>684</v>
      </c>
      <c r="G584" s="38">
        <f>SUM(G585)</f>
        <v>0</v>
      </c>
      <c r="H584" s="38">
        <f t="shared" ref="H584:L584" si="212">SUM(H585)</f>
        <v>33</v>
      </c>
      <c r="I584" s="38">
        <f t="shared" si="212"/>
        <v>33</v>
      </c>
      <c r="J584" s="38">
        <f t="shared" si="212"/>
        <v>0</v>
      </c>
      <c r="K584" s="38" t="e">
        <f t="shared" si="212"/>
        <v>#REF!</v>
      </c>
      <c r="L584" s="38">
        <f t="shared" si="212"/>
        <v>1</v>
      </c>
      <c r="M584" s="38">
        <f>SUM(M585)</f>
        <v>20000</v>
      </c>
      <c r="N584" s="38">
        <f>SUM(N585)</f>
        <v>0</v>
      </c>
      <c r="O584" s="38">
        <f t="shared" ref="O584:P584" si="213">SUM(O585)</f>
        <v>20000</v>
      </c>
      <c r="P584" s="38">
        <f t="shared" si="213"/>
        <v>0</v>
      </c>
      <c r="Q584" s="29">
        <f t="shared" ref="Q584:Q647" si="214">+M584+N584</f>
        <v>20000</v>
      </c>
      <c r="R584" s="29">
        <f t="shared" ref="R584:R647" si="215">+Q584-O584</f>
        <v>0</v>
      </c>
    </row>
    <row r="585" spans="1:18" ht="23.1" customHeight="1">
      <c r="A585" s="39">
        <v>33</v>
      </c>
      <c r="B585" s="40" t="s">
        <v>621</v>
      </c>
      <c r="C585" s="35" t="s">
        <v>680</v>
      </c>
      <c r="D585" s="37" t="s">
        <v>684</v>
      </c>
      <c r="E585" s="39">
        <v>3050300201</v>
      </c>
      <c r="F585" s="41" t="s">
        <v>685</v>
      </c>
      <c r="G585" s="42"/>
      <c r="H585" s="44">
        <v>33</v>
      </c>
      <c r="I585" s="44">
        <v>33</v>
      </c>
      <c r="J585" s="43">
        <v>0</v>
      </c>
      <c r="K585" s="44" t="e">
        <f>SUM(#REF!,#REF!,#REF!,#REF!,#REF!,#REF!)</f>
        <v>#REF!</v>
      </c>
      <c r="L585" s="42">
        <v>1</v>
      </c>
      <c r="M585" s="42">
        <v>20000</v>
      </c>
      <c r="N585" s="42"/>
      <c r="O585" s="42">
        <f>SUM(N585,M585)</f>
        <v>20000</v>
      </c>
      <c r="P585" s="42"/>
      <c r="Q585" s="29">
        <f t="shared" si="214"/>
        <v>20000</v>
      </c>
      <c r="R585" s="29">
        <f t="shared" si="215"/>
        <v>0</v>
      </c>
    </row>
    <row r="586" spans="1:18" ht="23.1" customHeight="1">
      <c r="A586" s="39"/>
      <c r="B586" s="40"/>
      <c r="C586" s="35"/>
      <c r="D586" s="37"/>
      <c r="E586" s="39"/>
      <c r="F586" s="37" t="s">
        <v>686</v>
      </c>
      <c r="G586" s="38">
        <f>SUM(G587)</f>
        <v>0</v>
      </c>
      <c r="H586" s="38">
        <f t="shared" ref="H586:L586" si="216">SUM(H587)</f>
        <v>23</v>
      </c>
      <c r="I586" s="38">
        <f t="shared" si="216"/>
        <v>11</v>
      </c>
      <c r="J586" s="38">
        <f t="shared" si="216"/>
        <v>7</v>
      </c>
      <c r="K586" s="38" t="e">
        <f t="shared" si="216"/>
        <v>#REF!</v>
      </c>
      <c r="L586" s="38">
        <f t="shared" si="216"/>
        <v>1</v>
      </c>
      <c r="M586" s="38">
        <f>SUM(M587)</f>
        <v>20000</v>
      </c>
      <c r="N586" s="38">
        <f>SUM(N587)</f>
        <v>0</v>
      </c>
      <c r="O586" s="38">
        <f>SUM(O587)</f>
        <v>20000</v>
      </c>
      <c r="P586" s="38">
        <f>SUM(P587)</f>
        <v>0</v>
      </c>
      <c r="Q586" s="29">
        <f t="shared" si="214"/>
        <v>20000</v>
      </c>
      <c r="R586" s="29">
        <f t="shared" si="215"/>
        <v>0</v>
      </c>
    </row>
    <row r="587" spans="1:18" ht="23.1" customHeight="1">
      <c r="A587" s="39">
        <v>34</v>
      </c>
      <c r="B587" s="40" t="s">
        <v>621</v>
      </c>
      <c r="C587" s="35" t="s">
        <v>680</v>
      </c>
      <c r="D587" s="37" t="s">
        <v>686</v>
      </c>
      <c r="E587" s="39">
        <v>3050300601</v>
      </c>
      <c r="F587" s="41" t="s">
        <v>687</v>
      </c>
      <c r="G587" s="42"/>
      <c r="H587" s="44">
        <v>23</v>
      </c>
      <c r="I587" s="44">
        <v>11</v>
      </c>
      <c r="J587" s="44">
        <v>7</v>
      </c>
      <c r="K587" s="44" t="e">
        <f>SUM(#REF!,#REF!,#REF!,#REF!,#REF!,#REF!)</f>
        <v>#REF!</v>
      </c>
      <c r="L587" s="42">
        <v>1</v>
      </c>
      <c r="M587" s="42">
        <v>20000</v>
      </c>
      <c r="N587" s="42"/>
      <c r="O587" s="42">
        <f>SUM(N587,M587)</f>
        <v>20000</v>
      </c>
      <c r="P587" s="42"/>
      <c r="Q587" s="29">
        <f t="shared" si="214"/>
        <v>20000</v>
      </c>
      <c r="R587" s="29">
        <f t="shared" si="215"/>
        <v>0</v>
      </c>
    </row>
    <row r="588" spans="1:18" ht="23.1" customHeight="1">
      <c r="A588" s="39"/>
      <c r="B588" s="40"/>
      <c r="C588" s="35"/>
      <c r="D588" s="37"/>
      <c r="E588" s="39"/>
      <c r="F588" s="35" t="s">
        <v>688</v>
      </c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29">
        <f t="shared" si="214"/>
        <v>0</v>
      </c>
      <c r="R588" s="29">
        <f t="shared" si="215"/>
        <v>0</v>
      </c>
    </row>
    <row r="589" spans="1:18" ht="23.1" customHeight="1">
      <c r="A589" s="39"/>
      <c r="B589" s="40"/>
      <c r="C589" s="35"/>
      <c r="D589" s="37"/>
      <c r="E589" s="39"/>
      <c r="F589" s="37" t="s">
        <v>689</v>
      </c>
      <c r="G589" s="38">
        <f>SUM(G590)</f>
        <v>0</v>
      </c>
      <c r="H589" s="38">
        <f t="shared" ref="H589:L589" si="217">SUM(H590)</f>
        <v>41</v>
      </c>
      <c r="I589" s="38">
        <f t="shared" si="217"/>
        <v>52</v>
      </c>
      <c r="J589" s="38">
        <f t="shared" si="217"/>
        <v>56</v>
      </c>
      <c r="K589" s="38" t="e">
        <f t="shared" si="217"/>
        <v>#REF!</v>
      </c>
      <c r="L589" s="38">
        <f t="shared" si="217"/>
        <v>0</v>
      </c>
      <c r="M589" s="38">
        <f>SUM(M590)</f>
        <v>0</v>
      </c>
      <c r="N589" s="38">
        <f>SUM(N590)</f>
        <v>20000</v>
      </c>
      <c r="O589" s="38">
        <f>SUM(O590)</f>
        <v>20000</v>
      </c>
      <c r="P589" s="38">
        <f>SUM(P590)</f>
        <v>0</v>
      </c>
      <c r="Q589" s="29">
        <f t="shared" si="214"/>
        <v>20000</v>
      </c>
      <c r="R589" s="29">
        <f t="shared" si="215"/>
        <v>0</v>
      </c>
    </row>
    <row r="590" spans="1:18" ht="23.1" customHeight="1">
      <c r="A590" s="39">
        <v>35</v>
      </c>
      <c r="B590" s="40" t="s">
        <v>621</v>
      </c>
      <c r="C590" s="35" t="s">
        <v>690</v>
      </c>
      <c r="D590" s="37" t="s">
        <v>689</v>
      </c>
      <c r="E590" s="39">
        <v>3050200401</v>
      </c>
      <c r="F590" s="41" t="s">
        <v>691</v>
      </c>
      <c r="G590" s="42"/>
      <c r="H590" s="44">
        <v>41</v>
      </c>
      <c r="I590" s="44">
        <v>52</v>
      </c>
      <c r="J590" s="44">
        <v>56</v>
      </c>
      <c r="K590" s="44" t="e">
        <f>SUM(#REF!,#REF!,#REF!,#REF!,#REF!,#REF!)</f>
        <v>#REF!</v>
      </c>
      <c r="L590" s="42"/>
      <c r="M590" s="42"/>
      <c r="N590" s="42">
        <v>20000</v>
      </c>
      <c r="O590" s="42">
        <f>SUM(N590,M590)</f>
        <v>20000</v>
      </c>
      <c r="P590" s="42"/>
      <c r="Q590" s="29">
        <f t="shared" si="214"/>
        <v>20000</v>
      </c>
      <c r="R590" s="29">
        <f t="shared" si="215"/>
        <v>0</v>
      </c>
    </row>
    <row r="591" spans="1:18" ht="23.1" customHeight="1">
      <c r="A591" s="39"/>
      <c r="B591" s="40"/>
      <c r="C591" s="35"/>
      <c r="D591" s="37"/>
      <c r="E591" s="39"/>
      <c r="F591" s="37" t="s">
        <v>692</v>
      </c>
      <c r="G591" s="38">
        <f>SUM(G592)</f>
        <v>0</v>
      </c>
      <c r="H591" s="38">
        <f t="shared" ref="H591:L591" si="218">SUM(H592)</f>
        <v>0</v>
      </c>
      <c r="I591" s="38">
        <f t="shared" si="218"/>
        <v>46</v>
      </c>
      <c r="J591" s="38">
        <f t="shared" si="218"/>
        <v>40</v>
      </c>
      <c r="K591" s="38" t="e">
        <f t="shared" si="218"/>
        <v>#REF!</v>
      </c>
      <c r="L591" s="38">
        <f t="shared" si="218"/>
        <v>0</v>
      </c>
      <c r="M591" s="38">
        <f>SUM(M592)</f>
        <v>0</v>
      </c>
      <c r="N591" s="38">
        <f>SUM(N592)</f>
        <v>20000</v>
      </c>
      <c r="O591" s="38">
        <f>SUM(O592)</f>
        <v>20000</v>
      </c>
      <c r="P591" s="38">
        <f>SUM(P592)</f>
        <v>0</v>
      </c>
      <c r="Q591" s="29">
        <f t="shared" si="214"/>
        <v>20000</v>
      </c>
      <c r="R591" s="29">
        <f t="shared" si="215"/>
        <v>0</v>
      </c>
    </row>
    <row r="592" spans="1:18" ht="23.1" customHeight="1">
      <c r="A592" s="39">
        <v>36</v>
      </c>
      <c r="B592" s="40" t="s">
        <v>621</v>
      </c>
      <c r="C592" s="35" t="s">
        <v>690</v>
      </c>
      <c r="D592" s="37" t="s">
        <v>692</v>
      </c>
      <c r="E592" s="39">
        <v>3050201301</v>
      </c>
      <c r="F592" s="41" t="s">
        <v>693</v>
      </c>
      <c r="G592" s="42"/>
      <c r="H592" s="43">
        <v>0</v>
      </c>
      <c r="I592" s="44">
        <v>46</v>
      </c>
      <c r="J592" s="44">
        <v>40</v>
      </c>
      <c r="K592" s="44" t="e">
        <f>SUM(#REF!,#REF!,#REF!,#REF!,#REF!,#REF!)</f>
        <v>#REF!</v>
      </c>
      <c r="L592" s="42"/>
      <c r="M592" s="42"/>
      <c r="N592" s="42">
        <v>20000</v>
      </c>
      <c r="O592" s="42">
        <f>SUM(N592,M592)</f>
        <v>20000</v>
      </c>
      <c r="P592" s="42"/>
      <c r="Q592" s="29">
        <f t="shared" si="214"/>
        <v>20000</v>
      </c>
      <c r="R592" s="29">
        <f t="shared" si="215"/>
        <v>0</v>
      </c>
    </row>
    <row r="593" spans="1:18" ht="22.5" customHeight="1">
      <c r="A593" s="39"/>
      <c r="B593" s="40"/>
      <c r="C593" s="35"/>
      <c r="D593" s="37"/>
      <c r="E593" s="39"/>
      <c r="F593" s="37" t="s">
        <v>694</v>
      </c>
      <c r="G593" s="38">
        <f>SUM(G594:G595)</f>
        <v>0</v>
      </c>
      <c r="H593" s="38">
        <f t="shared" ref="H593:L593" si="219">SUM(H594:H595)</f>
        <v>43</v>
      </c>
      <c r="I593" s="38">
        <f t="shared" si="219"/>
        <v>66</v>
      </c>
      <c r="J593" s="38">
        <f t="shared" si="219"/>
        <v>38</v>
      </c>
      <c r="K593" s="38" t="e">
        <f t="shared" si="219"/>
        <v>#REF!</v>
      </c>
      <c r="L593" s="38">
        <f t="shared" si="219"/>
        <v>2</v>
      </c>
      <c r="M593" s="38">
        <f>SUM(M594:M595)</f>
        <v>40000</v>
      </c>
      <c r="N593" s="38">
        <f>SUM(N594:N595)</f>
        <v>0</v>
      </c>
      <c r="O593" s="38">
        <f>SUM(O594:O595)</f>
        <v>40000</v>
      </c>
      <c r="P593" s="38">
        <f>SUM(P594:P595)</f>
        <v>0</v>
      </c>
      <c r="Q593" s="29">
        <f t="shared" si="214"/>
        <v>40000</v>
      </c>
      <c r="R593" s="29">
        <f t="shared" si="215"/>
        <v>0</v>
      </c>
    </row>
    <row r="594" spans="1:18" ht="22.5" customHeight="1">
      <c r="A594" s="39">
        <v>37</v>
      </c>
      <c r="B594" s="40" t="s">
        <v>621</v>
      </c>
      <c r="C594" s="35" t="s">
        <v>690</v>
      </c>
      <c r="D594" s="37" t="s">
        <v>694</v>
      </c>
      <c r="E594" s="39">
        <v>3050300701</v>
      </c>
      <c r="F594" s="41" t="s">
        <v>695</v>
      </c>
      <c r="G594" s="42"/>
      <c r="H594" s="44">
        <v>12</v>
      </c>
      <c r="I594" s="44">
        <v>30</v>
      </c>
      <c r="J594" s="44">
        <v>12</v>
      </c>
      <c r="K594" s="44" t="e">
        <f>SUM(#REF!,#REF!,#REF!,#REF!,#REF!,#REF!)</f>
        <v>#REF!</v>
      </c>
      <c r="L594" s="42">
        <v>1</v>
      </c>
      <c r="M594" s="42">
        <v>20000</v>
      </c>
      <c r="N594" s="42"/>
      <c r="O594" s="42">
        <f>SUM(N594,M594)</f>
        <v>20000</v>
      </c>
      <c r="P594" s="42"/>
      <c r="Q594" s="29">
        <f t="shared" si="214"/>
        <v>20000</v>
      </c>
      <c r="R594" s="29">
        <f t="shared" si="215"/>
        <v>0</v>
      </c>
    </row>
    <row r="595" spans="1:18" ht="22.5" customHeight="1">
      <c r="A595" s="39">
        <v>38</v>
      </c>
      <c r="B595" s="40" t="s">
        <v>621</v>
      </c>
      <c r="C595" s="35" t="s">
        <v>690</v>
      </c>
      <c r="D595" s="37" t="s">
        <v>694</v>
      </c>
      <c r="E595" s="39">
        <v>3050300702</v>
      </c>
      <c r="F595" s="41" t="s">
        <v>696</v>
      </c>
      <c r="G595" s="42"/>
      <c r="H595" s="44">
        <v>31</v>
      </c>
      <c r="I595" s="44">
        <v>36</v>
      </c>
      <c r="J595" s="44">
        <v>26</v>
      </c>
      <c r="K595" s="44" t="e">
        <f>SUM(#REF!,#REF!,#REF!,#REF!,#REF!,#REF!)</f>
        <v>#REF!</v>
      </c>
      <c r="L595" s="42">
        <v>1</v>
      </c>
      <c r="M595" s="42">
        <v>20000</v>
      </c>
      <c r="N595" s="42"/>
      <c r="O595" s="42">
        <f>SUM(N595,M595)</f>
        <v>20000</v>
      </c>
      <c r="P595" s="42"/>
      <c r="Q595" s="29">
        <f t="shared" si="214"/>
        <v>20000</v>
      </c>
      <c r="R595" s="29">
        <f t="shared" si="215"/>
        <v>0</v>
      </c>
    </row>
    <row r="596" spans="1:18" ht="22.5" customHeight="1">
      <c r="A596" s="39"/>
      <c r="B596" s="40"/>
      <c r="C596" s="35"/>
      <c r="D596" s="37"/>
      <c r="E596" s="39"/>
      <c r="F596" s="35" t="s">
        <v>697</v>
      </c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29">
        <f t="shared" si="214"/>
        <v>0</v>
      </c>
      <c r="R596" s="29">
        <f t="shared" si="215"/>
        <v>0</v>
      </c>
    </row>
    <row r="597" spans="1:18" ht="22.5" customHeight="1">
      <c r="A597" s="39"/>
      <c r="B597" s="40"/>
      <c r="C597" s="35"/>
      <c r="D597" s="37"/>
      <c r="E597" s="39"/>
      <c r="F597" s="37" t="s">
        <v>698</v>
      </c>
      <c r="G597" s="38">
        <f>SUM(G598)</f>
        <v>0</v>
      </c>
      <c r="H597" s="38">
        <f t="shared" ref="H597:L597" si="220">SUM(H598)</f>
        <v>26</v>
      </c>
      <c r="I597" s="38">
        <f t="shared" si="220"/>
        <v>24</v>
      </c>
      <c r="J597" s="38">
        <f t="shared" si="220"/>
        <v>0</v>
      </c>
      <c r="K597" s="38" t="e">
        <f t="shared" si="220"/>
        <v>#REF!</v>
      </c>
      <c r="L597" s="38">
        <f t="shared" si="220"/>
        <v>1</v>
      </c>
      <c r="M597" s="38">
        <f>SUM(M598)</f>
        <v>20000</v>
      </c>
      <c r="N597" s="38">
        <f>SUM(N598)</f>
        <v>0</v>
      </c>
      <c r="O597" s="38">
        <f>SUM(O598)</f>
        <v>20000</v>
      </c>
      <c r="P597" s="38">
        <f>SUM(P598)</f>
        <v>0</v>
      </c>
      <c r="Q597" s="29">
        <f t="shared" si="214"/>
        <v>20000</v>
      </c>
      <c r="R597" s="29">
        <f t="shared" si="215"/>
        <v>0</v>
      </c>
    </row>
    <row r="598" spans="1:18" ht="22.5" customHeight="1">
      <c r="A598" s="39">
        <v>39</v>
      </c>
      <c r="B598" s="40" t="s">
        <v>621</v>
      </c>
      <c r="C598" s="35" t="s">
        <v>699</v>
      </c>
      <c r="D598" s="37" t="s">
        <v>698</v>
      </c>
      <c r="E598" s="39">
        <v>3050201401</v>
      </c>
      <c r="F598" s="41" t="s">
        <v>700</v>
      </c>
      <c r="G598" s="42"/>
      <c r="H598" s="44">
        <v>26</v>
      </c>
      <c r="I598" s="44">
        <v>24</v>
      </c>
      <c r="J598" s="43">
        <v>0</v>
      </c>
      <c r="K598" s="44" t="e">
        <f>SUM(#REF!,#REF!,#REF!,#REF!,#REF!,#REF!)</f>
        <v>#REF!</v>
      </c>
      <c r="L598" s="42">
        <v>1</v>
      </c>
      <c r="M598" s="42">
        <v>20000</v>
      </c>
      <c r="N598" s="42"/>
      <c r="O598" s="42">
        <f>SUM(N598,M598)</f>
        <v>20000</v>
      </c>
      <c r="P598" s="42"/>
      <c r="Q598" s="29">
        <f t="shared" si="214"/>
        <v>20000</v>
      </c>
      <c r="R598" s="29">
        <f t="shared" si="215"/>
        <v>0</v>
      </c>
    </row>
    <row r="599" spans="1:18" ht="22.5" customHeight="1">
      <c r="A599" s="39"/>
      <c r="B599" s="40"/>
      <c r="C599" s="35"/>
      <c r="D599" s="37"/>
      <c r="E599" s="39"/>
      <c r="F599" s="37" t="s">
        <v>701</v>
      </c>
      <c r="G599" s="38">
        <f>SUM(G600)</f>
        <v>0</v>
      </c>
      <c r="H599" s="38">
        <f t="shared" ref="H599:L599" si="221">SUM(H600)</f>
        <v>30</v>
      </c>
      <c r="I599" s="38">
        <f t="shared" si="221"/>
        <v>19</v>
      </c>
      <c r="J599" s="38">
        <f t="shared" si="221"/>
        <v>12</v>
      </c>
      <c r="K599" s="38" t="e">
        <f t="shared" si="221"/>
        <v>#REF!</v>
      </c>
      <c r="L599" s="38">
        <f t="shared" si="221"/>
        <v>1</v>
      </c>
      <c r="M599" s="38">
        <f>SUM(M600)</f>
        <v>20000</v>
      </c>
      <c r="N599" s="38">
        <f>SUM(N600)</f>
        <v>0</v>
      </c>
      <c r="O599" s="38">
        <f>SUM(O600)</f>
        <v>20000</v>
      </c>
      <c r="P599" s="38">
        <f>SUM(P600)</f>
        <v>0</v>
      </c>
      <c r="Q599" s="29">
        <f t="shared" si="214"/>
        <v>20000</v>
      </c>
      <c r="R599" s="29">
        <f t="shared" si="215"/>
        <v>0</v>
      </c>
    </row>
    <row r="600" spans="1:18" ht="22.5" customHeight="1">
      <c r="A600" s="39">
        <v>40</v>
      </c>
      <c r="B600" s="40" t="s">
        <v>621</v>
      </c>
      <c r="C600" s="35" t="s">
        <v>699</v>
      </c>
      <c r="D600" s="37" t="s">
        <v>701</v>
      </c>
      <c r="E600" s="39">
        <v>3050202301</v>
      </c>
      <c r="F600" s="41" t="s">
        <v>702</v>
      </c>
      <c r="G600" s="42"/>
      <c r="H600" s="44">
        <v>30</v>
      </c>
      <c r="I600" s="44">
        <v>19</v>
      </c>
      <c r="J600" s="44">
        <v>12</v>
      </c>
      <c r="K600" s="44" t="e">
        <f>SUM(#REF!,#REF!,#REF!,#REF!,#REF!,#REF!)</f>
        <v>#REF!</v>
      </c>
      <c r="L600" s="42">
        <v>1</v>
      </c>
      <c r="M600" s="42">
        <v>20000</v>
      </c>
      <c r="N600" s="42"/>
      <c r="O600" s="42">
        <f>SUM(N600,M600)</f>
        <v>20000</v>
      </c>
      <c r="P600" s="42"/>
      <c r="Q600" s="29">
        <f t="shared" si="214"/>
        <v>20000</v>
      </c>
      <c r="R600" s="29">
        <f t="shared" si="215"/>
        <v>0</v>
      </c>
    </row>
    <row r="601" spans="1:18" ht="22.5" customHeight="1">
      <c r="A601" s="39"/>
      <c r="B601" s="40"/>
      <c r="C601" s="35"/>
      <c r="D601" s="37"/>
      <c r="E601" s="39"/>
      <c r="F601" s="37" t="s">
        <v>703</v>
      </c>
      <c r="G601" s="38">
        <f>SUM(G602:G603)</f>
        <v>0</v>
      </c>
      <c r="H601" s="38">
        <f t="shared" ref="H601:L601" si="222">SUM(H602:H603)</f>
        <v>72</v>
      </c>
      <c r="I601" s="38">
        <f t="shared" si="222"/>
        <v>62</v>
      </c>
      <c r="J601" s="38">
        <f t="shared" si="222"/>
        <v>48</v>
      </c>
      <c r="K601" s="38" t="e">
        <f t="shared" si="222"/>
        <v>#REF!</v>
      </c>
      <c r="L601" s="38">
        <f t="shared" si="222"/>
        <v>0</v>
      </c>
      <c r="M601" s="38">
        <f>SUM(M602:M603)</f>
        <v>0</v>
      </c>
      <c r="N601" s="38">
        <f>SUM(N602:N603)</f>
        <v>40000</v>
      </c>
      <c r="O601" s="38">
        <f>SUM(O602:O603)</f>
        <v>40000</v>
      </c>
      <c r="P601" s="38">
        <f>SUM(P602:P603)</f>
        <v>0</v>
      </c>
      <c r="Q601" s="29">
        <f t="shared" si="214"/>
        <v>40000</v>
      </c>
      <c r="R601" s="29">
        <f t="shared" si="215"/>
        <v>0</v>
      </c>
    </row>
    <row r="602" spans="1:18" ht="22.5" customHeight="1">
      <c r="A602" s="39">
        <v>41</v>
      </c>
      <c r="B602" s="40" t="s">
        <v>621</v>
      </c>
      <c r="C602" s="35" t="s">
        <v>699</v>
      </c>
      <c r="D602" s="37" t="s">
        <v>703</v>
      </c>
      <c r="E602" s="39">
        <v>3050300901</v>
      </c>
      <c r="F602" s="41" t="s">
        <v>704</v>
      </c>
      <c r="G602" s="42"/>
      <c r="H602" s="44">
        <v>49</v>
      </c>
      <c r="I602" s="44">
        <v>36</v>
      </c>
      <c r="J602" s="44">
        <v>20</v>
      </c>
      <c r="K602" s="44" t="e">
        <f>SUM(#REF!,#REF!,#REF!,#REF!,#REF!,#REF!)</f>
        <v>#REF!</v>
      </c>
      <c r="L602" s="42"/>
      <c r="M602" s="42"/>
      <c r="N602" s="42">
        <v>20000</v>
      </c>
      <c r="O602" s="42">
        <f>SUM(N602,M602)</f>
        <v>20000</v>
      </c>
      <c r="P602" s="42"/>
      <c r="Q602" s="29">
        <f t="shared" si="214"/>
        <v>20000</v>
      </c>
      <c r="R602" s="29">
        <f t="shared" si="215"/>
        <v>0</v>
      </c>
    </row>
    <row r="603" spans="1:18" ht="22.5" customHeight="1">
      <c r="A603" s="39">
        <v>42</v>
      </c>
      <c r="B603" s="40" t="s">
        <v>621</v>
      </c>
      <c r="C603" s="35" t="s">
        <v>699</v>
      </c>
      <c r="D603" s="37" t="s">
        <v>703</v>
      </c>
      <c r="E603" s="39">
        <v>3050300902</v>
      </c>
      <c r="F603" s="41" t="s">
        <v>705</v>
      </c>
      <c r="G603" s="42"/>
      <c r="H603" s="44">
        <v>23</v>
      </c>
      <c r="I603" s="44">
        <v>26</v>
      </c>
      <c r="J603" s="44">
        <v>28</v>
      </c>
      <c r="K603" s="44" t="e">
        <f>SUM(#REF!,#REF!,#REF!,#REF!,#REF!,#REF!)</f>
        <v>#REF!</v>
      </c>
      <c r="L603" s="42"/>
      <c r="M603" s="42"/>
      <c r="N603" s="42">
        <v>20000</v>
      </c>
      <c r="O603" s="42">
        <f>SUM(N603,M603)</f>
        <v>20000</v>
      </c>
      <c r="P603" s="42"/>
      <c r="Q603" s="29">
        <f t="shared" si="214"/>
        <v>20000</v>
      </c>
      <c r="R603" s="29">
        <f t="shared" si="215"/>
        <v>0</v>
      </c>
    </row>
    <row r="604" spans="1:18" ht="22.5" customHeight="1">
      <c r="A604" s="39"/>
      <c r="B604" s="40"/>
      <c r="C604" s="35"/>
      <c r="D604" s="37"/>
      <c r="E604" s="39"/>
      <c r="F604" s="35" t="s">
        <v>706</v>
      </c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29">
        <f t="shared" si="214"/>
        <v>0</v>
      </c>
      <c r="R604" s="29">
        <f t="shared" si="215"/>
        <v>0</v>
      </c>
    </row>
    <row r="605" spans="1:18" ht="22.5" customHeight="1">
      <c r="A605" s="39"/>
      <c r="B605" s="40"/>
      <c r="C605" s="35"/>
      <c r="D605" s="37"/>
      <c r="E605" s="39"/>
      <c r="F605" s="37" t="s">
        <v>707</v>
      </c>
      <c r="G605" s="38">
        <f>SUM(G606)</f>
        <v>0</v>
      </c>
      <c r="H605" s="38">
        <f t="shared" ref="H605:L605" si="223">SUM(H606)</f>
        <v>14</v>
      </c>
      <c r="I605" s="38">
        <f t="shared" si="223"/>
        <v>19</v>
      </c>
      <c r="J605" s="38">
        <f t="shared" si="223"/>
        <v>10</v>
      </c>
      <c r="K605" s="38" t="e">
        <f t="shared" si="223"/>
        <v>#REF!</v>
      </c>
      <c r="L605" s="38">
        <f t="shared" si="223"/>
        <v>0</v>
      </c>
      <c r="M605" s="38">
        <f>SUM(M606)</f>
        <v>0</v>
      </c>
      <c r="N605" s="38">
        <f>SUM(N606)</f>
        <v>20000</v>
      </c>
      <c r="O605" s="38">
        <f>SUM(O606)</f>
        <v>20000</v>
      </c>
      <c r="P605" s="38">
        <f>SUM(P606)</f>
        <v>0</v>
      </c>
      <c r="Q605" s="29">
        <f t="shared" si="214"/>
        <v>20000</v>
      </c>
      <c r="R605" s="29">
        <f t="shared" si="215"/>
        <v>0</v>
      </c>
    </row>
    <row r="606" spans="1:18" ht="22.5" customHeight="1">
      <c r="A606" s="39">
        <v>43</v>
      </c>
      <c r="B606" s="40" t="s">
        <v>621</v>
      </c>
      <c r="C606" s="35" t="s">
        <v>708</v>
      </c>
      <c r="D606" s="37" t="s">
        <v>707</v>
      </c>
      <c r="E606" s="39">
        <v>3050200501</v>
      </c>
      <c r="F606" s="41" t="s">
        <v>709</v>
      </c>
      <c r="G606" s="42"/>
      <c r="H606" s="44">
        <v>14</v>
      </c>
      <c r="I606" s="44">
        <v>19</v>
      </c>
      <c r="J606" s="44">
        <v>10</v>
      </c>
      <c r="K606" s="44" t="e">
        <f>SUM(#REF!,#REF!,#REF!,#REF!,#REF!,#REF!)</f>
        <v>#REF!</v>
      </c>
      <c r="L606" s="42"/>
      <c r="M606" s="42"/>
      <c r="N606" s="42">
        <v>20000</v>
      </c>
      <c r="O606" s="42">
        <f>SUM(N606,M606)</f>
        <v>20000</v>
      </c>
      <c r="P606" s="42"/>
      <c r="Q606" s="29">
        <f t="shared" si="214"/>
        <v>20000</v>
      </c>
      <c r="R606" s="29">
        <f t="shared" si="215"/>
        <v>0</v>
      </c>
    </row>
    <row r="607" spans="1:18" ht="22.5" customHeight="1">
      <c r="A607" s="39"/>
      <c r="B607" s="40"/>
      <c r="C607" s="35"/>
      <c r="D607" s="37"/>
      <c r="E607" s="39"/>
      <c r="F607" s="35" t="s">
        <v>710</v>
      </c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29">
        <f t="shared" si="214"/>
        <v>0</v>
      </c>
      <c r="R607" s="29">
        <f t="shared" si="215"/>
        <v>0</v>
      </c>
    </row>
    <row r="608" spans="1:18" ht="22.5" customHeight="1">
      <c r="A608" s="39"/>
      <c r="B608" s="40"/>
      <c r="C608" s="35"/>
      <c r="D608" s="37"/>
      <c r="E608" s="39"/>
      <c r="F608" s="37" t="s">
        <v>711</v>
      </c>
      <c r="G608" s="38">
        <f>SUM(G609)</f>
        <v>0</v>
      </c>
      <c r="H608" s="38">
        <f t="shared" ref="H608:L608" si="224">SUM(H609)</f>
        <v>36</v>
      </c>
      <c r="I608" s="38">
        <f t="shared" si="224"/>
        <v>26</v>
      </c>
      <c r="J608" s="38">
        <f t="shared" si="224"/>
        <v>0</v>
      </c>
      <c r="K608" s="38" t="e">
        <f t="shared" si="224"/>
        <v>#REF!</v>
      </c>
      <c r="L608" s="38">
        <f t="shared" si="224"/>
        <v>1</v>
      </c>
      <c r="M608" s="38">
        <f>SUM(M609)</f>
        <v>20000</v>
      </c>
      <c r="N608" s="38">
        <f>SUM(N609)</f>
        <v>0</v>
      </c>
      <c r="O608" s="38">
        <f>SUM(O609)</f>
        <v>20000</v>
      </c>
      <c r="P608" s="38">
        <f>SUM(P609)</f>
        <v>0</v>
      </c>
      <c r="Q608" s="29">
        <f t="shared" si="214"/>
        <v>20000</v>
      </c>
      <c r="R608" s="29">
        <f t="shared" si="215"/>
        <v>0</v>
      </c>
    </row>
    <row r="609" spans="1:18" ht="22.5" customHeight="1">
      <c r="A609" s="39">
        <v>44</v>
      </c>
      <c r="B609" s="40" t="s">
        <v>621</v>
      </c>
      <c r="C609" s="35" t="s">
        <v>712</v>
      </c>
      <c r="D609" s="37" t="s">
        <v>711</v>
      </c>
      <c r="E609" s="39">
        <v>3050301401</v>
      </c>
      <c r="F609" s="41" t="s">
        <v>713</v>
      </c>
      <c r="G609" s="42"/>
      <c r="H609" s="44">
        <v>36</v>
      </c>
      <c r="I609" s="44">
        <v>26</v>
      </c>
      <c r="J609" s="43">
        <v>0</v>
      </c>
      <c r="K609" s="44" t="e">
        <f>SUM(#REF!,#REF!,#REF!,#REF!,#REF!,#REF!)</f>
        <v>#REF!</v>
      </c>
      <c r="L609" s="42">
        <v>1</v>
      </c>
      <c r="M609" s="42">
        <v>20000</v>
      </c>
      <c r="N609" s="42"/>
      <c r="O609" s="42">
        <f>SUM(N609,M609)</f>
        <v>20000</v>
      </c>
      <c r="P609" s="42"/>
      <c r="Q609" s="29">
        <f t="shared" si="214"/>
        <v>20000</v>
      </c>
      <c r="R609" s="29">
        <f t="shared" si="215"/>
        <v>0</v>
      </c>
    </row>
    <row r="610" spans="1:18" ht="22.5" customHeight="1">
      <c r="A610" s="39"/>
      <c r="B610" s="40"/>
      <c r="C610" s="35"/>
      <c r="D610" s="37"/>
      <c r="E610" s="39"/>
      <c r="F610" s="35" t="s">
        <v>714</v>
      </c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29">
        <f t="shared" si="214"/>
        <v>0</v>
      </c>
      <c r="R610" s="29">
        <f t="shared" si="215"/>
        <v>0</v>
      </c>
    </row>
    <row r="611" spans="1:18" ht="22.5" customHeight="1">
      <c r="A611" s="39"/>
      <c r="B611" s="40"/>
      <c r="C611" s="35"/>
      <c r="D611" s="37"/>
      <c r="E611" s="39"/>
      <c r="F611" s="37" t="s">
        <v>715</v>
      </c>
      <c r="G611" s="38">
        <f>SUM(G612)</f>
        <v>0</v>
      </c>
      <c r="H611" s="38">
        <f t="shared" ref="H611:L611" si="225">SUM(H612)</f>
        <v>54</v>
      </c>
      <c r="I611" s="38">
        <f t="shared" si="225"/>
        <v>53</v>
      </c>
      <c r="J611" s="38">
        <f t="shared" si="225"/>
        <v>48</v>
      </c>
      <c r="K611" s="38" t="e">
        <f t="shared" si="225"/>
        <v>#REF!</v>
      </c>
      <c r="L611" s="38">
        <f t="shared" si="225"/>
        <v>1</v>
      </c>
      <c r="M611" s="38">
        <f>SUM(M612)</f>
        <v>20000</v>
      </c>
      <c r="N611" s="38">
        <f>SUM(N612)</f>
        <v>0</v>
      </c>
      <c r="O611" s="38">
        <f>SUM(O612)</f>
        <v>20000</v>
      </c>
      <c r="P611" s="38">
        <f>SUM(P612)</f>
        <v>0</v>
      </c>
      <c r="Q611" s="29">
        <f t="shared" si="214"/>
        <v>20000</v>
      </c>
      <c r="R611" s="29">
        <f t="shared" si="215"/>
        <v>0</v>
      </c>
    </row>
    <row r="612" spans="1:18" ht="22.5" customHeight="1">
      <c r="A612" s="39">
        <v>45</v>
      </c>
      <c r="B612" s="40" t="s">
        <v>621</v>
      </c>
      <c r="C612" s="35" t="s">
        <v>716</v>
      </c>
      <c r="D612" s="37" t="s">
        <v>715</v>
      </c>
      <c r="E612" s="39">
        <v>3050201501</v>
      </c>
      <c r="F612" s="41" t="s">
        <v>717</v>
      </c>
      <c r="G612" s="42"/>
      <c r="H612" s="44">
        <v>54</v>
      </c>
      <c r="I612" s="44">
        <v>53</v>
      </c>
      <c r="J612" s="44">
        <v>48</v>
      </c>
      <c r="K612" s="44" t="e">
        <f>SUM(#REF!,#REF!,#REF!,#REF!,#REF!,#REF!)</f>
        <v>#REF!</v>
      </c>
      <c r="L612" s="42">
        <v>1</v>
      </c>
      <c r="M612" s="42">
        <v>20000</v>
      </c>
      <c r="N612" s="42"/>
      <c r="O612" s="42">
        <f>SUM(N612,M612)</f>
        <v>20000</v>
      </c>
      <c r="P612" s="42"/>
      <c r="Q612" s="29">
        <f t="shared" si="214"/>
        <v>20000</v>
      </c>
      <c r="R612" s="29">
        <f t="shared" si="215"/>
        <v>0</v>
      </c>
    </row>
    <row r="613" spans="1:18" ht="22.5" customHeight="1">
      <c r="A613" s="39"/>
      <c r="B613" s="40"/>
      <c r="C613" s="35"/>
      <c r="D613" s="37"/>
      <c r="E613" s="39"/>
      <c r="F613" s="37" t="s">
        <v>718</v>
      </c>
      <c r="G613" s="38">
        <f>SUM(G614)</f>
        <v>0</v>
      </c>
      <c r="H613" s="38">
        <f t="shared" ref="H613:L613" si="226">SUM(H614)</f>
        <v>22</v>
      </c>
      <c r="I613" s="38">
        <f t="shared" si="226"/>
        <v>32</v>
      </c>
      <c r="J613" s="38">
        <f t="shared" si="226"/>
        <v>31</v>
      </c>
      <c r="K613" s="38" t="e">
        <f t="shared" si="226"/>
        <v>#REF!</v>
      </c>
      <c r="L613" s="38">
        <f t="shared" si="226"/>
        <v>1</v>
      </c>
      <c r="M613" s="38">
        <f>SUM(M614)</f>
        <v>20000</v>
      </c>
      <c r="N613" s="38">
        <f>SUM(N614)</f>
        <v>0</v>
      </c>
      <c r="O613" s="38">
        <f>SUM(O614)</f>
        <v>20000</v>
      </c>
      <c r="P613" s="38">
        <f>SUM(P614)</f>
        <v>0</v>
      </c>
      <c r="Q613" s="29">
        <f t="shared" si="214"/>
        <v>20000</v>
      </c>
      <c r="R613" s="29">
        <f t="shared" si="215"/>
        <v>0</v>
      </c>
    </row>
    <row r="614" spans="1:18" ht="22.5" customHeight="1">
      <c r="A614" s="39">
        <v>46</v>
      </c>
      <c r="B614" s="40" t="s">
        <v>621</v>
      </c>
      <c r="C614" s="35" t="s">
        <v>716</v>
      </c>
      <c r="D614" s="37" t="s">
        <v>718</v>
      </c>
      <c r="E614" s="39">
        <v>3050301301</v>
      </c>
      <c r="F614" s="41" t="s">
        <v>719</v>
      </c>
      <c r="G614" s="42"/>
      <c r="H614" s="44">
        <v>22</v>
      </c>
      <c r="I614" s="44">
        <v>32</v>
      </c>
      <c r="J614" s="44">
        <v>31</v>
      </c>
      <c r="K614" s="44" t="e">
        <f>SUM(#REF!,#REF!,#REF!,#REF!,#REF!,#REF!)</f>
        <v>#REF!</v>
      </c>
      <c r="L614" s="42">
        <v>1</v>
      </c>
      <c r="M614" s="42">
        <v>20000</v>
      </c>
      <c r="N614" s="42"/>
      <c r="O614" s="42">
        <f>SUM(N614,M614)</f>
        <v>20000</v>
      </c>
      <c r="P614" s="42"/>
      <c r="Q614" s="29">
        <f t="shared" si="214"/>
        <v>20000</v>
      </c>
      <c r="R614" s="29">
        <f t="shared" si="215"/>
        <v>0</v>
      </c>
    </row>
    <row r="615" spans="1:18" ht="22.5" customHeight="1">
      <c r="A615" s="39"/>
      <c r="B615" s="40"/>
      <c r="C615" s="35"/>
      <c r="D615" s="37"/>
      <c r="E615" s="39"/>
      <c r="F615" s="35" t="s">
        <v>720</v>
      </c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29">
        <f t="shared" si="214"/>
        <v>0</v>
      </c>
      <c r="R615" s="29">
        <f t="shared" si="215"/>
        <v>0</v>
      </c>
    </row>
    <row r="616" spans="1:18" ht="22.5" customHeight="1">
      <c r="A616" s="39"/>
      <c r="B616" s="40"/>
      <c r="C616" s="35"/>
      <c r="D616" s="37"/>
      <c r="E616" s="39"/>
      <c r="F616" s="37" t="s">
        <v>721</v>
      </c>
      <c r="G616" s="38">
        <f>SUM(G617)</f>
        <v>0</v>
      </c>
      <c r="H616" s="38">
        <f t="shared" ref="H616:L616" si="227">SUM(H617)</f>
        <v>14</v>
      </c>
      <c r="I616" s="38">
        <f t="shared" si="227"/>
        <v>15</v>
      </c>
      <c r="J616" s="38">
        <f t="shared" si="227"/>
        <v>0</v>
      </c>
      <c r="K616" s="38" t="e">
        <f t="shared" si="227"/>
        <v>#REF!</v>
      </c>
      <c r="L616" s="38">
        <f t="shared" si="227"/>
        <v>1</v>
      </c>
      <c r="M616" s="38">
        <f>SUM(M617)</f>
        <v>0</v>
      </c>
      <c r="N616" s="38">
        <f>SUM(N617)</f>
        <v>0</v>
      </c>
      <c r="O616" s="38">
        <f>SUM(O617)</f>
        <v>0</v>
      </c>
      <c r="P616" s="38">
        <f>SUM(P617)</f>
        <v>0</v>
      </c>
      <c r="Q616" s="29">
        <f t="shared" si="214"/>
        <v>0</v>
      </c>
      <c r="R616" s="29">
        <f t="shared" si="215"/>
        <v>0</v>
      </c>
    </row>
    <row r="617" spans="1:18" ht="22.5" customHeight="1">
      <c r="A617" s="39">
        <v>47</v>
      </c>
      <c r="B617" s="40" t="s">
        <v>621</v>
      </c>
      <c r="C617" s="35" t="s">
        <v>722</v>
      </c>
      <c r="D617" s="37" t="s">
        <v>721</v>
      </c>
      <c r="E617" s="39">
        <v>3050202701</v>
      </c>
      <c r="F617" s="41" t="s">
        <v>723</v>
      </c>
      <c r="G617" s="42"/>
      <c r="H617" s="44">
        <v>14</v>
      </c>
      <c r="I617" s="44">
        <v>15</v>
      </c>
      <c r="J617" s="43">
        <v>0</v>
      </c>
      <c r="K617" s="44" t="e">
        <f>SUM(#REF!,#REF!,#REF!,#REF!,#REF!,#REF!)</f>
        <v>#REF!</v>
      </c>
      <c r="L617" s="42">
        <v>1</v>
      </c>
      <c r="M617" s="42">
        <v>0</v>
      </c>
      <c r="N617" s="42"/>
      <c r="O617" s="42">
        <f>SUM(N617,M617)</f>
        <v>0</v>
      </c>
      <c r="P617" s="42"/>
      <c r="Q617" s="29">
        <f t="shared" si="214"/>
        <v>0</v>
      </c>
      <c r="R617" s="29">
        <f t="shared" si="215"/>
        <v>0</v>
      </c>
    </row>
    <row r="618" spans="1:18" ht="22.5" customHeight="1">
      <c r="A618" s="39"/>
      <c r="B618" s="40"/>
      <c r="C618" s="35"/>
      <c r="D618" s="37"/>
      <c r="E618" s="39"/>
      <c r="F618" s="35" t="s">
        <v>724</v>
      </c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29">
        <f t="shared" si="214"/>
        <v>0</v>
      </c>
      <c r="R618" s="29">
        <f t="shared" si="215"/>
        <v>0</v>
      </c>
    </row>
    <row r="619" spans="1:18" ht="22.5" customHeight="1">
      <c r="A619" s="39"/>
      <c r="B619" s="40"/>
      <c r="C619" s="35"/>
      <c r="D619" s="37"/>
      <c r="E619" s="39"/>
      <c r="F619" s="37" t="s">
        <v>725</v>
      </c>
      <c r="G619" s="38">
        <f>SUM(G620)</f>
        <v>0</v>
      </c>
      <c r="H619" s="38">
        <f t="shared" ref="H619:L619" si="228">SUM(H620)</f>
        <v>31</v>
      </c>
      <c r="I619" s="38">
        <f t="shared" si="228"/>
        <v>27</v>
      </c>
      <c r="J619" s="38">
        <f t="shared" si="228"/>
        <v>25</v>
      </c>
      <c r="K619" s="38" t="e">
        <f t="shared" si="228"/>
        <v>#REF!</v>
      </c>
      <c r="L619" s="38">
        <f t="shared" si="228"/>
        <v>1</v>
      </c>
      <c r="M619" s="38">
        <f>SUM(M620)</f>
        <v>20000</v>
      </c>
      <c r="N619" s="38">
        <f>SUM(N620)</f>
        <v>0</v>
      </c>
      <c r="O619" s="38">
        <f>SUM(O620)</f>
        <v>20000</v>
      </c>
      <c r="P619" s="38">
        <f>SUM(P620)</f>
        <v>0</v>
      </c>
      <c r="Q619" s="29">
        <f t="shared" si="214"/>
        <v>20000</v>
      </c>
      <c r="R619" s="29">
        <f t="shared" si="215"/>
        <v>0</v>
      </c>
    </row>
    <row r="620" spans="1:18" ht="22.5" customHeight="1">
      <c r="A620" s="39">
        <v>48</v>
      </c>
      <c r="B620" s="40" t="s">
        <v>621</v>
      </c>
      <c r="C620" s="35" t="s">
        <v>726</v>
      </c>
      <c r="D620" s="37" t="s">
        <v>725</v>
      </c>
      <c r="E620" s="39">
        <v>3050201001</v>
      </c>
      <c r="F620" s="41" t="s">
        <v>727</v>
      </c>
      <c r="G620" s="42"/>
      <c r="H620" s="44">
        <v>31</v>
      </c>
      <c r="I620" s="44">
        <v>27</v>
      </c>
      <c r="J620" s="44">
        <v>25</v>
      </c>
      <c r="K620" s="44" t="e">
        <f>SUM(#REF!,#REF!,#REF!,#REF!,#REF!,#REF!)</f>
        <v>#REF!</v>
      </c>
      <c r="L620" s="42">
        <v>1</v>
      </c>
      <c r="M620" s="42">
        <v>20000</v>
      </c>
      <c r="N620" s="42"/>
      <c r="O620" s="42">
        <f>SUM(N620,M620)</f>
        <v>20000</v>
      </c>
      <c r="P620" s="42"/>
      <c r="Q620" s="29">
        <f t="shared" si="214"/>
        <v>20000</v>
      </c>
      <c r="R620" s="29">
        <f t="shared" si="215"/>
        <v>0</v>
      </c>
    </row>
    <row r="621" spans="1:18" ht="22.5" customHeight="1">
      <c r="A621" s="39"/>
      <c r="B621" s="40"/>
      <c r="C621" s="35"/>
      <c r="D621" s="37"/>
      <c r="E621" s="39"/>
      <c r="F621" s="37" t="s">
        <v>728</v>
      </c>
      <c r="G621" s="38">
        <f>SUM(G622)</f>
        <v>0</v>
      </c>
      <c r="H621" s="38">
        <f t="shared" ref="H621:L621" si="229">SUM(H622)</f>
        <v>15</v>
      </c>
      <c r="I621" s="38">
        <f t="shared" si="229"/>
        <v>25</v>
      </c>
      <c r="J621" s="38">
        <f t="shared" si="229"/>
        <v>20</v>
      </c>
      <c r="K621" s="38" t="e">
        <f t="shared" si="229"/>
        <v>#REF!</v>
      </c>
      <c r="L621" s="38">
        <f t="shared" si="229"/>
        <v>1</v>
      </c>
      <c r="M621" s="38">
        <f>SUM(M622)</f>
        <v>20000</v>
      </c>
      <c r="N621" s="38">
        <f>SUM(N622)</f>
        <v>0</v>
      </c>
      <c r="O621" s="38">
        <f>SUM(O622)</f>
        <v>20000</v>
      </c>
      <c r="P621" s="38">
        <f>SUM(P622)</f>
        <v>0</v>
      </c>
      <c r="Q621" s="29">
        <f t="shared" si="214"/>
        <v>20000</v>
      </c>
      <c r="R621" s="29">
        <f t="shared" si="215"/>
        <v>0</v>
      </c>
    </row>
    <row r="622" spans="1:18" ht="22.5" customHeight="1">
      <c r="A622" s="39">
        <v>49</v>
      </c>
      <c r="B622" s="40" t="s">
        <v>621</v>
      </c>
      <c r="C622" s="35" t="s">
        <v>726</v>
      </c>
      <c r="D622" s="37" t="s">
        <v>728</v>
      </c>
      <c r="E622" s="39">
        <v>3050201701</v>
      </c>
      <c r="F622" s="41" t="s">
        <v>729</v>
      </c>
      <c r="G622" s="42"/>
      <c r="H622" s="44">
        <v>15</v>
      </c>
      <c r="I622" s="44">
        <v>25</v>
      </c>
      <c r="J622" s="44">
        <v>20</v>
      </c>
      <c r="K622" s="44" t="e">
        <f>SUM(#REF!,#REF!,#REF!,#REF!,#REF!,#REF!)</f>
        <v>#REF!</v>
      </c>
      <c r="L622" s="42">
        <v>1</v>
      </c>
      <c r="M622" s="42">
        <v>20000</v>
      </c>
      <c r="N622" s="42"/>
      <c r="O622" s="42">
        <f>SUM(N622,M622)</f>
        <v>20000</v>
      </c>
      <c r="P622" s="42"/>
      <c r="Q622" s="29">
        <f t="shared" si="214"/>
        <v>20000</v>
      </c>
      <c r="R622" s="29">
        <f t="shared" si="215"/>
        <v>0</v>
      </c>
    </row>
    <row r="623" spans="1:18" ht="22.5" customHeight="1">
      <c r="A623" s="39"/>
      <c r="B623" s="40"/>
      <c r="C623" s="35"/>
      <c r="D623" s="37"/>
      <c r="E623" s="39"/>
      <c r="F623" s="35" t="s">
        <v>730</v>
      </c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29">
        <f t="shared" si="214"/>
        <v>0</v>
      </c>
      <c r="R623" s="29">
        <f t="shared" si="215"/>
        <v>0</v>
      </c>
    </row>
    <row r="624" spans="1:18" ht="22.5" customHeight="1">
      <c r="A624" s="39"/>
      <c r="B624" s="40"/>
      <c r="C624" s="35"/>
      <c r="D624" s="37"/>
      <c r="E624" s="39"/>
      <c r="F624" s="37" t="s">
        <v>731</v>
      </c>
      <c r="G624" s="38">
        <f>SUM(G625)</f>
        <v>0</v>
      </c>
      <c r="H624" s="38">
        <f t="shared" ref="H624:L624" si="230">SUM(H625)</f>
        <v>0</v>
      </c>
      <c r="I624" s="38">
        <f t="shared" si="230"/>
        <v>0</v>
      </c>
      <c r="J624" s="38">
        <f t="shared" si="230"/>
        <v>53</v>
      </c>
      <c r="K624" s="38" t="e">
        <f t="shared" si="230"/>
        <v>#REF!</v>
      </c>
      <c r="L624" s="38">
        <f t="shared" si="230"/>
        <v>1</v>
      </c>
      <c r="M624" s="38">
        <f>SUM(M625)</f>
        <v>20000</v>
      </c>
      <c r="N624" s="38">
        <f>SUM(N625)</f>
        <v>0</v>
      </c>
      <c r="O624" s="38">
        <f>SUM(O625)</f>
        <v>20000</v>
      </c>
      <c r="P624" s="38">
        <f>SUM(P625)</f>
        <v>0</v>
      </c>
      <c r="Q624" s="29">
        <f t="shared" si="214"/>
        <v>20000</v>
      </c>
      <c r="R624" s="29">
        <f t="shared" si="215"/>
        <v>0</v>
      </c>
    </row>
    <row r="625" spans="1:18" ht="22.5" customHeight="1">
      <c r="A625" s="39">
        <v>50</v>
      </c>
      <c r="B625" s="40" t="s">
        <v>621</v>
      </c>
      <c r="C625" s="35" t="s">
        <v>732</v>
      </c>
      <c r="D625" s="37" t="s">
        <v>731</v>
      </c>
      <c r="E625" s="39">
        <v>3050201601</v>
      </c>
      <c r="F625" s="41" t="s">
        <v>733</v>
      </c>
      <c r="G625" s="42"/>
      <c r="H625" s="43">
        <v>0</v>
      </c>
      <c r="I625" s="43">
        <v>0</v>
      </c>
      <c r="J625" s="44">
        <v>53</v>
      </c>
      <c r="K625" s="44" t="e">
        <f>SUM(#REF!,#REF!,#REF!,#REF!,#REF!,#REF!)</f>
        <v>#REF!</v>
      </c>
      <c r="L625" s="42">
        <v>1</v>
      </c>
      <c r="M625" s="42">
        <v>20000</v>
      </c>
      <c r="N625" s="42"/>
      <c r="O625" s="42">
        <f>SUM(N625,M625)</f>
        <v>20000</v>
      </c>
      <c r="P625" s="42"/>
      <c r="Q625" s="29">
        <f t="shared" si="214"/>
        <v>20000</v>
      </c>
      <c r="R625" s="29">
        <f t="shared" si="215"/>
        <v>0</v>
      </c>
    </row>
    <row r="626" spans="1:18" ht="22.5" customHeight="1">
      <c r="A626" s="39"/>
      <c r="B626" s="40"/>
      <c r="C626" s="35"/>
      <c r="D626" s="37"/>
      <c r="E626" s="39"/>
      <c r="F626" s="37" t="s">
        <v>734</v>
      </c>
      <c r="G626" s="38">
        <f>SUM(G627)</f>
        <v>0</v>
      </c>
      <c r="H626" s="38">
        <f t="shared" ref="H626:L626" si="231">SUM(H627)</f>
        <v>0</v>
      </c>
      <c r="I626" s="38">
        <f t="shared" si="231"/>
        <v>0</v>
      </c>
      <c r="J626" s="38">
        <f t="shared" si="231"/>
        <v>0</v>
      </c>
      <c r="K626" s="38" t="e">
        <f t="shared" si="231"/>
        <v>#REF!</v>
      </c>
      <c r="L626" s="38">
        <f t="shared" si="231"/>
        <v>0</v>
      </c>
      <c r="M626" s="38">
        <f>SUM(M627)</f>
        <v>0</v>
      </c>
      <c r="N626" s="38">
        <f>SUM(N627)</f>
        <v>0</v>
      </c>
      <c r="O626" s="38">
        <f>SUM(O627)</f>
        <v>0</v>
      </c>
      <c r="P626" s="38">
        <f>SUM(P627)</f>
        <v>1</v>
      </c>
      <c r="Q626" s="29">
        <f t="shared" si="214"/>
        <v>0</v>
      </c>
      <c r="R626" s="29">
        <f t="shared" si="215"/>
        <v>0</v>
      </c>
    </row>
    <row r="627" spans="1:18" ht="22.5" customHeight="1">
      <c r="A627" s="39">
        <v>51</v>
      </c>
      <c r="B627" s="40" t="s">
        <v>621</v>
      </c>
      <c r="C627" s="35" t="s">
        <v>732</v>
      </c>
      <c r="D627" s="37" t="s">
        <v>734</v>
      </c>
      <c r="E627" s="39">
        <v>3050202801</v>
      </c>
      <c r="F627" s="47" t="s">
        <v>735</v>
      </c>
      <c r="G627" s="48"/>
      <c r="H627" s="49">
        <v>0</v>
      </c>
      <c r="I627" s="49">
        <v>0</v>
      </c>
      <c r="J627" s="49">
        <v>0</v>
      </c>
      <c r="K627" s="50" t="e">
        <f>SUM(#REF!,#REF!,#REF!,#REF!,#REF!,#REF!)</f>
        <v>#REF!</v>
      </c>
      <c r="L627" s="48"/>
      <c r="M627" s="48"/>
      <c r="N627" s="48"/>
      <c r="O627" s="48"/>
      <c r="P627" s="48">
        <v>1</v>
      </c>
      <c r="Q627" s="29">
        <f t="shared" si="214"/>
        <v>0</v>
      </c>
      <c r="R627" s="29">
        <f t="shared" si="215"/>
        <v>0</v>
      </c>
    </row>
    <row r="628" spans="1:18" ht="21.6" customHeight="1">
      <c r="A628" s="39"/>
      <c r="B628" s="40"/>
      <c r="C628" s="35"/>
      <c r="D628" s="37"/>
      <c r="E628" s="39"/>
      <c r="F628" s="35" t="s">
        <v>736</v>
      </c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29">
        <f t="shared" si="214"/>
        <v>0</v>
      </c>
      <c r="R628" s="29">
        <f t="shared" si="215"/>
        <v>0</v>
      </c>
    </row>
    <row r="629" spans="1:18" ht="21.6" customHeight="1">
      <c r="A629" s="39"/>
      <c r="B629" s="40"/>
      <c r="C629" s="35"/>
      <c r="D629" s="37"/>
      <c r="E629" s="39"/>
      <c r="F629" s="37" t="s">
        <v>737</v>
      </c>
      <c r="G629" s="38">
        <f>SUM(G630)</f>
        <v>0</v>
      </c>
      <c r="H629" s="38">
        <f t="shared" ref="H629:L629" si="232">SUM(H630)</f>
        <v>8</v>
      </c>
      <c r="I629" s="38">
        <f t="shared" si="232"/>
        <v>10</v>
      </c>
      <c r="J629" s="38">
        <f t="shared" si="232"/>
        <v>6</v>
      </c>
      <c r="K629" s="38" t="e">
        <f t="shared" si="232"/>
        <v>#REF!</v>
      </c>
      <c r="L629" s="38">
        <f t="shared" si="232"/>
        <v>1</v>
      </c>
      <c r="M629" s="38">
        <f>SUM(M630)</f>
        <v>20000</v>
      </c>
      <c r="N629" s="38">
        <f>SUM(N630)</f>
        <v>0</v>
      </c>
      <c r="O629" s="38">
        <f>SUM(O630)</f>
        <v>20000</v>
      </c>
      <c r="P629" s="38">
        <f>SUM(P630)</f>
        <v>0</v>
      </c>
      <c r="Q629" s="29">
        <f t="shared" si="214"/>
        <v>20000</v>
      </c>
      <c r="R629" s="29">
        <f t="shared" si="215"/>
        <v>0</v>
      </c>
    </row>
    <row r="630" spans="1:18" ht="21.6" customHeight="1">
      <c r="A630" s="39">
        <v>52</v>
      </c>
      <c r="B630" s="40" t="s">
        <v>621</v>
      </c>
      <c r="C630" s="35" t="s">
        <v>738</v>
      </c>
      <c r="D630" s="37" t="s">
        <v>737</v>
      </c>
      <c r="E630" s="39">
        <v>3050201201</v>
      </c>
      <c r="F630" s="41" t="s">
        <v>739</v>
      </c>
      <c r="G630" s="42"/>
      <c r="H630" s="44">
        <v>8</v>
      </c>
      <c r="I630" s="44">
        <v>10</v>
      </c>
      <c r="J630" s="44">
        <v>6</v>
      </c>
      <c r="K630" s="44" t="e">
        <f>SUM(#REF!,#REF!,#REF!,#REF!,#REF!,#REF!)</f>
        <v>#REF!</v>
      </c>
      <c r="L630" s="42">
        <v>1</v>
      </c>
      <c r="M630" s="42">
        <v>20000</v>
      </c>
      <c r="N630" s="42"/>
      <c r="O630" s="42">
        <f>SUM(N630,M630)</f>
        <v>20000</v>
      </c>
      <c r="P630" s="42"/>
      <c r="Q630" s="29">
        <f t="shared" si="214"/>
        <v>20000</v>
      </c>
      <c r="R630" s="29">
        <f t="shared" si="215"/>
        <v>0</v>
      </c>
    </row>
    <row r="631" spans="1:18" ht="21.6" customHeight="1">
      <c r="A631" s="39"/>
      <c r="B631" s="40"/>
      <c r="C631" s="35"/>
      <c r="D631" s="37"/>
      <c r="E631" s="39"/>
      <c r="F631" s="37" t="s">
        <v>740</v>
      </c>
      <c r="G631" s="38">
        <f>SUM(G632)</f>
        <v>0</v>
      </c>
      <c r="H631" s="38">
        <f t="shared" ref="H631:L631" si="233">SUM(H632)</f>
        <v>35</v>
      </c>
      <c r="I631" s="38">
        <f t="shared" si="233"/>
        <v>46</v>
      </c>
      <c r="J631" s="38">
        <f t="shared" si="233"/>
        <v>54</v>
      </c>
      <c r="K631" s="38" t="e">
        <f t="shared" si="233"/>
        <v>#REF!</v>
      </c>
      <c r="L631" s="38">
        <f t="shared" si="233"/>
        <v>0</v>
      </c>
      <c r="M631" s="38">
        <f>SUM(M632)</f>
        <v>0</v>
      </c>
      <c r="N631" s="38">
        <f>SUM(N632)</f>
        <v>20000</v>
      </c>
      <c r="O631" s="38">
        <f>SUM(O632)</f>
        <v>20000</v>
      </c>
      <c r="P631" s="38">
        <f>SUM(P632)</f>
        <v>0</v>
      </c>
      <c r="Q631" s="29">
        <f t="shared" si="214"/>
        <v>20000</v>
      </c>
      <c r="R631" s="29">
        <f t="shared" si="215"/>
        <v>0</v>
      </c>
    </row>
    <row r="632" spans="1:18" ht="21.6" customHeight="1">
      <c r="A632" s="39">
        <v>53</v>
      </c>
      <c r="B632" s="40" t="s">
        <v>621</v>
      </c>
      <c r="C632" s="35" t="s">
        <v>738</v>
      </c>
      <c r="D632" s="37" t="s">
        <v>740</v>
      </c>
      <c r="E632" s="39">
        <v>3050200201</v>
      </c>
      <c r="F632" s="41" t="s">
        <v>741</v>
      </c>
      <c r="G632" s="42"/>
      <c r="H632" s="44">
        <v>35</v>
      </c>
      <c r="I632" s="44">
        <v>46</v>
      </c>
      <c r="J632" s="44">
        <v>54</v>
      </c>
      <c r="K632" s="44" t="e">
        <f>SUM(#REF!,#REF!,#REF!,#REF!,#REF!,#REF!)</f>
        <v>#REF!</v>
      </c>
      <c r="L632" s="42"/>
      <c r="M632" s="42"/>
      <c r="N632" s="42">
        <v>20000</v>
      </c>
      <c r="O632" s="42">
        <f>SUM(N632,M632)</f>
        <v>20000</v>
      </c>
      <c r="P632" s="42"/>
      <c r="Q632" s="29">
        <f t="shared" si="214"/>
        <v>20000</v>
      </c>
      <c r="R632" s="29">
        <f t="shared" si="215"/>
        <v>0</v>
      </c>
    </row>
    <row r="633" spans="1:18" ht="21.6" customHeight="1">
      <c r="A633" s="39"/>
      <c r="B633" s="40"/>
      <c r="C633" s="35"/>
      <c r="D633" s="37"/>
      <c r="E633" s="39"/>
      <c r="F633" s="37" t="s">
        <v>742</v>
      </c>
      <c r="G633" s="38">
        <f>SUM(G634)</f>
        <v>0</v>
      </c>
      <c r="H633" s="38">
        <f t="shared" ref="H633:L633" si="234">SUM(H634)</f>
        <v>18</v>
      </c>
      <c r="I633" s="38">
        <f t="shared" si="234"/>
        <v>11</v>
      </c>
      <c r="J633" s="38">
        <f t="shared" si="234"/>
        <v>0</v>
      </c>
      <c r="K633" s="38" t="e">
        <f t="shared" si="234"/>
        <v>#REF!</v>
      </c>
      <c r="L633" s="38">
        <f t="shared" si="234"/>
        <v>1</v>
      </c>
      <c r="M633" s="38">
        <f>SUM(M634)</f>
        <v>20000</v>
      </c>
      <c r="N633" s="38">
        <f>SUM(N634)</f>
        <v>0</v>
      </c>
      <c r="O633" s="38">
        <f>SUM(O634)</f>
        <v>20000</v>
      </c>
      <c r="P633" s="38">
        <f>SUM(P634)</f>
        <v>0</v>
      </c>
      <c r="Q633" s="29">
        <f t="shared" si="214"/>
        <v>20000</v>
      </c>
      <c r="R633" s="29">
        <f t="shared" si="215"/>
        <v>0</v>
      </c>
    </row>
    <row r="634" spans="1:18" ht="21.6" customHeight="1">
      <c r="A634" s="39">
        <v>54</v>
      </c>
      <c r="B634" s="40" t="s">
        <v>621</v>
      </c>
      <c r="C634" s="35" t="s">
        <v>738</v>
      </c>
      <c r="D634" s="37" t="s">
        <v>742</v>
      </c>
      <c r="E634" s="39">
        <v>3050300401</v>
      </c>
      <c r="F634" s="41" t="s">
        <v>743</v>
      </c>
      <c r="G634" s="42"/>
      <c r="H634" s="44">
        <v>18</v>
      </c>
      <c r="I634" s="44">
        <v>11</v>
      </c>
      <c r="J634" s="43">
        <v>0</v>
      </c>
      <c r="K634" s="44" t="e">
        <f>SUM(#REF!,#REF!,#REF!,#REF!,#REF!,#REF!)</f>
        <v>#REF!</v>
      </c>
      <c r="L634" s="42">
        <v>1</v>
      </c>
      <c r="M634" s="42">
        <v>20000</v>
      </c>
      <c r="N634" s="42"/>
      <c r="O634" s="42">
        <f>SUM(N634,M634)</f>
        <v>20000</v>
      </c>
      <c r="P634" s="42"/>
      <c r="Q634" s="29">
        <f t="shared" si="214"/>
        <v>20000</v>
      </c>
      <c r="R634" s="29">
        <f t="shared" si="215"/>
        <v>0</v>
      </c>
    </row>
    <row r="635" spans="1:18" ht="21.6" customHeight="1">
      <c r="A635" s="39"/>
      <c r="B635" s="40"/>
      <c r="C635" s="35"/>
      <c r="D635" s="37"/>
      <c r="E635" s="39"/>
      <c r="F635" s="37" t="s">
        <v>744</v>
      </c>
      <c r="G635" s="38">
        <f>SUM(G636)</f>
        <v>0</v>
      </c>
      <c r="H635" s="38">
        <f t="shared" ref="H635:L635" si="235">SUM(H636)</f>
        <v>29</v>
      </c>
      <c r="I635" s="38">
        <f t="shared" si="235"/>
        <v>21</v>
      </c>
      <c r="J635" s="38">
        <f t="shared" si="235"/>
        <v>21</v>
      </c>
      <c r="K635" s="38" t="e">
        <f t="shared" si="235"/>
        <v>#REF!</v>
      </c>
      <c r="L635" s="38">
        <f t="shared" si="235"/>
        <v>1</v>
      </c>
      <c r="M635" s="38">
        <f>SUM(M636)</f>
        <v>20000</v>
      </c>
      <c r="N635" s="38">
        <f>SUM(N636)</f>
        <v>0</v>
      </c>
      <c r="O635" s="38">
        <f>SUM(O636)</f>
        <v>20000</v>
      </c>
      <c r="P635" s="38">
        <f>SUM(P636)</f>
        <v>0</v>
      </c>
      <c r="Q635" s="29">
        <f t="shared" si="214"/>
        <v>20000</v>
      </c>
      <c r="R635" s="29">
        <f t="shared" si="215"/>
        <v>0</v>
      </c>
    </row>
    <row r="636" spans="1:18" ht="21.6" customHeight="1">
      <c r="A636" s="39">
        <v>55</v>
      </c>
      <c r="B636" s="40" t="s">
        <v>621</v>
      </c>
      <c r="C636" s="35" t="s">
        <v>738</v>
      </c>
      <c r="D636" s="37" t="s">
        <v>744</v>
      </c>
      <c r="E636" s="39">
        <v>3050301801</v>
      </c>
      <c r="F636" s="41" t="s">
        <v>745</v>
      </c>
      <c r="G636" s="42"/>
      <c r="H636" s="44">
        <v>29</v>
      </c>
      <c r="I636" s="44">
        <v>21</v>
      </c>
      <c r="J636" s="44">
        <v>21</v>
      </c>
      <c r="K636" s="44" t="e">
        <f>SUM(#REF!,#REF!,#REF!,#REF!,#REF!,#REF!)</f>
        <v>#REF!</v>
      </c>
      <c r="L636" s="42">
        <v>1</v>
      </c>
      <c r="M636" s="42">
        <v>20000</v>
      </c>
      <c r="N636" s="42"/>
      <c r="O636" s="42">
        <f>SUM(N636,M636)</f>
        <v>20000</v>
      </c>
      <c r="P636" s="42"/>
      <c r="Q636" s="29">
        <f t="shared" si="214"/>
        <v>20000</v>
      </c>
      <c r="R636" s="29">
        <f t="shared" si="215"/>
        <v>0</v>
      </c>
    </row>
    <row r="637" spans="1:18" ht="21.6" customHeight="1">
      <c r="A637" s="39"/>
      <c r="B637" s="40"/>
      <c r="C637" s="35"/>
      <c r="D637" s="37"/>
      <c r="E637" s="39"/>
      <c r="F637" s="37" t="s">
        <v>746</v>
      </c>
      <c r="G637" s="38">
        <f>SUM(G638)</f>
        <v>0</v>
      </c>
      <c r="H637" s="38">
        <f t="shared" ref="H637:L637" si="236">SUM(H638)</f>
        <v>23</v>
      </c>
      <c r="I637" s="38">
        <f t="shared" si="236"/>
        <v>14</v>
      </c>
      <c r="J637" s="38">
        <f t="shared" si="236"/>
        <v>13</v>
      </c>
      <c r="K637" s="38" t="e">
        <f t="shared" si="236"/>
        <v>#REF!</v>
      </c>
      <c r="L637" s="38">
        <f t="shared" si="236"/>
        <v>1</v>
      </c>
      <c r="M637" s="38">
        <f>SUM(M638)</f>
        <v>20000</v>
      </c>
      <c r="N637" s="38">
        <f>SUM(N638)</f>
        <v>0</v>
      </c>
      <c r="O637" s="38">
        <f>SUM(O638)</f>
        <v>20000</v>
      </c>
      <c r="P637" s="38">
        <f>SUM(P638)</f>
        <v>0</v>
      </c>
      <c r="Q637" s="29">
        <f t="shared" si="214"/>
        <v>20000</v>
      </c>
      <c r="R637" s="29">
        <f t="shared" si="215"/>
        <v>0</v>
      </c>
    </row>
    <row r="638" spans="1:18" ht="21.6" customHeight="1">
      <c r="A638" s="39">
        <v>56</v>
      </c>
      <c r="B638" s="40" t="s">
        <v>621</v>
      </c>
      <c r="C638" s="35" t="s">
        <v>738</v>
      </c>
      <c r="D638" s="37" t="s">
        <v>746</v>
      </c>
      <c r="E638" s="39">
        <v>3050301701</v>
      </c>
      <c r="F638" s="41" t="s">
        <v>747</v>
      </c>
      <c r="G638" s="42"/>
      <c r="H638" s="44">
        <v>23</v>
      </c>
      <c r="I638" s="44">
        <v>14</v>
      </c>
      <c r="J638" s="44">
        <v>13</v>
      </c>
      <c r="K638" s="44" t="e">
        <f>SUM(#REF!,#REF!,#REF!,#REF!,#REF!,#REF!)</f>
        <v>#REF!</v>
      </c>
      <c r="L638" s="42">
        <v>1</v>
      </c>
      <c r="M638" s="42">
        <v>20000</v>
      </c>
      <c r="N638" s="42"/>
      <c r="O638" s="42">
        <f>SUM(N638,M638)</f>
        <v>20000</v>
      </c>
      <c r="P638" s="42"/>
      <c r="Q638" s="29">
        <f t="shared" si="214"/>
        <v>20000</v>
      </c>
      <c r="R638" s="29">
        <f t="shared" si="215"/>
        <v>0</v>
      </c>
    </row>
    <row r="639" spans="1:18" ht="21.6" customHeight="1">
      <c r="A639" s="39"/>
      <c r="B639" s="40"/>
      <c r="C639" s="35"/>
      <c r="D639" s="37"/>
      <c r="E639" s="39"/>
      <c r="F639" s="37" t="s">
        <v>748</v>
      </c>
      <c r="G639" s="38">
        <f>SUM(G640)</f>
        <v>0</v>
      </c>
      <c r="H639" s="38">
        <f t="shared" ref="H639:L639" si="237">SUM(H640)</f>
        <v>28</v>
      </c>
      <c r="I639" s="38">
        <f t="shared" si="237"/>
        <v>33</v>
      </c>
      <c r="J639" s="38">
        <f t="shared" si="237"/>
        <v>24</v>
      </c>
      <c r="K639" s="38" t="e">
        <f t="shared" si="237"/>
        <v>#REF!</v>
      </c>
      <c r="L639" s="38">
        <f t="shared" si="237"/>
        <v>1</v>
      </c>
      <c r="M639" s="38">
        <f>SUM(M640)</f>
        <v>20000</v>
      </c>
      <c r="N639" s="38">
        <f>SUM(N640)</f>
        <v>0</v>
      </c>
      <c r="O639" s="38">
        <f>SUM(O640)</f>
        <v>20000</v>
      </c>
      <c r="P639" s="38">
        <f>SUM(P640)</f>
        <v>0</v>
      </c>
      <c r="Q639" s="29">
        <f t="shared" si="214"/>
        <v>20000</v>
      </c>
      <c r="R639" s="29">
        <f t="shared" si="215"/>
        <v>0</v>
      </c>
    </row>
    <row r="640" spans="1:18" ht="21.6" customHeight="1">
      <c r="A640" s="39">
        <v>57</v>
      </c>
      <c r="B640" s="40" t="s">
        <v>621</v>
      </c>
      <c r="C640" s="35" t="s">
        <v>738</v>
      </c>
      <c r="D640" s="37" t="s">
        <v>748</v>
      </c>
      <c r="E640" s="39">
        <v>3050301501</v>
      </c>
      <c r="F640" s="41" t="s">
        <v>749</v>
      </c>
      <c r="G640" s="42"/>
      <c r="H640" s="44">
        <v>28</v>
      </c>
      <c r="I640" s="44">
        <v>33</v>
      </c>
      <c r="J640" s="44">
        <v>24</v>
      </c>
      <c r="K640" s="44" t="e">
        <f>SUM(#REF!,#REF!,#REF!,#REF!,#REF!,#REF!)</f>
        <v>#REF!</v>
      </c>
      <c r="L640" s="42">
        <v>1</v>
      </c>
      <c r="M640" s="42">
        <v>20000</v>
      </c>
      <c r="N640" s="42"/>
      <c r="O640" s="42">
        <f>SUM(N640,M640)</f>
        <v>20000</v>
      </c>
      <c r="P640" s="42"/>
      <c r="Q640" s="29">
        <f t="shared" si="214"/>
        <v>20000</v>
      </c>
      <c r="R640" s="29">
        <f t="shared" si="215"/>
        <v>0</v>
      </c>
    </row>
    <row r="641" spans="1:18" ht="21.6" customHeight="1">
      <c r="A641" s="39"/>
      <c r="B641" s="40"/>
      <c r="C641" s="35"/>
      <c r="D641" s="37"/>
      <c r="E641" s="39"/>
      <c r="F641" s="35" t="s">
        <v>750</v>
      </c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29">
        <f t="shared" si="214"/>
        <v>0</v>
      </c>
      <c r="R641" s="29">
        <f t="shared" si="215"/>
        <v>0</v>
      </c>
    </row>
    <row r="642" spans="1:18" ht="21.6" customHeight="1">
      <c r="A642" s="39"/>
      <c r="B642" s="40"/>
      <c r="C642" s="35"/>
      <c r="D642" s="37"/>
      <c r="E642" s="39"/>
      <c r="F642" s="37" t="s">
        <v>751</v>
      </c>
      <c r="G642" s="38">
        <f>SUM(G643)</f>
        <v>0</v>
      </c>
      <c r="H642" s="38">
        <f t="shared" ref="H642:L642" si="238">SUM(H643)</f>
        <v>16</v>
      </c>
      <c r="I642" s="38">
        <f t="shared" si="238"/>
        <v>14</v>
      </c>
      <c r="J642" s="38">
        <f t="shared" si="238"/>
        <v>0</v>
      </c>
      <c r="K642" s="38" t="e">
        <f t="shared" si="238"/>
        <v>#REF!</v>
      </c>
      <c r="L642" s="38">
        <f t="shared" si="238"/>
        <v>0</v>
      </c>
      <c r="M642" s="38">
        <f>SUM(M643)</f>
        <v>0</v>
      </c>
      <c r="N642" s="38">
        <f>SUM(N643)</f>
        <v>20000</v>
      </c>
      <c r="O642" s="38">
        <f>SUM(O643)</f>
        <v>20000</v>
      </c>
      <c r="P642" s="38">
        <f>SUM(P643)</f>
        <v>0</v>
      </c>
      <c r="Q642" s="29">
        <f t="shared" si="214"/>
        <v>20000</v>
      </c>
      <c r="R642" s="29">
        <f t="shared" si="215"/>
        <v>0</v>
      </c>
    </row>
    <row r="643" spans="1:18" ht="21.6" customHeight="1">
      <c r="A643" s="39">
        <v>58</v>
      </c>
      <c r="B643" s="40" t="s">
        <v>621</v>
      </c>
      <c r="C643" s="35" t="s">
        <v>752</v>
      </c>
      <c r="D643" s="37" t="s">
        <v>751</v>
      </c>
      <c r="E643" s="39">
        <v>3050202101</v>
      </c>
      <c r="F643" s="41" t="s">
        <v>753</v>
      </c>
      <c r="G643" s="42"/>
      <c r="H643" s="44">
        <v>16</v>
      </c>
      <c r="I643" s="44">
        <v>14</v>
      </c>
      <c r="J643" s="43">
        <v>0</v>
      </c>
      <c r="K643" s="44" t="e">
        <f>SUM(#REF!,#REF!,#REF!,#REF!,#REF!,#REF!)</f>
        <v>#REF!</v>
      </c>
      <c r="L643" s="42"/>
      <c r="M643" s="42"/>
      <c r="N643" s="42">
        <v>20000</v>
      </c>
      <c r="O643" s="42">
        <f>SUM(N643,M643)</f>
        <v>20000</v>
      </c>
      <c r="P643" s="42"/>
      <c r="Q643" s="29">
        <f t="shared" si="214"/>
        <v>20000</v>
      </c>
      <c r="R643" s="29">
        <f t="shared" si="215"/>
        <v>0</v>
      </c>
    </row>
    <row r="644" spans="1:18" ht="21.6" customHeight="1">
      <c r="A644" s="39"/>
      <c r="B644" s="40"/>
      <c r="C644" s="35"/>
      <c r="D644" s="37"/>
      <c r="E644" s="39"/>
      <c r="F644" s="35" t="s">
        <v>754</v>
      </c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29">
        <f t="shared" si="214"/>
        <v>0</v>
      </c>
      <c r="R644" s="29">
        <f t="shared" si="215"/>
        <v>0</v>
      </c>
    </row>
    <row r="645" spans="1:18" ht="21.6" customHeight="1">
      <c r="A645" s="39"/>
      <c r="B645" s="40"/>
      <c r="C645" s="35"/>
      <c r="D645" s="37"/>
      <c r="E645" s="39"/>
      <c r="F645" s="37" t="s">
        <v>755</v>
      </c>
      <c r="G645" s="38">
        <f>SUM(G646)</f>
        <v>0</v>
      </c>
      <c r="H645" s="38">
        <f t="shared" ref="H645:L645" si="239">SUM(H646)</f>
        <v>76</v>
      </c>
      <c r="I645" s="38">
        <f t="shared" si="239"/>
        <v>67</v>
      </c>
      <c r="J645" s="38">
        <f t="shared" si="239"/>
        <v>65</v>
      </c>
      <c r="K645" s="38" t="e">
        <f t="shared" si="239"/>
        <v>#REF!</v>
      </c>
      <c r="L645" s="38">
        <f t="shared" si="239"/>
        <v>0</v>
      </c>
      <c r="M645" s="38">
        <f>SUM(M646)</f>
        <v>0</v>
      </c>
      <c r="N645" s="38">
        <f>SUM(N646)</f>
        <v>20000</v>
      </c>
      <c r="O645" s="38">
        <f>SUM(O646)</f>
        <v>20000</v>
      </c>
      <c r="P645" s="38">
        <f>SUM(P646)</f>
        <v>0</v>
      </c>
      <c r="Q645" s="29">
        <f t="shared" si="214"/>
        <v>20000</v>
      </c>
      <c r="R645" s="29">
        <f t="shared" si="215"/>
        <v>0</v>
      </c>
    </row>
    <row r="646" spans="1:18" ht="21.6" customHeight="1">
      <c r="A646" s="39">
        <v>59</v>
      </c>
      <c r="B646" s="40" t="s">
        <v>621</v>
      </c>
      <c r="C646" s="35" t="s">
        <v>756</v>
      </c>
      <c r="D646" s="37" t="s">
        <v>755</v>
      </c>
      <c r="E646" s="39">
        <v>3050200801</v>
      </c>
      <c r="F646" s="41" t="s">
        <v>757</v>
      </c>
      <c r="G646" s="42"/>
      <c r="H646" s="44">
        <v>76</v>
      </c>
      <c r="I646" s="44">
        <v>67</v>
      </c>
      <c r="J646" s="44">
        <v>65</v>
      </c>
      <c r="K646" s="44" t="e">
        <f>SUM(#REF!,#REF!,#REF!,#REF!,#REF!,#REF!)</f>
        <v>#REF!</v>
      </c>
      <c r="L646" s="42"/>
      <c r="M646" s="42"/>
      <c r="N646" s="42">
        <v>20000</v>
      </c>
      <c r="O646" s="42">
        <f>SUM(N646,M646)</f>
        <v>20000</v>
      </c>
      <c r="P646" s="42"/>
      <c r="Q646" s="29">
        <f t="shared" si="214"/>
        <v>20000</v>
      </c>
      <c r="R646" s="29">
        <f t="shared" si="215"/>
        <v>0</v>
      </c>
    </row>
    <row r="647" spans="1:18" ht="21.6" customHeight="1">
      <c r="A647" s="39"/>
      <c r="B647" s="40"/>
      <c r="C647" s="35"/>
      <c r="D647" s="37"/>
      <c r="E647" s="39"/>
      <c r="F647" s="40" t="s">
        <v>758</v>
      </c>
      <c r="G647" s="45">
        <f>SUM(G648:G672)/2</f>
        <v>0</v>
      </c>
      <c r="H647" s="45">
        <f t="shared" ref="H647:K647" si="240">SUM(H648:H672)/2</f>
        <v>735</v>
      </c>
      <c r="I647" s="45">
        <f t="shared" si="240"/>
        <v>622</v>
      </c>
      <c r="J647" s="45">
        <f t="shared" si="240"/>
        <v>504</v>
      </c>
      <c r="K647" s="45" t="e">
        <f t="shared" si="240"/>
        <v>#REF!</v>
      </c>
      <c r="L647" s="45">
        <f t="shared" ref="L647" si="241">SUM(L648:L672)/2</f>
        <v>3</v>
      </c>
      <c r="M647" s="45">
        <f>SUM(M648:M672)/2</f>
        <v>60000</v>
      </c>
      <c r="N647" s="45">
        <f>SUM(N648:N672)/2</f>
        <v>220000</v>
      </c>
      <c r="O647" s="45">
        <f>SUM(O648:O672)/2</f>
        <v>280000</v>
      </c>
      <c r="P647" s="45">
        <f>SUM(P648:P672)/2</f>
        <v>0</v>
      </c>
      <c r="Q647" s="29">
        <f t="shared" si="214"/>
        <v>280000</v>
      </c>
      <c r="R647" s="29">
        <f t="shared" si="215"/>
        <v>0</v>
      </c>
    </row>
    <row r="648" spans="1:18" ht="21.6" customHeight="1">
      <c r="A648" s="39"/>
      <c r="B648" s="40"/>
      <c r="C648" s="35"/>
      <c r="D648" s="37"/>
      <c r="E648" s="39"/>
      <c r="F648" s="35" t="s">
        <v>759</v>
      </c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29">
        <f t="shared" ref="Q648:Q711" si="242">+M648+N648</f>
        <v>0</v>
      </c>
      <c r="R648" s="29">
        <f t="shared" ref="R648:R711" si="243">+Q648-O648</f>
        <v>0</v>
      </c>
    </row>
    <row r="649" spans="1:18" ht="21.6" customHeight="1">
      <c r="A649" s="39"/>
      <c r="B649" s="40"/>
      <c r="C649" s="35"/>
      <c r="D649" s="37"/>
      <c r="E649" s="46"/>
      <c r="F649" s="37" t="s">
        <v>760</v>
      </c>
      <c r="G649" s="38">
        <f>SUM(G650:G657)</f>
        <v>0</v>
      </c>
      <c r="H649" s="38">
        <f t="shared" ref="H649:L649" si="244">SUM(H650:H657)</f>
        <v>419</v>
      </c>
      <c r="I649" s="38">
        <f t="shared" si="244"/>
        <v>339</v>
      </c>
      <c r="J649" s="38">
        <f t="shared" si="244"/>
        <v>310</v>
      </c>
      <c r="K649" s="38" t="e">
        <f t="shared" si="244"/>
        <v>#REF!</v>
      </c>
      <c r="L649" s="38">
        <f t="shared" si="244"/>
        <v>1</v>
      </c>
      <c r="M649" s="38">
        <f>SUM(M650:M657)</f>
        <v>20000</v>
      </c>
      <c r="N649" s="38">
        <f>SUM(N650:N657)</f>
        <v>140000</v>
      </c>
      <c r="O649" s="38">
        <f>SUM(O650:O657)</f>
        <v>160000</v>
      </c>
      <c r="P649" s="38">
        <f>SUM(P650:P657)</f>
        <v>0</v>
      </c>
      <c r="Q649" s="29">
        <f t="shared" si="242"/>
        <v>160000</v>
      </c>
      <c r="R649" s="29">
        <f t="shared" si="243"/>
        <v>0</v>
      </c>
    </row>
    <row r="650" spans="1:18" ht="21.6" customHeight="1">
      <c r="A650" s="39">
        <v>1</v>
      </c>
      <c r="B650" s="40" t="s">
        <v>758</v>
      </c>
      <c r="C650" s="35" t="s">
        <v>761</v>
      </c>
      <c r="D650" s="37" t="s">
        <v>760</v>
      </c>
      <c r="E650" s="39">
        <v>3092200101</v>
      </c>
      <c r="F650" s="41" t="s">
        <v>762</v>
      </c>
      <c r="G650" s="42"/>
      <c r="H650" s="44">
        <v>54</v>
      </c>
      <c r="I650" s="44">
        <v>78</v>
      </c>
      <c r="J650" s="44">
        <v>83</v>
      </c>
      <c r="K650" s="44" t="e">
        <f>SUM(#REF!,#REF!,#REF!,#REF!,#REF!,#REF!)</f>
        <v>#REF!</v>
      </c>
      <c r="L650" s="42"/>
      <c r="M650" s="42"/>
      <c r="N650" s="42">
        <v>20000</v>
      </c>
      <c r="O650" s="42">
        <f t="shared" ref="O650:O657" si="245">SUM(N650,M650)</f>
        <v>20000</v>
      </c>
      <c r="P650" s="42"/>
      <c r="Q650" s="29">
        <f t="shared" si="242"/>
        <v>20000</v>
      </c>
      <c r="R650" s="29">
        <f t="shared" si="243"/>
        <v>0</v>
      </c>
    </row>
    <row r="651" spans="1:18" ht="21.6" customHeight="1">
      <c r="A651" s="39">
        <v>2</v>
      </c>
      <c r="B651" s="40" t="s">
        <v>758</v>
      </c>
      <c r="C651" s="35" t="s">
        <v>761</v>
      </c>
      <c r="D651" s="37" t="s">
        <v>760</v>
      </c>
      <c r="E651" s="39">
        <v>3092200102</v>
      </c>
      <c r="F651" s="41" t="s">
        <v>763</v>
      </c>
      <c r="G651" s="42"/>
      <c r="H651" s="44">
        <v>95</v>
      </c>
      <c r="I651" s="44">
        <v>34</v>
      </c>
      <c r="J651" s="44">
        <v>25</v>
      </c>
      <c r="K651" s="44" t="e">
        <f>SUM(#REF!,#REF!,#REF!,#REF!,#REF!,#REF!)</f>
        <v>#REF!</v>
      </c>
      <c r="L651" s="42"/>
      <c r="M651" s="42"/>
      <c r="N651" s="42">
        <v>20000</v>
      </c>
      <c r="O651" s="42">
        <f t="shared" si="245"/>
        <v>20000</v>
      </c>
      <c r="P651" s="42"/>
      <c r="Q651" s="29">
        <f t="shared" si="242"/>
        <v>20000</v>
      </c>
      <c r="R651" s="29">
        <f t="shared" si="243"/>
        <v>0</v>
      </c>
    </row>
    <row r="652" spans="1:18" ht="21.6" customHeight="1">
      <c r="A652" s="39">
        <v>3</v>
      </c>
      <c r="B652" s="40" t="s">
        <v>758</v>
      </c>
      <c r="C652" s="35" t="s">
        <v>761</v>
      </c>
      <c r="D652" s="37" t="s">
        <v>760</v>
      </c>
      <c r="E652" s="39">
        <v>3092200103</v>
      </c>
      <c r="F652" s="41" t="s">
        <v>764</v>
      </c>
      <c r="G652" s="42"/>
      <c r="H652" s="44">
        <v>38</v>
      </c>
      <c r="I652" s="44">
        <v>42</v>
      </c>
      <c r="J652" s="44">
        <v>34</v>
      </c>
      <c r="K652" s="44" t="e">
        <f>SUM(#REF!,#REF!,#REF!,#REF!,#REF!,#REF!)</f>
        <v>#REF!</v>
      </c>
      <c r="L652" s="42"/>
      <c r="M652" s="42"/>
      <c r="N652" s="42">
        <v>20000</v>
      </c>
      <c r="O652" s="42">
        <f t="shared" si="245"/>
        <v>20000</v>
      </c>
      <c r="P652" s="42"/>
      <c r="Q652" s="29">
        <f t="shared" si="242"/>
        <v>20000</v>
      </c>
      <c r="R652" s="29">
        <f t="shared" si="243"/>
        <v>0</v>
      </c>
    </row>
    <row r="653" spans="1:18" ht="21.6" customHeight="1">
      <c r="A653" s="39">
        <v>4</v>
      </c>
      <c r="B653" s="40" t="s">
        <v>758</v>
      </c>
      <c r="C653" s="35" t="s">
        <v>761</v>
      </c>
      <c r="D653" s="37" t="s">
        <v>760</v>
      </c>
      <c r="E653" s="39">
        <v>3092200104</v>
      </c>
      <c r="F653" s="41" t="s">
        <v>765</v>
      </c>
      <c r="G653" s="42"/>
      <c r="H653" s="44">
        <v>39</v>
      </c>
      <c r="I653" s="44">
        <v>26</v>
      </c>
      <c r="J653" s="44">
        <v>24</v>
      </c>
      <c r="K653" s="44" t="e">
        <f>SUM(#REF!,#REF!,#REF!,#REF!,#REF!,#REF!)</f>
        <v>#REF!</v>
      </c>
      <c r="L653" s="42"/>
      <c r="M653" s="42"/>
      <c r="N653" s="42">
        <v>20000</v>
      </c>
      <c r="O653" s="42">
        <f t="shared" si="245"/>
        <v>20000</v>
      </c>
      <c r="P653" s="42"/>
      <c r="Q653" s="29">
        <f t="shared" si="242"/>
        <v>20000</v>
      </c>
      <c r="R653" s="29">
        <f t="shared" si="243"/>
        <v>0</v>
      </c>
    </row>
    <row r="654" spans="1:18" ht="21.6" customHeight="1">
      <c r="A654" s="39">
        <v>5</v>
      </c>
      <c r="B654" s="40" t="s">
        <v>758</v>
      </c>
      <c r="C654" s="35" t="s">
        <v>761</v>
      </c>
      <c r="D654" s="37" t="s">
        <v>760</v>
      </c>
      <c r="E654" s="39">
        <v>3092200105</v>
      </c>
      <c r="F654" s="41" t="s">
        <v>766</v>
      </c>
      <c r="G654" s="42"/>
      <c r="H654" s="44">
        <v>24</v>
      </c>
      <c r="I654" s="44">
        <v>21</v>
      </c>
      <c r="J654" s="44">
        <v>20</v>
      </c>
      <c r="K654" s="44" t="e">
        <f>SUM(#REF!,#REF!,#REF!,#REF!,#REF!,#REF!)</f>
        <v>#REF!</v>
      </c>
      <c r="L654" s="42"/>
      <c r="M654" s="42"/>
      <c r="N654" s="42">
        <v>20000</v>
      </c>
      <c r="O654" s="42">
        <f t="shared" si="245"/>
        <v>20000</v>
      </c>
      <c r="P654" s="42"/>
      <c r="Q654" s="29">
        <f t="shared" si="242"/>
        <v>20000</v>
      </c>
      <c r="R654" s="29">
        <f t="shared" si="243"/>
        <v>0</v>
      </c>
    </row>
    <row r="655" spans="1:18" ht="21.6" customHeight="1">
      <c r="A655" s="39">
        <v>6</v>
      </c>
      <c r="B655" s="40" t="s">
        <v>758</v>
      </c>
      <c r="C655" s="35" t="s">
        <v>761</v>
      </c>
      <c r="D655" s="37" t="s">
        <v>760</v>
      </c>
      <c r="E655" s="39">
        <v>3092200106</v>
      </c>
      <c r="F655" s="41" t="s">
        <v>767</v>
      </c>
      <c r="G655" s="42"/>
      <c r="H655" s="44">
        <v>82</v>
      </c>
      <c r="I655" s="44">
        <v>58</v>
      </c>
      <c r="J655" s="44">
        <v>82</v>
      </c>
      <c r="K655" s="44" t="e">
        <f>SUM(#REF!,#REF!,#REF!,#REF!,#REF!,#REF!)</f>
        <v>#REF!</v>
      </c>
      <c r="L655" s="42"/>
      <c r="M655" s="42"/>
      <c r="N655" s="42">
        <v>20000</v>
      </c>
      <c r="O655" s="42">
        <f t="shared" si="245"/>
        <v>20000</v>
      </c>
      <c r="P655" s="42"/>
      <c r="Q655" s="29">
        <f t="shared" si="242"/>
        <v>20000</v>
      </c>
      <c r="R655" s="29">
        <f t="shared" si="243"/>
        <v>0</v>
      </c>
    </row>
    <row r="656" spans="1:18" ht="21.6" customHeight="1">
      <c r="A656" s="39">
        <v>7</v>
      </c>
      <c r="B656" s="40" t="s">
        <v>758</v>
      </c>
      <c r="C656" s="35" t="s">
        <v>761</v>
      </c>
      <c r="D656" s="37" t="s">
        <v>760</v>
      </c>
      <c r="E656" s="39">
        <v>3092200107</v>
      </c>
      <c r="F656" s="41" t="s">
        <v>768</v>
      </c>
      <c r="G656" s="42"/>
      <c r="H656" s="44">
        <v>17</v>
      </c>
      <c r="I656" s="44">
        <v>15</v>
      </c>
      <c r="J656" s="44">
        <v>17</v>
      </c>
      <c r="K656" s="44" t="e">
        <f>SUM(#REF!,#REF!,#REF!,#REF!,#REF!,#REF!)</f>
        <v>#REF!</v>
      </c>
      <c r="L656" s="42"/>
      <c r="M656" s="42"/>
      <c r="N656" s="42">
        <v>20000</v>
      </c>
      <c r="O656" s="42">
        <f t="shared" si="245"/>
        <v>20000</v>
      </c>
      <c r="P656" s="42"/>
      <c r="Q656" s="29">
        <f t="shared" si="242"/>
        <v>20000</v>
      </c>
      <c r="R656" s="29">
        <f t="shared" si="243"/>
        <v>0</v>
      </c>
    </row>
    <row r="657" spans="1:18" ht="21.6" customHeight="1">
      <c r="A657" s="39">
        <v>8</v>
      </c>
      <c r="B657" s="40" t="s">
        <v>758</v>
      </c>
      <c r="C657" s="35" t="s">
        <v>761</v>
      </c>
      <c r="D657" s="37" t="s">
        <v>760</v>
      </c>
      <c r="E657" s="39">
        <v>3092200108</v>
      </c>
      <c r="F657" s="41" t="s">
        <v>769</v>
      </c>
      <c r="G657" s="42"/>
      <c r="H657" s="44">
        <v>70</v>
      </c>
      <c r="I657" s="44">
        <v>65</v>
      </c>
      <c r="J657" s="44">
        <v>25</v>
      </c>
      <c r="K657" s="44" t="e">
        <f>SUM(#REF!,#REF!,#REF!,#REF!,#REF!,#REF!)</f>
        <v>#REF!</v>
      </c>
      <c r="L657" s="42">
        <v>1</v>
      </c>
      <c r="M657" s="42">
        <v>20000</v>
      </c>
      <c r="N657" s="42"/>
      <c r="O657" s="42">
        <f t="shared" si="245"/>
        <v>20000</v>
      </c>
      <c r="P657" s="42"/>
      <c r="Q657" s="29">
        <f t="shared" si="242"/>
        <v>20000</v>
      </c>
      <c r="R657" s="29">
        <f t="shared" si="243"/>
        <v>0</v>
      </c>
    </row>
    <row r="658" spans="1:18" ht="21.6" customHeight="1">
      <c r="A658" s="39"/>
      <c r="B658" s="40"/>
      <c r="C658" s="35"/>
      <c r="D658" s="37"/>
      <c r="E658" s="39"/>
      <c r="F658" s="37" t="s">
        <v>770</v>
      </c>
      <c r="G658" s="38">
        <f>SUM(G659)</f>
        <v>0</v>
      </c>
      <c r="H658" s="38">
        <f t="shared" ref="H658:L658" si="246">SUM(H659)</f>
        <v>3</v>
      </c>
      <c r="I658" s="38">
        <f t="shared" si="246"/>
        <v>5</v>
      </c>
      <c r="J658" s="38">
        <f t="shared" si="246"/>
        <v>12</v>
      </c>
      <c r="K658" s="38" t="e">
        <f t="shared" si="246"/>
        <v>#REF!</v>
      </c>
      <c r="L658" s="38">
        <f t="shared" si="246"/>
        <v>0</v>
      </c>
      <c r="M658" s="38">
        <f>SUM(M659)</f>
        <v>0</v>
      </c>
      <c r="N658" s="38">
        <f>SUM(N659)</f>
        <v>20000</v>
      </c>
      <c r="O658" s="38">
        <f>SUM(O659)</f>
        <v>20000</v>
      </c>
      <c r="P658" s="38">
        <f>SUM(P659)</f>
        <v>0</v>
      </c>
      <c r="Q658" s="29">
        <f t="shared" si="242"/>
        <v>20000</v>
      </c>
      <c r="R658" s="29">
        <f t="shared" si="243"/>
        <v>0</v>
      </c>
    </row>
    <row r="659" spans="1:18" ht="21.6" customHeight="1">
      <c r="A659" s="39">
        <v>9</v>
      </c>
      <c r="B659" s="40" t="s">
        <v>758</v>
      </c>
      <c r="C659" s="35" t="s">
        <v>761</v>
      </c>
      <c r="D659" s="37" t="s">
        <v>770</v>
      </c>
      <c r="E659" s="39">
        <v>3092300101</v>
      </c>
      <c r="F659" s="41" t="s">
        <v>771</v>
      </c>
      <c r="G659" s="42"/>
      <c r="H659" s="44">
        <v>3</v>
      </c>
      <c r="I659" s="44">
        <v>5</v>
      </c>
      <c r="J659" s="44">
        <v>12</v>
      </c>
      <c r="K659" s="44" t="e">
        <f>SUM(#REF!,#REF!,#REF!,#REF!,#REF!,#REF!)</f>
        <v>#REF!</v>
      </c>
      <c r="L659" s="42"/>
      <c r="M659" s="42"/>
      <c r="N659" s="42">
        <v>20000</v>
      </c>
      <c r="O659" s="42">
        <f>SUM(N659,M659)</f>
        <v>20000</v>
      </c>
      <c r="P659" s="42"/>
      <c r="Q659" s="29">
        <f t="shared" si="242"/>
        <v>20000</v>
      </c>
      <c r="R659" s="29">
        <f t="shared" si="243"/>
        <v>0</v>
      </c>
    </row>
    <row r="660" spans="1:18" ht="21.6" customHeight="1">
      <c r="A660" s="39"/>
      <c r="B660" s="40"/>
      <c r="C660" s="35"/>
      <c r="D660" s="37"/>
      <c r="E660" s="39"/>
      <c r="F660" s="35" t="s">
        <v>772</v>
      </c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29">
        <f t="shared" si="242"/>
        <v>0</v>
      </c>
      <c r="R660" s="29">
        <f t="shared" si="243"/>
        <v>0</v>
      </c>
    </row>
    <row r="661" spans="1:18" ht="21.6" customHeight="1">
      <c r="A661" s="39"/>
      <c r="B661" s="40"/>
      <c r="C661" s="35"/>
      <c r="D661" s="37"/>
      <c r="E661" s="39"/>
      <c r="F661" s="37" t="s">
        <v>773</v>
      </c>
      <c r="G661" s="38">
        <f>SUM(G662:G663)</f>
        <v>0</v>
      </c>
      <c r="H661" s="38">
        <f t="shared" ref="H661:L661" si="247">SUM(H662:H663)</f>
        <v>75</v>
      </c>
      <c r="I661" s="38">
        <f t="shared" si="247"/>
        <v>54</v>
      </c>
      <c r="J661" s="38">
        <f t="shared" si="247"/>
        <v>59</v>
      </c>
      <c r="K661" s="38" t="e">
        <f t="shared" si="247"/>
        <v>#REF!</v>
      </c>
      <c r="L661" s="38">
        <f t="shared" si="247"/>
        <v>0</v>
      </c>
      <c r="M661" s="38">
        <f>SUM(M662:M663)</f>
        <v>0</v>
      </c>
      <c r="N661" s="38">
        <f>SUM(N662:N663)</f>
        <v>40000</v>
      </c>
      <c r="O661" s="38">
        <f>SUM(O662:O663)</f>
        <v>40000</v>
      </c>
      <c r="P661" s="38">
        <f>SUM(P662:P663)</f>
        <v>0</v>
      </c>
      <c r="Q661" s="29">
        <f t="shared" si="242"/>
        <v>40000</v>
      </c>
      <c r="R661" s="29">
        <f t="shared" si="243"/>
        <v>0</v>
      </c>
    </row>
    <row r="662" spans="1:18" ht="21.6" customHeight="1">
      <c r="A662" s="39">
        <v>10</v>
      </c>
      <c r="B662" s="40" t="s">
        <v>758</v>
      </c>
      <c r="C662" s="35" t="s">
        <v>774</v>
      </c>
      <c r="D662" s="37" t="s">
        <v>773</v>
      </c>
      <c r="E662" s="39">
        <v>3092200201</v>
      </c>
      <c r="F662" s="41" t="s">
        <v>775</v>
      </c>
      <c r="G662" s="42"/>
      <c r="H662" s="44">
        <v>56</v>
      </c>
      <c r="I662" s="44">
        <v>35</v>
      </c>
      <c r="J662" s="44">
        <v>47</v>
      </c>
      <c r="K662" s="44" t="e">
        <f>SUM(#REF!,#REF!,#REF!,#REF!,#REF!,#REF!)</f>
        <v>#REF!</v>
      </c>
      <c r="L662" s="42"/>
      <c r="M662" s="42"/>
      <c r="N662" s="42">
        <v>20000</v>
      </c>
      <c r="O662" s="42">
        <f>SUM(N662,M662)</f>
        <v>20000</v>
      </c>
      <c r="P662" s="42"/>
      <c r="Q662" s="29">
        <f t="shared" si="242"/>
        <v>20000</v>
      </c>
      <c r="R662" s="29">
        <f t="shared" si="243"/>
        <v>0</v>
      </c>
    </row>
    <row r="663" spans="1:18" ht="21.6" customHeight="1">
      <c r="A663" s="39">
        <v>11</v>
      </c>
      <c r="B663" s="40" t="s">
        <v>758</v>
      </c>
      <c r="C663" s="35" t="s">
        <v>774</v>
      </c>
      <c r="D663" s="37" t="s">
        <v>773</v>
      </c>
      <c r="E663" s="39">
        <v>3092200202</v>
      </c>
      <c r="F663" s="41" t="s">
        <v>776</v>
      </c>
      <c r="G663" s="42"/>
      <c r="H663" s="44">
        <v>19</v>
      </c>
      <c r="I663" s="44">
        <v>19</v>
      </c>
      <c r="J663" s="44">
        <v>12</v>
      </c>
      <c r="K663" s="44" t="e">
        <f>SUM(#REF!,#REF!,#REF!,#REF!,#REF!,#REF!)</f>
        <v>#REF!</v>
      </c>
      <c r="L663" s="42"/>
      <c r="M663" s="42"/>
      <c r="N663" s="42">
        <v>20000</v>
      </c>
      <c r="O663" s="42">
        <f>SUM(N663,M663)</f>
        <v>20000</v>
      </c>
      <c r="P663" s="42"/>
      <c r="Q663" s="29">
        <f t="shared" si="242"/>
        <v>20000</v>
      </c>
      <c r="R663" s="29">
        <f t="shared" si="243"/>
        <v>0</v>
      </c>
    </row>
    <row r="664" spans="1:18" ht="22.5" customHeight="1">
      <c r="A664" s="39"/>
      <c r="B664" s="40"/>
      <c r="C664" s="35"/>
      <c r="D664" s="37"/>
      <c r="E664" s="39"/>
      <c r="F664" s="35" t="s">
        <v>777</v>
      </c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29">
        <f t="shared" si="242"/>
        <v>0</v>
      </c>
      <c r="R664" s="29">
        <f t="shared" si="243"/>
        <v>0</v>
      </c>
    </row>
    <row r="665" spans="1:18" ht="22.5" customHeight="1">
      <c r="A665" s="39"/>
      <c r="B665" s="40"/>
      <c r="C665" s="35"/>
      <c r="D665" s="37"/>
      <c r="E665" s="39"/>
      <c r="F665" s="37" t="s">
        <v>778</v>
      </c>
      <c r="G665" s="38">
        <f>SUM(G666)</f>
        <v>0</v>
      </c>
      <c r="H665" s="38">
        <f t="shared" ref="H665:L665" si="248">SUM(H666)</f>
        <v>83</v>
      </c>
      <c r="I665" s="38">
        <f t="shared" si="248"/>
        <v>65</v>
      </c>
      <c r="J665" s="38">
        <f t="shared" si="248"/>
        <v>52</v>
      </c>
      <c r="K665" s="38" t="e">
        <f t="shared" si="248"/>
        <v>#REF!</v>
      </c>
      <c r="L665" s="38">
        <f t="shared" si="248"/>
        <v>1</v>
      </c>
      <c r="M665" s="38">
        <f>SUM(M666)</f>
        <v>20000</v>
      </c>
      <c r="N665" s="38">
        <f>SUM(N666)</f>
        <v>0</v>
      </c>
      <c r="O665" s="38">
        <f>SUM(O666)</f>
        <v>20000</v>
      </c>
      <c r="P665" s="38">
        <f>SUM(P666)</f>
        <v>0</v>
      </c>
      <c r="Q665" s="29">
        <f t="shared" si="242"/>
        <v>20000</v>
      </c>
      <c r="R665" s="29">
        <f t="shared" si="243"/>
        <v>0</v>
      </c>
    </row>
    <row r="666" spans="1:18" ht="22.5" customHeight="1">
      <c r="A666" s="39">
        <v>12</v>
      </c>
      <c r="B666" s="40" t="s">
        <v>758</v>
      </c>
      <c r="C666" s="35" t="s">
        <v>779</v>
      </c>
      <c r="D666" s="37" t="s">
        <v>778</v>
      </c>
      <c r="E666" s="39">
        <v>3092200401</v>
      </c>
      <c r="F666" s="41" t="s">
        <v>780</v>
      </c>
      <c r="G666" s="42"/>
      <c r="H666" s="44">
        <v>83</v>
      </c>
      <c r="I666" s="44">
        <v>65</v>
      </c>
      <c r="J666" s="44">
        <v>52</v>
      </c>
      <c r="K666" s="44" t="e">
        <f>SUM(#REF!,#REF!,#REF!,#REF!,#REF!,#REF!)</f>
        <v>#REF!</v>
      </c>
      <c r="L666" s="42">
        <v>1</v>
      </c>
      <c r="M666" s="42">
        <v>20000</v>
      </c>
      <c r="N666" s="42"/>
      <c r="O666" s="42">
        <f>SUM(N666,M666)</f>
        <v>20000</v>
      </c>
      <c r="P666" s="42"/>
      <c r="Q666" s="29">
        <f t="shared" si="242"/>
        <v>20000</v>
      </c>
      <c r="R666" s="29">
        <f t="shared" si="243"/>
        <v>0</v>
      </c>
    </row>
    <row r="667" spans="1:18" ht="22.5" customHeight="1">
      <c r="A667" s="39"/>
      <c r="B667" s="40"/>
      <c r="C667" s="35"/>
      <c r="D667" s="37"/>
      <c r="E667" s="39"/>
      <c r="F667" s="35" t="s">
        <v>781</v>
      </c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29">
        <f t="shared" si="242"/>
        <v>0</v>
      </c>
      <c r="R667" s="29">
        <f t="shared" si="243"/>
        <v>0</v>
      </c>
    </row>
    <row r="668" spans="1:18" ht="22.5" customHeight="1">
      <c r="A668" s="39"/>
      <c r="B668" s="40"/>
      <c r="C668" s="35"/>
      <c r="D668" s="37"/>
      <c r="E668" s="39"/>
      <c r="F668" s="37" t="s">
        <v>782</v>
      </c>
      <c r="G668" s="38">
        <f>SUM(G669)</f>
        <v>0</v>
      </c>
      <c r="H668" s="38">
        <f t="shared" ref="H668:L668" si="249">SUM(H669)</f>
        <v>81</v>
      </c>
      <c r="I668" s="38">
        <f t="shared" si="249"/>
        <v>72</v>
      </c>
      <c r="J668" s="38">
        <f t="shared" si="249"/>
        <v>71</v>
      </c>
      <c r="K668" s="38" t="e">
        <f t="shared" si="249"/>
        <v>#REF!</v>
      </c>
      <c r="L668" s="38">
        <f t="shared" si="249"/>
        <v>1</v>
      </c>
      <c r="M668" s="38">
        <f>SUM(M669)</f>
        <v>20000</v>
      </c>
      <c r="N668" s="38">
        <f>SUM(N669)</f>
        <v>0</v>
      </c>
      <c r="O668" s="38">
        <f>SUM(O669)</f>
        <v>20000</v>
      </c>
      <c r="P668" s="38">
        <f>SUM(P669)</f>
        <v>0</v>
      </c>
      <c r="Q668" s="29">
        <f t="shared" si="242"/>
        <v>20000</v>
      </c>
      <c r="R668" s="29">
        <f t="shared" si="243"/>
        <v>0</v>
      </c>
    </row>
    <row r="669" spans="1:18" ht="22.5" customHeight="1">
      <c r="A669" s="39">
        <v>13</v>
      </c>
      <c r="B669" s="40" t="s">
        <v>758</v>
      </c>
      <c r="C669" s="35" t="s">
        <v>783</v>
      </c>
      <c r="D669" s="37" t="s">
        <v>782</v>
      </c>
      <c r="E669" s="39">
        <v>3092200501</v>
      </c>
      <c r="F669" s="41" t="s">
        <v>784</v>
      </c>
      <c r="G669" s="42"/>
      <c r="H669" s="44">
        <v>81</v>
      </c>
      <c r="I669" s="44">
        <v>72</v>
      </c>
      <c r="J669" s="44">
        <v>71</v>
      </c>
      <c r="K669" s="44" t="e">
        <f>SUM(#REF!,#REF!,#REF!,#REF!,#REF!,#REF!)</f>
        <v>#REF!</v>
      </c>
      <c r="L669" s="42">
        <v>1</v>
      </c>
      <c r="M669" s="42">
        <v>20000</v>
      </c>
      <c r="N669" s="42"/>
      <c r="O669" s="42">
        <f>SUM(N669,M669)</f>
        <v>20000</v>
      </c>
      <c r="P669" s="42"/>
      <c r="Q669" s="29">
        <f t="shared" si="242"/>
        <v>20000</v>
      </c>
      <c r="R669" s="29">
        <f t="shared" si="243"/>
        <v>0</v>
      </c>
    </row>
    <row r="670" spans="1:18" ht="22.5" customHeight="1">
      <c r="A670" s="39"/>
      <c r="B670" s="40"/>
      <c r="C670" s="35"/>
      <c r="D670" s="37"/>
      <c r="E670" s="39"/>
      <c r="F670" s="35" t="s">
        <v>785</v>
      </c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29">
        <f t="shared" si="242"/>
        <v>0</v>
      </c>
      <c r="R670" s="29">
        <f t="shared" si="243"/>
        <v>0</v>
      </c>
    </row>
    <row r="671" spans="1:18" ht="22.5" customHeight="1">
      <c r="A671" s="39"/>
      <c r="B671" s="40"/>
      <c r="C671" s="35"/>
      <c r="D671" s="37"/>
      <c r="E671" s="39"/>
      <c r="F671" s="37" t="s">
        <v>786</v>
      </c>
      <c r="G671" s="38">
        <f>SUM(G672)</f>
        <v>0</v>
      </c>
      <c r="H671" s="38">
        <f t="shared" ref="H671:L671" si="250">SUM(H672)</f>
        <v>74</v>
      </c>
      <c r="I671" s="38">
        <f t="shared" si="250"/>
        <v>87</v>
      </c>
      <c r="J671" s="38">
        <f t="shared" si="250"/>
        <v>0</v>
      </c>
      <c r="K671" s="38" t="e">
        <f t="shared" si="250"/>
        <v>#REF!</v>
      </c>
      <c r="L671" s="38">
        <f t="shared" si="250"/>
        <v>0</v>
      </c>
      <c r="M671" s="38">
        <f>SUM(M672)</f>
        <v>0</v>
      </c>
      <c r="N671" s="38">
        <f>SUM(N672)</f>
        <v>20000</v>
      </c>
      <c r="O671" s="38">
        <f>SUM(O672)</f>
        <v>20000</v>
      </c>
      <c r="P671" s="38">
        <f>SUM(P672)</f>
        <v>0</v>
      </c>
      <c r="Q671" s="29">
        <f t="shared" si="242"/>
        <v>20000</v>
      </c>
      <c r="R671" s="29">
        <f t="shared" si="243"/>
        <v>0</v>
      </c>
    </row>
    <row r="672" spans="1:18" ht="22.5" customHeight="1">
      <c r="A672" s="39">
        <v>14</v>
      </c>
      <c r="B672" s="40" t="s">
        <v>758</v>
      </c>
      <c r="C672" s="35" t="s">
        <v>787</v>
      </c>
      <c r="D672" s="37" t="s">
        <v>786</v>
      </c>
      <c r="E672" s="39">
        <v>3092200301</v>
      </c>
      <c r="F672" s="41" t="s">
        <v>788</v>
      </c>
      <c r="G672" s="42"/>
      <c r="H672" s="44">
        <v>74</v>
      </c>
      <c r="I672" s="44">
        <v>87</v>
      </c>
      <c r="J672" s="43">
        <v>0</v>
      </c>
      <c r="K672" s="44" t="e">
        <f>SUM(#REF!,#REF!,#REF!,#REF!,#REF!,#REF!)</f>
        <v>#REF!</v>
      </c>
      <c r="L672" s="42"/>
      <c r="M672" s="42"/>
      <c r="N672" s="42">
        <v>20000</v>
      </c>
      <c r="O672" s="42">
        <f>SUM(N672,M672)</f>
        <v>20000</v>
      </c>
      <c r="P672" s="42"/>
      <c r="Q672" s="29">
        <f t="shared" si="242"/>
        <v>20000</v>
      </c>
      <c r="R672" s="29">
        <f t="shared" si="243"/>
        <v>0</v>
      </c>
    </row>
    <row r="673" spans="1:18" ht="22.5" customHeight="1">
      <c r="A673" s="39"/>
      <c r="B673" s="40"/>
      <c r="C673" s="35"/>
      <c r="D673" s="37"/>
      <c r="E673" s="39"/>
      <c r="F673" s="40" t="s">
        <v>789</v>
      </c>
      <c r="G673" s="45">
        <f>SUM(G674:G678)/2</f>
        <v>0</v>
      </c>
      <c r="H673" s="45">
        <f t="shared" ref="H673:K673" si="251">SUM(H674:H678)/2</f>
        <v>69</v>
      </c>
      <c r="I673" s="45">
        <f t="shared" si="251"/>
        <v>102</v>
      </c>
      <c r="J673" s="45">
        <f t="shared" si="251"/>
        <v>98</v>
      </c>
      <c r="K673" s="45" t="e">
        <f t="shared" si="251"/>
        <v>#REF!</v>
      </c>
      <c r="L673" s="45">
        <f t="shared" ref="L673" si="252">SUM(L674:L678)/2</f>
        <v>0</v>
      </c>
      <c r="M673" s="45">
        <f>SUM(M674:M678)/2</f>
        <v>0</v>
      </c>
      <c r="N673" s="45">
        <f>SUM(N674:N678)/2</f>
        <v>40000</v>
      </c>
      <c r="O673" s="45">
        <f>SUM(O674:O678)/2</f>
        <v>40000</v>
      </c>
      <c r="P673" s="45">
        <f>SUM(P674:P678)/2</f>
        <v>0</v>
      </c>
      <c r="Q673" s="29">
        <f t="shared" si="242"/>
        <v>40000</v>
      </c>
      <c r="R673" s="29">
        <f t="shared" si="243"/>
        <v>0</v>
      </c>
    </row>
    <row r="674" spans="1:18" ht="22.5" customHeight="1">
      <c r="A674" s="39"/>
      <c r="B674" s="40"/>
      <c r="C674" s="35"/>
      <c r="D674" s="37"/>
      <c r="E674" s="39"/>
      <c r="F674" s="35" t="s">
        <v>790</v>
      </c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29">
        <f t="shared" si="242"/>
        <v>0</v>
      </c>
      <c r="R674" s="29">
        <f t="shared" si="243"/>
        <v>0</v>
      </c>
    </row>
    <row r="675" spans="1:18" ht="22.5" customHeight="1">
      <c r="A675" s="39"/>
      <c r="B675" s="40"/>
      <c r="C675" s="35"/>
      <c r="D675" s="37"/>
      <c r="E675" s="46"/>
      <c r="F675" s="37" t="s">
        <v>791</v>
      </c>
      <c r="G675" s="38">
        <f>SUM(G676)</f>
        <v>0</v>
      </c>
      <c r="H675" s="38">
        <f t="shared" ref="H675:L675" si="253">SUM(H676)</f>
        <v>0</v>
      </c>
      <c r="I675" s="38">
        <f t="shared" si="253"/>
        <v>0</v>
      </c>
      <c r="J675" s="38">
        <f t="shared" si="253"/>
        <v>0</v>
      </c>
      <c r="K675" s="38" t="e">
        <f t="shared" si="253"/>
        <v>#REF!</v>
      </c>
      <c r="L675" s="38">
        <f t="shared" si="253"/>
        <v>0</v>
      </c>
      <c r="M675" s="38">
        <f>SUM(M676)</f>
        <v>0</v>
      </c>
      <c r="N675" s="38">
        <f>SUM(N676)</f>
        <v>20000</v>
      </c>
      <c r="O675" s="38">
        <f>SUM(O676)</f>
        <v>20000</v>
      </c>
      <c r="P675" s="38">
        <f>SUM(P676)</f>
        <v>0</v>
      </c>
      <c r="Q675" s="29">
        <f t="shared" si="242"/>
        <v>20000</v>
      </c>
      <c r="R675" s="29">
        <f t="shared" si="243"/>
        <v>0</v>
      </c>
    </row>
    <row r="676" spans="1:18" ht="22.5" customHeight="1">
      <c r="A676" s="39">
        <v>1</v>
      </c>
      <c r="B676" s="40" t="s">
        <v>789</v>
      </c>
      <c r="C676" s="35" t="s">
        <v>792</v>
      </c>
      <c r="D676" s="37" t="s">
        <v>791</v>
      </c>
      <c r="E676" s="39">
        <v>3023100101</v>
      </c>
      <c r="F676" s="41" t="s">
        <v>793</v>
      </c>
      <c r="G676" s="42"/>
      <c r="H676" s="43">
        <v>0</v>
      </c>
      <c r="I676" s="43">
        <v>0</v>
      </c>
      <c r="J676" s="43">
        <v>0</v>
      </c>
      <c r="K676" s="44" t="e">
        <f>SUM(#REF!,#REF!,#REF!,#REF!,#REF!,#REF!)</f>
        <v>#REF!</v>
      </c>
      <c r="L676" s="42"/>
      <c r="M676" s="42"/>
      <c r="N676" s="42">
        <v>20000</v>
      </c>
      <c r="O676" s="42">
        <f>SUM(N676,M676)</f>
        <v>20000</v>
      </c>
      <c r="P676" s="42"/>
      <c r="Q676" s="29">
        <f t="shared" si="242"/>
        <v>20000</v>
      </c>
      <c r="R676" s="29">
        <f t="shared" si="243"/>
        <v>0</v>
      </c>
    </row>
    <row r="677" spans="1:18" ht="22.5" customHeight="1">
      <c r="A677" s="39"/>
      <c r="B677" s="40"/>
      <c r="C677" s="35"/>
      <c r="D677" s="37"/>
      <c r="E677" s="39"/>
      <c r="F677" s="37" t="s">
        <v>794</v>
      </c>
      <c r="G677" s="38">
        <f>SUM(G678)</f>
        <v>0</v>
      </c>
      <c r="H677" s="38">
        <f t="shared" ref="H677:L677" si="254">SUM(H678)</f>
        <v>69</v>
      </c>
      <c r="I677" s="38">
        <f t="shared" si="254"/>
        <v>102</v>
      </c>
      <c r="J677" s="38">
        <f t="shared" si="254"/>
        <v>98</v>
      </c>
      <c r="K677" s="38" t="e">
        <f t="shared" si="254"/>
        <v>#REF!</v>
      </c>
      <c r="L677" s="38">
        <f t="shared" si="254"/>
        <v>0</v>
      </c>
      <c r="M677" s="38">
        <f>SUM(M678)</f>
        <v>0</v>
      </c>
      <c r="N677" s="38">
        <f>SUM(N678)</f>
        <v>20000</v>
      </c>
      <c r="O677" s="38">
        <f>SUM(O678)</f>
        <v>20000</v>
      </c>
      <c r="P677" s="38">
        <f>SUM(P678)</f>
        <v>0</v>
      </c>
      <c r="Q677" s="29">
        <f t="shared" si="242"/>
        <v>20000</v>
      </c>
      <c r="R677" s="29">
        <f t="shared" si="243"/>
        <v>0</v>
      </c>
    </row>
    <row r="678" spans="1:18" ht="22.5" customHeight="1">
      <c r="A678" s="39">
        <v>2</v>
      </c>
      <c r="B678" s="40" t="s">
        <v>789</v>
      </c>
      <c r="C678" s="35" t="s">
        <v>792</v>
      </c>
      <c r="D678" s="37" t="s">
        <v>794</v>
      </c>
      <c r="E678" s="39">
        <v>3023200101</v>
      </c>
      <c r="F678" s="41" t="s">
        <v>795</v>
      </c>
      <c r="G678" s="42"/>
      <c r="H678" s="44">
        <v>69</v>
      </c>
      <c r="I678" s="44">
        <v>102</v>
      </c>
      <c r="J678" s="44">
        <v>98</v>
      </c>
      <c r="K678" s="44" t="e">
        <f>SUM(#REF!,#REF!,#REF!,#REF!,#REF!,#REF!)</f>
        <v>#REF!</v>
      </c>
      <c r="L678" s="42"/>
      <c r="M678" s="42"/>
      <c r="N678" s="42">
        <v>20000</v>
      </c>
      <c r="O678" s="42">
        <f>SUM(N678,M678)</f>
        <v>20000</v>
      </c>
      <c r="P678" s="42"/>
      <c r="Q678" s="29">
        <f t="shared" si="242"/>
        <v>20000</v>
      </c>
      <c r="R678" s="29">
        <f t="shared" si="243"/>
        <v>0</v>
      </c>
    </row>
    <row r="679" spans="1:18" ht="22.5" customHeight="1">
      <c r="A679" s="39"/>
      <c r="B679" s="40"/>
      <c r="C679" s="35"/>
      <c r="D679" s="37"/>
      <c r="E679" s="39"/>
      <c r="F679" s="40" t="s">
        <v>796</v>
      </c>
      <c r="G679" s="45">
        <f>SUM(G680:G734)/2</f>
        <v>0</v>
      </c>
      <c r="H679" s="45">
        <f t="shared" ref="H679:L679" si="255">SUM(H680:H734)/2</f>
        <v>1042</v>
      </c>
      <c r="I679" s="45">
        <f t="shared" si="255"/>
        <v>1106</v>
      </c>
      <c r="J679" s="45">
        <f t="shared" si="255"/>
        <v>755</v>
      </c>
      <c r="K679" s="45" t="e">
        <f t="shared" si="255"/>
        <v>#REF!</v>
      </c>
      <c r="L679" s="45">
        <f t="shared" si="255"/>
        <v>6</v>
      </c>
      <c r="M679" s="45">
        <f>SUM(M680:M734)/2</f>
        <v>120000</v>
      </c>
      <c r="N679" s="45">
        <f>SUM(N680:N734)/2</f>
        <v>500000</v>
      </c>
      <c r="O679" s="45">
        <f>SUM(O680:O734)/2</f>
        <v>620000</v>
      </c>
      <c r="P679" s="45">
        <f>SUM(P680:P734)/2</f>
        <v>0</v>
      </c>
      <c r="Q679" s="29">
        <f t="shared" si="242"/>
        <v>620000</v>
      </c>
      <c r="R679" s="29">
        <f t="shared" si="243"/>
        <v>0</v>
      </c>
    </row>
    <row r="680" spans="1:18" ht="22.5" customHeight="1">
      <c r="A680" s="39"/>
      <c r="B680" s="40"/>
      <c r="C680" s="35"/>
      <c r="D680" s="37"/>
      <c r="E680" s="39"/>
      <c r="F680" s="35" t="s">
        <v>797</v>
      </c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29">
        <f t="shared" si="242"/>
        <v>0</v>
      </c>
      <c r="R680" s="29">
        <f t="shared" si="243"/>
        <v>0</v>
      </c>
    </row>
    <row r="681" spans="1:18" ht="22.5" customHeight="1">
      <c r="A681" s="39"/>
      <c r="B681" s="40"/>
      <c r="C681" s="35"/>
      <c r="D681" s="37"/>
      <c r="E681" s="46"/>
      <c r="F681" s="37" t="s">
        <v>798</v>
      </c>
      <c r="G681" s="38">
        <f>SUM(G682:G685)</f>
        <v>0</v>
      </c>
      <c r="H681" s="38">
        <f t="shared" ref="H681:L681" si="256">SUM(H682:H685)</f>
        <v>26</v>
      </c>
      <c r="I681" s="38">
        <f t="shared" si="256"/>
        <v>118</v>
      </c>
      <c r="J681" s="38">
        <f t="shared" si="256"/>
        <v>108</v>
      </c>
      <c r="K681" s="38" t="e">
        <f t="shared" si="256"/>
        <v>#REF!</v>
      </c>
      <c r="L681" s="38">
        <f t="shared" si="256"/>
        <v>0</v>
      </c>
      <c r="M681" s="38">
        <f>SUM(M682:M685)</f>
        <v>0</v>
      </c>
      <c r="N681" s="38">
        <f>SUM(N682:N685)</f>
        <v>80000</v>
      </c>
      <c r="O681" s="38">
        <f>SUM(O682:O685)</f>
        <v>80000</v>
      </c>
      <c r="P681" s="38">
        <f>SUM(P682:P685)</f>
        <v>0</v>
      </c>
      <c r="Q681" s="29">
        <f t="shared" si="242"/>
        <v>80000</v>
      </c>
      <c r="R681" s="29">
        <f t="shared" si="243"/>
        <v>0</v>
      </c>
    </row>
    <row r="682" spans="1:18" ht="22.5" customHeight="1">
      <c r="A682" s="39">
        <v>1</v>
      </c>
      <c r="B682" s="40" t="s">
        <v>796</v>
      </c>
      <c r="C682" s="35" t="s">
        <v>799</v>
      </c>
      <c r="D682" s="37" t="s">
        <v>798</v>
      </c>
      <c r="E682" s="39">
        <v>3063200101</v>
      </c>
      <c r="F682" s="41" t="s">
        <v>800</v>
      </c>
      <c r="G682" s="42"/>
      <c r="H682" s="43">
        <v>0</v>
      </c>
      <c r="I682" s="43">
        <v>0</v>
      </c>
      <c r="J682" s="43">
        <v>0</v>
      </c>
      <c r="K682" s="44" t="e">
        <f>SUM(#REF!,#REF!,#REF!,#REF!,#REF!,#REF!)</f>
        <v>#REF!</v>
      </c>
      <c r="L682" s="42"/>
      <c r="M682" s="42"/>
      <c r="N682" s="42">
        <v>20000</v>
      </c>
      <c r="O682" s="42">
        <f>SUM(N682,M682)</f>
        <v>20000</v>
      </c>
      <c r="P682" s="42"/>
      <c r="Q682" s="29">
        <f t="shared" si="242"/>
        <v>20000</v>
      </c>
      <c r="R682" s="29">
        <f t="shared" si="243"/>
        <v>0</v>
      </c>
    </row>
    <row r="683" spans="1:18" ht="22.5" customHeight="1">
      <c r="A683" s="39">
        <v>2</v>
      </c>
      <c r="B683" s="40" t="s">
        <v>796</v>
      </c>
      <c r="C683" s="35" t="s">
        <v>799</v>
      </c>
      <c r="D683" s="37" t="s">
        <v>798</v>
      </c>
      <c r="E683" s="39">
        <v>3063200102</v>
      </c>
      <c r="F683" s="41" t="s">
        <v>801</v>
      </c>
      <c r="G683" s="42"/>
      <c r="H683" s="44">
        <v>26</v>
      </c>
      <c r="I683" s="44">
        <v>23</v>
      </c>
      <c r="J683" s="43">
        <v>0</v>
      </c>
      <c r="K683" s="44" t="e">
        <f>SUM(#REF!,#REF!,#REF!,#REF!,#REF!,#REF!)</f>
        <v>#REF!</v>
      </c>
      <c r="L683" s="42"/>
      <c r="M683" s="42"/>
      <c r="N683" s="42">
        <v>20000</v>
      </c>
      <c r="O683" s="42">
        <f>SUM(N683,M683)</f>
        <v>20000</v>
      </c>
      <c r="P683" s="42"/>
      <c r="Q683" s="29">
        <f t="shared" si="242"/>
        <v>20000</v>
      </c>
      <c r="R683" s="29">
        <f t="shared" si="243"/>
        <v>0</v>
      </c>
    </row>
    <row r="684" spans="1:18" ht="22.5" customHeight="1">
      <c r="A684" s="39">
        <v>3</v>
      </c>
      <c r="B684" s="40" t="s">
        <v>796</v>
      </c>
      <c r="C684" s="35" t="s">
        <v>799</v>
      </c>
      <c r="D684" s="37" t="s">
        <v>798</v>
      </c>
      <c r="E684" s="39">
        <v>3063200103</v>
      </c>
      <c r="F684" s="41" t="s">
        <v>802</v>
      </c>
      <c r="G684" s="42"/>
      <c r="H684" s="43">
        <v>0</v>
      </c>
      <c r="I684" s="44">
        <v>59</v>
      </c>
      <c r="J684" s="44">
        <v>78</v>
      </c>
      <c r="K684" s="44" t="e">
        <f>SUM(#REF!,#REF!,#REF!,#REF!,#REF!,#REF!)</f>
        <v>#REF!</v>
      </c>
      <c r="L684" s="42"/>
      <c r="M684" s="42"/>
      <c r="N684" s="42">
        <v>20000</v>
      </c>
      <c r="O684" s="42">
        <f>SUM(N684,M684)</f>
        <v>20000</v>
      </c>
      <c r="P684" s="42"/>
      <c r="Q684" s="29">
        <f t="shared" si="242"/>
        <v>20000</v>
      </c>
      <c r="R684" s="29">
        <f t="shared" si="243"/>
        <v>0</v>
      </c>
    </row>
    <row r="685" spans="1:18" ht="22.5" customHeight="1">
      <c r="A685" s="39">
        <v>4</v>
      </c>
      <c r="B685" s="40" t="s">
        <v>796</v>
      </c>
      <c r="C685" s="35" t="s">
        <v>799</v>
      </c>
      <c r="D685" s="37" t="s">
        <v>798</v>
      </c>
      <c r="E685" s="39">
        <v>3063200104</v>
      </c>
      <c r="F685" s="41" t="s">
        <v>803</v>
      </c>
      <c r="G685" s="42"/>
      <c r="H685" s="43">
        <v>0</v>
      </c>
      <c r="I685" s="44">
        <v>36</v>
      </c>
      <c r="J685" s="44">
        <v>30</v>
      </c>
      <c r="K685" s="44" t="e">
        <f>SUM(#REF!,#REF!,#REF!,#REF!,#REF!,#REF!)</f>
        <v>#REF!</v>
      </c>
      <c r="L685" s="42"/>
      <c r="M685" s="42"/>
      <c r="N685" s="42">
        <v>20000</v>
      </c>
      <c r="O685" s="42">
        <f>SUM(N685,M685)</f>
        <v>20000</v>
      </c>
      <c r="P685" s="42"/>
      <c r="Q685" s="29">
        <f t="shared" si="242"/>
        <v>20000</v>
      </c>
      <c r="R685" s="29">
        <f t="shared" si="243"/>
        <v>0</v>
      </c>
    </row>
    <row r="686" spans="1:18" ht="22.5" customHeight="1">
      <c r="A686" s="39"/>
      <c r="B686" s="40"/>
      <c r="C686" s="35"/>
      <c r="D686" s="37"/>
      <c r="E686" s="39"/>
      <c r="F686" s="35" t="s">
        <v>804</v>
      </c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29">
        <f t="shared" si="242"/>
        <v>0</v>
      </c>
      <c r="R686" s="29">
        <f t="shared" si="243"/>
        <v>0</v>
      </c>
    </row>
    <row r="687" spans="1:18" ht="22.5" customHeight="1">
      <c r="A687" s="39"/>
      <c r="B687" s="40"/>
      <c r="C687" s="35"/>
      <c r="D687" s="37"/>
      <c r="E687" s="39"/>
      <c r="F687" s="37" t="s">
        <v>805</v>
      </c>
      <c r="G687" s="38">
        <f>SUM(G688)</f>
        <v>0</v>
      </c>
      <c r="H687" s="38">
        <f t="shared" ref="H687:L687" si="257">SUM(H688)</f>
        <v>14</v>
      </c>
      <c r="I687" s="38">
        <f t="shared" si="257"/>
        <v>10</v>
      </c>
      <c r="J687" s="38">
        <f t="shared" si="257"/>
        <v>0</v>
      </c>
      <c r="K687" s="38" t="e">
        <f t="shared" si="257"/>
        <v>#REF!</v>
      </c>
      <c r="L687" s="38">
        <f t="shared" si="257"/>
        <v>1</v>
      </c>
      <c r="M687" s="38">
        <f>SUM(M688)</f>
        <v>20000</v>
      </c>
      <c r="N687" s="38">
        <f>SUM(N688)</f>
        <v>0</v>
      </c>
      <c r="O687" s="38">
        <f>SUM(O688)</f>
        <v>20000</v>
      </c>
      <c r="P687" s="38">
        <f>SUM(P688)</f>
        <v>0</v>
      </c>
      <c r="Q687" s="29">
        <f t="shared" si="242"/>
        <v>20000</v>
      </c>
      <c r="R687" s="29">
        <f t="shared" si="243"/>
        <v>0</v>
      </c>
    </row>
    <row r="688" spans="1:18" ht="22.5" customHeight="1">
      <c r="A688" s="39">
        <v>5</v>
      </c>
      <c r="B688" s="40" t="s">
        <v>796</v>
      </c>
      <c r="C688" s="35" t="s">
        <v>806</v>
      </c>
      <c r="D688" s="37" t="s">
        <v>805</v>
      </c>
      <c r="E688" s="39">
        <v>3063301101</v>
      </c>
      <c r="F688" s="41" t="s">
        <v>807</v>
      </c>
      <c r="G688" s="42"/>
      <c r="H688" s="44">
        <v>14</v>
      </c>
      <c r="I688" s="44">
        <v>10</v>
      </c>
      <c r="J688" s="43">
        <v>0</v>
      </c>
      <c r="K688" s="44" t="e">
        <f>SUM(#REF!,#REF!,#REF!,#REF!,#REF!,#REF!)</f>
        <v>#REF!</v>
      </c>
      <c r="L688" s="42">
        <v>1</v>
      </c>
      <c r="M688" s="42">
        <v>20000</v>
      </c>
      <c r="N688" s="42"/>
      <c r="O688" s="42">
        <f>SUM(N688,M688)</f>
        <v>20000</v>
      </c>
      <c r="P688" s="42"/>
      <c r="Q688" s="29">
        <f t="shared" si="242"/>
        <v>20000</v>
      </c>
      <c r="R688" s="29">
        <f t="shared" si="243"/>
        <v>0</v>
      </c>
    </row>
    <row r="689" spans="1:18" ht="22.5" customHeight="1">
      <c r="A689" s="39"/>
      <c r="B689" s="40"/>
      <c r="C689" s="35"/>
      <c r="D689" s="37"/>
      <c r="E689" s="39"/>
      <c r="F689" s="35" t="s">
        <v>808</v>
      </c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29">
        <f t="shared" si="242"/>
        <v>0</v>
      </c>
      <c r="R689" s="29">
        <f t="shared" si="243"/>
        <v>0</v>
      </c>
    </row>
    <row r="690" spans="1:18" ht="22.5" customHeight="1">
      <c r="A690" s="39"/>
      <c r="B690" s="40"/>
      <c r="C690" s="35"/>
      <c r="D690" s="37"/>
      <c r="E690" s="39"/>
      <c r="F690" s="37" t="s">
        <v>809</v>
      </c>
      <c r="G690" s="38">
        <f>SUM(G691)</f>
        <v>0</v>
      </c>
      <c r="H690" s="38">
        <f t="shared" ref="H690:L690" si="258">SUM(H691)</f>
        <v>105</v>
      </c>
      <c r="I690" s="38">
        <f t="shared" si="258"/>
        <v>63</v>
      </c>
      <c r="J690" s="38">
        <f t="shared" si="258"/>
        <v>53</v>
      </c>
      <c r="K690" s="38" t="e">
        <f t="shared" si="258"/>
        <v>#REF!</v>
      </c>
      <c r="L690" s="38">
        <f t="shared" si="258"/>
        <v>0</v>
      </c>
      <c r="M690" s="38">
        <f>SUM(M691)</f>
        <v>0</v>
      </c>
      <c r="N690" s="38">
        <f>SUM(N691)</f>
        <v>20000</v>
      </c>
      <c r="O690" s="38">
        <f>SUM(O691)</f>
        <v>20000</v>
      </c>
      <c r="P690" s="38">
        <f>SUM(P691)</f>
        <v>0</v>
      </c>
      <c r="Q690" s="29">
        <f t="shared" si="242"/>
        <v>20000</v>
      </c>
      <c r="R690" s="29">
        <f t="shared" si="243"/>
        <v>0</v>
      </c>
    </row>
    <row r="691" spans="1:18" ht="22.5" customHeight="1">
      <c r="A691" s="39">
        <v>6</v>
      </c>
      <c r="B691" s="40" t="s">
        <v>796</v>
      </c>
      <c r="C691" s="35" t="s">
        <v>810</v>
      </c>
      <c r="D691" s="37" t="s">
        <v>809</v>
      </c>
      <c r="E691" s="39">
        <v>3063200401</v>
      </c>
      <c r="F691" s="41" t="s">
        <v>811</v>
      </c>
      <c r="G691" s="42"/>
      <c r="H691" s="44">
        <v>105</v>
      </c>
      <c r="I691" s="44">
        <v>63</v>
      </c>
      <c r="J691" s="44">
        <v>53</v>
      </c>
      <c r="K691" s="44" t="e">
        <f>SUM(#REF!,#REF!,#REF!,#REF!,#REF!,#REF!)</f>
        <v>#REF!</v>
      </c>
      <c r="L691" s="42"/>
      <c r="M691" s="42"/>
      <c r="N691" s="42">
        <v>20000</v>
      </c>
      <c r="O691" s="42">
        <f>SUM(N691,M691)</f>
        <v>20000</v>
      </c>
      <c r="P691" s="42"/>
      <c r="Q691" s="29">
        <f t="shared" si="242"/>
        <v>20000</v>
      </c>
      <c r="R691" s="29">
        <f t="shared" si="243"/>
        <v>0</v>
      </c>
    </row>
    <row r="692" spans="1:18" ht="22.5" customHeight="1">
      <c r="A692" s="39"/>
      <c r="B692" s="40"/>
      <c r="C692" s="35"/>
      <c r="D692" s="37"/>
      <c r="E692" s="39"/>
      <c r="F692" s="37" t="s">
        <v>812</v>
      </c>
      <c r="G692" s="38">
        <f>SUM(G693)</f>
        <v>0</v>
      </c>
      <c r="H692" s="38">
        <f t="shared" ref="H692:L692" si="259">SUM(H693)</f>
        <v>28</v>
      </c>
      <c r="I692" s="38">
        <f t="shared" si="259"/>
        <v>39</v>
      </c>
      <c r="J692" s="38">
        <f t="shared" si="259"/>
        <v>0</v>
      </c>
      <c r="K692" s="38" t="e">
        <f t="shared" si="259"/>
        <v>#REF!</v>
      </c>
      <c r="L692" s="38">
        <f t="shared" si="259"/>
        <v>0</v>
      </c>
      <c r="M692" s="38">
        <f>SUM(M693)</f>
        <v>0</v>
      </c>
      <c r="N692" s="38">
        <f>SUM(N693)</f>
        <v>20000</v>
      </c>
      <c r="O692" s="38">
        <f>SUM(O693)</f>
        <v>20000</v>
      </c>
      <c r="P692" s="38">
        <f>SUM(P693)</f>
        <v>0</v>
      </c>
      <c r="Q692" s="29">
        <f t="shared" si="242"/>
        <v>20000</v>
      </c>
      <c r="R692" s="29">
        <f t="shared" si="243"/>
        <v>0</v>
      </c>
    </row>
    <row r="693" spans="1:18" ht="22.5" customHeight="1">
      <c r="A693" s="39">
        <v>7</v>
      </c>
      <c r="B693" s="40" t="s">
        <v>796</v>
      </c>
      <c r="C693" s="35" t="s">
        <v>810</v>
      </c>
      <c r="D693" s="37" t="s">
        <v>812</v>
      </c>
      <c r="E693" s="39">
        <v>3063300601</v>
      </c>
      <c r="F693" s="41" t="s">
        <v>813</v>
      </c>
      <c r="G693" s="42"/>
      <c r="H693" s="44">
        <v>28</v>
      </c>
      <c r="I693" s="44">
        <v>39</v>
      </c>
      <c r="J693" s="43">
        <v>0</v>
      </c>
      <c r="K693" s="44" t="e">
        <f>SUM(#REF!,#REF!,#REF!,#REF!,#REF!,#REF!)</f>
        <v>#REF!</v>
      </c>
      <c r="L693" s="42"/>
      <c r="M693" s="42"/>
      <c r="N693" s="42">
        <v>20000</v>
      </c>
      <c r="O693" s="42">
        <f>SUM(N693,M693)</f>
        <v>20000</v>
      </c>
      <c r="P693" s="42"/>
      <c r="Q693" s="29">
        <f t="shared" si="242"/>
        <v>20000</v>
      </c>
      <c r="R693" s="29">
        <f t="shared" si="243"/>
        <v>0</v>
      </c>
    </row>
    <row r="694" spans="1:18" ht="22.5" customHeight="1">
      <c r="A694" s="39"/>
      <c r="B694" s="40"/>
      <c r="C694" s="35"/>
      <c r="D694" s="37"/>
      <c r="E694" s="39"/>
      <c r="F694" s="37" t="s">
        <v>814</v>
      </c>
      <c r="G694" s="38">
        <f>SUM(G695)</f>
        <v>0</v>
      </c>
      <c r="H694" s="38">
        <f t="shared" ref="H694:L694" si="260">SUM(H695)</f>
        <v>69</v>
      </c>
      <c r="I694" s="38">
        <f t="shared" si="260"/>
        <v>70</v>
      </c>
      <c r="J694" s="38">
        <f t="shared" si="260"/>
        <v>0</v>
      </c>
      <c r="K694" s="38" t="e">
        <f t="shared" si="260"/>
        <v>#REF!</v>
      </c>
      <c r="L694" s="38">
        <f t="shared" si="260"/>
        <v>1</v>
      </c>
      <c r="M694" s="38">
        <f>SUM(M695)</f>
        <v>20000</v>
      </c>
      <c r="N694" s="38">
        <f>SUM(N695)</f>
        <v>0</v>
      </c>
      <c r="O694" s="38">
        <f>SUM(O695)</f>
        <v>20000</v>
      </c>
      <c r="P694" s="38">
        <f>SUM(P695)</f>
        <v>0</v>
      </c>
      <c r="Q694" s="29">
        <f t="shared" si="242"/>
        <v>20000</v>
      </c>
      <c r="R694" s="29">
        <f t="shared" si="243"/>
        <v>0</v>
      </c>
    </row>
    <row r="695" spans="1:18" ht="22.5" customHeight="1">
      <c r="A695" s="39">
        <v>8</v>
      </c>
      <c r="B695" s="40" t="s">
        <v>796</v>
      </c>
      <c r="C695" s="35" t="s">
        <v>810</v>
      </c>
      <c r="D695" s="37" t="s">
        <v>814</v>
      </c>
      <c r="E695" s="39">
        <v>3063300201</v>
      </c>
      <c r="F695" s="41" t="s">
        <v>815</v>
      </c>
      <c r="G695" s="42"/>
      <c r="H695" s="44">
        <v>69</v>
      </c>
      <c r="I695" s="44">
        <v>70</v>
      </c>
      <c r="J695" s="43">
        <v>0</v>
      </c>
      <c r="K695" s="44" t="e">
        <f>SUM(#REF!,#REF!,#REF!,#REF!,#REF!,#REF!)</f>
        <v>#REF!</v>
      </c>
      <c r="L695" s="42">
        <v>1</v>
      </c>
      <c r="M695" s="42">
        <v>20000</v>
      </c>
      <c r="N695" s="42"/>
      <c r="O695" s="42">
        <f>SUM(N695,M695)</f>
        <v>20000</v>
      </c>
      <c r="P695" s="42"/>
      <c r="Q695" s="29">
        <f t="shared" si="242"/>
        <v>20000</v>
      </c>
      <c r="R695" s="29">
        <f t="shared" si="243"/>
        <v>0</v>
      </c>
    </row>
    <row r="696" spans="1:18" ht="22.5" customHeight="1">
      <c r="A696" s="39"/>
      <c r="B696" s="40"/>
      <c r="C696" s="35"/>
      <c r="D696" s="37"/>
      <c r="E696" s="39"/>
      <c r="F696" s="35" t="s">
        <v>816</v>
      </c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29">
        <f t="shared" si="242"/>
        <v>0</v>
      </c>
      <c r="R696" s="29">
        <f t="shared" si="243"/>
        <v>0</v>
      </c>
    </row>
    <row r="697" spans="1:18" ht="22.5" customHeight="1">
      <c r="A697" s="39"/>
      <c r="B697" s="40"/>
      <c r="C697" s="35"/>
      <c r="D697" s="37"/>
      <c r="E697" s="39"/>
      <c r="F697" s="37" t="s">
        <v>817</v>
      </c>
      <c r="G697" s="38">
        <f>SUM(G698)</f>
        <v>0</v>
      </c>
      <c r="H697" s="38">
        <f t="shared" ref="H697:L697" si="261">SUM(H698)</f>
        <v>64</v>
      </c>
      <c r="I697" s="38">
        <f t="shared" si="261"/>
        <v>53</v>
      </c>
      <c r="J697" s="38">
        <f t="shared" si="261"/>
        <v>37</v>
      </c>
      <c r="K697" s="38" t="e">
        <f t="shared" si="261"/>
        <v>#REF!</v>
      </c>
      <c r="L697" s="38">
        <f t="shared" si="261"/>
        <v>1</v>
      </c>
      <c r="M697" s="38">
        <f>SUM(M698)</f>
        <v>20000</v>
      </c>
      <c r="N697" s="38">
        <f>SUM(N698)</f>
        <v>0</v>
      </c>
      <c r="O697" s="38">
        <f>SUM(O698)</f>
        <v>20000</v>
      </c>
      <c r="P697" s="38">
        <f>SUM(P698)</f>
        <v>0</v>
      </c>
      <c r="Q697" s="29">
        <f t="shared" si="242"/>
        <v>20000</v>
      </c>
      <c r="R697" s="29">
        <f t="shared" si="243"/>
        <v>0</v>
      </c>
    </row>
    <row r="698" spans="1:18" ht="22.5" customHeight="1">
      <c r="A698" s="39">
        <v>9</v>
      </c>
      <c r="B698" s="40" t="s">
        <v>796</v>
      </c>
      <c r="C698" s="35" t="s">
        <v>818</v>
      </c>
      <c r="D698" s="37" t="s">
        <v>817</v>
      </c>
      <c r="E698" s="39">
        <v>3063200501</v>
      </c>
      <c r="F698" s="41" t="s">
        <v>819</v>
      </c>
      <c r="G698" s="42"/>
      <c r="H698" s="44">
        <v>64</v>
      </c>
      <c r="I698" s="44">
        <v>53</v>
      </c>
      <c r="J698" s="44">
        <v>37</v>
      </c>
      <c r="K698" s="44" t="e">
        <f>SUM(#REF!,#REF!,#REF!,#REF!,#REF!,#REF!)</f>
        <v>#REF!</v>
      </c>
      <c r="L698" s="42">
        <v>1</v>
      </c>
      <c r="M698" s="42">
        <v>20000</v>
      </c>
      <c r="N698" s="42"/>
      <c r="O698" s="42">
        <f>SUM(N698,M698)</f>
        <v>20000</v>
      </c>
      <c r="P698" s="42"/>
      <c r="Q698" s="29">
        <f t="shared" si="242"/>
        <v>20000</v>
      </c>
      <c r="R698" s="29">
        <f t="shared" si="243"/>
        <v>0</v>
      </c>
    </row>
    <row r="699" spans="1:18" ht="21.6" customHeight="1">
      <c r="A699" s="39"/>
      <c r="B699" s="40"/>
      <c r="C699" s="35"/>
      <c r="D699" s="37"/>
      <c r="E699" s="39"/>
      <c r="F699" s="37" t="s">
        <v>820</v>
      </c>
      <c r="G699" s="38">
        <f>SUM(G700:G701)</f>
        <v>0</v>
      </c>
      <c r="H699" s="38">
        <f t="shared" ref="H699:L699" si="262">SUM(H700:H701)</f>
        <v>23</v>
      </c>
      <c r="I699" s="38">
        <f t="shared" si="262"/>
        <v>15</v>
      </c>
      <c r="J699" s="38">
        <f t="shared" si="262"/>
        <v>1</v>
      </c>
      <c r="K699" s="38" t="e">
        <f t="shared" si="262"/>
        <v>#REF!</v>
      </c>
      <c r="L699" s="38">
        <f t="shared" si="262"/>
        <v>0</v>
      </c>
      <c r="M699" s="38">
        <f>SUM(M700:M701)</f>
        <v>0</v>
      </c>
      <c r="N699" s="38">
        <f>SUM(N700:N701)</f>
        <v>40000</v>
      </c>
      <c r="O699" s="38">
        <f>SUM(O700:O701)</f>
        <v>40000</v>
      </c>
      <c r="P699" s="38">
        <f>SUM(P700:P701)</f>
        <v>0</v>
      </c>
      <c r="Q699" s="29">
        <f t="shared" si="242"/>
        <v>40000</v>
      </c>
      <c r="R699" s="29">
        <f t="shared" si="243"/>
        <v>0</v>
      </c>
    </row>
    <row r="700" spans="1:18" ht="21.6" customHeight="1">
      <c r="A700" s="39">
        <v>10</v>
      </c>
      <c r="B700" s="40" t="s">
        <v>796</v>
      </c>
      <c r="C700" s="35" t="s">
        <v>818</v>
      </c>
      <c r="D700" s="37" t="s">
        <v>820</v>
      </c>
      <c r="E700" s="39">
        <v>3063301001</v>
      </c>
      <c r="F700" s="41" t="s">
        <v>821</v>
      </c>
      <c r="G700" s="42"/>
      <c r="H700" s="44">
        <v>5</v>
      </c>
      <c r="I700" s="44">
        <v>5</v>
      </c>
      <c r="J700" s="44">
        <v>1</v>
      </c>
      <c r="K700" s="44" t="e">
        <f>SUM(#REF!,#REF!,#REF!,#REF!,#REF!,#REF!)</f>
        <v>#REF!</v>
      </c>
      <c r="L700" s="42"/>
      <c r="M700" s="42"/>
      <c r="N700" s="42">
        <v>20000</v>
      </c>
      <c r="O700" s="42">
        <f>SUM(N700,M700)</f>
        <v>20000</v>
      </c>
      <c r="P700" s="42"/>
      <c r="Q700" s="29">
        <f t="shared" si="242"/>
        <v>20000</v>
      </c>
      <c r="R700" s="29">
        <f t="shared" si="243"/>
        <v>0</v>
      </c>
    </row>
    <row r="701" spans="1:18" ht="21.6" customHeight="1">
      <c r="A701" s="39">
        <v>11</v>
      </c>
      <c r="B701" s="40" t="s">
        <v>796</v>
      </c>
      <c r="C701" s="35" t="s">
        <v>818</v>
      </c>
      <c r="D701" s="37" t="s">
        <v>820</v>
      </c>
      <c r="E701" s="39">
        <v>3063301002</v>
      </c>
      <c r="F701" s="41" t="s">
        <v>822</v>
      </c>
      <c r="G701" s="42"/>
      <c r="H701" s="44">
        <v>18</v>
      </c>
      <c r="I701" s="44">
        <v>10</v>
      </c>
      <c r="J701" s="43">
        <v>0</v>
      </c>
      <c r="K701" s="44" t="e">
        <f>SUM(#REF!,#REF!,#REF!,#REF!,#REF!,#REF!)</f>
        <v>#REF!</v>
      </c>
      <c r="L701" s="42"/>
      <c r="M701" s="42"/>
      <c r="N701" s="42">
        <v>20000</v>
      </c>
      <c r="O701" s="42">
        <f>SUM(N701,M701)</f>
        <v>20000</v>
      </c>
      <c r="P701" s="42"/>
      <c r="Q701" s="29">
        <f t="shared" si="242"/>
        <v>20000</v>
      </c>
      <c r="R701" s="29">
        <f t="shared" si="243"/>
        <v>0</v>
      </c>
    </row>
    <row r="702" spans="1:18" ht="21.6" customHeight="1">
      <c r="A702" s="39"/>
      <c r="B702" s="40"/>
      <c r="C702" s="35"/>
      <c r="D702" s="37"/>
      <c r="E702" s="39"/>
      <c r="F702" s="37" t="s">
        <v>823</v>
      </c>
      <c r="G702" s="38">
        <f>SUM(G703:G705)</f>
        <v>0</v>
      </c>
      <c r="H702" s="38">
        <f t="shared" ref="H702:L702" si="263">SUM(H703:H705)</f>
        <v>28</v>
      </c>
      <c r="I702" s="38">
        <f t="shared" si="263"/>
        <v>46</v>
      </c>
      <c r="J702" s="38">
        <f t="shared" si="263"/>
        <v>0</v>
      </c>
      <c r="K702" s="38" t="e">
        <f t="shared" si="263"/>
        <v>#REF!</v>
      </c>
      <c r="L702" s="38">
        <f t="shared" si="263"/>
        <v>0</v>
      </c>
      <c r="M702" s="38">
        <f>SUM(M703:M705)</f>
        <v>0</v>
      </c>
      <c r="N702" s="38">
        <f>SUM(N703:N705)</f>
        <v>60000</v>
      </c>
      <c r="O702" s="38">
        <f>SUM(O703:O705)</f>
        <v>60000</v>
      </c>
      <c r="P702" s="38">
        <f>SUM(P703:P705)</f>
        <v>0</v>
      </c>
      <c r="Q702" s="29">
        <f t="shared" si="242"/>
        <v>60000</v>
      </c>
      <c r="R702" s="29">
        <f t="shared" si="243"/>
        <v>0</v>
      </c>
    </row>
    <row r="703" spans="1:18" ht="21.6" customHeight="1">
      <c r="A703" s="39">
        <v>12</v>
      </c>
      <c r="B703" s="40" t="s">
        <v>796</v>
      </c>
      <c r="C703" s="35" t="s">
        <v>818</v>
      </c>
      <c r="D703" s="37" t="s">
        <v>823</v>
      </c>
      <c r="E703" s="39">
        <v>3063300501</v>
      </c>
      <c r="F703" s="41" t="s">
        <v>824</v>
      </c>
      <c r="G703" s="42"/>
      <c r="H703" s="44">
        <v>17</v>
      </c>
      <c r="I703" s="44">
        <v>30</v>
      </c>
      <c r="J703" s="43">
        <v>0</v>
      </c>
      <c r="K703" s="44" t="e">
        <f>SUM(#REF!,#REF!,#REF!,#REF!,#REF!,#REF!)</f>
        <v>#REF!</v>
      </c>
      <c r="L703" s="42"/>
      <c r="M703" s="42"/>
      <c r="N703" s="42">
        <v>20000</v>
      </c>
      <c r="O703" s="42">
        <f>SUM(N703,M703)</f>
        <v>20000</v>
      </c>
      <c r="P703" s="42"/>
      <c r="Q703" s="29">
        <f t="shared" si="242"/>
        <v>20000</v>
      </c>
      <c r="R703" s="29">
        <f t="shared" si="243"/>
        <v>0</v>
      </c>
    </row>
    <row r="704" spans="1:18" ht="21.6" customHeight="1">
      <c r="A704" s="39">
        <v>13</v>
      </c>
      <c r="B704" s="40" t="s">
        <v>796</v>
      </c>
      <c r="C704" s="35" t="s">
        <v>818</v>
      </c>
      <c r="D704" s="37" t="s">
        <v>823</v>
      </c>
      <c r="E704" s="39">
        <v>3063300502</v>
      </c>
      <c r="F704" s="41" t="s">
        <v>825</v>
      </c>
      <c r="G704" s="42"/>
      <c r="H704" s="44">
        <v>4</v>
      </c>
      <c r="I704" s="44">
        <v>5</v>
      </c>
      <c r="J704" s="43">
        <v>0</v>
      </c>
      <c r="K704" s="44" t="e">
        <f>SUM(#REF!,#REF!,#REF!,#REF!,#REF!,#REF!)</f>
        <v>#REF!</v>
      </c>
      <c r="L704" s="42"/>
      <c r="M704" s="42"/>
      <c r="N704" s="42">
        <v>20000</v>
      </c>
      <c r="O704" s="42">
        <f>SUM(N704,M704)</f>
        <v>20000</v>
      </c>
      <c r="P704" s="42"/>
      <c r="Q704" s="29">
        <f t="shared" si="242"/>
        <v>20000</v>
      </c>
      <c r="R704" s="29">
        <f t="shared" si="243"/>
        <v>0</v>
      </c>
    </row>
    <row r="705" spans="1:18" ht="21.6" customHeight="1">
      <c r="A705" s="39">
        <v>14</v>
      </c>
      <c r="B705" s="40" t="s">
        <v>796</v>
      </c>
      <c r="C705" s="35" t="s">
        <v>818</v>
      </c>
      <c r="D705" s="37" t="s">
        <v>823</v>
      </c>
      <c r="E705" s="39">
        <v>3063300503</v>
      </c>
      <c r="F705" s="41" t="s">
        <v>826</v>
      </c>
      <c r="G705" s="42"/>
      <c r="H705" s="44">
        <v>7</v>
      </c>
      <c r="I705" s="44">
        <v>11</v>
      </c>
      <c r="J705" s="43">
        <v>0</v>
      </c>
      <c r="K705" s="44" t="e">
        <f>SUM(#REF!,#REF!,#REF!,#REF!,#REF!,#REF!)</f>
        <v>#REF!</v>
      </c>
      <c r="L705" s="42"/>
      <c r="M705" s="42"/>
      <c r="N705" s="42">
        <v>20000</v>
      </c>
      <c r="O705" s="42">
        <f>SUM(N705,M705)</f>
        <v>20000</v>
      </c>
      <c r="P705" s="42"/>
      <c r="Q705" s="29">
        <f t="shared" si="242"/>
        <v>20000</v>
      </c>
      <c r="R705" s="29">
        <f t="shared" si="243"/>
        <v>0</v>
      </c>
    </row>
    <row r="706" spans="1:18" ht="21.6" customHeight="1">
      <c r="A706" s="39"/>
      <c r="B706" s="40"/>
      <c r="C706" s="35"/>
      <c r="D706" s="37"/>
      <c r="E706" s="39"/>
      <c r="F706" s="37" t="s">
        <v>827</v>
      </c>
      <c r="G706" s="38">
        <f>SUM(G707)</f>
        <v>0</v>
      </c>
      <c r="H706" s="38">
        <f t="shared" ref="H706:L706" si="264">SUM(H707)</f>
        <v>26</v>
      </c>
      <c r="I706" s="38">
        <f t="shared" si="264"/>
        <v>27</v>
      </c>
      <c r="J706" s="38">
        <f t="shared" si="264"/>
        <v>0</v>
      </c>
      <c r="K706" s="38" t="e">
        <f t="shared" si="264"/>
        <v>#REF!</v>
      </c>
      <c r="L706" s="38">
        <f t="shared" si="264"/>
        <v>0</v>
      </c>
      <c r="M706" s="38">
        <f>SUM(M707)</f>
        <v>0</v>
      </c>
      <c r="N706" s="38">
        <f>SUM(N707)</f>
        <v>20000</v>
      </c>
      <c r="O706" s="38">
        <f>SUM(O707)</f>
        <v>20000</v>
      </c>
      <c r="P706" s="38">
        <f>SUM(P707)</f>
        <v>0</v>
      </c>
      <c r="Q706" s="29">
        <f t="shared" si="242"/>
        <v>20000</v>
      </c>
      <c r="R706" s="29">
        <f t="shared" si="243"/>
        <v>0</v>
      </c>
    </row>
    <row r="707" spans="1:18" ht="21.6" customHeight="1">
      <c r="A707" s="39">
        <v>15</v>
      </c>
      <c r="B707" s="40" t="s">
        <v>796</v>
      </c>
      <c r="C707" s="35" t="s">
        <v>818</v>
      </c>
      <c r="D707" s="37" t="s">
        <v>827</v>
      </c>
      <c r="E707" s="39">
        <v>3063301201</v>
      </c>
      <c r="F707" s="41" t="s">
        <v>828</v>
      </c>
      <c r="G707" s="42"/>
      <c r="H707" s="44">
        <v>26</v>
      </c>
      <c r="I707" s="44">
        <v>27</v>
      </c>
      <c r="J707" s="43">
        <v>0</v>
      </c>
      <c r="K707" s="44" t="e">
        <f>SUM(#REF!,#REF!,#REF!,#REF!,#REF!,#REF!)</f>
        <v>#REF!</v>
      </c>
      <c r="L707" s="42"/>
      <c r="M707" s="42"/>
      <c r="N707" s="42">
        <v>20000</v>
      </c>
      <c r="O707" s="42">
        <f>SUM(N707,M707)</f>
        <v>20000</v>
      </c>
      <c r="P707" s="42"/>
      <c r="Q707" s="29">
        <f t="shared" si="242"/>
        <v>20000</v>
      </c>
      <c r="R707" s="29">
        <f t="shared" si="243"/>
        <v>0</v>
      </c>
    </row>
    <row r="708" spans="1:18" ht="21.6" customHeight="1">
      <c r="A708" s="39"/>
      <c r="B708" s="40"/>
      <c r="C708" s="35"/>
      <c r="D708" s="37"/>
      <c r="E708" s="39"/>
      <c r="F708" s="35" t="s">
        <v>829</v>
      </c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29">
        <f t="shared" si="242"/>
        <v>0</v>
      </c>
      <c r="R708" s="29">
        <f t="shared" si="243"/>
        <v>0</v>
      </c>
    </row>
    <row r="709" spans="1:18" ht="21.6" customHeight="1">
      <c r="A709" s="39"/>
      <c r="B709" s="40"/>
      <c r="C709" s="35"/>
      <c r="D709" s="37"/>
      <c r="E709" s="39"/>
      <c r="F709" s="37" t="s">
        <v>830</v>
      </c>
      <c r="G709" s="38">
        <f>SUM(G710:G714)</f>
        <v>0</v>
      </c>
      <c r="H709" s="38">
        <f t="shared" ref="H709:L709" si="265">SUM(H710:H714)</f>
        <v>317</v>
      </c>
      <c r="I709" s="38">
        <f t="shared" si="265"/>
        <v>363</v>
      </c>
      <c r="J709" s="38">
        <f t="shared" si="265"/>
        <v>387</v>
      </c>
      <c r="K709" s="38" t="e">
        <f t="shared" si="265"/>
        <v>#REF!</v>
      </c>
      <c r="L709" s="38">
        <f t="shared" si="265"/>
        <v>0</v>
      </c>
      <c r="M709" s="38">
        <f>SUM(M710:M714)</f>
        <v>0</v>
      </c>
      <c r="N709" s="38">
        <f>SUM(N710:N714)</f>
        <v>100000</v>
      </c>
      <c r="O709" s="38">
        <f>SUM(O710:O714)</f>
        <v>100000</v>
      </c>
      <c r="P709" s="38">
        <f>SUM(P710:P714)</f>
        <v>0</v>
      </c>
      <c r="Q709" s="29">
        <f t="shared" si="242"/>
        <v>100000</v>
      </c>
      <c r="R709" s="29">
        <f t="shared" si="243"/>
        <v>0</v>
      </c>
    </row>
    <row r="710" spans="1:18" ht="21.6" customHeight="1">
      <c r="A710" s="39">
        <v>16</v>
      </c>
      <c r="B710" s="40" t="s">
        <v>796</v>
      </c>
      <c r="C710" s="35" t="s">
        <v>831</v>
      </c>
      <c r="D710" s="37" t="s">
        <v>830</v>
      </c>
      <c r="E710" s="39">
        <v>3063200205</v>
      </c>
      <c r="F710" s="41" t="s">
        <v>832</v>
      </c>
      <c r="G710" s="42"/>
      <c r="H710" s="43">
        <v>0</v>
      </c>
      <c r="I710" s="43">
        <v>0</v>
      </c>
      <c r="J710" s="43">
        <v>0</v>
      </c>
      <c r="K710" s="44" t="e">
        <f>SUM(#REF!,#REF!,#REF!,#REF!,#REF!,#REF!)</f>
        <v>#REF!</v>
      </c>
      <c r="L710" s="42"/>
      <c r="M710" s="42"/>
      <c r="N710" s="42">
        <v>20000</v>
      </c>
      <c r="O710" s="42">
        <f>SUM(N710,M710)</f>
        <v>20000</v>
      </c>
      <c r="P710" s="42"/>
      <c r="Q710" s="29">
        <f t="shared" si="242"/>
        <v>20000</v>
      </c>
      <c r="R710" s="29">
        <f t="shared" si="243"/>
        <v>0</v>
      </c>
    </row>
    <row r="711" spans="1:18" ht="21.6" customHeight="1">
      <c r="A711" s="39">
        <v>17</v>
      </c>
      <c r="B711" s="40" t="s">
        <v>796</v>
      </c>
      <c r="C711" s="35" t="s">
        <v>831</v>
      </c>
      <c r="D711" s="37" t="s">
        <v>830</v>
      </c>
      <c r="E711" s="39">
        <v>3063200204</v>
      </c>
      <c r="F711" s="41" t="s">
        <v>833</v>
      </c>
      <c r="G711" s="42"/>
      <c r="H711" s="44">
        <v>67</v>
      </c>
      <c r="I711" s="44">
        <v>73</v>
      </c>
      <c r="J711" s="44">
        <v>91</v>
      </c>
      <c r="K711" s="44" t="e">
        <f>SUM(#REF!,#REF!,#REF!,#REF!,#REF!,#REF!)</f>
        <v>#REF!</v>
      </c>
      <c r="L711" s="42"/>
      <c r="M711" s="42"/>
      <c r="N711" s="42">
        <v>20000</v>
      </c>
      <c r="O711" s="42">
        <f>SUM(N711,M711)</f>
        <v>20000</v>
      </c>
      <c r="P711" s="42"/>
      <c r="Q711" s="29">
        <f t="shared" si="242"/>
        <v>20000</v>
      </c>
      <c r="R711" s="29">
        <f t="shared" si="243"/>
        <v>0</v>
      </c>
    </row>
    <row r="712" spans="1:18" ht="21.6" customHeight="1">
      <c r="A712" s="39">
        <v>18</v>
      </c>
      <c r="B712" s="40" t="s">
        <v>796</v>
      </c>
      <c r="C712" s="35" t="s">
        <v>831</v>
      </c>
      <c r="D712" s="37" t="s">
        <v>830</v>
      </c>
      <c r="E712" s="39">
        <v>3063200201</v>
      </c>
      <c r="F712" s="41" t="s">
        <v>834</v>
      </c>
      <c r="G712" s="42"/>
      <c r="H712" s="44">
        <v>83</v>
      </c>
      <c r="I712" s="44">
        <v>99</v>
      </c>
      <c r="J712" s="44">
        <v>101</v>
      </c>
      <c r="K712" s="44" t="e">
        <f>SUM(#REF!,#REF!,#REF!,#REF!,#REF!,#REF!)</f>
        <v>#REF!</v>
      </c>
      <c r="L712" s="42"/>
      <c r="M712" s="42"/>
      <c r="N712" s="42">
        <v>20000</v>
      </c>
      <c r="O712" s="42">
        <f>SUM(N712,M712)</f>
        <v>20000</v>
      </c>
      <c r="P712" s="42"/>
      <c r="Q712" s="29">
        <f t="shared" ref="Q712:Q775" si="266">+M712+N712</f>
        <v>20000</v>
      </c>
      <c r="R712" s="29">
        <f t="shared" ref="R712:R775" si="267">+Q712-O712</f>
        <v>0</v>
      </c>
    </row>
    <row r="713" spans="1:18" ht="21.6" customHeight="1">
      <c r="A713" s="39">
        <v>19</v>
      </c>
      <c r="B713" s="40" t="s">
        <v>796</v>
      </c>
      <c r="C713" s="35" t="s">
        <v>831</v>
      </c>
      <c r="D713" s="37" t="s">
        <v>830</v>
      </c>
      <c r="E713" s="39">
        <v>3063200202</v>
      </c>
      <c r="F713" s="41" t="s">
        <v>835</v>
      </c>
      <c r="G713" s="42"/>
      <c r="H713" s="44">
        <v>59</v>
      </c>
      <c r="I713" s="44">
        <v>67</v>
      </c>
      <c r="J713" s="44">
        <v>46</v>
      </c>
      <c r="K713" s="44" t="e">
        <f>SUM(#REF!,#REF!,#REF!,#REF!,#REF!,#REF!)</f>
        <v>#REF!</v>
      </c>
      <c r="L713" s="42"/>
      <c r="M713" s="42"/>
      <c r="N713" s="42">
        <v>20000</v>
      </c>
      <c r="O713" s="42">
        <f>SUM(N713,M713)</f>
        <v>20000</v>
      </c>
      <c r="P713" s="42"/>
      <c r="Q713" s="29">
        <f t="shared" si="266"/>
        <v>20000</v>
      </c>
      <c r="R713" s="29">
        <f t="shared" si="267"/>
        <v>0</v>
      </c>
    </row>
    <row r="714" spans="1:18" ht="21.6" customHeight="1">
      <c r="A714" s="39">
        <v>20</v>
      </c>
      <c r="B714" s="40" t="s">
        <v>796</v>
      </c>
      <c r="C714" s="35" t="s">
        <v>831</v>
      </c>
      <c r="D714" s="37" t="s">
        <v>830</v>
      </c>
      <c r="E714" s="39">
        <v>3063200203</v>
      </c>
      <c r="F714" s="41" t="s">
        <v>836</v>
      </c>
      <c r="G714" s="42"/>
      <c r="H714" s="44">
        <v>108</v>
      </c>
      <c r="I714" s="44">
        <v>124</v>
      </c>
      <c r="J714" s="44">
        <v>149</v>
      </c>
      <c r="K714" s="44" t="e">
        <f>SUM(#REF!,#REF!,#REF!,#REF!,#REF!,#REF!)</f>
        <v>#REF!</v>
      </c>
      <c r="L714" s="42"/>
      <c r="M714" s="42"/>
      <c r="N714" s="42">
        <v>20000</v>
      </c>
      <c r="O714" s="42">
        <f>SUM(N714,M714)</f>
        <v>20000</v>
      </c>
      <c r="P714" s="42"/>
      <c r="Q714" s="29">
        <f t="shared" si="266"/>
        <v>20000</v>
      </c>
      <c r="R714" s="29">
        <f t="shared" si="267"/>
        <v>0</v>
      </c>
    </row>
    <row r="715" spans="1:18" ht="21.6" customHeight="1">
      <c r="A715" s="39"/>
      <c r="B715" s="40"/>
      <c r="C715" s="35"/>
      <c r="D715" s="37"/>
      <c r="E715" s="39"/>
      <c r="F715" s="37" t="s">
        <v>837</v>
      </c>
      <c r="G715" s="38">
        <f>SUM(G716)</f>
        <v>0</v>
      </c>
      <c r="H715" s="38">
        <f t="shared" ref="H715:L715" si="268">SUM(H716)</f>
        <v>65</v>
      </c>
      <c r="I715" s="38">
        <f t="shared" si="268"/>
        <v>67</v>
      </c>
      <c r="J715" s="38">
        <f t="shared" si="268"/>
        <v>73</v>
      </c>
      <c r="K715" s="38" t="e">
        <f t="shared" si="268"/>
        <v>#REF!</v>
      </c>
      <c r="L715" s="38">
        <f t="shared" si="268"/>
        <v>0</v>
      </c>
      <c r="M715" s="38">
        <f>SUM(M716)</f>
        <v>0</v>
      </c>
      <c r="N715" s="38">
        <f>SUM(N716)</f>
        <v>20000</v>
      </c>
      <c r="O715" s="38">
        <f>SUM(O716)</f>
        <v>20000</v>
      </c>
      <c r="P715" s="38">
        <f>SUM(P716)</f>
        <v>0</v>
      </c>
      <c r="Q715" s="29">
        <f t="shared" si="266"/>
        <v>20000</v>
      </c>
      <c r="R715" s="29">
        <f t="shared" si="267"/>
        <v>0</v>
      </c>
    </row>
    <row r="716" spans="1:18" ht="21.6" customHeight="1">
      <c r="A716" s="39">
        <v>21</v>
      </c>
      <c r="B716" s="40" t="s">
        <v>796</v>
      </c>
      <c r="C716" s="35" t="s">
        <v>831</v>
      </c>
      <c r="D716" s="37" t="s">
        <v>837</v>
      </c>
      <c r="E716" s="39">
        <v>3063200301</v>
      </c>
      <c r="F716" s="41" t="s">
        <v>838</v>
      </c>
      <c r="G716" s="42"/>
      <c r="H716" s="44">
        <v>65</v>
      </c>
      <c r="I716" s="44">
        <v>67</v>
      </c>
      <c r="J716" s="44">
        <v>73</v>
      </c>
      <c r="K716" s="44" t="e">
        <f>SUM(#REF!,#REF!,#REF!,#REF!,#REF!,#REF!)</f>
        <v>#REF!</v>
      </c>
      <c r="L716" s="42"/>
      <c r="M716" s="42"/>
      <c r="N716" s="42">
        <v>20000</v>
      </c>
      <c r="O716" s="42">
        <f>SUM(N716,M716)</f>
        <v>20000</v>
      </c>
      <c r="P716" s="42"/>
      <c r="Q716" s="29">
        <f t="shared" si="266"/>
        <v>20000</v>
      </c>
      <c r="R716" s="29">
        <f t="shared" si="267"/>
        <v>0</v>
      </c>
    </row>
    <row r="717" spans="1:18" ht="21.6" customHeight="1">
      <c r="A717" s="39"/>
      <c r="B717" s="40"/>
      <c r="C717" s="35"/>
      <c r="D717" s="37"/>
      <c r="E717" s="39"/>
      <c r="F717" s="37" t="s">
        <v>839</v>
      </c>
      <c r="G717" s="38">
        <f>SUM(G718:G719)</f>
        <v>0</v>
      </c>
      <c r="H717" s="38">
        <f t="shared" ref="H717:L717" si="269">SUM(H718:H719)</f>
        <v>32</v>
      </c>
      <c r="I717" s="38">
        <f t="shared" si="269"/>
        <v>17</v>
      </c>
      <c r="J717" s="38">
        <f t="shared" si="269"/>
        <v>0</v>
      </c>
      <c r="K717" s="38" t="e">
        <f t="shared" si="269"/>
        <v>#REF!</v>
      </c>
      <c r="L717" s="38">
        <f t="shared" si="269"/>
        <v>0</v>
      </c>
      <c r="M717" s="38">
        <f>SUM(M718:M719)</f>
        <v>0</v>
      </c>
      <c r="N717" s="38">
        <f>SUM(N718:N719)</f>
        <v>40000</v>
      </c>
      <c r="O717" s="38">
        <f>SUM(O718:O719)</f>
        <v>40000</v>
      </c>
      <c r="P717" s="38">
        <f>SUM(P718:P719)</f>
        <v>0</v>
      </c>
      <c r="Q717" s="29">
        <f t="shared" si="266"/>
        <v>40000</v>
      </c>
      <c r="R717" s="29">
        <f t="shared" si="267"/>
        <v>0</v>
      </c>
    </row>
    <row r="718" spans="1:18" ht="21.6" customHeight="1">
      <c r="A718" s="39">
        <v>22</v>
      </c>
      <c r="B718" s="40" t="s">
        <v>796</v>
      </c>
      <c r="C718" s="35" t="s">
        <v>831</v>
      </c>
      <c r="D718" s="37" t="s">
        <v>839</v>
      </c>
      <c r="E718" s="39">
        <v>3063300901</v>
      </c>
      <c r="F718" s="41" t="s">
        <v>840</v>
      </c>
      <c r="G718" s="42"/>
      <c r="H718" s="44">
        <v>5</v>
      </c>
      <c r="I718" s="44">
        <v>4</v>
      </c>
      <c r="J718" s="43">
        <v>0</v>
      </c>
      <c r="K718" s="44" t="e">
        <f>SUM(#REF!,#REF!,#REF!,#REF!,#REF!,#REF!)</f>
        <v>#REF!</v>
      </c>
      <c r="L718" s="42"/>
      <c r="M718" s="42"/>
      <c r="N718" s="42">
        <v>20000</v>
      </c>
      <c r="O718" s="42">
        <f>SUM(N718,M718)</f>
        <v>20000</v>
      </c>
      <c r="P718" s="42"/>
      <c r="Q718" s="29">
        <f t="shared" si="266"/>
        <v>20000</v>
      </c>
      <c r="R718" s="29">
        <f t="shared" si="267"/>
        <v>0</v>
      </c>
    </row>
    <row r="719" spans="1:18" ht="21.6" customHeight="1">
      <c r="A719" s="39">
        <v>23</v>
      </c>
      <c r="B719" s="40" t="s">
        <v>796</v>
      </c>
      <c r="C719" s="35" t="s">
        <v>831</v>
      </c>
      <c r="D719" s="37" t="s">
        <v>839</v>
      </c>
      <c r="E719" s="39">
        <v>3063300902</v>
      </c>
      <c r="F719" s="41" t="s">
        <v>841</v>
      </c>
      <c r="G719" s="42"/>
      <c r="H719" s="44">
        <v>27</v>
      </c>
      <c r="I719" s="44">
        <v>13</v>
      </c>
      <c r="J719" s="43">
        <v>0</v>
      </c>
      <c r="K719" s="44" t="e">
        <f>SUM(#REF!,#REF!,#REF!,#REF!,#REF!,#REF!)</f>
        <v>#REF!</v>
      </c>
      <c r="L719" s="42"/>
      <c r="M719" s="42"/>
      <c r="N719" s="42">
        <v>20000</v>
      </c>
      <c r="O719" s="42">
        <f>SUM(N719,M719)</f>
        <v>20000</v>
      </c>
      <c r="P719" s="42"/>
      <c r="Q719" s="29">
        <f t="shared" si="266"/>
        <v>20000</v>
      </c>
      <c r="R719" s="29">
        <f t="shared" si="267"/>
        <v>0</v>
      </c>
    </row>
    <row r="720" spans="1:18" ht="21.6" customHeight="1">
      <c r="A720" s="39"/>
      <c r="B720" s="40"/>
      <c r="C720" s="35"/>
      <c r="D720" s="37"/>
      <c r="E720" s="39"/>
      <c r="F720" s="37" t="s">
        <v>842</v>
      </c>
      <c r="G720" s="38">
        <f>SUM(G721)</f>
        <v>0</v>
      </c>
      <c r="H720" s="38">
        <f t="shared" ref="H720:L720" si="270">SUM(H721)</f>
        <v>23</v>
      </c>
      <c r="I720" s="38">
        <f t="shared" si="270"/>
        <v>16</v>
      </c>
      <c r="J720" s="38">
        <f t="shared" si="270"/>
        <v>0</v>
      </c>
      <c r="K720" s="38" t="e">
        <f t="shared" si="270"/>
        <v>#REF!</v>
      </c>
      <c r="L720" s="38">
        <f t="shared" si="270"/>
        <v>0</v>
      </c>
      <c r="M720" s="38">
        <f>SUM(M721)</f>
        <v>0</v>
      </c>
      <c r="N720" s="38">
        <f>SUM(N721)</f>
        <v>20000</v>
      </c>
      <c r="O720" s="38">
        <f>SUM(O721)</f>
        <v>20000</v>
      </c>
      <c r="P720" s="38">
        <f>SUM(P721)</f>
        <v>0</v>
      </c>
      <c r="Q720" s="29">
        <f t="shared" si="266"/>
        <v>20000</v>
      </c>
      <c r="R720" s="29">
        <f t="shared" si="267"/>
        <v>0</v>
      </c>
    </row>
    <row r="721" spans="1:18" ht="21.6" customHeight="1">
      <c r="A721" s="39">
        <v>24</v>
      </c>
      <c r="B721" s="40" t="s">
        <v>796</v>
      </c>
      <c r="C721" s="35" t="s">
        <v>831</v>
      </c>
      <c r="D721" s="37" t="s">
        <v>842</v>
      </c>
      <c r="E721" s="39">
        <v>3063300301</v>
      </c>
      <c r="F721" s="41" t="s">
        <v>843</v>
      </c>
      <c r="G721" s="42"/>
      <c r="H721" s="44">
        <v>23</v>
      </c>
      <c r="I721" s="44">
        <v>16</v>
      </c>
      <c r="J721" s="43">
        <v>0</v>
      </c>
      <c r="K721" s="44" t="e">
        <f>SUM(#REF!,#REF!,#REF!,#REF!,#REF!,#REF!)</f>
        <v>#REF!</v>
      </c>
      <c r="L721" s="42"/>
      <c r="M721" s="42"/>
      <c r="N721" s="42">
        <v>20000</v>
      </c>
      <c r="O721" s="42">
        <f>SUM(N721,M721)</f>
        <v>20000</v>
      </c>
      <c r="P721" s="42"/>
      <c r="Q721" s="29">
        <f t="shared" si="266"/>
        <v>20000</v>
      </c>
      <c r="R721" s="29">
        <f t="shared" si="267"/>
        <v>0</v>
      </c>
    </row>
    <row r="722" spans="1:18" ht="21.6" customHeight="1">
      <c r="A722" s="39"/>
      <c r="B722" s="40"/>
      <c r="C722" s="35"/>
      <c r="D722" s="37"/>
      <c r="E722" s="39"/>
      <c r="F722" s="37" t="s">
        <v>844</v>
      </c>
      <c r="G722" s="38">
        <f>SUM(G723)</f>
        <v>0</v>
      </c>
      <c r="H722" s="38">
        <f t="shared" ref="H722:L722" si="271">SUM(H723)</f>
        <v>25</v>
      </c>
      <c r="I722" s="38">
        <f t="shared" si="271"/>
        <v>31</v>
      </c>
      <c r="J722" s="38">
        <f t="shared" si="271"/>
        <v>0</v>
      </c>
      <c r="K722" s="38" t="e">
        <f t="shared" si="271"/>
        <v>#REF!</v>
      </c>
      <c r="L722" s="38">
        <f t="shared" si="271"/>
        <v>0</v>
      </c>
      <c r="M722" s="38">
        <f>SUM(M723)</f>
        <v>0</v>
      </c>
      <c r="N722" s="38">
        <f>SUM(N723)</f>
        <v>20000</v>
      </c>
      <c r="O722" s="38">
        <f>SUM(O723)</f>
        <v>20000</v>
      </c>
      <c r="P722" s="38">
        <f>SUM(P723)</f>
        <v>0</v>
      </c>
      <c r="Q722" s="29">
        <f t="shared" si="266"/>
        <v>20000</v>
      </c>
      <c r="R722" s="29">
        <f t="shared" si="267"/>
        <v>0</v>
      </c>
    </row>
    <row r="723" spans="1:18" ht="21.6" customHeight="1">
      <c r="A723" s="39">
        <v>25</v>
      </c>
      <c r="B723" s="40" t="s">
        <v>796</v>
      </c>
      <c r="C723" s="35" t="s">
        <v>831</v>
      </c>
      <c r="D723" s="37" t="s">
        <v>844</v>
      </c>
      <c r="E723" s="39">
        <v>3063300701</v>
      </c>
      <c r="F723" s="41" t="s">
        <v>845</v>
      </c>
      <c r="G723" s="42"/>
      <c r="H723" s="44">
        <v>25</v>
      </c>
      <c r="I723" s="44">
        <v>31</v>
      </c>
      <c r="J723" s="43">
        <v>0</v>
      </c>
      <c r="K723" s="44" t="e">
        <f>SUM(#REF!,#REF!,#REF!,#REF!,#REF!,#REF!)</f>
        <v>#REF!</v>
      </c>
      <c r="L723" s="42"/>
      <c r="M723" s="42"/>
      <c r="N723" s="42">
        <v>20000</v>
      </c>
      <c r="O723" s="42">
        <f>SUM(N723,M723)</f>
        <v>20000</v>
      </c>
      <c r="P723" s="42"/>
      <c r="Q723" s="29">
        <f t="shared" si="266"/>
        <v>20000</v>
      </c>
      <c r="R723" s="29">
        <f t="shared" si="267"/>
        <v>0</v>
      </c>
    </row>
    <row r="724" spans="1:18" ht="21.6" customHeight="1">
      <c r="A724" s="39"/>
      <c r="B724" s="40"/>
      <c r="C724" s="35"/>
      <c r="D724" s="37"/>
      <c r="E724" s="39"/>
      <c r="F724" s="37" t="s">
        <v>846</v>
      </c>
      <c r="G724" s="38">
        <f>SUM(G725)</f>
        <v>0</v>
      </c>
      <c r="H724" s="38">
        <f t="shared" ref="H724:L724" si="272">SUM(H725)</f>
        <v>53</v>
      </c>
      <c r="I724" s="38">
        <f t="shared" si="272"/>
        <v>55</v>
      </c>
      <c r="J724" s="38">
        <f t="shared" si="272"/>
        <v>61</v>
      </c>
      <c r="K724" s="38" t="e">
        <f t="shared" si="272"/>
        <v>#REF!</v>
      </c>
      <c r="L724" s="38">
        <f t="shared" si="272"/>
        <v>1</v>
      </c>
      <c r="M724" s="38">
        <f>SUM(M725)</f>
        <v>20000</v>
      </c>
      <c r="N724" s="38">
        <f>SUM(N725)</f>
        <v>0</v>
      </c>
      <c r="O724" s="38">
        <f>SUM(O725)</f>
        <v>20000</v>
      </c>
      <c r="P724" s="38">
        <f>SUM(P725)</f>
        <v>0</v>
      </c>
      <c r="Q724" s="29">
        <f t="shared" si="266"/>
        <v>20000</v>
      </c>
      <c r="R724" s="29">
        <f t="shared" si="267"/>
        <v>0</v>
      </c>
    </row>
    <row r="725" spans="1:18" ht="21.6" customHeight="1">
      <c r="A725" s="39">
        <v>26</v>
      </c>
      <c r="B725" s="40" t="s">
        <v>796</v>
      </c>
      <c r="C725" s="35" t="s">
        <v>831</v>
      </c>
      <c r="D725" s="37" t="s">
        <v>846</v>
      </c>
      <c r="E725" s="39">
        <v>3063300801</v>
      </c>
      <c r="F725" s="41" t="s">
        <v>847</v>
      </c>
      <c r="G725" s="42"/>
      <c r="H725" s="44">
        <v>53</v>
      </c>
      <c r="I725" s="44">
        <v>55</v>
      </c>
      <c r="J725" s="44">
        <v>61</v>
      </c>
      <c r="K725" s="44" t="e">
        <f>SUM(#REF!,#REF!,#REF!,#REF!,#REF!,#REF!)</f>
        <v>#REF!</v>
      </c>
      <c r="L725" s="42">
        <v>1</v>
      </c>
      <c r="M725" s="42">
        <v>20000</v>
      </c>
      <c r="N725" s="42"/>
      <c r="O725" s="42">
        <f>SUM(N725,M725)</f>
        <v>20000</v>
      </c>
      <c r="P725" s="42"/>
      <c r="Q725" s="29">
        <f t="shared" si="266"/>
        <v>20000</v>
      </c>
      <c r="R725" s="29">
        <f t="shared" si="267"/>
        <v>0</v>
      </c>
    </row>
    <row r="726" spans="1:18" ht="21.6" customHeight="1">
      <c r="A726" s="39"/>
      <c r="B726" s="40"/>
      <c r="C726" s="35"/>
      <c r="D726" s="37"/>
      <c r="E726" s="39"/>
      <c r="F726" s="37" t="s">
        <v>848</v>
      </c>
      <c r="G726" s="38">
        <f>SUM(G727:G728)</f>
        <v>0</v>
      </c>
      <c r="H726" s="38">
        <f t="shared" ref="H726:L726" si="273">SUM(H727:H728)</f>
        <v>37</v>
      </c>
      <c r="I726" s="38">
        <f t="shared" si="273"/>
        <v>33</v>
      </c>
      <c r="J726" s="38">
        <f t="shared" si="273"/>
        <v>0</v>
      </c>
      <c r="K726" s="38" t="e">
        <f t="shared" si="273"/>
        <v>#REF!</v>
      </c>
      <c r="L726" s="38">
        <f t="shared" si="273"/>
        <v>0</v>
      </c>
      <c r="M726" s="38">
        <f>SUM(M727:M728)</f>
        <v>0</v>
      </c>
      <c r="N726" s="38">
        <f>SUM(N727:N728)</f>
        <v>40000</v>
      </c>
      <c r="O726" s="38">
        <f>SUM(O727:O728)</f>
        <v>40000</v>
      </c>
      <c r="P726" s="38">
        <f>SUM(P727:P728)</f>
        <v>0</v>
      </c>
      <c r="Q726" s="29">
        <f t="shared" si="266"/>
        <v>40000</v>
      </c>
      <c r="R726" s="29">
        <f t="shared" si="267"/>
        <v>0</v>
      </c>
    </row>
    <row r="727" spans="1:18" ht="21.6" customHeight="1">
      <c r="A727" s="39">
        <v>27</v>
      </c>
      <c r="B727" s="40" t="s">
        <v>796</v>
      </c>
      <c r="C727" s="35" t="s">
        <v>831</v>
      </c>
      <c r="D727" s="37" t="s">
        <v>848</v>
      </c>
      <c r="E727" s="39">
        <v>3063300401</v>
      </c>
      <c r="F727" s="41" t="s">
        <v>849</v>
      </c>
      <c r="G727" s="42"/>
      <c r="H727" s="44">
        <v>23</v>
      </c>
      <c r="I727" s="44">
        <v>17</v>
      </c>
      <c r="J727" s="43">
        <v>0</v>
      </c>
      <c r="K727" s="44" t="e">
        <f>SUM(#REF!,#REF!,#REF!,#REF!,#REF!,#REF!)</f>
        <v>#REF!</v>
      </c>
      <c r="L727" s="42"/>
      <c r="M727" s="42"/>
      <c r="N727" s="42">
        <v>20000</v>
      </c>
      <c r="O727" s="42">
        <f>SUM(N727,M727)</f>
        <v>20000</v>
      </c>
      <c r="P727" s="42"/>
      <c r="Q727" s="29">
        <f t="shared" si="266"/>
        <v>20000</v>
      </c>
      <c r="R727" s="29">
        <f t="shared" si="267"/>
        <v>0</v>
      </c>
    </row>
    <row r="728" spans="1:18" ht="21.6" customHeight="1">
      <c r="A728" s="39">
        <v>28</v>
      </c>
      <c r="B728" s="40" t="s">
        <v>796</v>
      </c>
      <c r="C728" s="35" t="s">
        <v>831</v>
      </c>
      <c r="D728" s="37" t="s">
        <v>848</v>
      </c>
      <c r="E728" s="39">
        <v>3063300402</v>
      </c>
      <c r="F728" s="41" t="s">
        <v>850</v>
      </c>
      <c r="G728" s="42"/>
      <c r="H728" s="44">
        <v>14</v>
      </c>
      <c r="I728" s="44">
        <v>16</v>
      </c>
      <c r="J728" s="43">
        <v>0</v>
      </c>
      <c r="K728" s="44" t="e">
        <f>SUM(#REF!,#REF!,#REF!,#REF!,#REF!,#REF!)</f>
        <v>#REF!</v>
      </c>
      <c r="L728" s="42"/>
      <c r="M728" s="42"/>
      <c r="N728" s="42">
        <v>20000</v>
      </c>
      <c r="O728" s="42">
        <f>SUM(N728,M728)</f>
        <v>20000</v>
      </c>
      <c r="P728" s="42"/>
      <c r="Q728" s="29">
        <f t="shared" si="266"/>
        <v>20000</v>
      </c>
      <c r="R728" s="29">
        <f t="shared" si="267"/>
        <v>0</v>
      </c>
    </row>
    <row r="729" spans="1:18" ht="21.6" customHeight="1">
      <c r="A729" s="39"/>
      <c r="B729" s="40"/>
      <c r="C729" s="35"/>
      <c r="D729" s="37"/>
      <c r="E729" s="39"/>
      <c r="F729" s="35" t="s">
        <v>851</v>
      </c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29">
        <f t="shared" si="266"/>
        <v>0</v>
      </c>
      <c r="R729" s="29">
        <f t="shared" si="267"/>
        <v>0</v>
      </c>
    </row>
    <row r="730" spans="1:18" ht="21.6" customHeight="1">
      <c r="A730" s="39"/>
      <c r="B730" s="40"/>
      <c r="C730" s="35"/>
      <c r="D730" s="37"/>
      <c r="E730" s="39"/>
      <c r="F730" s="37" t="s">
        <v>852</v>
      </c>
      <c r="G730" s="38">
        <f>SUM(G731)</f>
        <v>0</v>
      </c>
      <c r="H730" s="38">
        <f t="shared" ref="H730:L730" si="274">SUM(H731)</f>
        <v>27</v>
      </c>
      <c r="I730" s="38">
        <f t="shared" si="274"/>
        <v>17</v>
      </c>
      <c r="J730" s="38">
        <f t="shared" si="274"/>
        <v>0</v>
      </c>
      <c r="K730" s="38" t="e">
        <f t="shared" si="274"/>
        <v>#REF!</v>
      </c>
      <c r="L730" s="38">
        <f t="shared" si="274"/>
        <v>1</v>
      </c>
      <c r="M730" s="38">
        <f>SUM(M731)</f>
        <v>20000</v>
      </c>
      <c r="N730" s="38">
        <f>SUM(N731)</f>
        <v>0</v>
      </c>
      <c r="O730" s="38">
        <f>SUM(O731)</f>
        <v>20000</v>
      </c>
      <c r="P730" s="38">
        <f>SUM(P731)</f>
        <v>0</v>
      </c>
      <c r="Q730" s="29">
        <f t="shared" si="266"/>
        <v>20000</v>
      </c>
      <c r="R730" s="29">
        <f t="shared" si="267"/>
        <v>0</v>
      </c>
    </row>
    <row r="731" spans="1:18" ht="21.6" customHeight="1">
      <c r="A731" s="39">
        <v>29</v>
      </c>
      <c r="B731" s="40" t="s">
        <v>796</v>
      </c>
      <c r="C731" s="35" t="s">
        <v>853</v>
      </c>
      <c r="D731" s="37" t="s">
        <v>852</v>
      </c>
      <c r="E731" s="39">
        <v>3063200602</v>
      </c>
      <c r="F731" s="41" t="s">
        <v>854</v>
      </c>
      <c r="G731" s="42"/>
      <c r="H731" s="44">
        <v>27</v>
      </c>
      <c r="I731" s="44">
        <v>17</v>
      </c>
      <c r="J731" s="43">
        <v>0</v>
      </c>
      <c r="K731" s="44" t="e">
        <f>SUM(#REF!,#REF!,#REF!,#REF!,#REF!,#REF!)</f>
        <v>#REF!</v>
      </c>
      <c r="L731" s="42">
        <v>1</v>
      </c>
      <c r="M731" s="42">
        <v>20000</v>
      </c>
      <c r="N731" s="42"/>
      <c r="O731" s="42">
        <f>SUM(N731,M731)</f>
        <v>20000</v>
      </c>
      <c r="P731" s="42"/>
      <c r="Q731" s="29">
        <f t="shared" si="266"/>
        <v>20000</v>
      </c>
      <c r="R731" s="29">
        <f t="shared" si="267"/>
        <v>0</v>
      </c>
    </row>
    <row r="732" spans="1:18" ht="21.6" customHeight="1">
      <c r="A732" s="39"/>
      <c r="B732" s="40"/>
      <c r="C732" s="35"/>
      <c r="D732" s="37"/>
      <c r="E732" s="39"/>
      <c r="F732" s="37" t="s">
        <v>855</v>
      </c>
      <c r="G732" s="38">
        <f>SUM(G733:G734)</f>
        <v>0</v>
      </c>
      <c r="H732" s="38">
        <f t="shared" ref="H732:L732" si="275">SUM(H733:H734)</f>
        <v>80</v>
      </c>
      <c r="I732" s="38">
        <f t="shared" si="275"/>
        <v>66</v>
      </c>
      <c r="J732" s="38">
        <f t="shared" si="275"/>
        <v>35</v>
      </c>
      <c r="K732" s="38" t="e">
        <f t="shared" si="275"/>
        <v>#REF!</v>
      </c>
      <c r="L732" s="38">
        <f t="shared" si="275"/>
        <v>1</v>
      </c>
      <c r="M732" s="38">
        <f>SUM(M733:M734)</f>
        <v>20000</v>
      </c>
      <c r="N732" s="38">
        <f>SUM(N733:N734)</f>
        <v>20000</v>
      </c>
      <c r="O732" s="38">
        <f>SUM(O733:O734)</f>
        <v>40000</v>
      </c>
      <c r="P732" s="38">
        <f>SUM(P733:P734)</f>
        <v>0</v>
      </c>
      <c r="Q732" s="29">
        <f t="shared" si="266"/>
        <v>40000</v>
      </c>
      <c r="R732" s="29">
        <f t="shared" si="267"/>
        <v>0</v>
      </c>
    </row>
    <row r="733" spans="1:18" ht="21.6" customHeight="1">
      <c r="A733" s="39">
        <v>30</v>
      </c>
      <c r="B733" s="40" t="s">
        <v>796</v>
      </c>
      <c r="C733" s="35" t="s">
        <v>853</v>
      </c>
      <c r="D733" s="37" t="s">
        <v>855</v>
      </c>
      <c r="E733" s="39">
        <v>3063300102</v>
      </c>
      <c r="F733" s="41" t="s">
        <v>856</v>
      </c>
      <c r="G733" s="42"/>
      <c r="H733" s="44">
        <v>42</v>
      </c>
      <c r="I733" s="44">
        <v>37</v>
      </c>
      <c r="J733" s="43">
        <v>0</v>
      </c>
      <c r="K733" s="44" t="e">
        <f>SUM(#REF!,#REF!,#REF!,#REF!,#REF!,#REF!)</f>
        <v>#REF!</v>
      </c>
      <c r="L733" s="42"/>
      <c r="M733" s="42"/>
      <c r="N733" s="42">
        <v>20000</v>
      </c>
      <c r="O733" s="42">
        <f>SUM(N733,M733)</f>
        <v>20000</v>
      </c>
      <c r="P733" s="42"/>
      <c r="Q733" s="29">
        <f t="shared" si="266"/>
        <v>20000</v>
      </c>
      <c r="R733" s="29">
        <f t="shared" si="267"/>
        <v>0</v>
      </c>
    </row>
    <row r="734" spans="1:18" ht="21.6" customHeight="1">
      <c r="A734" s="39">
        <v>31</v>
      </c>
      <c r="B734" s="40" t="s">
        <v>796</v>
      </c>
      <c r="C734" s="35" t="s">
        <v>853</v>
      </c>
      <c r="D734" s="37" t="s">
        <v>855</v>
      </c>
      <c r="E734" s="39">
        <v>3063300101</v>
      </c>
      <c r="F734" s="41" t="s">
        <v>857</v>
      </c>
      <c r="G734" s="42"/>
      <c r="H734" s="44">
        <v>38</v>
      </c>
      <c r="I734" s="44">
        <v>29</v>
      </c>
      <c r="J734" s="44">
        <v>35</v>
      </c>
      <c r="K734" s="44" t="e">
        <f>SUM(#REF!,#REF!,#REF!,#REF!,#REF!,#REF!)</f>
        <v>#REF!</v>
      </c>
      <c r="L734" s="42">
        <v>1</v>
      </c>
      <c r="M734" s="42">
        <v>20000</v>
      </c>
      <c r="N734" s="42"/>
      <c r="O734" s="42">
        <f>SUM(N734,M734)</f>
        <v>20000</v>
      </c>
      <c r="P734" s="42"/>
      <c r="Q734" s="29">
        <f t="shared" si="266"/>
        <v>20000</v>
      </c>
      <c r="R734" s="29">
        <f t="shared" si="267"/>
        <v>0</v>
      </c>
    </row>
    <row r="735" spans="1:18" ht="22.5" customHeight="1">
      <c r="A735" s="39"/>
      <c r="B735" s="40"/>
      <c r="C735" s="35"/>
      <c r="D735" s="37"/>
      <c r="E735" s="39"/>
      <c r="F735" s="40" t="s">
        <v>858</v>
      </c>
      <c r="G735" s="45">
        <f>SUM(G736:G740)/2</f>
        <v>0</v>
      </c>
      <c r="H735" s="45">
        <f t="shared" ref="H735:K735" si="276">SUM(H736:H740)/2</f>
        <v>210</v>
      </c>
      <c r="I735" s="45">
        <f t="shared" si="276"/>
        <v>195</v>
      </c>
      <c r="J735" s="45">
        <f t="shared" si="276"/>
        <v>228</v>
      </c>
      <c r="K735" s="45" t="e">
        <f t="shared" si="276"/>
        <v>#REF!</v>
      </c>
      <c r="L735" s="45">
        <f t="shared" ref="L735" si="277">SUM(L736:L740)/2</f>
        <v>0</v>
      </c>
      <c r="M735" s="45">
        <f>SUM(M736:M740)/2</f>
        <v>0</v>
      </c>
      <c r="N735" s="45">
        <f>SUM(N736:N740)/2</f>
        <v>60000</v>
      </c>
      <c r="O735" s="45">
        <f>SUM(O736:O740)/2</f>
        <v>60000</v>
      </c>
      <c r="P735" s="45">
        <f>SUM(P736:P740)/2</f>
        <v>0</v>
      </c>
      <c r="Q735" s="29">
        <f t="shared" si="266"/>
        <v>60000</v>
      </c>
      <c r="R735" s="29">
        <f t="shared" si="267"/>
        <v>0</v>
      </c>
    </row>
    <row r="736" spans="1:18" ht="22.5" customHeight="1">
      <c r="A736" s="39"/>
      <c r="B736" s="40"/>
      <c r="C736" s="35"/>
      <c r="D736" s="37"/>
      <c r="E736" s="39"/>
      <c r="F736" s="35" t="s">
        <v>859</v>
      </c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29">
        <f t="shared" si="266"/>
        <v>0</v>
      </c>
      <c r="R736" s="29">
        <f t="shared" si="267"/>
        <v>0</v>
      </c>
    </row>
    <row r="737" spans="1:18" ht="22.5" customHeight="1">
      <c r="A737" s="39"/>
      <c r="B737" s="40"/>
      <c r="C737" s="35"/>
      <c r="D737" s="37"/>
      <c r="E737" s="46"/>
      <c r="F737" s="37" t="s">
        <v>860</v>
      </c>
      <c r="G737" s="38">
        <f>SUM(G738:G740)</f>
        <v>0</v>
      </c>
      <c r="H737" s="38">
        <f t="shared" ref="H737:L737" si="278">SUM(H738:H740)</f>
        <v>210</v>
      </c>
      <c r="I737" s="38">
        <f t="shared" si="278"/>
        <v>195</v>
      </c>
      <c r="J737" s="38">
        <f t="shared" si="278"/>
        <v>228</v>
      </c>
      <c r="K737" s="38" t="e">
        <f t="shared" si="278"/>
        <v>#REF!</v>
      </c>
      <c r="L737" s="38">
        <f t="shared" si="278"/>
        <v>0</v>
      </c>
      <c r="M737" s="38">
        <f>SUM(M738:M740)</f>
        <v>0</v>
      </c>
      <c r="N737" s="38">
        <f>SUM(N738:N740)</f>
        <v>60000</v>
      </c>
      <c r="O737" s="38">
        <f>SUM(O738:O740)</f>
        <v>60000</v>
      </c>
      <c r="P737" s="38">
        <f>SUM(P738:P740)</f>
        <v>0</v>
      </c>
      <c r="Q737" s="29">
        <f t="shared" si="266"/>
        <v>60000</v>
      </c>
      <c r="R737" s="29">
        <f t="shared" si="267"/>
        <v>0</v>
      </c>
    </row>
    <row r="738" spans="1:18" ht="22.5" customHeight="1">
      <c r="A738" s="39">
        <v>1</v>
      </c>
      <c r="B738" s="40" t="s">
        <v>858</v>
      </c>
      <c r="C738" s="35" t="s">
        <v>861</v>
      </c>
      <c r="D738" s="37" t="s">
        <v>860</v>
      </c>
      <c r="E738" s="39">
        <v>3026200101</v>
      </c>
      <c r="F738" s="41" t="s">
        <v>862</v>
      </c>
      <c r="G738" s="42"/>
      <c r="H738" s="44">
        <v>159</v>
      </c>
      <c r="I738" s="44">
        <v>139</v>
      </c>
      <c r="J738" s="44">
        <v>163</v>
      </c>
      <c r="K738" s="44" t="e">
        <f>SUM(#REF!,#REF!,#REF!,#REF!,#REF!,#REF!)</f>
        <v>#REF!</v>
      </c>
      <c r="L738" s="42"/>
      <c r="M738" s="42"/>
      <c r="N738" s="42">
        <v>20000</v>
      </c>
      <c r="O738" s="42">
        <f>SUM(N738,M738)</f>
        <v>20000</v>
      </c>
      <c r="P738" s="42"/>
      <c r="Q738" s="29">
        <f t="shared" si="266"/>
        <v>20000</v>
      </c>
      <c r="R738" s="29">
        <f t="shared" si="267"/>
        <v>0</v>
      </c>
    </row>
    <row r="739" spans="1:18" ht="22.5" customHeight="1">
      <c r="A739" s="39">
        <v>2</v>
      </c>
      <c r="B739" s="40" t="s">
        <v>858</v>
      </c>
      <c r="C739" s="35" t="s">
        <v>861</v>
      </c>
      <c r="D739" s="37" t="s">
        <v>860</v>
      </c>
      <c r="E739" s="39">
        <v>3026200102</v>
      </c>
      <c r="F739" s="41" t="s">
        <v>863</v>
      </c>
      <c r="G739" s="42"/>
      <c r="H739" s="44">
        <v>22</v>
      </c>
      <c r="I739" s="44">
        <v>23</v>
      </c>
      <c r="J739" s="44">
        <v>28</v>
      </c>
      <c r="K739" s="44" t="e">
        <f>SUM(#REF!,#REF!,#REF!,#REF!,#REF!,#REF!)</f>
        <v>#REF!</v>
      </c>
      <c r="L739" s="42"/>
      <c r="M739" s="42"/>
      <c r="N739" s="42">
        <v>20000</v>
      </c>
      <c r="O739" s="42">
        <f>SUM(N739,M739)</f>
        <v>20000</v>
      </c>
      <c r="P739" s="42"/>
      <c r="Q739" s="29">
        <f t="shared" si="266"/>
        <v>20000</v>
      </c>
      <c r="R739" s="29">
        <f t="shared" si="267"/>
        <v>0</v>
      </c>
    </row>
    <row r="740" spans="1:18" ht="22.5" customHeight="1">
      <c r="A740" s="39">
        <v>3</v>
      </c>
      <c r="B740" s="40" t="s">
        <v>858</v>
      </c>
      <c r="C740" s="35" t="s">
        <v>861</v>
      </c>
      <c r="D740" s="37" t="s">
        <v>860</v>
      </c>
      <c r="E740" s="39">
        <v>3026200103</v>
      </c>
      <c r="F740" s="41" t="s">
        <v>864</v>
      </c>
      <c r="G740" s="42"/>
      <c r="H740" s="44">
        <v>29</v>
      </c>
      <c r="I740" s="44">
        <v>33</v>
      </c>
      <c r="J740" s="44">
        <v>37</v>
      </c>
      <c r="K740" s="44" t="e">
        <f>SUM(#REF!,#REF!,#REF!,#REF!,#REF!,#REF!)</f>
        <v>#REF!</v>
      </c>
      <c r="L740" s="42"/>
      <c r="M740" s="42"/>
      <c r="N740" s="42">
        <v>20000</v>
      </c>
      <c r="O740" s="42">
        <f>SUM(N740,M740)</f>
        <v>20000</v>
      </c>
      <c r="P740" s="42"/>
      <c r="Q740" s="29">
        <f t="shared" si="266"/>
        <v>20000</v>
      </c>
      <c r="R740" s="29">
        <f t="shared" si="267"/>
        <v>0</v>
      </c>
    </row>
    <row r="741" spans="1:18" ht="22.5" customHeight="1">
      <c r="A741" s="39"/>
      <c r="B741" s="40"/>
      <c r="C741" s="35"/>
      <c r="D741" s="37"/>
      <c r="E741" s="39"/>
      <c r="F741" s="40" t="s">
        <v>865</v>
      </c>
      <c r="G741" s="45">
        <f>SUM(G742:G772)/2</f>
        <v>0</v>
      </c>
      <c r="H741" s="45">
        <f t="shared" ref="H741:L741" si="279">SUM(H742:H772)/2</f>
        <v>1013</v>
      </c>
      <c r="I741" s="45">
        <f t="shared" si="279"/>
        <v>1106</v>
      </c>
      <c r="J741" s="45">
        <f t="shared" si="279"/>
        <v>292</v>
      </c>
      <c r="K741" s="45" t="e">
        <f t="shared" si="279"/>
        <v>#REF!</v>
      </c>
      <c r="L741" s="45">
        <f t="shared" si="279"/>
        <v>2</v>
      </c>
      <c r="M741" s="45">
        <f>SUM(M742:M772)/2</f>
        <v>20000</v>
      </c>
      <c r="N741" s="45">
        <f>SUM(N742:N772)/2</f>
        <v>340000</v>
      </c>
      <c r="O741" s="45">
        <f>SUM(O742:O772)/2</f>
        <v>360000</v>
      </c>
      <c r="P741" s="45">
        <f>SUM(P742:P772)/2</f>
        <v>0</v>
      </c>
      <c r="Q741" s="29">
        <f t="shared" si="266"/>
        <v>360000</v>
      </c>
      <c r="R741" s="29">
        <f t="shared" si="267"/>
        <v>0</v>
      </c>
    </row>
    <row r="742" spans="1:18" ht="22.5" customHeight="1">
      <c r="A742" s="39"/>
      <c r="B742" s="40"/>
      <c r="C742" s="35"/>
      <c r="D742" s="37"/>
      <c r="E742" s="39"/>
      <c r="F742" s="35" t="s">
        <v>866</v>
      </c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29">
        <f t="shared" si="266"/>
        <v>0</v>
      </c>
      <c r="R742" s="29">
        <f t="shared" si="267"/>
        <v>0</v>
      </c>
    </row>
    <row r="743" spans="1:18" ht="22.5" customHeight="1">
      <c r="A743" s="39"/>
      <c r="B743" s="40"/>
      <c r="C743" s="35"/>
      <c r="D743" s="37"/>
      <c r="E743" s="46"/>
      <c r="F743" s="37" t="s">
        <v>867</v>
      </c>
      <c r="G743" s="38">
        <f>SUM(G744:G755)</f>
        <v>0</v>
      </c>
      <c r="H743" s="38">
        <f t="shared" ref="H743:L743" si="280">SUM(H744:H755)</f>
        <v>538</v>
      </c>
      <c r="I743" s="38">
        <f t="shared" si="280"/>
        <v>574</v>
      </c>
      <c r="J743" s="38">
        <f t="shared" si="280"/>
        <v>192</v>
      </c>
      <c r="K743" s="38" t="e">
        <f t="shared" si="280"/>
        <v>#REF!</v>
      </c>
      <c r="L743" s="38">
        <f t="shared" si="280"/>
        <v>0</v>
      </c>
      <c r="M743" s="38">
        <f>SUM(M744:M755)</f>
        <v>0</v>
      </c>
      <c r="N743" s="38">
        <f>SUM(N744:N755)</f>
        <v>240000</v>
      </c>
      <c r="O743" s="38">
        <f>SUM(O744:O755)</f>
        <v>240000</v>
      </c>
      <c r="P743" s="38">
        <f>SUM(P744:P755)</f>
        <v>0</v>
      </c>
      <c r="Q743" s="29">
        <f t="shared" si="266"/>
        <v>240000</v>
      </c>
      <c r="R743" s="29">
        <f t="shared" si="267"/>
        <v>0</v>
      </c>
    </row>
    <row r="744" spans="1:18" ht="22.5" customHeight="1">
      <c r="A744" s="39">
        <v>1</v>
      </c>
      <c r="B744" s="40" t="s">
        <v>865</v>
      </c>
      <c r="C744" s="35" t="s">
        <v>868</v>
      </c>
      <c r="D744" s="37" t="s">
        <v>867</v>
      </c>
      <c r="E744" s="39">
        <v>3073200107</v>
      </c>
      <c r="F744" s="41" t="s">
        <v>869</v>
      </c>
      <c r="G744" s="42"/>
      <c r="H744" s="43">
        <v>0</v>
      </c>
      <c r="I744" s="43">
        <v>0</v>
      </c>
      <c r="J744" s="43">
        <v>0</v>
      </c>
      <c r="K744" s="44" t="e">
        <f>SUM(#REF!,#REF!,#REF!,#REF!,#REF!,#REF!)</f>
        <v>#REF!</v>
      </c>
      <c r="L744" s="42"/>
      <c r="M744" s="42"/>
      <c r="N744" s="42">
        <v>20000</v>
      </c>
      <c r="O744" s="42">
        <f t="shared" ref="O744:O755" si="281">SUM(N744,M744)</f>
        <v>20000</v>
      </c>
      <c r="P744" s="42"/>
      <c r="Q744" s="29">
        <f t="shared" si="266"/>
        <v>20000</v>
      </c>
      <c r="R744" s="29">
        <f t="shared" si="267"/>
        <v>0</v>
      </c>
    </row>
    <row r="745" spans="1:18" ht="22.5" customHeight="1">
      <c r="A745" s="39">
        <v>2</v>
      </c>
      <c r="B745" s="40" t="s">
        <v>865</v>
      </c>
      <c r="C745" s="35" t="s">
        <v>868</v>
      </c>
      <c r="D745" s="37" t="s">
        <v>867</v>
      </c>
      <c r="E745" s="39">
        <v>3073200108</v>
      </c>
      <c r="F745" s="41" t="s">
        <v>870</v>
      </c>
      <c r="G745" s="42"/>
      <c r="H745" s="43">
        <v>0</v>
      </c>
      <c r="I745" s="43">
        <v>0</v>
      </c>
      <c r="J745" s="43">
        <v>0</v>
      </c>
      <c r="K745" s="44" t="e">
        <f>SUM(#REF!,#REF!,#REF!,#REF!,#REF!,#REF!)</f>
        <v>#REF!</v>
      </c>
      <c r="L745" s="42"/>
      <c r="M745" s="42"/>
      <c r="N745" s="42">
        <v>20000</v>
      </c>
      <c r="O745" s="42">
        <f t="shared" si="281"/>
        <v>20000</v>
      </c>
      <c r="P745" s="42"/>
      <c r="Q745" s="29">
        <f t="shared" si="266"/>
        <v>20000</v>
      </c>
      <c r="R745" s="29">
        <f t="shared" si="267"/>
        <v>0</v>
      </c>
    </row>
    <row r="746" spans="1:18" ht="22.5" customHeight="1">
      <c r="A746" s="39">
        <v>3</v>
      </c>
      <c r="B746" s="40" t="s">
        <v>865</v>
      </c>
      <c r="C746" s="35" t="s">
        <v>868</v>
      </c>
      <c r="D746" s="37" t="s">
        <v>867</v>
      </c>
      <c r="E746" s="39">
        <v>3073200101</v>
      </c>
      <c r="F746" s="41" t="s">
        <v>871</v>
      </c>
      <c r="G746" s="42"/>
      <c r="H746" s="44">
        <v>71</v>
      </c>
      <c r="I746" s="44">
        <v>48</v>
      </c>
      <c r="J746" s="43">
        <v>0</v>
      </c>
      <c r="K746" s="44" t="e">
        <f>SUM(#REF!,#REF!,#REF!,#REF!,#REF!,#REF!)</f>
        <v>#REF!</v>
      </c>
      <c r="L746" s="42"/>
      <c r="M746" s="42"/>
      <c r="N746" s="42">
        <v>20000</v>
      </c>
      <c r="O746" s="42">
        <f t="shared" si="281"/>
        <v>20000</v>
      </c>
      <c r="P746" s="42"/>
      <c r="Q746" s="29">
        <f t="shared" si="266"/>
        <v>20000</v>
      </c>
      <c r="R746" s="29">
        <f t="shared" si="267"/>
        <v>0</v>
      </c>
    </row>
    <row r="747" spans="1:18" ht="22.5" customHeight="1">
      <c r="A747" s="39">
        <v>4</v>
      </c>
      <c r="B747" s="40" t="s">
        <v>865</v>
      </c>
      <c r="C747" s="35" t="s">
        <v>868</v>
      </c>
      <c r="D747" s="37" t="s">
        <v>867</v>
      </c>
      <c r="E747" s="39">
        <v>3073200102</v>
      </c>
      <c r="F747" s="41" t="s">
        <v>872</v>
      </c>
      <c r="G747" s="42"/>
      <c r="H747" s="44">
        <v>38</v>
      </c>
      <c r="I747" s="44">
        <v>63</v>
      </c>
      <c r="J747" s="44">
        <v>63</v>
      </c>
      <c r="K747" s="44" t="e">
        <f>SUM(#REF!,#REF!,#REF!,#REF!,#REF!,#REF!)</f>
        <v>#REF!</v>
      </c>
      <c r="L747" s="42"/>
      <c r="M747" s="42"/>
      <c r="N747" s="42">
        <v>20000</v>
      </c>
      <c r="O747" s="42">
        <f t="shared" si="281"/>
        <v>20000</v>
      </c>
      <c r="P747" s="42"/>
      <c r="Q747" s="29">
        <f t="shared" si="266"/>
        <v>20000</v>
      </c>
      <c r="R747" s="29">
        <f t="shared" si="267"/>
        <v>0</v>
      </c>
    </row>
    <row r="748" spans="1:18" ht="22.5" customHeight="1">
      <c r="A748" s="39">
        <v>5</v>
      </c>
      <c r="B748" s="40" t="s">
        <v>865</v>
      </c>
      <c r="C748" s="35" t="s">
        <v>868</v>
      </c>
      <c r="D748" s="37" t="s">
        <v>867</v>
      </c>
      <c r="E748" s="39">
        <v>3073200103</v>
      </c>
      <c r="F748" s="41" t="s">
        <v>873</v>
      </c>
      <c r="G748" s="42"/>
      <c r="H748" s="44">
        <v>33</v>
      </c>
      <c r="I748" s="44">
        <v>65</v>
      </c>
      <c r="J748" s="44">
        <v>59</v>
      </c>
      <c r="K748" s="44" t="e">
        <f>SUM(#REF!,#REF!,#REF!,#REF!,#REF!,#REF!)</f>
        <v>#REF!</v>
      </c>
      <c r="L748" s="42"/>
      <c r="M748" s="42"/>
      <c r="N748" s="42">
        <v>20000</v>
      </c>
      <c r="O748" s="42">
        <f t="shared" si="281"/>
        <v>20000</v>
      </c>
      <c r="P748" s="42"/>
      <c r="Q748" s="29">
        <f t="shared" si="266"/>
        <v>20000</v>
      </c>
      <c r="R748" s="29">
        <f t="shared" si="267"/>
        <v>0</v>
      </c>
    </row>
    <row r="749" spans="1:18" ht="22.5" customHeight="1">
      <c r="A749" s="39">
        <v>6</v>
      </c>
      <c r="B749" s="40" t="s">
        <v>865</v>
      </c>
      <c r="C749" s="35" t="s">
        <v>868</v>
      </c>
      <c r="D749" s="37" t="s">
        <v>867</v>
      </c>
      <c r="E749" s="39">
        <v>3073200104</v>
      </c>
      <c r="F749" s="41" t="s">
        <v>874</v>
      </c>
      <c r="G749" s="42"/>
      <c r="H749" s="44">
        <v>120</v>
      </c>
      <c r="I749" s="44">
        <v>146</v>
      </c>
      <c r="J749" s="43">
        <v>0</v>
      </c>
      <c r="K749" s="44" t="e">
        <f>SUM(#REF!,#REF!,#REF!,#REF!,#REF!,#REF!)</f>
        <v>#REF!</v>
      </c>
      <c r="L749" s="42"/>
      <c r="M749" s="42"/>
      <c r="N749" s="42">
        <v>20000</v>
      </c>
      <c r="O749" s="42">
        <f t="shared" si="281"/>
        <v>20000</v>
      </c>
      <c r="P749" s="42"/>
      <c r="Q749" s="29">
        <f t="shared" si="266"/>
        <v>20000</v>
      </c>
      <c r="R749" s="29">
        <f t="shared" si="267"/>
        <v>0</v>
      </c>
    </row>
    <row r="750" spans="1:18" ht="22.5" customHeight="1">
      <c r="A750" s="39">
        <v>7</v>
      </c>
      <c r="B750" s="40" t="s">
        <v>865</v>
      </c>
      <c r="C750" s="35" t="s">
        <v>868</v>
      </c>
      <c r="D750" s="37" t="s">
        <v>867</v>
      </c>
      <c r="E750" s="39">
        <v>3073200105</v>
      </c>
      <c r="F750" s="41" t="s">
        <v>875</v>
      </c>
      <c r="G750" s="42"/>
      <c r="H750" s="44">
        <v>61</v>
      </c>
      <c r="I750" s="44">
        <v>78</v>
      </c>
      <c r="J750" s="44">
        <v>70</v>
      </c>
      <c r="K750" s="44" t="e">
        <f>SUM(#REF!,#REF!,#REF!,#REF!,#REF!,#REF!)</f>
        <v>#REF!</v>
      </c>
      <c r="L750" s="42"/>
      <c r="M750" s="42"/>
      <c r="N750" s="42">
        <v>20000</v>
      </c>
      <c r="O750" s="42">
        <f t="shared" si="281"/>
        <v>20000</v>
      </c>
      <c r="P750" s="42"/>
      <c r="Q750" s="29">
        <f t="shared" si="266"/>
        <v>20000</v>
      </c>
      <c r="R750" s="29">
        <f t="shared" si="267"/>
        <v>0</v>
      </c>
    </row>
    <row r="751" spans="1:18" ht="22.5" customHeight="1">
      <c r="A751" s="39">
        <v>8</v>
      </c>
      <c r="B751" s="40" t="s">
        <v>865</v>
      </c>
      <c r="C751" s="35" t="s">
        <v>868</v>
      </c>
      <c r="D751" s="37" t="s">
        <v>867</v>
      </c>
      <c r="E751" s="39">
        <v>3073200112</v>
      </c>
      <c r="F751" s="41" t="s">
        <v>876</v>
      </c>
      <c r="G751" s="42"/>
      <c r="H751" s="44">
        <v>65</v>
      </c>
      <c r="I751" s="44">
        <v>55</v>
      </c>
      <c r="J751" s="43">
        <v>0</v>
      </c>
      <c r="K751" s="44" t="e">
        <f>SUM(#REF!,#REF!,#REF!,#REF!,#REF!,#REF!)</f>
        <v>#REF!</v>
      </c>
      <c r="L751" s="42"/>
      <c r="M751" s="42"/>
      <c r="N751" s="42">
        <v>20000</v>
      </c>
      <c r="O751" s="42">
        <f t="shared" si="281"/>
        <v>20000</v>
      </c>
      <c r="P751" s="42"/>
      <c r="Q751" s="29">
        <f t="shared" si="266"/>
        <v>20000</v>
      </c>
      <c r="R751" s="29">
        <f t="shared" si="267"/>
        <v>0</v>
      </c>
    </row>
    <row r="752" spans="1:18" ht="22.5" customHeight="1">
      <c r="A752" s="39">
        <v>9</v>
      </c>
      <c r="B752" s="40" t="s">
        <v>865</v>
      </c>
      <c r="C752" s="35" t="s">
        <v>868</v>
      </c>
      <c r="D752" s="37" t="s">
        <v>867</v>
      </c>
      <c r="E752" s="39">
        <v>3073200110</v>
      </c>
      <c r="F752" s="41" t="s">
        <v>877</v>
      </c>
      <c r="G752" s="42"/>
      <c r="H752" s="44">
        <v>51</v>
      </c>
      <c r="I752" s="44">
        <v>40</v>
      </c>
      <c r="J752" s="43">
        <v>0</v>
      </c>
      <c r="K752" s="44" t="e">
        <f>SUM(#REF!,#REF!,#REF!,#REF!,#REF!,#REF!)</f>
        <v>#REF!</v>
      </c>
      <c r="L752" s="42"/>
      <c r="M752" s="42"/>
      <c r="N752" s="42">
        <v>20000</v>
      </c>
      <c r="O752" s="42">
        <f t="shared" si="281"/>
        <v>20000</v>
      </c>
      <c r="P752" s="42"/>
      <c r="Q752" s="29">
        <f t="shared" si="266"/>
        <v>20000</v>
      </c>
      <c r="R752" s="29">
        <f t="shared" si="267"/>
        <v>0</v>
      </c>
    </row>
    <row r="753" spans="1:18" ht="22.5" customHeight="1">
      <c r="A753" s="39">
        <v>10</v>
      </c>
      <c r="B753" s="40" t="s">
        <v>865</v>
      </c>
      <c r="C753" s="35" t="s">
        <v>868</v>
      </c>
      <c r="D753" s="37" t="s">
        <v>867</v>
      </c>
      <c r="E753" s="39">
        <v>3073200109</v>
      </c>
      <c r="F753" s="41" t="s">
        <v>878</v>
      </c>
      <c r="G753" s="42"/>
      <c r="H753" s="44">
        <v>60</v>
      </c>
      <c r="I753" s="44">
        <v>44</v>
      </c>
      <c r="J753" s="43">
        <v>0</v>
      </c>
      <c r="K753" s="44" t="e">
        <f>SUM(#REF!,#REF!,#REF!,#REF!,#REF!,#REF!)</f>
        <v>#REF!</v>
      </c>
      <c r="L753" s="42"/>
      <c r="M753" s="42"/>
      <c r="N753" s="42">
        <v>20000</v>
      </c>
      <c r="O753" s="42">
        <f t="shared" si="281"/>
        <v>20000</v>
      </c>
      <c r="P753" s="42"/>
      <c r="Q753" s="29">
        <f t="shared" si="266"/>
        <v>20000</v>
      </c>
      <c r="R753" s="29">
        <f t="shared" si="267"/>
        <v>0</v>
      </c>
    </row>
    <row r="754" spans="1:18" ht="22.5" customHeight="1">
      <c r="A754" s="39">
        <v>11</v>
      </c>
      <c r="B754" s="40" t="s">
        <v>865</v>
      </c>
      <c r="C754" s="35" t="s">
        <v>868</v>
      </c>
      <c r="D754" s="37" t="s">
        <v>867</v>
      </c>
      <c r="E754" s="39">
        <v>3073200111</v>
      </c>
      <c r="F754" s="41" t="s">
        <v>879</v>
      </c>
      <c r="G754" s="42"/>
      <c r="H754" s="44">
        <v>39</v>
      </c>
      <c r="I754" s="44">
        <v>35</v>
      </c>
      <c r="J754" s="43">
        <v>0</v>
      </c>
      <c r="K754" s="44" t="e">
        <f>SUM(#REF!,#REF!,#REF!,#REF!,#REF!,#REF!)</f>
        <v>#REF!</v>
      </c>
      <c r="L754" s="42"/>
      <c r="M754" s="42"/>
      <c r="N754" s="42">
        <v>20000</v>
      </c>
      <c r="O754" s="42">
        <f t="shared" si="281"/>
        <v>20000</v>
      </c>
      <c r="P754" s="42"/>
      <c r="Q754" s="29">
        <f t="shared" si="266"/>
        <v>20000</v>
      </c>
      <c r="R754" s="29">
        <f t="shared" si="267"/>
        <v>0</v>
      </c>
    </row>
    <row r="755" spans="1:18" ht="22.5" customHeight="1">
      <c r="A755" s="39">
        <v>12</v>
      </c>
      <c r="B755" s="40" t="s">
        <v>865</v>
      </c>
      <c r="C755" s="35" t="s">
        <v>868</v>
      </c>
      <c r="D755" s="37" t="s">
        <v>867</v>
      </c>
      <c r="E755" s="39">
        <v>3073200106</v>
      </c>
      <c r="F755" s="41" t="s">
        <v>880</v>
      </c>
      <c r="G755" s="42"/>
      <c r="H755" s="43">
        <v>0</v>
      </c>
      <c r="I755" s="43">
        <v>0</v>
      </c>
      <c r="J755" s="43">
        <v>0</v>
      </c>
      <c r="K755" s="44" t="e">
        <f>SUM(#REF!,#REF!,#REF!,#REF!,#REF!,#REF!)</f>
        <v>#REF!</v>
      </c>
      <c r="L755" s="42"/>
      <c r="M755" s="42"/>
      <c r="N755" s="42">
        <v>20000</v>
      </c>
      <c r="O755" s="42">
        <f t="shared" si="281"/>
        <v>20000</v>
      </c>
      <c r="P755" s="42"/>
      <c r="Q755" s="29">
        <f t="shared" si="266"/>
        <v>20000</v>
      </c>
      <c r="R755" s="29">
        <f t="shared" si="267"/>
        <v>0</v>
      </c>
    </row>
    <row r="756" spans="1:18" ht="22.5" customHeight="1">
      <c r="A756" s="39"/>
      <c r="B756" s="40"/>
      <c r="C756" s="35"/>
      <c r="D756" s="37"/>
      <c r="E756" s="39"/>
      <c r="F756" s="37" t="s">
        <v>881</v>
      </c>
      <c r="G756" s="38">
        <f>SUM(G757)</f>
        <v>0</v>
      </c>
      <c r="H756" s="38">
        <f t="shared" ref="H756:L756" si="282">SUM(H757)</f>
        <v>20</v>
      </c>
      <c r="I756" s="38">
        <f t="shared" si="282"/>
        <v>0</v>
      </c>
      <c r="J756" s="38">
        <f t="shared" si="282"/>
        <v>0</v>
      </c>
      <c r="K756" s="38" t="e">
        <f t="shared" si="282"/>
        <v>#REF!</v>
      </c>
      <c r="L756" s="38">
        <f t="shared" si="282"/>
        <v>1</v>
      </c>
      <c r="M756" s="38">
        <f>SUM(M757)</f>
        <v>0</v>
      </c>
      <c r="N756" s="38">
        <f>SUM(N757)</f>
        <v>0</v>
      </c>
      <c r="O756" s="38">
        <f>SUM(O757)</f>
        <v>0</v>
      </c>
      <c r="P756" s="38">
        <f>SUM(P757)</f>
        <v>0</v>
      </c>
      <c r="Q756" s="29">
        <f t="shared" si="266"/>
        <v>0</v>
      </c>
      <c r="R756" s="29">
        <f t="shared" si="267"/>
        <v>0</v>
      </c>
    </row>
    <row r="757" spans="1:18" ht="22.5" customHeight="1">
      <c r="A757" s="39">
        <v>13</v>
      </c>
      <c r="B757" s="40" t="s">
        <v>865</v>
      </c>
      <c r="C757" s="35" t="s">
        <v>868</v>
      </c>
      <c r="D757" s="37" t="s">
        <v>881</v>
      </c>
      <c r="E757" s="39">
        <v>3073200701</v>
      </c>
      <c r="F757" s="41" t="s">
        <v>882</v>
      </c>
      <c r="G757" s="42"/>
      <c r="H757" s="44">
        <v>20</v>
      </c>
      <c r="I757" s="43">
        <v>0</v>
      </c>
      <c r="J757" s="43">
        <v>0</v>
      </c>
      <c r="K757" s="44" t="e">
        <f>SUM(#REF!,#REF!,#REF!,#REF!,#REF!,#REF!)</f>
        <v>#REF!</v>
      </c>
      <c r="L757" s="42">
        <v>1</v>
      </c>
      <c r="M757" s="42">
        <v>0</v>
      </c>
      <c r="N757" s="42"/>
      <c r="O757" s="42">
        <f>SUM(N757,M757)</f>
        <v>0</v>
      </c>
      <c r="P757" s="42"/>
      <c r="Q757" s="29">
        <f t="shared" si="266"/>
        <v>0</v>
      </c>
      <c r="R757" s="29">
        <f t="shared" si="267"/>
        <v>0</v>
      </c>
    </row>
    <row r="758" spans="1:18" ht="22.5" customHeight="1">
      <c r="A758" s="39"/>
      <c r="B758" s="40"/>
      <c r="C758" s="35"/>
      <c r="D758" s="37"/>
      <c r="E758" s="39"/>
      <c r="F758" s="35" t="s">
        <v>883</v>
      </c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29">
        <f t="shared" si="266"/>
        <v>0</v>
      </c>
      <c r="R758" s="29">
        <f t="shared" si="267"/>
        <v>0</v>
      </c>
    </row>
    <row r="759" spans="1:18" ht="22.5" customHeight="1">
      <c r="A759" s="39"/>
      <c r="B759" s="40"/>
      <c r="C759" s="35"/>
      <c r="D759" s="37"/>
      <c r="E759" s="39"/>
      <c r="F759" s="37" t="s">
        <v>884</v>
      </c>
      <c r="G759" s="38">
        <f>SUM(G760)</f>
        <v>0</v>
      </c>
      <c r="H759" s="38">
        <f t="shared" ref="H759:L759" si="283">SUM(H760)</f>
        <v>64</v>
      </c>
      <c r="I759" s="38">
        <f t="shared" si="283"/>
        <v>66</v>
      </c>
      <c r="J759" s="38">
        <f t="shared" si="283"/>
        <v>0</v>
      </c>
      <c r="K759" s="38" t="e">
        <f t="shared" si="283"/>
        <v>#REF!</v>
      </c>
      <c r="L759" s="38">
        <f t="shared" si="283"/>
        <v>0</v>
      </c>
      <c r="M759" s="38">
        <f>SUM(M760)</f>
        <v>0</v>
      </c>
      <c r="N759" s="38">
        <f>SUM(N760)</f>
        <v>20000</v>
      </c>
      <c r="O759" s="38">
        <f>SUM(O760)</f>
        <v>20000</v>
      </c>
      <c r="P759" s="38">
        <f>SUM(P760)</f>
        <v>0</v>
      </c>
      <c r="Q759" s="29">
        <f t="shared" si="266"/>
        <v>20000</v>
      </c>
      <c r="R759" s="29">
        <f t="shared" si="267"/>
        <v>0</v>
      </c>
    </row>
    <row r="760" spans="1:18" ht="22.5" customHeight="1">
      <c r="A760" s="39">
        <v>14</v>
      </c>
      <c r="B760" s="40" t="s">
        <v>865</v>
      </c>
      <c r="C760" s="35" t="s">
        <v>885</v>
      </c>
      <c r="D760" s="37" t="s">
        <v>884</v>
      </c>
      <c r="E760" s="39">
        <v>3073200201</v>
      </c>
      <c r="F760" s="41" t="s">
        <v>886</v>
      </c>
      <c r="G760" s="42"/>
      <c r="H760" s="44">
        <v>64</v>
      </c>
      <c r="I760" s="44">
        <v>66</v>
      </c>
      <c r="J760" s="43">
        <v>0</v>
      </c>
      <c r="K760" s="44" t="e">
        <f>SUM(#REF!,#REF!,#REF!,#REF!,#REF!,#REF!)</f>
        <v>#REF!</v>
      </c>
      <c r="L760" s="42"/>
      <c r="M760" s="42"/>
      <c r="N760" s="42">
        <v>20000</v>
      </c>
      <c r="O760" s="42">
        <f>SUM(N760,M760)</f>
        <v>20000</v>
      </c>
      <c r="P760" s="42"/>
      <c r="Q760" s="29">
        <f t="shared" si="266"/>
        <v>20000</v>
      </c>
      <c r="R760" s="29">
        <f t="shared" si="267"/>
        <v>0</v>
      </c>
    </row>
    <row r="761" spans="1:18" ht="22.5" customHeight="1">
      <c r="A761" s="39"/>
      <c r="B761" s="40"/>
      <c r="C761" s="35"/>
      <c r="D761" s="37"/>
      <c r="E761" s="39"/>
      <c r="F761" s="35" t="s">
        <v>887</v>
      </c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29">
        <f t="shared" si="266"/>
        <v>0</v>
      </c>
      <c r="R761" s="29">
        <f t="shared" si="267"/>
        <v>0</v>
      </c>
    </row>
    <row r="762" spans="1:18" ht="22.5" customHeight="1">
      <c r="A762" s="39"/>
      <c r="B762" s="40"/>
      <c r="C762" s="35"/>
      <c r="D762" s="37"/>
      <c r="E762" s="39"/>
      <c r="F762" s="37" t="s">
        <v>888</v>
      </c>
      <c r="G762" s="38">
        <f>SUM(G763)</f>
        <v>0</v>
      </c>
      <c r="H762" s="38">
        <f t="shared" ref="H762:L762" si="284">SUM(H763)</f>
        <v>41</v>
      </c>
      <c r="I762" s="38">
        <f t="shared" si="284"/>
        <v>60</v>
      </c>
      <c r="J762" s="38">
        <f t="shared" si="284"/>
        <v>0</v>
      </c>
      <c r="K762" s="38" t="e">
        <f t="shared" si="284"/>
        <v>#REF!</v>
      </c>
      <c r="L762" s="38">
        <f t="shared" si="284"/>
        <v>0</v>
      </c>
      <c r="M762" s="38">
        <f>SUM(M763)</f>
        <v>0</v>
      </c>
      <c r="N762" s="38">
        <f>SUM(N763)</f>
        <v>20000</v>
      </c>
      <c r="O762" s="38">
        <f>SUM(O763)</f>
        <v>20000</v>
      </c>
      <c r="P762" s="38">
        <f>SUM(P763)</f>
        <v>0</v>
      </c>
      <c r="Q762" s="29">
        <f t="shared" si="266"/>
        <v>20000</v>
      </c>
      <c r="R762" s="29">
        <f t="shared" si="267"/>
        <v>0</v>
      </c>
    </row>
    <row r="763" spans="1:18" ht="22.5" customHeight="1">
      <c r="A763" s="39">
        <v>15</v>
      </c>
      <c r="B763" s="40" t="s">
        <v>865</v>
      </c>
      <c r="C763" s="35" t="s">
        <v>889</v>
      </c>
      <c r="D763" s="37" t="s">
        <v>888</v>
      </c>
      <c r="E763" s="39">
        <v>3073200301</v>
      </c>
      <c r="F763" s="41" t="s">
        <v>890</v>
      </c>
      <c r="G763" s="42"/>
      <c r="H763" s="44">
        <v>41</v>
      </c>
      <c r="I763" s="44">
        <v>60</v>
      </c>
      <c r="J763" s="43">
        <v>0</v>
      </c>
      <c r="K763" s="44" t="e">
        <f>SUM(#REF!,#REF!,#REF!,#REF!,#REF!,#REF!)</f>
        <v>#REF!</v>
      </c>
      <c r="L763" s="42"/>
      <c r="M763" s="42"/>
      <c r="N763" s="42">
        <v>20000</v>
      </c>
      <c r="O763" s="42">
        <f>SUM(N763,M763)</f>
        <v>20000</v>
      </c>
      <c r="P763" s="42"/>
      <c r="Q763" s="29">
        <f t="shared" si="266"/>
        <v>20000</v>
      </c>
      <c r="R763" s="29">
        <f t="shared" si="267"/>
        <v>0</v>
      </c>
    </row>
    <row r="764" spans="1:18" ht="22.5" customHeight="1">
      <c r="A764" s="39"/>
      <c r="B764" s="40"/>
      <c r="C764" s="35"/>
      <c r="D764" s="37"/>
      <c r="E764" s="39"/>
      <c r="F764" s="35" t="s">
        <v>891</v>
      </c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29">
        <f t="shared" si="266"/>
        <v>0</v>
      </c>
      <c r="R764" s="29">
        <f t="shared" si="267"/>
        <v>0</v>
      </c>
    </row>
    <row r="765" spans="1:18" ht="22.5" customHeight="1">
      <c r="A765" s="39"/>
      <c r="B765" s="40"/>
      <c r="C765" s="35"/>
      <c r="D765" s="37"/>
      <c r="E765" s="39"/>
      <c r="F765" s="37" t="s">
        <v>892</v>
      </c>
      <c r="G765" s="38">
        <f>SUM(G766)</f>
        <v>0</v>
      </c>
      <c r="H765" s="38">
        <f t="shared" ref="H765:L765" si="285">SUM(H766)</f>
        <v>98</v>
      </c>
      <c r="I765" s="38">
        <f t="shared" si="285"/>
        <v>82</v>
      </c>
      <c r="J765" s="38">
        <f t="shared" si="285"/>
        <v>100</v>
      </c>
      <c r="K765" s="38" t="e">
        <f t="shared" si="285"/>
        <v>#REF!</v>
      </c>
      <c r="L765" s="38">
        <f t="shared" si="285"/>
        <v>1</v>
      </c>
      <c r="M765" s="38">
        <f>SUM(M766)</f>
        <v>20000</v>
      </c>
      <c r="N765" s="38">
        <f>SUM(N766)</f>
        <v>0</v>
      </c>
      <c r="O765" s="38">
        <f>SUM(O766)</f>
        <v>20000</v>
      </c>
      <c r="P765" s="38">
        <f>SUM(P766)</f>
        <v>0</v>
      </c>
      <c r="Q765" s="29">
        <f t="shared" si="266"/>
        <v>20000</v>
      </c>
      <c r="R765" s="29">
        <f t="shared" si="267"/>
        <v>0</v>
      </c>
    </row>
    <row r="766" spans="1:18" ht="22.5" customHeight="1">
      <c r="A766" s="39">
        <v>16</v>
      </c>
      <c r="B766" s="40" t="s">
        <v>865</v>
      </c>
      <c r="C766" s="35" t="s">
        <v>893</v>
      </c>
      <c r="D766" s="37" t="s">
        <v>892</v>
      </c>
      <c r="E766" s="39">
        <v>3073200601</v>
      </c>
      <c r="F766" s="41" t="s">
        <v>894</v>
      </c>
      <c r="G766" s="42"/>
      <c r="H766" s="44">
        <v>98</v>
      </c>
      <c r="I766" s="44">
        <v>82</v>
      </c>
      <c r="J766" s="44">
        <v>100</v>
      </c>
      <c r="K766" s="44" t="e">
        <f>SUM(#REF!,#REF!,#REF!,#REF!,#REF!,#REF!)</f>
        <v>#REF!</v>
      </c>
      <c r="L766" s="42">
        <v>1</v>
      </c>
      <c r="M766" s="42">
        <v>20000</v>
      </c>
      <c r="N766" s="42"/>
      <c r="O766" s="42">
        <f>SUM(N766,M766)</f>
        <v>20000</v>
      </c>
      <c r="P766" s="42"/>
      <c r="Q766" s="29">
        <f t="shared" si="266"/>
        <v>20000</v>
      </c>
      <c r="R766" s="29">
        <f t="shared" si="267"/>
        <v>0</v>
      </c>
    </row>
    <row r="767" spans="1:18" ht="22.5" customHeight="1">
      <c r="A767" s="39"/>
      <c r="B767" s="40"/>
      <c r="C767" s="35"/>
      <c r="D767" s="37"/>
      <c r="E767" s="39"/>
      <c r="F767" s="35" t="s">
        <v>895</v>
      </c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29">
        <f t="shared" si="266"/>
        <v>0</v>
      </c>
      <c r="R767" s="29">
        <f t="shared" si="267"/>
        <v>0</v>
      </c>
    </row>
    <row r="768" spans="1:18" ht="22.5" customHeight="1">
      <c r="A768" s="39"/>
      <c r="B768" s="40"/>
      <c r="C768" s="35"/>
      <c r="D768" s="37"/>
      <c r="E768" s="39"/>
      <c r="F768" s="37" t="s">
        <v>896</v>
      </c>
      <c r="G768" s="38">
        <f>SUM(G769)</f>
        <v>0</v>
      </c>
      <c r="H768" s="38">
        <f t="shared" ref="H768:L768" si="286">SUM(H769)</f>
        <v>138</v>
      </c>
      <c r="I768" s="38">
        <f t="shared" si="286"/>
        <v>144</v>
      </c>
      <c r="J768" s="38">
        <f t="shared" si="286"/>
        <v>0</v>
      </c>
      <c r="K768" s="38" t="e">
        <f t="shared" si="286"/>
        <v>#REF!</v>
      </c>
      <c r="L768" s="38">
        <f t="shared" si="286"/>
        <v>0</v>
      </c>
      <c r="M768" s="38">
        <f>SUM(M769)</f>
        <v>0</v>
      </c>
      <c r="N768" s="38">
        <f>SUM(N769)</f>
        <v>20000</v>
      </c>
      <c r="O768" s="38">
        <f>SUM(O769)</f>
        <v>20000</v>
      </c>
      <c r="P768" s="38">
        <f>SUM(P769)</f>
        <v>0</v>
      </c>
      <c r="Q768" s="29">
        <f t="shared" si="266"/>
        <v>20000</v>
      </c>
      <c r="R768" s="29">
        <f t="shared" si="267"/>
        <v>0</v>
      </c>
    </row>
    <row r="769" spans="1:18" ht="22.5" customHeight="1">
      <c r="A769" s="39">
        <v>17</v>
      </c>
      <c r="B769" s="40" t="s">
        <v>865</v>
      </c>
      <c r="C769" s="35" t="s">
        <v>897</v>
      </c>
      <c r="D769" s="37" t="s">
        <v>896</v>
      </c>
      <c r="E769" s="39">
        <v>3073200401</v>
      </c>
      <c r="F769" s="41" t="s">
        <v>898</v>
      </c>
      <c r="G769" s="42"/>
      <c r="H769" s="44">
        <v>138</v>
      </c>
      <c r="I769" s="44">
        <v>144</v>
      </c>
      <c r="J769" s="43">
        <v>0</v>
      </c>
      <c r="K769" s="44" t="e">
        <f>SUM(#REF!,#REF!,#REF!,#REF!,#REF!,#REF!)</f>
        <v>#REF!</v>
      </c>
      <c r="L769" s="42"/>
      <c r="M769" s="42"/>
      <c r="N769" s="42">
        <v>20000</v>
      </c>
      <c r="O769" s="42">
        <f>SUM(N769,M769)</f>
        <v>20000</v>
      </c>
      <c r="P769" s="42"/>
      <c r="Q769" s="29">
        <f t="shared" si="266"/>
        <v>20000</v>
      </c>
      <c r="R769" s="29">
        <f t="shared" si="267"/>
        <v>0</v>
      </c>
    </row>
    <row r="770" spans="1:18" ht="23.1" customHeight="1">
      <c r="A770" s="39"/>
      <c r="B770" s="40"/>
      <c r="C770" s="35"/>
      <c r="D770" s="37"/>
      <c r="E770" s="39"/>
      <c r="F770" s="37" t="s">
        <v>899</v>
      </c>
      <c r="G770" s="38">
        <f>SUM(G771:G772)</f>
        <v>0</v>
      </c>
      <c r="H770" s="38">
        <f t="shared" ref="H770:L770" si="287">SUM(H771:H772)</f>
        <v>114</v>
      </c>
      <c r="I770" s="38">
        <f t="shared" si="287"/>
        <v>180</v>
      </c>
      <c r="J770" s="38">
        <f t="shared" si="287"/>
        <v>0</v>
      </c>
      <c r="K770" s="38" t="e">
        <f t="shared" si="287"/>
        <v>#REF!</v>
      </c>
      <c r="L770" s="38">
        <f t="shared" si="287"/>
        <v>0</v>
      </c>
      <c r="M770" s="38">
        <f>SUM(M771:M772)</f>
        <v>0</v>
      </c>
      <c r="N770" s="38">
        <f>SUM(N771:N772)</f>
        <v>40000</v>
      </c>
      <c r="O770" s="38">
        <f>SUM(O771:O772)</f>
        <v>40000</v>
      </c>
      <c r="P770" s="38">
        <f>SUM(P771:P772)</f>
        <v>0</v>
      </c>
      <c r="Q770" s="29">
        <f t="shared" si="266"/>
        <v>40000</v>
      </c>
      <c r="R770" s="29">
        <f t="shared" si="267"/>
        <v>0</v>
      </c>
    </row>
    <row r="771" spans="1:18" ht="23.1" customHeight="1">
      <c r="A771" s="39">
        <v>18</v>
      </c>
      <c r="B771" s="40" t="s">
        <v>865</v>
      </c>
      <c r="C771" s="35" t="s">
        <v>897</v>
      </c>
      <c r="D771" s="37" t="s">
        <v>899</v>
      </c>
      <c r="E771" s="39">
        <v>3073200501</v>
      </c>
      <c r="F771" s="41" t="s">
        <v>900</v>
      </c>
      <c r="G771" s="42"/>
      <c r="H771" s="44">
        <v>44</v>
      </c>
      <c r="I771" s="44">
        <v>78</v>
      </c>
      <c r="J771" s="43">
        <v>0</v>
      </c>
      <c r="K771" s="44" t="e">
        <f>SUM(#REF!,#REF!,#REF!,#REF!,#REF!,#REF!)</f>
        <v>#REF!</v>
      </c>
      <c r="L771" s="42"/>
      <c r="M771" s="42"/>
      <c r="N771" s="42">
        <v>20000</v>
      </c>
      <c r="O771" s="42">
        <f>SUM(N771,M771)</f>
        <v>20000</v>
      </c>
      <c r="P771" s="42"/>
      <c r="Q771" s="29">
        <f t="shared" si="266"/>
        <v>20000</v>
      </c>
      <c r="R771" s="29">
        <f t="shared" si="267"/>
        <v>0</v>
      </c>
    </row>
    <row r="772" spans="1:18" ht="23.1" customHeight="1">
      <c r="A772" s="39">
        <v>19</v>
      </c>
      <c r="B772" s="40" t="s">
        <v>865</v>
      </c>
      <c r="C772" s="35" t="s">
        <v>897</v>
      </c>
      <c r="D772" s="37" t="s">
        <v>899</v>
      </c>
      <c r="E772" s="39">
        <v>3073200502</v>
      </c>
      <c r="F772" s="41" t="s">
        <v>901</v>
      </c>
      <c r="G772" s="42"/>
      <c r="H772" s="44">
        <v>70</v>
      </c>
      <c r="I772" s="44">
        <v>102</v>
      </c>
      <c r="J772" s="43">
        <v>0</v>
      </c>
      <c r="K772" s="44" t="e">
        <f>SUM(#REF!,#REF!,#REF!,#REF!,#REF!,#REF!)</f>
        <v>#REF!</v>
      </c>
      <c r="L772" s="42"/>
      <c r="M772" s="42"/>
      <c r="N772" s="42">
        <v>20000</v>
      </c>
      <c r="O772" s="42">
        <f>SUM(N772,M772)</f>
        <v>20000</v>
      </c>
      <c r="P772" s="42"/>
      <c r="Q772" s="29">
        <f t="shared" si="266"/>
        <v>20000</v>
      </c>
      <c r="R772" s="29">
        <f t="shared" si="267"/>
        <v>0</v>
      </c>
    </row>
    <row r="773" spans="1:18" ht="23.1" customHeight="1">
      <c r="A773" s="39"/>
      <c r="B773" s="40"/>
      <c r="C773" s="35"/>
      <c r="D773" s="37"/>
      <c r="E773" s="39"/>
      <c r="F773" s="40" t="s">
        <v>902</v>
      </c>
      <c r="G773" s="45">
        <f>SUM(G774:G794)/2</f>
        <v>0</v>
      </c>
      <c r="H773" s="45">
        <f t="shared" ref="H773:L773" si="288">SUM(H774:H794)/2</f>
        <v>617</v>
      </c>
      <c r="I773" s="45">
        <f t="shared" si="288"/>
        <v>524</v>
      </c>
      <c r="J773" s="45">
        <f t="shared" si="288"/>
        <v>421</v>
      </c>
      <c r="K773" s="45" t="e">
        <f t="shared" si="288"/>
        <v>#REF!</v>
      </c>
      <c r="L773" s="45">
        <f t="shared" si="288"/>
        <v>5</v>
      </c>
      <c r="M773" s="45">
        <f>SUM(M774:M794)/2</f>
        <v>100000</v>
      </c>
      <c r="N773" s="45">
        <f>SUM(N774:N794)/2</f>
        <v>120000</v>
      </c>
      <c r="O773" s="45">
        <f>SUM(O774:O794)/2</f>
        <v>220000</v>
      </c>
      <c r="P773" s="45">
        <f>SUM(P774:P794)/2</f>
        <v>0</v>
      </c>
      <c r="Q773" s="29">
        <f t="shared" si="266"/>
        <v>220000</v>
      </c>
      <c r="R773" s="29">
        <f t="shared" si="267"/>
        <v>0</v>
      </c>
    </row>
    <row r="774" spans="1:18" ht="23.1" customHeight="1">
      <c r="A774" s="39"/>
      <c r="B774" s="40"/>
      <c r="C774" s="35"/>
      <c r="D774" s="37"/>
      <c r="E774" s="39"/>
      <c r="F774" s="35" t="s">
        <v>903</v>
      </c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29">
        <f t="shared" si="266"/>
        <v>0</v>
      </c>
      <c r="R774" s="29">
        <f t="shared" si="267"/>
        <v>0</v>
      </c>
    </row>
    <row r="775" spans="1:18" ht="23.1" customHeight="1">
      <c r="A775" s="39"/>
      <c r="B775" s="40"/>
      <c r="C775" s="35"/>
      <c r="D775" s="37"/>
      <c r="E775" s="46"/>
      <c r="F775" s="37" t="s">
        <v>904</v>
      </c>
      <c r="G775" s="38">
        <f>SUM(G776)</f>
        <v>0</v>
      </c>
      <c r="H775" s="38">
        <f t="shared" ref="H775:L775" si="289">SUM(H776)</f>
        <v>0</v>
      </c>
      <c r="I775" s="38">
        <f t="shared" si="289"/>
        <v>0</v>
      </c>
      <c r="J775" s="38">
        <f t="shared" si="289"/>
        <v>0</v>
      </c>
      <c r="K775" s="38" t="e">
        <f t="shared" si="289"/>
        <v>#REF!</v>
      </c>
      <c r="L775" s="38">
        <f t="shared" si="289"/>
        <v>0</v>
      </c>
      <c r="M775" s="38">
        <f>SUM(M776)</f>
        <v>0</v>
      </c>
      <c r="N775" s="38">
        <f>SUM(N776)</f>
        <v>20000</v>
      </c>
      <c r="O775" s="38">
        <f>SUM(O776)</f>
        <v>20000</v>
      </c>
      <c r="P775" s="38">
        <f>SUM(P776)</f>
        <v>0</v>
      </c>
      <c r="Q775" s="29">
        <f t="shared" si="266"/>
        <v>20000</v>
      </c>
      <c r="R775" s="29">
        <f t="shared" si="267"/>
        <v>0</v>
      </c>
    </row>
    <row r="776" spans="1:18" ht="23.1" customHeight="1">
      <c r="A776" s="39">
        <v>1</v>
      </c>
      <c r="B776" s="40" t="s">
        <v>902</v>
      </c>
      <c r="C776" s="35" t="s">
        <v>905</v>
      </c>
      <c r="D776" s="37" t="s">
        <v>904</v>
      </c>
      <c r="E776" s="39">
        <v>3048100101</v>
      </c>
      <c r="F776" s="41" t="s">
        <v>906</v>
      </c>
      <c r="G776" s="42"/>
      <c r="H776" s="43">
        <v>0</v>
      </c>
      <c r="I776" s="43">
        <v>0</v>
      </c>
      <c r="J776" s="43">
        <v>0</v>
      </c>
      <c r="K776" s="44" t="e">
        <f>SUM(#REF!,#REF!,#REF!,#REF!,#REF!,#REF!)</f>
        <v>#REF!</v>
      </c>
      <c r="L776" s="42"/>
      <c r="M776" s="42"/>
      <c r="N776" s="42">
        <v>20000</v>
      </c>
      <c r="O776" s="42">
        <f>SUM(N776,M776)</f>
        <v>20000</v>
      </c>
      <c r="P776" s="42"/>
      <c r="Q776" s="29">
        <f t="shared" ref="Q776:Q839" si="290">+M776+N776</f>
        <v>20000</v>
      </c>
      <c r="R776" s="29">
        <f t="shared" ref="R776:R839" si="291">+Q776-O776</f>
        <v>0</v>
      </c>
    </row>
    <row r="777" spans="1:18" ht="23.1" customHeight="1">
      <c r="A777" s="39"/>
      <c r="B777" s="40"/>
      <c r="C777" s="35"/>
      <c r="D777" s="37"/>
      <c r="E777" s="39"/>
      <c r="F777" s="37" t="s">
        <v>907</v>
      </c>
      <c r="G777" s="38">
        <f>SUM(G778:G783)</f>
        <v>0</v>
      </c>
      <c r="H777" s="38">
        <f t="shared" ref="H777:L777" si="292">SUM(H778:H783)</f>
        <v>384</v>
      </c>
      <c r="I777" s="38">
        <f t="shared" si="292"/>
        <v>358</v>
      </c>
      <c r="J777" s="38">
        <f t="shared" si="292"/>
        <v>372</v>
      </c>
      <c r="K777" s="38" t="e">
        <f t="shared" si="292"/>
        <v>#REF!</v>
      </c>
      <c r="L777" s="38">
        <f t="shared" si="292"/>
        <v>1</v>
      </c>
      <c r="M777" s="38">
        <f>SUM(M778:M783)</f>
        <v>20000</v>
      </c>
      <c r="N777" s="38">
        <f>SUM(N778:N783)</f>
        <v>100000</v>
      </c>
      <c r="O777" s="38">
        <f>SUM(O778:O783)</f>
        <v>120000</v>
      </c>
      <c r="P777" s="38">
        <f>SUM(P778:P783)</f>
        <v>0</v>
      </c>
      <c r="Q777" s="29">
        <f t="shared" si="290"/>
        <v>120000</v>
      </c>
      <c r="R777" s="29">
        <f t="shared" si="291"/>
        <v>0</v>
      </c>
    </row>
    <row r="778" spans="1:18" ht="23.1" customHeight="1">
      <c r="A778" s="39">
        <v>2</v>
      </c>
      <c r="B778" s="40" t="s">
        <v>902</v>
      </c>
      <c r="C778" s="35" t="s">
        <v>905</v>
      </c>
      <c r="D778" s="37" t="s">
        <v>907</v>
      </c>
      <c r="E778" s="39">
        <v>3048200103</v>
      </c>
      <c r="F778" s="41" t="s">
        <v>908</v>
      </c>
      <c r="G778" s="42"/>
      <c r="H778" s="44">
        <v>101</v>
      </c>
      <c r="I778" s="44">
        <v>86</v>
      </c>
      <c r="J778" s="44">
        <v>94</v>
      </c>
      <c r="K778" s="44" t="e">
        <f>SUM(#REF!,#REF!,#REF!,#REF!,#REF!,#REF!)</f>
        <v>#REF!</v>
      </c>
      <c r="L778" s="42"/>
      <c r="M778" s="42"/>
      <c r="N778" s="42">
        <v>20000</v>
      </c>
      <c r="O778" s="42">
        <f t="shared" ref="O778:O783" si="293">SUM(N778,M778)</f>
        <v>20000</v>
      </c>
      <c r="P778" s="42"/>
      <c r="Q778" s="29">
        <f t="shared" si="290"/>
        <v>20000</v>
      </c>
      <c r="R778" s="29">
        <f t="shared" si="291"/>
        <v>0</v>
      </c>
    </row>
    <row r="779" spans="1:18" ht="23.1" customHeight="1">
      <c r="A779" s="39">
        <v>3</v>
      </c>
      <c r="B779" s="40" t="s">
        <v>902</v>
      </c>
      <c r="C779" s="35" t="s">
        <v>905</v>
      </c>
      <c r="D779" s="37" t="s">
        <v>907</v>
      </c>
      <c r="E779" s="39">
        <v>3048200101</v>
      </c>
      <c r="F779" s="41" t="s">
        <v>909</v>
      </c>
      <c r="G779" s="42"/>
      <c r="H779" s="44">
        <v>26</v>
      </c>
      <c r="I779" s="44">
        <v>49</v>
      </c>
      <c r="J779" s="44">
        <v>56</v>
      </c>
      <c r="K779" s="44" t="e">
        <f>SUM(#REF!,#REF!,#REF!,#REF!,#REF!,#REF!)</f>
        <v>#REF!</v>
      </c>
      <c r="L779" s="42"/>
      <c r="M779" s="42"/>
      <c r="N779" s="42">
        <v>20000</v>
      </c>
      <c r="O779" s="42">
        <f t="shared" si="293"/>
        <v>20000</v>
      </c>
      <c r="P779" s="42"/>
      <c r="Q779" s="29">
        <f t="shared" si="290"/>
        <v>20000</v>
      </c>
      <c r="R779" s="29">
        <f t="shared" si="291"/>
        <v>0</v>
      </c>
    </row>
    <row r="780" spans="1:18" ht="23.1" customHeight="1">
      <c r="A780" s="39">
        <v>4</v>
      </c>
      <c r="B780" s="40" t="s">
        <v>902</v>
      </c>
      <c r="C780" s="35" t="s">
        <v>905</v>
      </c>
      <c r="D780" s="37" t="s">
        <v>907</v>
      </c>
      <c r="E780" s="39">
        <v>3048200102</v>
      </c>
      <c r="F780" s="41" t="s">
        <v>910</v>
      </c>
      <c r="G780" s="42"/>
      <c r="H780" s="44">
        <v>59</v>
      </c>
      <c r="I780" s="44">
        <v>56</v>
      </c>
      <c r="J780" s="44">
        <v>58</v>
      </c>
      <c r="K780" s="44" t="e">
        <f>SUM(#REF!,#REF!,#REF!,#REF!,#REF!,#REF!)</f>
        <v>#REF!</v>
      </c>
      <c r="L780" s="42"/>
      <c r="M780" s="42"/>
      <c r="N780" s="42">
        <v>20000</v>
      </c>
      <c r="O780" s="42">
        <f t="shared" si="293"/>
        <v>20000</v>
      </c>
      <c r="P780" s="42"/>
      <c r="Q780" s="29">
        <f t="shared" si="290"/>
        <v>20000</v>
      </c>
      <c r="R780" s="29">
        <f t="shared" si="291"/>
        <v>0</v>
      </c>
    </row>
    <row r="781" spans="1:18" ht="23.1" customHeight="1">
      <c r="A781" s="39">
        <v>5</v>
      </c>
      <c r="B781" s="40" t="s">
        <v>902</v>
      </c>
      <c r="C781" s="35" t="s">
        <v>905</v>
      </c>
      <c r="D781" s="37" t="s">
        <v>907</v>
      </c>
      <c r="E781" s="39">
        <v>3048200104</v>
      </c>
      <c r="F781" s="41" t="s">
        <v>911</v>
      </c>
      <c r="G781" s="42"/>
      <c r="H781" s="44">
        <v>101</v>
      </c>
      <c r="I781" s="44">
        <v>81</v>
      </c>
      <c r="J781" s="44">
        <v>93</v>
      </c>
      <c r="K781" s="44" t="e">
        <f>SUM(#REF!,#REF!,#REF!,#REF!,#REF!,#REF!)</f>
        <v>#REF!</v>
      </c>
      <c r="L781" s="42"/>
      <c r="M781" s="42"/>
      <c r="N781" s="42">
        <v>20000</v>
      </c>
      <c r="O781" s="42">
        <f t="shared" si="293"/>
        <v>20000</v>
      </c>
      <c r="P781" s="42"/>
      <c r="Q781" s="29">
        <f t="shared" si="290"/>
        <v>20000</v>
      </c>
      <c r="R781" s="29">
        <f t="shared" si="291"/>
        <v>0</v>
      </c>
    </row>
    <row r="782" spans="1:18" ht="23.1" customHeight="1">
      <c r="A782" s="39">
        <v>6</v>
      </c>
      <c r="B782" s="40" t="s">
        <v>902</v>
      </c>
      <c r="C782" s="35" t="s">
        <v>905</v>
      </c>
      <c r="D782" s="37" t="s">
        <v>907</v>
      </c>
      <c r="E782" s="39">
        <v>3048200105</v>
      </c>
      <c r="F782" s="41" t="s">
        <v>912</v>
      </c>
      <c r="G782" s="42"/>
      <c r="H782" s="44">
        <v>30</v>
      </c>
      <c r="I782" s="44">
        <v>24</v>
      </c>
      <c r="J782" s="44">
        <v>23</v>
      </c>
      <c r="K782" s="44" t="e">
        <f>SUM(#REF!,#REF!,#REF!,#REF!,#REF!,#REF!)</f>
        <v>#REF!</v>
      </c>
      <c r="L782" s="42"/>
      <c r="M782" s="42"/>
      <c r="N782" s="42">
        <v>20000</v>
      </c>
      <c r="O782" s="42">
        <f t="shared" si="293"/>
        <v>20000</v>
      </c>
      <c r="P782" s="42"/>
      <c r="Q782" s="29">
        <f t="shared" si="290"/>
        <v>20000</v>
      </c>
      <c r="R782" s="29">
        <f t="shared" si="291"/>
        <v>0</v>
      </c>
    </row>
    <row r="783" spans="1:18" ht="23.1" customHeight="1">
      <c r="A783" s="39">
        <v>7</v>
      </c>
      <c r="B783" s="40" t="s">
        <v>902</v>
      </c>
      <c r="C783" s="35" t="s">
        <v>905</v>
      </c>
      <c r="D783" s="37" t="s">
        <v>907</v>
      </c>
      <c r="E783" s="39">
        <v>3048200106</v>
      </c>
      <c r="F783" s="41" t="s">
        <v>913</v>
      </c>
      <c r="G783" s="42"/>
      <c r="H783" s="44">
        <v>67</v>
      </c>
      <c r="I783" s="44">
        <v>62</v>
      </c>
      <c r="J783" s="44">
        <v>48</v>
      </c>
      <c r="K783" s="44" t="e">
        <f>SUM(#REF!,#REF!,#REF!,#REF!,#REF!,#REF!)</f>
        <v>#REF!</v>
      </c>
      <c r="L783" s="42">
        <v>1</v>
      </c>
      <c r="M783" s="42">
        <v>20000</v>
      </c>
      <c r="N783" s="42"/>
      <c r="O783" s="42">
        <f t="shared" si="293"/>
        <v>20000</v>
      </c>
      <c r="P783" s="42"/>
      <c r="Q783" s="29">
        <f t="shared" si="290"/>
        <v>20000</v>
      </c>
      <c r="R783" s="29">
        <f t="shared" si="291"/>
        <v>0</v>
      </c>
    </row>
    <row r="784" spans="1:18" ht="23.1" customHeight="1">
      <c r="A784" s="39"/>
      <c r="B784" s="40"/>
      <c r="C784" s="35"/>
      <c r="D784" s="37"/>
      <c r="E784" s="39"/>
      <c r="F784" s="35" t="s">
        <v>914</v>
      </c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29">
        <f t="shared" si="290"/>
        <v>0</v>
      </c>
      <c r="R784" s="29">
        <f t="shared" si="291"/>
        <v>0</v>
      </c>
    </row>
    <row r="785" spans="1:18" ht="23.1" customHeight="1">
      <c r="A785" s="39"/>
      <c r="B785" s="40"/>
      <c r="C785" s="35"/>
      <c r="D785" s="37"/>
      <c r="E785" s="39"/>
      <c r="F785" s="37" t="s">
        <v>915</v>
      </c>
      <c r="G785" s="38">
        <f>SUM(G786)</f>
        <v>0</v>
      </c>
      <c r="H785" s="38">
        <f t="shared" ref="H785:L785" si="294">SUM(H786)</f>
        <v>75</v>
      </c>
      <c r="I785" s="38">
        <f t="shared" si="294"/>
        <v>96</v>
      </c>
      <c r="J785" s="38">
        <f t="shared" si="294"/>
        <v>39</v>
      </c>
      <c r="K785" s="38" t="e">
        <f t="shared" si="294"/>
        <v>#REF!</v>
      </c>
      <c r="L785" s="38">
        <f t="shared" si="294"/>
        <v>1</v>
      </c>
      <c r="M785" s="38">
        <f>SUM(M786)</f>
        <v>20000</v>
      </c>
      <c r="N785" s="38">
        <f>SUM(N786)</f>
        <v>0</v>
      </c>
      <c r="O785" s="38">
        <f>SUM(O786)</f>
        <v>20000</v>
      </c>
      <c r="P785" s="38">
        <f>SUM(P786)</f>
        <v>0</v>
      </c>
      <c r="Q785" s="29">
        <f t="shared" si="290"/>
        <v>20000</v>
      </c>
      <c r="R785" s="29">
        <f t="shared" si="291"/>
        <v>0</v>
      </c>
    </row>
    <row r="786" spans="1:18" ht="23.1" customHeight="1">
      <c r="A786" s="39">
        <v>8</v>
      </c>
      <c r="B786" s="40" t="s">
        <v>902</v>
      </c>
      <c r="C786" s="35" t="s">
        <v>916</v>
      </c>
      <c r="D786" s="37" t="s">
        <v>915</v>
      </c>
      <c r="E786" s="39">
        <v>3048200201</v>
      </c>
      <c r="F786" s="41" t="s">
        <v>917</v>
      </c>
      <c r="G786" s="42"/>
      <c r="H786" s="44">
        <v>75</v>
      </c>
      <c r="I786" s="44">
        <v>96</v>
      </c>
      <c r="J786" s="44">
        <v>39</v>
      </c>
      <c r="K786" s="44" t="e">
        <f>SUM(#REF!,#REF!,#REF!,#REF!,#REF!,#REF!)</f>
        <v>#REF!</v>
      </c>
      <c r="L786" s="42">
        <v>1</v>
      </c>
      <c r="M786" s="42">
        <v>20000</v>
      </c>
      <c r="N786" s="42"/>
      <c r="O786" s="42">
        <f>SUM(N786,M786)</f>
        <v>20000</v>
      </c>
      <c r="P786" s="42"/>
      <c r="Q786" s="29">
        <f t="shared" si="290"/>
        <v>20000</v>
      </c>
      <c r="R786" s="29">
        <f t="shared" si="291"/>
        <v>0</v>
      </c>
    </row>
    <row r="787" spans="1:18" ht="23.1" customHeight="1">
      <c r="A787" s="39"/>
      <c r="B787" s="40"/>
      <c r="C787" s="35"/>
      <c r="D787" s="37"/>
      <c r="E787" s="39"/>
      <c r="F787" s="37" t="s">
        <v>918</v>
      </c>
      <c r="G787" s="38">
        <f>SUM(G788)</f>
        <v>0</v>
      </c>
      <c r="H787" s="38">
        <f t="shared" ref="H787:L787" si="295">SUM(H788)</f>
        <v>40</v>
      </c>
      <c r="I787" s="38">
        <f t="shared" si="295"/>
        <v>41</v>
      </c>
      <c r="J787" s="38">
        <f t="shared" si="295"/>
        <v>10</v>
      </c>
      <c r="K787" s="38" t="e">
        <f t="shared" si="295"/>
        <v>#REF!</v>
      </c>
      <c r="L787" s="38">
        <f t="shared" si="295"/>
        <v>1</v>
      </c>
      <c r="M787" s="38">
        <f>SUM(M788)</f>
        <v>20000</v>
      </c>
      <c r="N787" s="38">
        <f>SUM(N788)</f>
        <v>0</v>
      </c>
      <c r="O787" s="38">
        <f>SUM(O788)</f>
        <v>20000</v>
      </c>
      <c r="P787" s="38">
        <f>SUM(P788)</f>
        <v>0</v>
      </c>
      <c r="Q787" s="29">
        <f t="shared" si="290"/>
        <v>20000</v>
      </c>
      <c r="R787" s="29">
        <f t="shared" si="291"/>
        <v>0</v>
      </c>
    </row>
    <row r="788" spans="1:18" ht="23.1" customHeight="1">
      <c r="A788" s="39">
        <v>9</v>
      </c>
      <c r="B788" s="40" t="s">
        <v>902</v>
      </c>
      <c r="C788" s="35" t="s">
        <v>916</v>
      </c>
      <c r="D788" s="37" t="s">
        <v>918</v>
      </c>
      <c r="E788" s="39">
        <v>3048200501</v>
      </c>
      <c r="F788" s="41" t="s">
        <v>919</v>
      </c>
      <c r="G788" s="42"/>
      <c r="H788" s="44">
        <v>40</v>
      </c>
      <c r="I788" s="44">
        <v>41</v>
      </c>
      <c r="J788" s="44">
        <v>10</v>
      </c>
      <c r="K788" s="44" t="e">
        <f>SUM(#REF!,#REF!,#REF!,#REF!,#REF!,#REF!)</f>
        <v>#REF!</v>
      </c>
      <c r="L788" s="42">
        <v>1</v>
      </c>
      <c r="M788" s="42">
        <v>20000</v>
      </c>
      <c r="N788" s="42"/>
      <c r="O788" s="42">
        <f>SUM(N788,M788)</f>
        <v>20000</v>
      </c>
      <c r="P788" s="42"/>
      <c r="Q788" s="29">
        <f t="shared" si="290"/>
        <v>20000</v>
      </c>
      <c r="R788" s="29">
        <f t="shared" si="291"/>
        <v>0</v>
      </c>
    </row>
    <row r="789" spans="1:18" ht="23.1" customHeight="1">
      <c r="A789" s="39"/>
      <c r="B789" s="40"/>
      <c r="C789" s="35"/>
      <c r="D789" s="37"/>
      <c r="E789" s="39"/>
      <c r="F789" s="35" t="s">
        <v>920</v>
      </c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29">
        <f t="shared" si="290"/>
        <v>0</v>
      </c>
      <c r="R789" s="29">
        <f t="shared" si="291"/>
        <v>0</v>
      </c>
    </row>
    <row r="790" spans="1:18" ht="23.1" customHeight="1">
      <c r="A790" s="39"/>
      <c r="B790" s="40"/>
      <c r="C790" s="35"/>
      <c r="D790" s="37"/>
      <c r="E790" s="39"/>
      <c r="F790" s="37" t="s">
        <v>921</v>
      </c>
      <c r="G790" s="38">
        <f>SUM(G791)</f>
        <v>0</v>
      </c>
      <c r="H790" s="38">
        <f t="shared" ref="H790:L790" si="296">SUM(H791)</f>
        <v>76</v>
      </c>
      <c r="I790" s="38">
        <f t="shared" si="296"/>
        <v>0</v>
      </c>
      <c r="J790" s="38">
        <f t="shared" si="296"/>
        <v>0</v>
      </c>
      <c r="K790" s="38" t="e">
        <f t="shared" si="296"/>
        <v>#REF!</v>
      </c>
      <c r="L790" s="38">
        <f t="shared" si="296"/>
        <v>1</v>
      </c>
      <c r="M790" s="38">
        <f>SUM(M791)</f>
        <v>20000</v>
      </c>
      <c r="N790" s="38">
        <f>SUM(N791)</f>
        <v>0</v>
      </c>
      <c r="O790" s="38">
        <f>SUM(O791)</f>
        <v>20000</v>
      </c>
      <c r="P790" s="38">
        <f>SUM(P791)</f>
        <v>0</v>
      </c>
      <c r="Q790" s="29">
        <f t="shared" si="290"/>
        <v>20000</v>
      </c>
      <c r="R790" s="29">
        <f t="shared" si="291"/>
        <v>0</v>
      </c>
    </row>
    <row r="791" spans="1:18" ht="23.1" customHeight="1">
      <c r="A791" s="39">
        <v>10</v>
      </c>
      <c r="B791" s="40" t="s">
        <v>902</v>
      </c>
      <c r="C791" s="35" t="s">
        <v>922</v>
      </c>
      <c r="D791" s="37" t="s">
        <v>921</v>
      </c>
      <c r="E791" s="39">
        <v>3048200301</v>
      </c>
      <c r="F791" s="41" t="s">
        <v>923</v>
      </c>
      <c r="G791" s="42"/>
      <c r="H791" s="44">
        <v>76</v>
      </c>
      <c r="I791" s="43">
        <v>0</v>
      </c>
      <c r="J791" s="43">
        <v>0</v>
      </c>
      <c r="K791" s="44" t="e">
        <f>SUM(#REF!,#REF!,#REF!,#REF!,#REF!,#REF!)</f>
        <v>#REF!</v>
      </c>
      <c r="L791" s="42">
        <v>1</v>
      </c>
      <c r="M791" s="42">
        <v>20000</v>
      </c>
      <c r="N791" s="42"/>
      <c r="O791" s="42">
        <f>SUM(N791,M791)</f>
        <v>20000</v>
      </c>
      <c r="P791" s="42"/>
      <c r="Q791" s="29">
        <f t="shared" si="290"/>
        <v>20000</v>
      </c>
      <c r="R791" s="29">
        <f t="shared" si="291"/>
        <v>0</v>
      </c>
    </row>
    <row r="792" spans="1:18" ht="23.1" customHeight="1">
      <c r="A792" s="39"/>
      <c r="B792" s="40"/>
      <c r="C792" s="35"/>
      <c r="D792" s="37"/>
      <c r="E792" s="39"/>
      <c r="F792" s="35" t="s">
        <v>924</v>
      </c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29">
        <f t="shared" si="290"/>
        <v>0</v>
      </c>
      <c r="R792" s="29">
        <f t="shared" si="291"/>
        <v>0</v>
      </c>
    </row>
    <row r="793" spans="1:18" ht="23.1" customHeight="1">
      <c r="A793" s="39"/>
      <c r="B793" s="40"/>
      <c r="C793" s="35"/>
      <c r="D793" s="37"/>
      <c r="E793" s="39"/>
      <c r="F793" s="37" t="s">
        <v>925</v>
      </c>
      <c r="G793" s="38">
        <f>SUM(G794)</f>
        <v>0</v>
      </c>
      <c r="H793" s="38">
        <f t="shared" ref="H793:L793" si="297">SUM(H794)</f>
        <v>42</v>
      </c>
      <c r="I793" s="38">
        <f t="shared" si="297"/>
        <v>29</v>
      </c>
      <c r="J793" s="38">
        <f t="shared" si="297"/>
        <v>0</v>
      </c>
      <c r="K793" s="38" t="e">
        <f t="shared" si="297"/>
        <v>#REF!</v>
      </c>
      <c r="L793" s="38">
        <f t="shared" si="297"/>
        <v>1</v>
      </c>
      <c r="M793" s="38">
        <f>SUM(M794)</f>
        <v>20000</v>
      </c>
      <c r="N793" s="38">
        <f>SUM(N794)</f>
        <v>0</v>
      </c>
      <c r="O793" s="38">
        <f>SUM(O794)</f>
        <v>20000</v>
      </c>
      <c r="P793" s="38">
        <f>SUM(P794)</f>
        <v>0</v>
      </c>
      <c r="Q793" s="29">
        <f t="shared" si="290"/>
        <v>20000</v>
      </c>
      <c r="R793" s="29">
        <f t="shared" si="291"/>
        <v>0</v>
      </c>
    </row>
    <row r="794" spans="1:18" ht="23.1" customHeight="1">
      <c r="A794" s="39">
        <v>11</v>
      </c>
      <c r="B794" s="40" t="s">
        <v>902</v>
      </c>
      <c r="C794" s="35" t="s">
        <v>926</v>
      </c>
      <c r="D794" s="37" t="s">
        <v>925</v>
      </c>
      <c r="E794" s="39">
        <v>3048200401</v>
      </c>
      <c r="F794" s="41" t="s">
        <v>927</v>
      </c>
      <c r="G794" s="42"/>
      <c r="H794" s="44">
        <v>42</v>
      </c>
      <c r="I794" s="44">
        <v>29</v>
      </c>
      <c r="J794" s="43">
        <v>0</v>
      </c>
      <c r="K794" s="44" t="e">
        <f>SUM(#REF!,#REF!,#REF!,#REF!,#REF!,#REF!)</f>
        <v>#REF!</v>
      </c>
      <c r="L794" s="42">
        <v>1</v>
      </c>
      <c r="M794" s="42">
        <v>20000</v>
      </c>
      <c r="N794" s="42"/>
      <c r="O794" s="42">
        <f>SUM(N794,M794)</f>
        <v>20000</v>
      </c>
      <c r="P794" s="42"/>
      <c r="Q794" s="29">
        <f t="shared" si="290"/>
        <v>20000</v>
      </c>
      <c r="R794" s="29">
        <f t="shared" si="291"/>
        <v>0</v>
      </c>
    </row>
    <row r="795" spans="1:18" ht="23.1" customHeight="1">
      <c r="A795" s="39"/>
      <c r="B795" s="40"/>
      <c r="C795" s="35"/>
      <c r="D795" s="37"/>
      <c r="E795" s="39"/>
      <c r="F795" s="40" t="s">
        <v>928</v>
      </c>
      <c r="G795" s="45">
        <f>SUM(G796:G905)/2</f>
        <v>0</v>
      </c>
      <c r="H795" s="45">
        <f t="shared" ref="H795:K795" si="298">SUM(H796:H905)/2</f>
        <v>1199</v>
      </c>
      <c r="I795" s="45">
        <f t="shared" si="298"/>
        <v>1187</v>
      </c>
      <c r="J795" s="45">
        <f t="shared" si="298"/>
        <v>1096</v>
      </c>
      <c r="K795" s="45" t="e">
        <f t="shared" si="298"/>
        <v>#REF!</v>
      </c>
      <c r="L795" s="45">
        <f t="shared" ref="L795" si="299">SUM(L796:L905)/2</f>
        <v>4</v>
      </c>
      <c r="M795" s="45">
        <f>SUM(M796:M905)/2</f>
        <v>80000</v>
      </c>
      <c r="N795" s="45">
        <f>SUM(N796:N905)/2</f>
        <v>1580000</v>
      </c>
      <c r="O795" s="45">
        <f>SUM(O796:O905)/2</f>
        <v>1660000</v>
      </c>
      <c r="P795" s="45">
        <f>SUM(P796:P905)/2</f>
        <v>1</v>
      </c>
      <c r="Q795" s="29">
        <f t="shared" si="290"/>
        <v>1660000</v>
      </c>
      <c r="R795" s="29">
        <f t="shared" si="291"/>
        <v>0</v>
      </c>
    </row>
    <row r="796" spans="1:18" ht="23.1" customHeight="1">
      <c r="A796" s="39"/>
      <c r="B796" s="40"/>
      <c r="C796" s="35"/>
      <c r="D796" s="37"/>
      <c r="E796" s="39"/>
      <c r="F796" s="35" t="s">
        <v>929</v>
      </c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29">
        <f t="shared" si="290"/>
        <v>0</v>
      </c>
      <c r="R796" s="29">
        <f t="shared" si="291"/>
        <v>0</v>
      </c>
    </row>
    <row r="797" spans="1:18" ht="23.1" customHeight="1">
      <c r="A797" s="39"/>
      <c r="B797" s="40"/>
      <c r="C797" s="35"/>
      <c r="D797" s="37"/>
      <c r="E797" s="46"/>
      <c r="F797" s="37" t="s">
        <v>930</v>
      </c>
      <c r="G797" s="38">
        <f>SUM(G798:G855)</f>
        <v>0</v>
      </c>
      <c r="H797" s="38">
        <f t="shared" ref="H797:L797" si="300">SUM(H798:H855)</f>
        <v>0</v>
      </c>
      <c r="I797" s="38">
        <f t="shared" si="300"/>
        <v>0</v>
      </c>
      <c r="J797" s="38">
        <f t="shared" si="300"/>
        <v>0</v>
      </c>
      <c r="K797" s="38" t="e">
        <f t="shared" si="300"/>
        <v>#REF!</v>
      </c>
      <c r="L797" s="38">
        <f t="shared" si="300"/>
        <v>0</v>
      </c>
      <c r="M797" s="38">
        <f>SUM(M798:M855)</f>
        <v>0</v>
      </c>
      <c r="N797" s="38">
        <f>SUM(N798:N855)</f>
        <v>1160000</v>
      </c>
      <c r="O797" s="38">
        <f>SUM(O798:O855)</f>
        <v>1160000</v>
      </c>
      <c r="P797" s="38">
        <f>SUM(P798:P855)</f>
        <v>0</v>
      </c>
      <c r="Q797" s="29">
        <f t="shared" si="290"/>
        <v>1160000</v>
      </c>
      <c r="R797" s="29">
        <f t="shared" si="291"/>
        <v>0</v>
      </c>
    </row>
    <row r="798" spans="1:18" ht="23.1" customHeight="1">
      <c r="A798" s="39">
        <v>1</v>
      </c>
      <c r="B798" s="40" t="s">
        <v>928</v>
      </c>
      <c r="C798" s="35" t="s">
        <v>931</v>
      </c>
      <c r="D798" s="37" t="s">
        <v>930</v>
      </c>
      <c r="E798" s="39">
        <v>3030100150</v>
      </c>
      <c r="F798" s="41" t="s">
        <v>932</v>
      </c>
      <c r="G798" s="42"/>
      <c r="H798" s="43">
        <v>0</v>
      </c>
      <c r="I798" s="43">
        <v>0</v>
      </c>
      <c r="J798" s="43">
        <v>0</v>
      </c>
      <c r="K798" s="44" t="e">
        <f>SUM(#REF!,#REF!,#REF!,#REF!,#REF!,#REF!)</f>
        <v>#REF!</v>
      </c>
      <c r="L798" s="42"/>
      <c r="M798" s="42"/>
      <c r="N798" s="42">
        <v>20000</v>
      </c>
      <c r="O798" s="42">
        <f t="shared" ref="O798:O829" si="301">SUM(N798,M798)</f>
        <v>20000</v>
      </c>
      <c r="P798" s="42"/>
      <c r="Q798" s="29">
        <f t="shared" si="290"/>
        <v>20000</v>
      </c>
      <c r="R798" s="29">
        <f t="shared" si="291"/>
        <v>0</v>
      </c>
    </row>
    <row r="799" spans="1:18" ht="23.1" customHeight="1">
      <c r="A799" s="39">
        <v>2</v>
      </c>
      <c r="B799" s="40" t="s">
        <v>928</v>
      </c>
      <c r="C799" s="35" t="s">
        <v>931</v>
      </c>
      <c r="D799" s="37" t="s">
        <v>930</v>
      </c>
      <c r="E799" s="39">
        <v>3030100102</v>
      </c>
      <c r="F799" s="41" t="s">
        <v>933</v>
      </c>
      <c r="G799" s="42"/>
      <c r="H799" s="43">
        <v>0</v>
      </c>
      <c r="I799" s="43">
        <v>0</v>
      </c>
      <c r="J799" s="43">
        <v>0</v>
      </c>
      <c r="K799" s="44" t="e">
        <f>SUM(#REF!,#REF!,#REF!,#REF!,#REF!,#REF!)</f>
        <v>#REF!</v>
      </c>
      <c r="L799" s="42"/>
      <c r="M799" s="42"/>
      <c r="N799" s="42">
        <v>20000</v>
      </c>
      <c r="O799" s="42">
        <f t="shared" si="301"/>
        <v>20000</v>
      </c>
      <c r="P799" s="42"/>
      <c r="Q799" s="29">
        <f t="shared" si="290"/>
        <v>20000</v>
      </c>
      <c r="R799" s="29">
        <f t="shared" si="291"/>
        <v>0</v>
      </c>
    </row>
    <row r="800" spans="1:18" ht="23.1" customHeight="1">
      <c r="A800" s="39">
        <v>3</v>
      </c>
      <c r="B800" s="40" t="s">
        <v>928</v>
      </c>
      <c r="C800" s="35" t="s">
        <v>931</v>
      </c>
      <c r="D800" s="37" t="s">
        <v>930</v>
      </c>
      <c r="E800" s="39">
        <v>3030100141</v>
      </c>
      <c r="F800" s="41" t="s">
        <v>934</v>
      </c>
      <c r="G800" s="42"/>
      <c r="H800" s="43">
        <v>0</v>
      </c>
      <c r="I800" s="43">
        <v>0</v>
      </c>
      <c r="J800" s="43">
        <v>0</v>
      </c>
      <c r="K800" s="44" t="e">
        <f>SUM(#REF!,#REF!,#REF!,#REF!,#REF!,#REF!)</f>
        <v>#REF!</v>
      </c>
      <c r="L800" s="42"/>
      <c r="M800" s="42"/>
      <c r="N800" s="42">
        <v>20000</v>
      </c>
      <c r="O800" s="42">
        <f t="shared" si="301"/>
        <v>20000</v>
      </c>
      <c r="P800" s="42"/>
      <c r="Q800" s="29">
        <f t="shared" si="290"/>
        <v>20000</v>
      </c>
      <c r="R800" s="29">
        <f t="shared" si="291"/>
        <v>0</v>
      </c>
    </row>
    <row r="801" spans="1:18" ht="23.1" customHeight="1">
      <c r="A801" s="39">
        <v>4</v>
      </c>
      <c r="B801" s="40" t="s">
        <v>928</v>
      </c>
      <c r="C801" s="35" t="s">
        <v>931</v>
      </c>
      <c r="D801" s="37" t="s">
        <v>930</v>
      </c>
      <c r="E801" s="39">
        <v>3030100126</v>
      </c>
      <c r="F801" s="41" t="s">
        <v>935</v>
      </c>
      <c r="G801" s="42"/>
      <c r="H801" s="43">
        <v>0</v>
      </c>
      <c r="I801" s="43">
        <v>0</v>
      </c>
      <c r="J801" s="43">
        <v>0</v>
      </c>
      <c r="K801" s="44" t="e">
        <f>SUM(#REF!,#REF!,#REF!,#REF!,#REF!,#REF!)</f>
        <v>#REF!</v>
      </c>
      <c r="L801" s="42"/>
      <c r="M801" s="42"/>
      <c r="N801" s="42">
        <v>20000</v>
      </c>
      <c r="O801" s="42">
        <f t="shared" si="301"/>
        <v>20000</v>
      </c>
      <c r="P801" s="42"/>
      <c r="Q801" s="29">
        <f t="shared" si="290"/>
        <v>20000</v>
      </c>
      <c r="R801" s="29">
        <f t="shared" si="291"/>
        <v>0</v>
      </c>
    </row>
    <row r="802" spans="1:18" ht="23.1" customHeight="1">
      <c r="A802" s="39">
        <v>5</v>
      </c>
      <c r="B802" s="40" t="s">
        <v>928</v>
      </c>
      <c r="C802" s="35" t="s">
        <v>931</v>
      </c>
      <c r="D802" s="37" t="s">
        <v>930</v>
      </c>
      <c r="E802" s="39">
        <v>3030100146</v>
      </c>
      <c r="F802" s="41" t="s">
        <v>936</v>
      </c>
      <c r="G802" s="42"/>
      <c r="H802" s="43">
        <v>0</v>
      </c>
      <c r="I802" s="43">
        <v>0</v>
      </c>
      <c r="J802" s="43">
        <v>0</v>
      </c>
      <c r="K802" s="44" t="e">
        <f>SUM(#REF!,#REF!,#REF!,#REF!,#REF!,#REF!)</f>
        <v>#REF!</v>
      </c>
      <c r="L802" s="42"/>
      <c r="M802" s="42"/>
      <c r="N802" s="42">
        <v>20000</v>
      </c>
      <c r="O802" s="42">
        <f t="shared" si="301"/>
        <v>20000</v>
      </c>
      <c r="P802" s="42"/>
      <c r="Q802" s="29">
        <f t="shared" si="290"/>
        <v>20000</v>
      </c>
      <c r="R802" s="29">
        <f t="shared" si="291"/>
        <v>0</v>
      </c>
    </row>
    <row r="803" spans="1:18" ht="23.1" customHeight="1">
      <c r="A803" s="39">
        <v>6</v>
      </c>
      <c r="B803" s="40" t="s">
        <v>928</v>
      </c>
      <c r="C803" s="35" t="s">
        <v>931</v>
      </c>
      <c r="D803" s="37" t="s">
        <v>930</v>
      </c>
      <c r="E803" s="39">
        <v>3030100151</v>
      </c>
      <c r="F803" s="41" t="s">
        <v>937</v>
      </c>
      <c r="G803" s="42"/>
      <c r="H803" s="43">
        <v>0</v>
      </c>
      <c r="I803" s="43">
        <v>0</v>
      </c>
      <c r="J803" s="43">
        <v>0</v>
      </c>
      <c r="K803" s="44" t="e">
        <f>SUM(#REF!,#REF!,#REF!,#REF!,#REF!,#REF!)</f>
        <v>#REF!</v>
      </c>
      <c r="L803" s="42"/>
      <c r="M803" s="42"/>
      <c r="N803" s="42">
        <v>20000</v>
      </c>
      <c r="O803" s="42">
        <f t="shared" si="301"/>
        <v>20000</v>
      </c>
      <c r="P803" s="42"/>
      <c r="Q803" s="29">
        <f t="shared" si="290"/>
        <v>20000</v>
      </c>
      <c r="R803" s="29">
        <f t="shared" si="291"/>
        <v>0</v>
      </c>
    </row>
    <row r="804" spans="1:18" ht="23.1" customHeight="1">
      <c r="A804" s="39">
        <v>7</v>
      </c>
      <c r="B804" s="40" t="s">
        <v>928</v>
      </c>
      <c r="C804" s="35" t="s">
        <v>931</v>
      </c>
      <c r="D804" s="37" t="s">
        <v>930</v>
      </c>
      <c r="E804" s="39">
        <v>3030100108</v>
      </c>
      <c r="F804" s="41" t="s">
        <v>938</v>
      </c>
      <c r="G804" s="42"/>
      <c r="H804" s="43">
        <v>0</v>
      </c>
      <c r="I804" s="43">
        <v>0</v>
      </c>
      <c r="J804" s="43">
        <v>0</v>
      </c>
      <c r="K804" s="44" t="e">
        <f>SUM(#REF!,#REF!,#REF!,#REF!,#REF!,#REF!)</f>
        <v>#REF!</v>
      </c>
      <c r="L804" s="42"/>
      <c r="M804" s="42"/>
      <c r="N804" s="42">
        <v>20000</v>
      </c>
      <c r="O804" s="42">
        <f t="shared" si="301"/>
        <v>20000</v>
      </c>
      <c r="P804" s="42"/>
      <c r="Q804" s="29">
        <f t="shared" si="290"/>
        <v>20000</v>
      </c>
      <c r="R804" s="29">
        <f t="shared" si="291"/>
        <v>0</v>
      </c>
    </row>
    <row r="805" spans="1:18" ht="23.1" customHeight="1">
      <c r="A805" s="39">
        <v>8</v>
      </c>
      <c r="B805" s="40" t="s">
        <v>928</v>
      </c>
      <c r="C805" s="35" t="s">
        <v>931</v>
      </c>
      <c r="D805" s="37" t="s">
        <v>930</v>
      </c>
      <c r="E805" s="39">
        <v>3030100116</v>
      </c>
      <c r="F805" s="41" t="s">
        <v>939</v>
      </c>
      <c r="G805" s="42"/>
      <c r="H805" s="43">
        <v>0</v>
      </c>
      <c r="I805" s="43">
        <v>0</v>
      </c>
      <c r="J805" s="43">
        <v>0</v>
      </c>
      <c r="K805" s="44" t="e">
        <f>SUM(#REF!,#REF!,#REF!,#REF!,#REF!,#REF!)</f>
        <v>#REF!</v>
      </c>
      <c r="L805" s="42"/>
      <c r="M805" s="42"/>
      <c r="N805" s="42">
        <v>20000</v>
      </c>
      <c r="O805" s="42">
        <f t="shared" si="301"/>
        <v>20000</v>
      </c>
      <c r="P805" s="42"/>
      <c r="Q805" s="29">
        <f t="shared" si="290"/>
        <v>20000</v>
      </c>
      <c r="R805" s="29">
        <f t="shared" si="291"/>
        <v>0</v>
      </c>
    </row>
    <row r="806" spans="1:18" ht="23.1" customHeight="1">
      <c r="A806" s="39">
        <v>9</v>
      </c>
      <c r="B806" s="40" t="s">
        <v>928</v>
      </c>
      <c r="C806" s="35" t="s">
        <v>931</v>
      </c>
      <c r="D806" s="37" t="s">
        <v>930</v>
      </c>
      <c r="E806" s="39">
        <v>3030100158</v>
      </c>
      <c r="F806" s="41" t="s">
        <v>940</v>
      </c>
      <c r="G806" s="42"/>
      <c r="H806" s="43">
        <v>0</v>
      </c>
      <c r="I806" s="43">
        <v>0</v>
      </c>
      <c r="J806" s="43">
        <v>0</v>
      </c>
      <c r="K806" s="44" t="e">
        <f>SUM(#REF!,#REF!,#REF!,#REF!,#REF!,#REF!)</f>
        <v>#REF!</v>
      </c>
      <c r="L806" s="42"/>
      <c r="M806" s="42"/>
      <c r="N806" s="42">
        <v>20000</v>
      </c>
      <c r="O806" s="42">
        <f t="shared" si="301"/>
        <v>20000</v>
      </c>
      <c r="P806" s="42"/>
      <c r="Q806" s="29">
        <f t="shared" si="290"/>
        <v>20000</v>
      </c>
      <c r="R806" s="29">
        <f t="shared" si="291"/>
        <v>0</v>
      </c>
    </row>
    <row r="807" spans="1:18" ht="23.1" customHeight="1">
      <c r="A807" s="39">
        <v>10</v>
      </c>
      <c r="B807" s="40" t="s">
        <v>928</v>
      </c>
      <c r="C807" s="35" t="s">
        <v>931</v>
      </c>
      <c r="D807" s="37" t="s">
        <v>930</v>
      </c>
      <c r="E807" s="39">
        <v>3030100106</v>
      </c>
      <c r="F807" s="41" t="s">
        <v>941</v>
      </c>
      <c r="G807" s="42"/>
      <c r="H807" s="43">
        <v>0</v>
      </c>
      <c r="I807" s="43">
        <v>0</v>
      </c>
      <c r="J807" s="43">
        <v>0</v>
      </c>
      <c r="K807" s="44" t="e">
        <f>SUM(#REF!,#REF!,#REF!,#REF!,#REF!,#REF!)</f>
        <v>#REF!</v>
      </c>
      <c r="L807" s="42"/>
      <c r="M807" s="42"/>
      <c r="N807" s="42">
        <v>20000</v>
      </c>
      <c r="O807" s="42">
        <f t="shared" si="301"/>
        <v>20000</v>
      </c>
      <c r="P807" s="42"/>
      <c r="Q807" s="29">
        <f t="shared" si="290"/>
        <v>20000</v>
      </c>
      <c r="R807" s="29">
        <f t="shared" si="291"/>
        <v>0</v>
      </c>
    </row>
    <row r="808" spans="1:18" ht="23.1" customHeight="1">
      <c r="A808" s="39">
        <v>11</v>
      </c>
      <c r="B808" s="40" t="s">
        <v>928</v>
      </c>
      <c r="C808" s="35" t="s">
        <v>931</v>
      </c>
      <c r="D808" s="37" t="s">
        <v>930</v>
      </c>
      <c r="E808" s="39">
        <v>3030100110</v>
      </c>
      <c r="F808" s="41" t="s">
        <v>942</v>
      </c>
      <c r="G808" s="42"/>
      <c r="H808" s="43">
        <v>0</v>
      </c>
      <c r="I808" s="43">
        <v>0</v>
      </c>
      <c r="J808" s="43">
        <v>0</v>
      </c>
      <c r="K808" s="44" t="e">
        <f>SUM(#REF!,#REF!,#REF!,#REF!,#REF!,#REF!)</f>
        <v>#REF!</v>
      </c>
      <c r="L808" s="42"/>
      <c r="M808" s="42"/>
      <c r="N808" s="42">
        <v>20000</v>
      </c>
      <c r="O808" s="42">
        <f t="shared" si="301"/>
        <v>20000</v>
      </c>
      <c r="P808" s="42"/>
      <c r="Q808" s="29">
        <f t="shared" si="290"/>
        <v>20000</v>
      </c>
      <c r="R808" s="29">
        <f t="shared" si="291"/>
        <v>0</v>
      </c>
    </row>
    <row r="809" spans="1:18" ht="23.1" customHeight="1">
      <c r="A809" s="39">
        <v>12</v>
      </c>
      <c r="B809" s="40" t="s">
        <v>928</v>
      </c>
      <c r="C809" s="35" t="s">
        <v>931</v>
      </c>
      <c r="D809" s="37" t="s">
        <v>930</v>
      </c>
      <c r="E809" s="39">
        <v>3030100138</v>
      </c>
      <c r="F809" s="41" t="s">
        <v>943</v>
      </c>
      <c r="G809" s="42"/>
      <c r="H809" s="43">
        <v>0</v>
      </c>
      <c r="I809" s="43">
        <v>0</v>
      </c>
      <c r="J809" s="43">
        <v>0</v>
      </c>
      <c r="K809" s="44" t="e">
        <f>SUM(#REF!,#REF!,#REF!,#REF!,#REF!,#REF!)</f>
        <v>#REF!</v>
      </c>
      <c r="L809" s="42"/>
      <c r="M809" s="42"/>
      <c r="N809" s="42">
        <v>20000</v>
      </c>
      <c r="O809" s="42">
        <f t="shared" si="301"/>
        <v>20000</v>
      </c>
      <c r="P809" s="42"/>
      <c r="Q809" s="29">
        <f t="shared" si="290"/>
        <v>20000</v>
      </c>
      <c r="R809" s="29">
        <f t="shared" si="291"/>
        <v>0</v>
      </c>
    </row>
    <row r="810" spans="1:18" ht="23.1" customHeight="1">
      <c r="A810" s="39">
        <v>13</v>
      </c>
      <c r="B810" s="40" t="s">
        <v>928</v>
      </c>
      <c r="C810" s="35" t="s">
        <v>931</v>
      </c>
      <c r="D810" s="37" t="s">
        <v>930</v>
      </c>
      <c r="E810" s="39">
        <v>3030100105</v>
      </c>
      <c r="F810" s="41" t="s">
        <v>944</v>
      </c>
      <c r="G810" s="42"/>
      <c r="H810" s="43">
        <v>0</v>
      </c>
      <c r="I810" s="43">
        <v>0</v>
      </c>
      <c r="J810" s="43">
        <v>0</v>
      </c>
      <c r="K810" s="44" t="e">
        <f>SUM(#REF!,#REF!,#REF!,#REF!,#REF!,#REF!)</f>
        <v>#REF!</v>
      </c>
      <c r="L810" s="42"/>
      <c r="M810" s="42"/>
      <c r="N810" s="42">
        <v>20000</v>
      </c>
      <c r="O810" s="42">
        <f t="shared" si="301"/>
        <v>20000</v>
      </c>
      <c r="P810" s="42"/>
      <c r="Q810" s="29">
        <f t="shared" si="290"/>
        <v>20000</v>
      </c>
      <c r="R810" s="29">
        <f t="shared" si="291"/>
        <v>0</v>
      </c>
    </row>
    <row r="811" spans="1:18" ht="23.1" customHeight="1">
      <c r="A811" s="39">
        <v>14</v>
      </c>
      <c r="B811" s="40" t="s">
        <v>928</v>
      </c>
      <c r="C811" s="35" t="s">
        <v>931</v>
      </c>
      <c r="D811" s="37" t="s">
        <v>930</v>
      </c>
      <c r="E811" s="39">
        <v>3030100103</v>
      </c>
      <c r="F811" s="41" t="s">
        <v>945</v>
      </c>
      <c r="G811" s="42"/>
      <c r="H811" s="43">
        <v>0</v>
      </c>
      <c r="I811" s="43">
        <v>0</v>
      </c>
      <c r="J811" s="43">
        <v>0</v>
      </c>
      <c r="K811" s="44" t="e">
        <f>SUM(#REF!,#REF!,#REF!,#REF!,#REF!,#REF!)</f>
        <v>#REF!</v>
      </c>
      <c r="L811" s="42"/>
      <c r="M811" s="42"/>
      <c r="N811" s="42">
        <v>20000</v>
      </c>
      <c r="O811" s="42">
        <f t="shared" si="301"/>
        <v>20000</v>
      </c>
      <c r="P811" s="42"/>
      <c r="Q811" s="29">
        <f t="shared" si="290"/>
        <v>20000</v>
      </c>
      <c r="R811" s="29">
        <f t="shared" si="291"/>
        <v>0</v>
      </c>
    </row>
    <row r="812" spans="1:18" ht="23.1" customHeight="1">
      <c r="A812" s="39">
        <v>15</v>
      </c>
      <c r="B812" s="40" t="s">
        <v>928</v>
      </c>
      <c r="C812" s="35" t="s">
        <v>931</v>
      </c>
      <c r="D812" s="37" t="s">
        <v>930</v>
      </c>
      <c r="E812" s="39">
        <v>3030100131</v>
      </c>
      <c r="F812" s="41" t="s">
        <v>946</v>
      </c>
      <c r="G812" s="42"/>
      <c r="H812" s="43">
        <v>0</v>
      </c>
      <c r="I812" s="43">
        <v>0</v>
      </c>
      <c r="J812" s="43">
        <v>0</v>
      </c>
      <c r="K812" s="44" t="e">
        <f>SUM(#REF!,#REF!,#REF!,#REF!,#REF!,#REF!)</f>
        <v>#REF!</v>
      </c>
      <c r="L812" s="42"/>
      <c r="M812" s="42"/>
      <c r="N812" s="42">
        <v>20000</v>
      </c>
      <c r="O812" s="42">
        <f t="shared" si="301"/>
        <v>20000</v>
      </c>
      <c r="P812" s="42"/>
      <c r="Q812" s="29">
        <f t="shared" si="290"/>
        <v>20000</v>
      </c>
      <c r="R812" s="29">
        <f t="shared" si="291"/>
        <v>0</v>
      </c>
    </row>
    <row r="813" spans="1:18" ht="23.1" customHeight="1">
      <c r="A813" s="39">
        <v>16</v>
      </c>
      <c r="B813" s="40" t="s">
        <v>928</v>
      </c>
      <c r="C813" s="35" t="s">
        <v>931</v>
      </c>
      <c r="D813" s="37" t="s">
        <v>930</v>
      </c>
      <c r="E813" s="39">
        <v>3030100133</v>
      </c>
      <c r="F813" s="41" t="s">
        <v>947</v>
      </c>
      <c r="G813" s="42"/>
      <c r="H813" s="43">
        <v>0</v>
      </c>
      <c r="I813" s="43">
        <v>0</v>
      </c>
      <c r="J813" s="43">
        <v>0</v>
      </c>
      <c r="K813" s="44" t="e">
        <f>SUM(#REF!,#REF!,#REF!,#REF!,#REF!,#REF!)</f>
        <v>#REF!</v>
      </c>
      <c r="L813" s="42"/>
      <c r="M813" s="42"/>
      <c r="N813" s="42">
        <v>20000</v>
      </c>
      <c r="O813" s="42">
        <f t="shared" si="301"/>
        <v>20000</v>
      </c>
      <c r="P813" s="42"/>
      <c r="Q813" s="29">
        <f t="shared" si="290"/>
        <v>20000</v>
      </c>
      <c r="R813" s="29">
        <f t="shared" si="291"/>
        <v>0</v>
      </c>
    </row>
    <row r="814" spans="1:18" ht="23.1" customHeight="1">
      <c r="A814" s="39">
        <v>17</v>
      </c>
      <c r="B814" s="40" t="s">
        <v>928</v>
      </c>
      <c r="C814" s="35" t="s">
        <v>931</v>
      </c>
      <c r="D814" s="37" t="s">
        <v>930</v>
      </c>
      <c r="E814" s="39">
        <v>3030100134</v>
      </c>
      <c r="F814" s="41" t="s">
        <v>948</v>
      </c>
      <c r="G814" s="42"/>
      <c r="H814" s="43">
        <v>0</v>
      </c>
      <c r="I814" s="43">
        <v>0</v>
      </c>
      <c r="J814" s="43">
        <v>0</v>
      </c>
      <c r="K814" s="44" t="e">
        <f>SUM(#REF!,#REF!,#REF!,#REF!,#REF!,#REF!)</f>
        <v>#REF!</v>
      </c>
      <c r="L814" s="42"/>
      <c r="M814" s="42"/>
      <c r="N814" s="42">
        <v>20000</v>
      </c>
      <c r="O814" s="42">
        <f t="shared" si="301"/>
        <v>20000</v>
      </c>
      <c r="P814" s="42"/>
      <c r="Q814" s="29">
        <f t="shared" si="290"/>
        <v>20000</v>
      </c>
      <c r="R814" s="29">
        <f t="shared" si="291"/>
        <v>0</v>
      </c>
    </row>
    <row r="815" spans="1:18" ht="23.1" customHeight="1">
      <c r="A815" s="39">
        <v>18</v>
      </c>
      <c r="B815" s="40" t="s">
        <v>928</v>
      </c>
      <c r="C815" s="35" t="s">
        <v>931</v>
      </c>
      <c r="D815" s="37" t="s">
        <v>930</v>
      </c>
      <c r="E815" s="39">
        <v>3030100142</v>
      </c>
      <c r="F815" s="41" t="s">
        <v>949</v>
      </c>
      <c r="G815" s="42"/>
      <c r="H815" s="43">
        <v>0</v>
      </c>
      <c r="I815" s="43">
        <v>0</v>
      </c>
      <c r="J815" s="43">
        <v>0</v>
      </c>
      <c r="K815" s="44" t="e">
        <f>SUM(#REF!,#REF!,#REF!,#REF!,#REF!,#REF!)</f>
        <v>#REF!</v>
      </c>
      <c r="L815" s="42"/>
      <c r="M815" s="42"/>
      <c r="N815" s="42">
        <v>20000</v>
      </c>
      <c r="O815" s="42">
        <f t="shared" si="301"/>
        <v>20000</v>
      </c>
      <c r="P815" s="42"/>
      <c r="Q815" s="29">
        <f t="shared" si="290"/>
        <v>20000</v>
      </c>
      <c r="R815" s="29">
        <f t="shared" si="291"/>
        <v>0</v>
      </c>
    </row>
    <row r="816" spans="1:18" ht="23.1" customHeight="1">
      <c r="A816" s="39">
        <v>19</v>
      </c>
      <c r="B816" s="40" t="s">
        <v>928</v>
      </c>
      <c r="C816" s="35" t="s">
        <v>931</v>
      </c>
      <c r="D816" s="37" t="s">
        <v>930</v>
      </c>
      <c r="E816" s="39">
        <v>3030100156</v>
      </c>
      <c r="F816" s="41" t="s">
        <v>950</v>
      </c>
      <c r="G816" s="42"/>
      <c r="H816" s="43">
        <v>0</v>
      </c>
      <c r="I816" s="43">
        <v>0</v>
      </c>
      <c r="J816" s="43">
        <v>0</v>
      </c>
      <c r="K816" s="44" t="e">
        <f>SUM(#REF!,#REF!,#REF!,#REF!,#REF!,#REF!)</f>
        <v>#REF!</v>
      </c>
      <c r="L816" s="42"/>
      <c r="M816" s="42"/>
      <c r="N816" s="42">
        <v>20000</v>
      </c>
      <c r="O816" s="42">
        <f t="shared" si="301"/>
        <v>20000</v>
      </c>
      <c r="P816" s="42"/>
      <c r="Q816" s="29">
        <f t="shared" si="290"/>
        <v>20000</v>
      </c>
      <c r="R816" s="29">
        <f t="shared" si="291"/>
        <v>0</v>
      </c>
    </row>
    <row r="817" spans="1:18" ht="23.1" customHeight="1">
      <c r="A817" s="39">
        <v>20</v>
      </c>
      <c r="B817" s="40" t="s">
        <v>928</v>
      </c>
      <c r="C817" s="35" t="s">
        <v>931</v>
      </c>
      <c r="D817" s="37" t="s">
        <v>930</v>
      </c>
      <c r="E817" s="39">
        <v>3030100101</v>
      </c>
      <c r="F817" s="41" t="s">
        <v>951</v>
      </c>
      <c r="G817" s="42"/>
      <c r="H817" s="43">
        <v>0</v>
      </c>
      <c r="I817" s="43">
        <v>0</v>
      </c>
      <c r="J817" s="43">
        <v>0</v>
      </c>
      <c r="K817" s="44" t="e">
        <f>SUM(#REF!,#REF!,#REF!,#REF!,#REF!,#REF!)</f>
        <v>#REF!</v>
      </c>
      <c r="L817" s="42"/>
      <c r="M817" s="42"/>
      <c r="N817" s="42">
        <v>20000</v>
      </c>
      <c r="O817" s="42">
        <f t="shared" si="301"/>
        <v>20000</v>
      </c>
      <c r="P817" s="42"/>
      <c r="Q817" s="29">
        <f t="shared" si="290"/>
        <v>20000</v>
      </c>
      <c r="R817" s="29">
        <f t="shared" si="291"/>
        <v>0</v>
      </c>
    </row>
    <row r="818" spans="1:18" ht="23.1" customHeight="1">
      <c r="A818" s="39">
        <v>21</v>
      </c>
      <c r="B818" s="40" t="s">
        <v>928</v>
      </c>
      <c r="C818" s="35" t="s">
        <v>931</v>
      </c>
      <c r="D818" s="37" t="s">
        <v>930</v>
      </c>
      <c r="E818" s="39">
        <v>3030100114</v>
      </c>
      <c r="F818" s="41" t="s">
        <v>952</v>
      </c>
      <c r="G818" s="42"/>
      <c r="H818" s="43">
        <v>0</v>
      </c>
      <c r="I818" s="43">
        <v>0</v>
      </c>
      <c r="J818" s="43">
        <v>0</v>
      </c>
      <c r="K818" s="44" t="e">
        <f>SUM(#REF!,#REF!,#REF!,#REF!,#REF!,#REF!)</f>
        <v>#REF!</v>
      </c>
      <c r="L818" s="42"/>
      <c r="M818" s="42"/>
      <c r="N818" s="42">
        <v>20000</v>
      </c>
      <c r="O818" s="42">
        <f t="shared" si="301"/>
        <v>20000</v>
      </c>
      <c r="P818" s="42"/>
      <c r="Q818" s="29">
        <f t="shared" si="290"/>
        <v>20000</v>
      </c>
      <c r="R818" s="29">
        <f t="shared" si="291"/>
        <v>0</v>
      </c>
    </row>
    <row r="819" spans="1:18" ht="23.1" customHeight="1">
      <c r="A819" s="39">
        <v>22</v>
      </c>
      <c r="B819" s="40" t="s">
        <v>928</v>
      </c>
      <c r="C819" s="35" t="s">
        <v>931</v>
      </c>
      <c r="D819" s="37" t="s">
        <v>930</v>
      </c>
      <c r="E819" s="39">
        <v>3030100117</v>
      </c>
      <c r="F819" s="41" t="s">
        <v>953</v>
      </c>
      <c r="G819" s="42"/>
      <c r="H819" s="43">
        <v>0</v>
      </c>
      <c r="I819" s="43">
        <v>0</v>
      </c>
      <c r="J819" s="43">
        <v>0</v>
      </c>
      <c r="K819" s="44" t="e">
        <f>SUM(#REF!,#REF!,#REF!,#REF!,#REF!,#REF!)</f>
        <v>#REF!</v>
      </c>
      <c r="L819" s="42"/>
      <c r="M819" s="42"/>
      <c r="N819" s="42">
        <v>20000</v>
      </c>
      <c r="O819" s="42">
        <f t="shared" si="301"/>
        <v>20000</v>
      </c>
      <c r="P819" s="42"/>
      <c r="Q819" s="29">
        <f t="shared" si="290"/>
        <v>20000</v>
      </c>
      <c r="R819" s="29">
        <f t="shared" si="291"/>
        <v>0</v>
      </c>
    </row>
    <row r="820" spans="1:18" ht="23.1" customHeight="1">
      <c r="A820" s="39">
        <v>23</v>
      </c>
      <c r="B820" s="40" t="s">
        <v>928</v>
      </c>
      <c r="C820" s="35" t="s">
        <v>931</v>
      </c>
      <c r="D820" s="37" t="s">
        <v>930</v>
      </c>
      <c r="E820" s="39">
        <v>3030100157</v>
      </c>
      <c r="F820" s="41" t="s">
        <v>954</v>
      </c>
      <c r="G820" s="42"/>
      <c r="H820" s="43">
        <v>0</v>
      </c>
      <c r="I820" s="43">
        <v>0</v>
      </c>
      <c r="J820" s="43">
        <v>0</v>
      </c>
      <c r="K820" s="44" t="e">
        <f>SUM(#REF!,#REF!,#REF!,#REF!,#REF!,#REF!)</f>
        <v>#REF!</v>
      </c>
      <c r="L820" s="42"/>
      <c r="M820" s="42"/>
      <c r="N820" s="42">
        <v>20000</v>
      </c>
      <c r="O820" s="42">
        <f t="shared" si="301"/>
        <v>20000</v>
      </c>
      <c r="P820" s="42"/>
      <c r="Q820" s="29">
        <f t="shared" si="290"/>
        <v>20000</v>
      </c>
      <c r="R820" s="29">
        <f t="shared" si="291"/>
        <v>0</v>
      </c>
    </row>
    <row r="821" spans="1:18" ht="23.1" customHeight="1">
      <c r="A821" s="39">
        <v>24</v>
      </c>
      <c r="B821" s="40" t="s">
        <v>928</v>
      </c>
      <c r="C821" s="35" t="s">
        <v>931</v>
      </c>
      <c r="D821" s="37" t="s">
        <v>930</v>
      </c>
      <c r="E821" s="39">
        <v>3030100136</v>
      </c>
      <c r="F821" s="41" t="s">
        <v>955</v>
      </c>
      <c r="G821" s="42"/>
      <c r="H821" s="43">
        <v>0</v>
      </c>
      <c r="I821" s="43">
        <v>0</v>
      </c>
      <c r="J821" s="43">
        <v>0</v>
      </c>
      <c r="K821" s="44" t="e">
        <f>SUM(#REF!,#REF!,#REF!,#REF!,#REF!,#REF!)</f>
        <v>#REF!</v>
      </c>
      <c r="L821" s="42"/>
      <c r="M821" s="42"/>
      <c r="N821" s="42">
        <v>20000</v>
      </c>
      <c r="O821" s="42">
        <f t="shared" si="301"/>
        <v>20000</v>
      </c>
      <c r="P821" s="42"/>
      <c r="Q821" s="29">
        <f t="shared" si="290"/>
        <v>20000</v>
      </c>
      <c r="R821" s="29">
        <f t="shared" si="291"/>
        <v>0</v>
      </c>
    </row>
    <row r="822" spans="1:18" ht="23.1" customHeight="1">
      <c r="A822" s="39">
        <v>25</v>
      </c>
      <c r="B822" s="40" t="s">
        <v>928</v>
      </c>
      <c r="C822" s="35" t="s">
        <v>931</v>
      </c>
      <c r="D822" s="37" t="s">
        <v>930</v>
      </c>
      <c r="E822" s="39">
        <v>3030100130</v>
      </c>
      <c r="F822" s="41" t="s">
        <v>956</v>
      </c>
      <c r="G822" s="42"/>
      <c r="H822" s="43">
        <v>0</v>
      </c>
      <c r="I822" s="43">
        <v>0</v>
      </c>
      <c r="J822" s="43">
        <v>0</v>
      </c>
      <c r="K822" s="44" t="e">
        <f>SUM(#REF!,#REF!,#REF!,#REF!,#REF!,#REF!)</f>
        <v>#REF!</v>
      </c>
      <c r="L822" s="42"/>
      <c r="M822" s="42"/>
      <c r="N822" s="42">
        <v>20000</v>
      </c>
      <c r="O822" s="42">
        <f t="shared" si="301"/>
        <v>20000</v>
      </c>
      <c r="P822" s="42"/>
      <c r="Q822" s="29">
        <f t="shared" si="290"/>
        <v>20000</v>
      </c>
      <c r="R822" s="29">
        <f t="shared" si="291"/>
        <v>0</v>
      </c>
    </row>
    <row r="823" spans="1:18" ht="23.1" customHeight="1">
      <c r="A823" s="39">
        <v>26</v>
      </c>
      <c r="B823" s="40" t="s">
        <v>928</v>
      </c>
      <c r="C823" s="35" t="s">
        <v>931</v>
      </c>
      <c r="D823" s="37" t="s">
        <v>930</v>
      </c>
      <c r="E823" s="39">
        <v>3030100125</v>
      </c>
      <c r="F823" s="41" t="s">
        <v>957</v>
      </c>
      <c r="G823" s="42"/>
      <c r="H823" s="43">
        <v>0</v>
      </c>
      <c r="I823" s="43">
        <v>0</v>
      </c>
      <c r="J823" s="43">
        <v>0</v>
      </c>
      <c r="K823" s="44" t="e">
        <f>SUM(#REF!,#REF!,#REF!,#REF!,#REF!,#REF!)</f>
        <v>#REF!</v>
      </c>
      <c r="L823" s="42"/>
      <c r="M823" s="42"/>
      <c r="N823" s="42">
        <v>20000</v>
      </c>
      <c r="O823" s="42">
        <f t="shared" si="301"/>
        <v>20000</v>
      </c>
      <c r="P823" s="42"/>
      <c r="Q823" s="29">
        <f t="shared" si="290"/>
        <v>20000</v>
      </c>
      <c r="R823" s="29">
        <f t="shared" si="291"/>
        <v>0</v>
      </c>
    </row>
    <row r="824" spans="1:18" ht="23.1" customHeight="1">
      <c r="A824" s="39">
        <v>27</v>
      </c>
      <c r="B824" s="40" t="s">
        <v>928</v>
      </c>
      <c r="C824" s="35" t="s">
        <v>931</v>
      </c>
      <c r="D824" s="37" t="s">
        <v>930</v>
      </c>
      <c r="E824" s="39">
        <v>3030100124</v>
      </c>
      <c r="F824" s="41" t="s">
        <v>958</v>
      </c>
      <c r="G824" s="42"/>
      <c r="H824" s="43">
        <v>0</v>
      </c>
      <c r="I824" s="43">
        <v>0</v>
      </c>
      <c r="J824" s="43">
        <v>0</v>
      </c>
      <c r="K824" s="44" t="e">
        <f>SUM(#REF!,#REF!,#REF!,#REF!,#REF!,#REF!)</f>
        <v>#REF!</v>
      </c>
      <c r="L824" s="42"/>
      <c r="M824" s="42"/>
      <c r="N824" s="42">
        <v>20000</v>
      </c>
      <c r="O824" s="42">
        <f t="shared" si="301"/>
        <v>20000</v>
      </c>
      <c r="P824" s="42"/>
      <c r="Q824" s="29">
        <f t="shared" si="290"/>
        <v>20000</v>
      </c>
      <c r="R824" s="29">
        <f t="shared" si="291"/>
        <v>0</v>
      </c>
    </row>
    <row r="825" spans="1:18" ht="23.1" customHeight="1">
      <c r="A825" s="39">
        <v>28</v>
      </c>
      <c r="B825" s="40" t="s">
        <v>928</v>
      </c>
      <c r="C825" s="35" t="s">
        <v>931</v>
      </c>
      <c r="D825" s="37" t="s">
        <v>930</v>
      </c>
      <c r="E825" s="39">
        <v>3030100132</v>
      </c>
      <c r="F825" s="41" t="s">
        <v>959</v>
      </c>
      <c r="G825" s="42"/>
      <c r="H825" s="43">
        <v>0</v>
      </c>
      <c r="I825" s="43">
        <v>0</v>
      </c>
      <c r="J825" s="43">
        <v>0</v>
      </c>
      <c r="K825" s="44" t="e">
        <f>SUM(#REF!,#REF!,#REF!,#REF!,#REF!,#REF!)</f>
        <v>#REF!</v>
      </c>
      <c r="L825" s="42"/>
      <c r="M825" s="42"/>
      <c r="N825" s="42">
        <v>20000</v>
      </c>
      <c r="O825" s="42">
        <f t="shared" si="301"/>
        <v>20000</v>
      </c>
      <c r="P825" s="42"/>
      <c r="Q825" s="29">
        <f t="shared" si="290"/>
        <v>20000</v>
      </c>
      <c r="R825" s="29">
        <f t="shared" si="291"/>
        <v>0</v>
      </c>
    </row>
    <row r="826" spans="1:18" ht="23.1" customHeight="1">
      <c r="A826" s="39">
        <v>29</v>
      </c>
      <c r="B826" s="40" t="s">
        <v>928</v>
      </c>
      <c r="C826" s="35" t="s">
        <v>931</v>
      </c>
      <c r="D826" s="37" t="s">
        <v>930</v>
      </c>
      <c r="E826" s="39">
        <v>3030100104</v>
      </c>
      <c r="F826" s="41" t="s">
        <v>960</v>
      </c>
      <c r="G826" s="42"/>
      <c r="H826" s="43">
        <v>0</v>
      </c>
      <c r="I826" s="43">
        <v>0</v>
      </c>
      <c r="J826" s="43">
        <v>0</v>
      </c>
      <c r="K826" s="44" t="e">
        <f>SUM(#REF!,#REF!,#REF!,#REF!,#REF!,#REF!)</f>
        <v>#REF!</v>
      </c>
      <c r="L826" s="42"/>
      <c r="M826" s="42"/>
      <c r="N826" s="42">
        <v>20000</v>
      </c>
      <c r="O826" s="42">
        <f t="shared" si="301"/>
        <v>20000</v>
      </c>
      <c r="P826" s="42"/>
      <c r="Q826" s="29">
        <f t="shared" si="290"/>
        <v>20000</v>
      </c>
      <c r="R826" s="29">
        <f t="shared" si="291"/>
        <v>0</v>
      </c>
    </row>
    <row r="827" spans="1:18" ht="23.1" customHeight="1">
      <c r="A827" s="39">
        <v>30</v>
      </c>
      <c r="B827" s="40" t="s">
        <v>928</v>
      </c>
      <c r="C827" s="35" t="s">
        <v>931</v>
      </c>
      <c r="D827" s="37" t="s">
        <v>930</v>
      </c>
      <c r="E827" s="39">
        <v>3030100153</v>
      </c>
      <c r="F827" s="41" t="s">
        <v>961</v>
      </c>
      <c r="G827" s="42"/>
      <c r="H827" s="43">
        <v>0</v>
      </c>
      <c r="I827" s="43">
        <v>0</v>
      </c>
      <c r="J827" s="43">
        <v>0</v>
      </c>
      <c r="K827" s="44" t="e">
        <f>SUM(#REF!,#REF!,#REF!,#REF!,#REF!,#REF!)</f>
        <v>#REF!</v>
      </c>
      <c r="L827" s="42"/>
      <c r="M827" s="42"/>
      <c r="N827" s="42">
        <v>20000</v>
      </c>
      <c r="O827" s="42">
        <f t="shared" si="301"/>
        <v>20000</v>
      </c>
      <c r="P827" s="42"/>
      <c r="Q827" s="29">
        <f t="shared" si="290"/>
        <v>20000</v>
      </c>
      <c r="R827" s="29">
        <f t="shared" si="291"/>
        <v>0</v>
      </c>
    </row>
    <row r="828" spans="1:18" ht="23.1" customHeight="1">
      <c r="A828" s="39">
        <v>31</v>
      </c>
      <c r="B828" s="40" t="s">
        <v>928</v>
      </c>
      <c r="C828" s="35" t="s">
        <v>931</v>
      </c>
      <c r="D828" s="37" t="s">
        <v>930</v>
      </c>
      <c r="E828" s="39">
        <v>3030100129</v>
      </c>
      <c r="F828" s="41" t="s">
        <v>962</v>
      </c>
      <c r="G828" s="42"/>
      <c r="H828" s="43">
        <v>0</v>
      </c>
      <c r="I828" s="43">
        <v>0</v>
      </c>
      <c r="J828" s="43">
        <v>0</v>
      </c>
      <c r="K828" s="44" t="e">
        <f>SUM(#REF!,#REF!,#REF!,#REF!,#REF!,#REF!)</f>
        <v>#REF!</v>
      </c>
      <c r="L828" s="42"/>
      <c r="M828" s="42"/>
      <c r="N828" s="42">
        <v>20000</v>
      </c>
      <c r="O828" s="42">
        <f t="shared" si="301"/>
        <v>20000</v>
      </c>
      <c r="P828" s="42"/>
      <c r="Q828" s="29">
        <f t="shared" si="290"/>
        <v>20000</v>
      </c>
      <c r="R828" s="29">
        <f t="shared" si="291"/>
        <v>0</v>
      </c>
    </row>
    <row r="829" spans="1:18" ht="23.1" customHeight="1">
      <c r="A829" s="39">
        <v>32</v>
      </c>
      <c r="B829" s="40" t="s">
        <v>928</v>
      </c>
      <c r="C829" s="35" t="s">
        <v>931</v>
      </c>
      <c r="D829" s="37" t="s">
        <v>930</v>
      </c>
      <c r="E829" s="39">
        <v>3030100152</v>
      </c>
      <c r="F829" s="41" t="s">
        <v>963</v>
      </c>
      <c r="G829" s="42"/>
      <c r="H829" s="43">
        <v>0</v>
      </c>
      <c r="I829" s="43">
        <v>0</v>
      </c>
      <c r="J829" s="43">
        <v>0</v>
      </c>
      <c r="K829" s="44" t="e">
        <f>SUM(#REF!,#REF!,#REF!,#REF!,#REF!,#REF!)</f>
        <v>#REF!</v>
      </c>
      <c r="L829" s="42"/>
      <c r="M829" s="42"/>
      <c r="N829" s="42">
        <v>20000</v>
      </c>
      <c r="O829" s="42">
        <f t="shared" si="301"/>
        <v>20000</v>
      </c>
      <c r="P829" s="42"/>
      <c r="Q829" s="29">
        <f t="shared" si="290"/>
        <v>20000</v>
      </c>
      <c r="R829" s="29">
        <f t="shared" si="291"/>
        <v>0</v>
      </c>
    </row>
    <row r="830" spans="1:18" ht="23.1" customHeight="1">
      <c r="A830" s="39">
        <v>33</v>
      </c>
      <c r="B830" s="40" t="s">
        <v>928</v>
      </c>
      <c r="C830" s="35" t="s">
        <v>931</v>
      </c>
      <c r="D830" s="37" t="s">
        <v>930</v>
      </c>
      <c r="E830" s="39">
        <v>3030100115</v>
      </c>
      <c r="F830" s="41" t="s">
        <v>964</v>
      </c>
      <c r="G830" s="42"/>
      <c r="H830" s="43">
        <v>0</v>
      </c>
      <c r="I830" s="43">
        <v>0</v>
      </c>
      <c r="J830" s="43">
        <v>0</v>
      </c>
      <c r="K830" s="44" t="e">
        <f>SUM(#REF!,#REF!,#REF!,#REF!,#REF!,#REF!)</f>
        <v>#REF!</v>
      </c>
      <c r="L830" s="42"/>
      <c r="M830" s="42"/>
      <c r="N830" s="42">
        <v>20000</v>
      </c>
      <c r="O830" s="42">
        <f t="shared" ref="O830:O855" si="302">SUM(N830,M830)</f>
        <v>20000</v>
      </c>
      <c r="P830" s="42"/>
      <c r="Q830" s="29">
        <f t="shared" si="290"/>
        <v>20000</v>
      </c>
      <c r="R830" s="29">
        <f t="shared" si="291"/>
        <v>0</v>
      </c>
    </row>
    <row r="831" spans="1:18" ht="23.1" customHeight="1">
      <c r="A831" s="39">
        <v>34</v>
      </c>
      <c r="B831" s="40" t="s">
        <v>928</v>
      </c>
      <c r="C831" s="35" t="s">
        <v>931</v>
      </c>
      <c r="D831" s="37" t="s">
        <v>930</v>
      </c>
      <c r="E831" s="39">
        <v>3030100143</v>
      </c>
      <c r="F831" s="41" t="s">
        <v>965</v>
      </c>
      <c r="G831" s="42"/>
      <c r="H831" s="43">
        <v>0</v>
      </c>
      <c r="I831" s="43">
        <v>0</v>
      </c>
      <c r="J831" s="43">
        <v>0</v>
      </c>
      <c r="K831" s="44" t="e">
        <f>SUM(#REF!,#REF!,#REF!,#REF!,#REF!,#REF!)</f>
        <v>#REF!</v>
      </c>
      <c r="L831" s="42"/>
      <c r="M831" s="42"/>
      <c r="N831" s="42">
        <v>20000</v>
      </c>
      <c r="O831" s="42">
        <f t="shared" si="302"/>
        <v>20000</v>
      </c>
      <c r="P831" s="42"/>
      <c r="Q831" s="29">
        <f t="shared" si="290"/>
        <v>20000</v>
      </c>
      <c r="R831" s="29">
        <f t="shared" si="291"/>
        <v>0</v>
      </c>
    </row>
    <row r="832" spans="1:18" ht="23.1" customHeight="1">
      <c r="A832" s="39">
        <v>35</v>
      </c>
      <c r="B832" s="40" t="s">
        <v>928</v>
      </c>
      <c r="C832" s="35" t="s">
        <v>931</v>
      </c>
      <c r="D832" s="37" t="s">
        <v>930</v>
      </c>
      <c r="E832" s="39">
        <v>3030100118</v>
      </c>
      <c r="F832" s="41" t="s">
        <v>966</v>
      </c>
      <c r="G832" s="42"/>
      <c r="H832" s="43">
        <v>0</v>
      </c>
      <c r="I832" s="43">
        <v>0</v>
      </c>
      <c r="J832" s="43">
        <v>0</v>
      </c>
      <c r="K832" s="44" t="e">
        <f>SUM(#REF!,#REF!,#REF!,#REF!,#REF!,#REF!)</f>
        <v>#REF!</v>
      </c>
      <c r="L832" s="42"/>
      <c r="M832" s="42"/>
      <c r="N832" s="42">
        <v>20000</v>
      </c>
      <c r="O832" s="42">
        <f t="shared" si="302"/>
        <v>20000</v>
      </c>
      <c r="P832" s="42"/>
      <c r="Q832" s="29">
        <f t="shared" si="290"/>
        <v>20000</v>
      </c>
      <c r="R832" s="29">
        <f t="shared" si="291"/>
        <v>0</v>
      </c>
    </row>
    <row r="833" spans="1:18" ht="23.1" customHeight="1">
      <c r="A833" s="39">
        <v>36</v>
      </c>
      <c r="B833" s="40" t="s">
        <v>928</v>
      </c>
      <c r="C833" s="35" t="s">
        <v>931</v>
      </c>
      <c r="D833" s="37" t="s">
        <v>930</v>
      </c>
      <c r="E833" s="39">
        <v>3030100144</v>
      </c>
      <c r="F833" s="41" t="s">
        <v>967</v>
      </c>
      <c r="G833" s="42"/>
      <c r="H833" s="43">
        <v>0</v>
      </c>
      <c r="I833" s="43">
        <v>0</v>
      </c>
      <c r="J833" s="43">
        <v>0</v>
      </c>
      <c r="K833" s="44" t="e">
        <f>SUM(#REF!,#REF!,#REF!,#REF!,#REF!,#REF!)</f>
        <v>#REF!</v>
      </c>
      <c r="L833" s="42"/>
      <c r="M833" s="42"/>
      <c r="N833" s="42">
        <v>20000</v>
      </c>
      <c r="O833" s="42">
        <f t="shared" si="302"/>
        <v>20000</v>
      </c>
      <c r="P833" s="42"/>
      <c r="Q833" s="29">
        <f t="shared" si="290"/>
        <v>20000</v>
      </c>
      <c r="R833" s="29">
        <f t="shared" si="291"/>
        <v>0</v>
      </c>
    </row>
    <row r="834" spans="1:18" ht="23.1" customHeight="1">
      <c r="A834" s="39">
        <v>37</v>
      </c>
      <c r="B834" s="40" t="s">
        <v>928</v>
      </c>
      <c r="C834" s="35" t="s">
        <v>931</v>
      </c>
      <c r="D834" s="37" t="s">
        <v>930</v>
      </c>
      <c r="E834" s="39">
        <v>3030100128</v>
      </c>
      <c r="F834" s="41" t="s">
        <v>968</v>
      </c>
      <c r="G834" s="42"/>
      <c r="H834" s="43">
        <v>0</v>
      </c>
      <c r="I834" s="43">
        <v>0</v>
      </c>
      <c r="J834" s="43">
        <v>0</v>
      </c>
      <c r="K834" s="44" t="e">
        <f>SUM(#REF!,#REF!,#REF!,#REF!,#REF!,#REF!)</f>
        <v>#REF!</v>
      </c>
      <c r="L834" s="42"/>
      <c r="M834" s="42"/>
      <c r="N834" s="42">
        <v>20000</v>
      </c>
      <c r="O834" s="42">
        <f t="shared" si="302"/>
        <v>20000</v>
      </c>
      <c r="P834" s="42"/>
      <c r="Q834" s="29">
        <f t="shared" si="290"/>
        <v>20000</v>
      </c>
      <c r="R834" s="29">
        <f t="shared" si="291"/>
        <v>0</v>
      </c>
    </row>
    <row r="835" spans="1:18" ht="23.1" customHeight="1">
      <c r="A835" s="39">
        <v>38</v>
      </c>
      <c r="B835" s="40" t="s">
        <v>928</v>
      </c>
      <c r="C835" s="35" t="s">
        <v>931</v>
      </c>
      <c r="D835" s="37" t="s">
        <v>930</v>
      </c>
      <c r="E835" s="39">
        <v>3030100137</v>
      </c>
      <c r="F835" s="41" t="s">
        <v>969</v>
      </c>
      <c r="G835" s="42"/>
      <c r="H835" s="43">
        <v>0</v>
      </c>
      <c r="I835" s="43">
        <v>0</v>
      </c>
      <c r="J835" s="43">
        <v>0</v>
      </c>
      <c r="K835" s="44" t="e">
        <f>SUM(#REF!,#REF!,#REF!,#REF!,#REF!,#REF!)</f>
        <v>#REF!</v>
      </c>
      <c r="L835" s="42"/>
      <c r="M835" s="42"/>
      <c r="N835" s="42">
        <v>20000</v>
      </c>
      <c r="O835" s="42">
        <f t="shared" si="302"/>
        <v>20000</v>
      </c>
      <c r="P835" s="42"/>
      <c r="Q835" s="29">
        <f t="shared" si="290"/>
        <v>20000</v>
      </c>
      <c r="R835" s="29">
        <f t="shared" si="291"/>
        <v>0</v>
      </c>
    </row>
    <row r="836" spans="1:18" ht="23.1" customHeight="1">
      <c r="A836" s="39">
        <v>39</v>
      </c>
      <c r="B836" s="40" t="s">
        <v>928</v>
      </c>
      <c r="C836" s="35" t="s">
        <v>931</v>
      </c>
      <c r="D836" s="37" t="s">
        <v>930</v>
      </c>
      <c r="E836" s="39">
        <v>3030100121</v>
      </c>
      <c r="F836" s="41" t="s">
        <v>970</v>
      </c>
      <c r="G836" s="42"/>
      <c r="H836" s="43">
        <v>0</v>
      </c>
      <c r="I836" s="43">
        <v>0</v>
      </c>
      <c r="J836" s="43">
        <v>0</v>
      </c>
      <c r="K836" s="44" t="e">
        <f>SUM(#REF!,#REF!,#REF!,#REF!,#REF!,#REF!)</f>
        <v>#REF!</v>
      </c>
      <c r="L836" s="42"/>
      <c r="M836" s="42"/>
      <c r="N836" s="42">
        <v>20000</v>
      </c>
      <c r="O836" s="42">
        <f t="shared" si="302"/>
        <v>20000</v>
      </c>
      <c r="P836" s="42"/>
      <c r="Q836" s="29">
        <f t="shared" si="290"/>
        <v>20000</v>
      </c>
      <c r="R836" s="29">
        <f t="shared" si="291"/>
        <v>0</v>
      </c>
    </row>
    <row r="837" spans="1:18" ht="23.1" customHeight="1">
      <c r="A837" s="39">
        <v>40</v>
      </c>
      <c r="B837" s="40" t="s">
        <v>928</v>
      </c>
      <c r="C837" s="35" t="s">
        <v>931</v>
      </c>
      <c r="D837" s="37" t="s">
        <v>930</v>
      </c>
      <c r="E837" s="39">
        <v>3030100147</v>
      </c>
      <c r="F837" s="41" t="s">
        <v>971</v>
      </c>
      <c r="G837" s="42"/>
      <c r="H837" s="43">
        <v>0</v>
      </c>
      <c r="I837" s="43">
        <v>0</v>
      </c>
      <c r="J837" s="43">
        <v>0</v>
      </c>
      <c r="K837" s="44" t="e">
        <f>SUM(#REF!,#REF!,#REF!,#REF!,#REF!,#REF!)</f>
        <v>#REF!</v>
      </c>
      <c r="L837" s="42"/>
      <c r="M837" s="42"/>
      <c r="N837" s="42">
        <v>20000</v>
      </c>
      <c r="O837" s="42">
        <f t="shared" si="302"/>
        <v>20000</v>
      </c>
      <c r="P837" s="42"/>
      <c r="Q837" s="29">
        <f t="shared" si="290"/>
        <v>20000</v>
      </c>
      <c r="R837" s="29">
        <f t="shared" si="291"/>
        <v>0</v>
      </c>
    </row>
    <row r="838" spans="1:18" ht="22.5" customHeight="1">
      <c r="A838" s="39">
        <v>41</v>
      </c>
      <c r="B838" s="40" t="s">
        <v>928</v>
      </c>
      <c r="C838" s="35" t="s">
        <v>931</v>
      </c>
      <c r="D838" s="37" t="s">
        <v>930</v>
      </c>
      <c r="E838" s="39">
        <v>3030100155</v>
      </c>
      <c r="F838" s="41" t="s">
        <v>972</v>
      </c>
      <c r="G838" s="42"/>
      <c r="H838" s="43">
        <v>0</v>
      </c>
      <c r="I838" s="43">
        <v>0</v>
      </c>
      <c r="J838" s="43">
        <v>0</v>
      </c>
      <c r="K838" s="44" t="e">
        <f>SUM(#REF!,#REF!,#REF!,#REF!,#REF!,#REF!)</f>
        <v>#REF!</v>
      </c>
      <c r="L838" s="42"/>
      <c r="M838" s="42"/>
      <c r="N838" s="42">
        <v>20000</v>
      </c>
      <c r="O838" s="42">
        <f t="shared" si="302"/>
        <v>20000</v>
      </c>
      <c r="P838" s="42"/>
      <c r="Q838" s="29">
        <f t="shared" si="290"/>
        <v>20000</v>
      </c>
      <c r="R838" s="29">
        <f t="shared" si="291"/>
        <v>0</v>
      </c>
    </row>
    <row r="839" spans="1:18" ht="22.5" customHeight="1">
      <c r="A839" s="39">
        <v>42</v>
      </c>
      <c r="B839" s="40" t="s">
        <v>928</v>
      </c>
      <c r="C839" s="35" t="s">
        <v>931</v>
      </c>
      <c r="D839" s="37" t="s">
        <v>930</v>
      </c>
      <c r="E839" s="39">
        <v>3030100120</v>
      </c>
      <c r="F839" s="41" t="s">
        <v>973</v>
      </c>
      <c r="G839" s="42"/>
      <c r="H839" s="43">
        <v>0</v>
      </c>
      <c r="I839" s="43">
        <v>0</v>
      </c>
      <c r="J839" s="43">
        <v>0</v>
      </c>
      <c r="K839" s="44" t="e">
        <f>SUM(#REF!,#REF!,#REF!,#REF!,#REF!,#REF!)</f>
        <v>#REF!</v>
      </c>
      <c r="L839" s="42"/>
      <c r="M839" s="42"/>
      <c r="N839" s="42">
        <v>20000</v>
      </c>
      <c r="O839" s="42">
        <f t="shared" si="302"/>
        <v>20000</v>
      </c>
      <c r="P839" s="42"/>
      <c r="Q839" s="29">
        <f t="shared" si="290"/>
        <v>20000</v>
      </c>
      <c r="R839" s="29">
        <f t="shared" si="291"/>
        <v>0</v>
      </c>
    </row>
    <row r="840" spans="1:18" ht="22.5" customHeight="1">
      <c r="A840" s="39">
        <v>43</v>
      </c>
      <c r="B840" s="40" t="s">
        <v>928</v>
      </c>
      <c r="C840" s="35" t="s">
        <v>931</v>
      </c>
      <c r="D840" s="37" t="s">
        <v>930</v>
      </c>
      <c r="E840" s="39">
        <v>3030100140</v>
      </c>
      <c r="F840" s="41" t="s">
        <v>974</v>
      </c>
      <c r="G840" s="42"/>
      <c r="H840" s="43">
        <v>0</v>
      </c>
      <c r="I840" s="43">
        <v>0</v>
      </c>
      <c r="J840" s="43">
        <v>0</v>
      </c>
      <c r="K840" s="44" t="e">
        <f>SUM(#REF!,#REF!,#REF!,#REF!,#REF!,#REF!)</f>
        <v>#REF!</v>
      </c>
      <c r="L840" s="42"/>
      <c r="M840" s="42"/>
      <c r="N840" s="42">
        <v>20000</v>
      </c>
      <c r="O840" s="42">
        <f t="shared" si="302"/>
        <v>20000</v>
      </c>
      <c r="P840" s="42"/>
      <c r="Q840" s="29">
        <f t="shared" ref="Q840:Q903" si="303">+M840+N840</f>
        <v>20000</v>
      </c>
      <c r="R840" s="29">
        <f t="shared" ref="R840:R903" si="304">+Q840-O840</f>
        <v>0</v>
      </c>
    </row>
    <row r="841" spans="1:18" ht="22.5" customHeight="1">
      <c r="A841" s="39">
        <v>44</v>
      </c>
      <c r="B841" s="40" t="s">
        <v>928</v>
      </c>
      <c r="C841" s="35" t="s">
        <v>931</v>
      </c>
      <c r="D841" s="37" t="s">
        <v>930</v>
      </c>
      <c r="E841" s="39">
        <v>3030100139</v>
      </c>
      <c r="F841" s="41" t="s">
        <v>975</v>
      </c>
      <c r="G841" s="42"/>
      <c r="H841" s="43">
        <v>0</v>
      </c>
      <c r="I841" s="43">
        <v>0</v>
      </c>
      <c r="J841" s="43">
        <v>0</v>
      </c>
      <c r="K841" s="44" t="e">
        <f>SUM(#REF!,#REF!,#REF!,#REF!,#REF!,#REF!)</f>
        <v>#REF!</v>
      </c>
      <c r="L841" s="42"/>
      <c r="M841" s="42"/>
      <c r="N841" s="42">
        <v>20000</v>
      </c>
      <c r="O841" s="42">
        <f t="shared" si="302"/>
        <v>20000</v>
      </c>
      <c r="P841" s="42"/>
      <c r="Q841" s="29">
        <f t="shared" si="303"/>
        <v>20000</v>
      </c>
      <c r="R841" s="29">
        <f t="shared" si="304"/>
        <v>0</v>
      </c>
    </row>
    <row r="842" spans="1:18" ht="22.5" customHeight="1">
      <c r="A842" s="39">
        <v>45</v>
      </c>
      <c r="B842" s="40" t="s">
        <v>928</v>
      </c>
      <c r="C842" s="35" t="s">
        <v>931</v>
      </c>
      <c r="D842" s="37" t="s">
        <v>930</v>
      </c>
      <c r="E842" s="39">
        <v>3030100122</v>
      </c>
      <c r="F842" s="41" t="s">
        <v>976</v>
      </c>
      <c r="G842" s="42"/>
      <c r="H842" s="43">
        <v>0</v>
      </c>
      <c r="I842" s="43">
        <v>0</v>
      </c>
      <c r="J842" s="43">
        <v>0</v>
      </c>
      <c r="K842" s="44" t="e">
        <f>SUM(#REF!,#REF!,#REF!,#REF!,#REF!,#REF!)</f>
        <v>#REF!</v>
      </c>
      <c r="L842" s="42"/>
      <c r="M842" s="42"/>
      <c r="N842" s="42">
        <v>20000</v>
      </c>
      <c r="O842" s="42">
        <f t="shared" si="302"/>
        <v>20000</v>
      </c>
      <c r="P842" s="42"/>
      <c r="Q842" s="29">
        <f t="shared" si="303"/>
        <v>20000</v>
      </c>
      <c r="R842" s="29">
        <f t="shared" si="304"/>
        <v>0</v>
      </c>
    </row>
    <row r="843" spans="1:18" ht="22.5" customHeight="1">
      <c r="A843" s="39">
        <v>46</v>
      </c>
      <c r="B843" s="40" t="s">
        <v>928</v>
      </c>
      <c r="C843" s="35" t="s">
        <v>931</v>
      </c>
      <c r="D843" s="37" t="s">
        <v>930</v>
      </c>
      <c r="E843" s="39">
        <v>3030100123</v>
      </c>
      <c r="F843" s="41" t="s">
        <v>977</v>
      </c>
      <c r="G843" s="42"/>
      <c r="H843" s="43">
        <v>0</v>
      </c>
      <c r="I843" s="43">
        <v>0</v>
      </c>
      <c r="J843" s="43">
        <v>0</v>
      </c>
      <c r="K843" s="44" t="e">
        <f>SUM(#REF!,#REF!,#REF!,#REF!,#REF!,#REF!)</f>
        <v>#REF!</v>
      </c>
      <c r="L843" s="42"/>
      <c r="M843" s="42"/>
      <c r="N843" s="42">
        <v>20000</v>
      </c>
      <c r="O843" s="42">
        <f t="shared" si="302"/>
        <v>20000</v>
      </c>
      <c r="P843" s="42"/>
      <c r="Q843" s="29">
        <f t="shared" si="303"/>
        <v>20000</v>
      </c>
      <c r="R843" s="29">
        <f t="shared" si="304"/>
        <v>0</v>
      </c>
    </row>
    <row r="844" spans="1:18" ht="22.5" customHeight="1">
      <c r="A844" s="39">
        <v>47</v>
      </c>
      <c r="B844" s="40" t="s">
        <v>928</v>
      </c>
      <c r="C844" s="35" t="s">
        <v>931</v>
      </c>
      <c r="D844" s="37" t="s">
        <v>930</v>
      </c>
      <c r="E844" s="39">
        <v>3030100127</v>
      </c>
      <c r="F844" s="41" t="s">
        <v>978</v>
      </c>
      <c r="G844" s="42"/>
      <c r="H844" s="43">
        <v>0</v>
      </c>
      <c r="I844" s="43">
        <v>0</v>
      </c>
      <c r="J844" s="43">
        <v>0</v>
      </c>
      <c r="K844" s="44" t="e">
        <f>SUM(#REF!,#REF!,#REF!,#REF!,#REF!,#REF!)</f>
        <v>#REF!</v>
      </c>
      <c r="L844" s="42"/>
      <c r="M844" s="42"/>
      <c r="N844" s="42">
        <v>20000</v>
      </c>
      <c r="O844" s="42">
        <f t="shared" si="302"/>
        <v>20000</v>
      </c>
      <c r="P844" s="42"/>
      <c r="Q844" s="29">
        <f t="shared" si="303"/>
        <v>20000</v>
      </c>
      <c r="R844" s="29">
        <f t="shared" si="304"/>
        <v>0</v>
      </c>
    </row>
    <row r="845" spans="1:18" ht="22.5" customHeight="1">
      <c r="A845" s="39">
        <v>48</v>
      </c>
      <c r="B845" s="40" t="s">
        <v>928</v>
      </c>
      <c r="C845" s="35" t="s">
        <v>931</v>
      </c>
      <c r="D845" s="37" t="s">
        <v>930</v>
      </c>
      <c r="E845" s="39">
        <v>3030100148</v>
      </c>
      <c r="F845" s="41" t="s">
        <v>979</v>
      </c>
      <c r="G845" s="42"/>
      <c r="H845" s="43">
        <v>0</v>
      </c>
      <c r="I845" s="43">
        <v>0</v>
      </c>
      <c r="J845" s="43">
        <v>0</v>
      </c>
      <c r="K845" s="44" t="e">
        <f>SUM(#REF!,#REF!,#REF!,#REF!,#REF!,#REF!)</f>
        <v>#REF!</v>
      </c>
      <c r="L845" s="42"/>
      <c r="M845" s="42"/>
      <c r="N845" s="42">
        <v>20000</v>
      </c>
      <c r="O845" s="42">
        <f t="shared" si="302"/>
        <v>20000</v>
      </c>
      <c r="P845" s="42"/>
      <c r="Q845" s="29">
        <f t="shared" si="303"/>
        <v>20000</v>
      </c>
      <c r="R845" s="29">
        <f t="shared" si="304"/>
        <v>0</v>
      </c>
    </row>
    <row r="846" spans="1:18" ht="22.5" customHeight="1">
      <c r="A846" s="39">
        <v>49</v>
      </c>
      <c r="B846" s="40" t="s">
        <v>928</v>
      </c>
      <c r="C846" s="35" t="s">
        <v>931</v>
      </c>
      <c r="D846" s="37" t="s">
        <v>930</v>
      </c>
      <c r="E846" s="39">
        <v>3030100119</v>
      </c>
      <c r="F846" s="41" t="s">
        <v>980</v>
      </c>
      <c r="G846" s="42"/>
      <c r="H846" s="43">
        <v>0</v>
      </c>
      <c r="I846" s="43">
        <v>0</v>
      </c>
      <c r="J846" s="43">
        <v>0</v>
      </c>
      <c r="K846" s="44" t="e">
        <f>SUM(#REF!,#REF!,#REF!,#REF!,#REF!,#REF!)</f>
        <v>#REF!</v>
      </c>
      <c r="L846" s="42"/>
      <c r="M846" s="42"/>
      <c r="N846" s="42">
        <v>20000</v>
      </c>
      <c r="O846" s="42">
        <f t="shared" si="302"/>
        <v>20000</v>
      </c>
      <c r="P846" s="42"/>
      <c r="Q846" s="29">
        <f t="shared" si="303"/>
        <v>20000</v>
      </c>
      <c r="R846" s="29">
        <f t="shared" si="304"/>
        <v>0</v>
      </c>
    </row>
    <row r="847" spans="1:18" ht="22.5" customHeight="1">
      <c r="A847" s="39">
        <v>50</v>
      </c>
      <c r="B847" s="40" t="s">
        <v>928</v>
      </c>
      <c r="C847" s="35" t="s">
        <v>931</v>
      </c>
      <c r="D847" s="37" t="s">
        <v>930</v>
      </c>
      <c r="E847" s="39">
        <v>3030100109</v>
      </c>
      <c r="F847" s="41" t="s">
        <v>981</v>
      </c>
      <c r="G847" s="42"/>
      <c r="H847" s="43">
        <v>0</v>
      </c>
      <c r="I847" s="43">
        <v>0</v>
      </c>
      <c r="J847" s="43">
        <v>0</v>
      </c>
      <c r="K847" s="44" t="e">
        <f>SUM(#REF!,#REF!,#REF!,#REF!,#REF!,#REF!)</f>
        <v>#REF!</v>
      </c>
      <c r="L847" s="42"/>
      <c r="M847" s="42"/>
      <c r="N847" s="42">
        <v>20000</v>
      </c>
      <c r="O847" s="42">
        <f t="shared" si="302"/>
        <v>20000</v>
      </c>
      <c r="P847" s="42"/>
      <c r="Q847" s="29">
        <f t="shared" si="303"/>
        <v>20000</v>
      </c>
      <c r="R847" s="29">
        <f t="shared" si="304"/>
        <v>0</v>
      </c>
    </row>
    <row r="848" spans="1:18" ht="22.5" customHeight="1">
      <c r="A848" s="39">
        <v>51</v>
      </c>
      <c r="B848" s="40" t="s">
        <v>928</v>
      </c>
      <c r="C848" s="35" t="s">
        <v>931</v>
      </c>
      <c r="D848" s="37" t="s">
        <v>930</v>
      </c>
      <c r="E848" s="39">
        <v>3030100111</v>
      </c>
      <c r="F848" s="41" t="s">
        <v>982</v>
      </c>
      <c r="G848" s="42"/>
      <c r="H848" s="43">
        <v>0</v>
      </c>
      <c r="I848" s="43">
        <v>0</v>
      </c>
      <c r="J848" s="43">
        <v>0</v>
      </c>
      <c r="K848" s="44" t="e">
        <f>SUM(#REF!,#REF!,#REF!,#REF!,#REF!,#REF!)</f>
        <v>#REF!</v>
      </c>
      <c r="L848" s="42"/>
      <c r="M848" s="42"/>
      <c r="N848" s="42">
        <v>20000</v>
      </c>
      <c r="O848" s="42">
        <f t="shared" si="302"/>
        <v>20000</v>
      </c>
      <c r="P848" s="42"/>
      <c r="Q848" s="29">
        <f t="shared" si="303"/>
        <v>20000</v>
      </c>
      <c r="R848" s="29">
        <f t="shared" si="304"/>
        <v>0</v>
      </c>
    </row>
    <row r="849" spans="1:18" ht="22.5" customHeight="1">
      <c r="A849" s="39">
        <v>52</v>
      </c>
      <c r="B849" s="40" t="s">
        <v>928</v>
      </c>
      <c r="C849" s="35" t="s">
        <v>931</v>
      </c>
      <c r="D849" s="37" t="s">
        <v>930</v>
      </c>
      <c r="E849" s="39">
        <v>3030100135</v>
      </c>
      <c r="F849" s="41" t="s">
        <v>983</v>
      </c>
      <c r="G849" s="42"/>
      <c r="H849" s="43">
        <v>0</v>
      </c>
      <c r="I849" s="43">
        <v>0</v>
      </c>
      <c r="J849" s="43">
        <v>0</v>
      </c>
      <c r="K849" s="44" t="e">
        <f>SUM(#REF!,#REF!,#REF!,#REF!,#REF!,#REF!)</f>
        <v>#REF!</v>
      </c>
      <c r="L849" s="42"/>
      <c r="M849" s="42"/>
      <c r="N849" s="42">
        <v>20000</v>
      </c>
      <c r="O849" s="42">
        <f t="shared" si="302"/>
        <v>20000</v>
      </c>
      <c r="P849" s="42"/>
      <c r="Q849" s="29">
        <f t="shared" si="303"/>
        <v>20000</v>
      </c>
      <c r="R849" s="29">
        <f t="shared" si="304"/>
        <v>0</v>
      </c>
    </row>
    <row r="850" spans="1:18" ht="22.5" customHeight="1">
      <c r="A850" s="39">
        <v>53</v>
      </c>
      <c r="B850" s="40" t="s">
        <v>928</v>
      </c>
      <c r="C850" s="35" t="s">
        <v>931</v>
      </c>
      <c r="D850" s="37" t="s">
        <v>930</v>
      </c>
      <c r="E850" s="39">
        <v>3030100113</v>
      </c>
      <c r="F850" s="41" t="s">
        <v>984</v>
      </c>
      <c r="G850" s="42"/>
      <c r="H850" s="43">
        <v>0</v>
      </c>
      <c r="I850" s="43">
        <v>0</v>
      </c>
      <c r="J850" s="43">
        <v>0</v>
      </c>
      <c r="K850" s="44" t="e">
        <f>SUM(#REF!,#REF!,#REF!,#REF!,#REF!,#REF!)</f>
        <v>#REF!</v>
      </c>
      <c r="L850" s="42"/>
      <c r="M850" s="42"/>
      <c r="N850" s="42">
        <v>20000</v>
      </c>
      <c r="O850" s="42">
        <f t="shared" si="302"/>
        <v>20000</v>
      </c>
      <c r="P850" s="42"/>
      <c r="Q850" s="29">
        <f t="shared" si="303"/>
        <v>20000</v>
      </c>
      <c r="R850" s="29">
        <f t="shared" si="304"/>
        <v>0</v>
      </c>
    </row>
    <row r="851" spans="1:18" ht="22.5" customHeight="1">
      <c r="A851" s="39">
        <v>54</v>
      </c>
      <c r="B851" s="40" t="s">
        <v>928</v>
      </c>
      <c r="C851" s="35" t="s">
        <v>931</v>
      </c>
      <c r="D851" s="37" t="s">
        <v>930</v>
      </c>
      <c r="E851" s="39">
        <v>3030100107</v>
      </c>
      <c r="F851" s="41" t="s">
        <v>985</v>
      </c>
      <c r="G851" s="42"/>
      <c r="H851" s="43">
        <v>0</v>
      </c>
      <c r="I851" s="43">
        <v>0</v>
      </c>
      <c r="J851" s="43">
        <v>0</v>
      </c>
      <c r="K851" s="44" t="e">
        <f>SUM(#REF!,#REF!,#REF!,#REF!,#REF!,#REF!)</f>
        <v>#REF!</v>
      </c>
      <c r="L851" s="42"/>
      <c r="M851" s="42"/>
      <c r="N851" s="42">
        <v>20000</v>
      </c>
      <c r="O851" s="42">
        <f t="shared" si="302"/>
        <v>20000</v>
      </c>
      <c r="P851" s="42"/>
      <c r="Q851" s="29">
        <f t="shared" si="303"/>
        <v>20000</v>
      </c>
      <c r="R851" s="29">
        <f t="shared" si="304"/>
        <v>0</v>
      </c>
    </row>
    <row r="852" spans="1:18" ht="22.5" customHeight="1">
      <c r="A852" s="39">
        <v>55</v>
      </c>
      <c r="B852" s="40" t="s">
        <v>928</v>
      </c>
      <c r="C852" s="35" t="s">
        <v>931</v>
      </c>
      <c r="D852" s="37" t="s">
        <v>930</v>
      </c>
      <c r="E852" s="39">
        <v>3030100154</v>
      </c>
      <c r="F852" s="41" t="s">
        <v>986</v>
      </c>
      <c r="G852" s="42"/>
      <c r="H852" s="43">
        <v>0</v>
      </c>
      <c r="I852" s="43">
        <v>0</v>
      </c>
      <c r="J852" s="43">
        <v>0</v>
      </c>
      <c r="K852" s="44" t="e">
        <f>SUM(#REF!,#REF!,#REF!,#REF!,#REF!,#REF!)</f>
        <v>#REF!</v>
      </c>
      <c r="L852" s="42"/>
      <c r="M852" s="42"/>
      <c r="N852" s="42">
        <v>20000</v>
      </c>
      <c r="O852" s="42">
        <f t="shared" si="302"/>
        <v>20000</v>
      </c>
      <c r="P852" s="42"/>
      <c r="Q852" s="29">
        <f t="shared" si="303"/>
        <v>20000</v>
      </c>
      <c r="R852" s="29">
        <f t="shared" si="304"/>
        <v>0</v>
      </c>
    </row>
    <row r="853" spans="1:18" ht="22.5" customHeight="1">
      <c r="A853" s="39">
        <v>56</v>
      </c>
      <c r="B853" s="40" t="s">
        <v>928</v>
      </c>
      <c r="C853" s="35" t="s">
        <v>931</v>
      </c>
      <c r="D853" s="37" t="s">
        <v>930</v>
      </c>
      <c r="E853" s="39">
        <v>3030100149</v>
      </c>
      <c r="F853" s="41" t="s">
        <v>987</v>
      </c>
      <c r="G853" s="42"/>
      <c r="H853" s="43">
        <v>0</v>
      </c>
      <c r="I853" s="43">
        <v>0</v>
      </c>
      <c r="J853" s="43">
        <v>0</v>
      </c>
      <c r="K853" s="44" t="e">
        <f>SUM(#REF!,#REF!,#REF!,#REF!,#REF!,#REF!)</f>
        <v>#REF!</v>
      </c>
      <c r="L853" s="42"/>
      <c r="M853" s="42"/>
      <c r="N853" s="42">
        <v>20000</v>
      </c>
      <c r="O853" s="42">
        <f t="shared" si="302"/>
        <v>20000</v>
      </c>
      <c r="P853" s="42"/>
      <c r="Q853" s="29">
        <f t="shared" si="303"/>
        <v>20000</v>
      </c>
      <c r="R853" s="29">
        <f t="shared" si="304"/>
        <v>0</v>
      </c>
    </row>
    <row r="854" spans="1:18" ht="22.5" customHeight="1">
      <c r="A854" s="39">
        <v>57</v>
      </c>
      <c r="B854" s="40" t="s">
        <v>928</v>
      </c>
      <c r="C854" s="35" t="s">
        <v>931</v>
      </c>
      <c r="D854" s="37" t="s">
        <v>930</v>
      </c>
      <c r="E854" s="39">
        <v>3030100112</v>
      </c>
      <c r="F854" s="41" t="s">
        <v>988</v>
      </c>
      <c r="G854" s="42"/>
      <c r="H854" s="43">
        <v>0</v>
      </c>
      <c r="I854" s="43">
        <v>0</v>
      </c>
      <c r="J854" s="43">
        <v>0</v>
      </c>
      <c r="K854" s="44" t="e">
        <f>SUM(#REF!,#REF!,#REF!,#REF!,#REF!,#REF!)</f>
        <v>#REF!</v>
      </c>
      <c r="L854" s="42"/>
      <c r="M854" s="42"/>
      <c r="N854" s="42">
        <v>20000</v>
      </c>
      <c r="O854" s="42">
        <f t="shared" si="302"/>
        <v>20000</v>
      </c>
      <c r="P854" s="42"/>
      <c r="Q854" s="29">
        <f t="shared" si="303"/>
        <v>20000</v>
      </c>
      <c r="R854" s="29">
        <f t="shared" si="304"/>
        <v>0</v>
      </c>
    </row>
    <row r="855" spans="1:18" ht="22.5" customHeight="1">
      <c r="A855" s="39">
        <v>58</v>
      </c>
      <c r="B855" s="40" t="s">
        <v>928</v>
      </c>
      <c r="C855" s="35" t="s">
        <v>931</v>
      </c>
      <c r="D855" s="37" t="s">
        <v>930</v>
      </c>
      <c r="E855" s="39">
        <v>3030100145</v>
      </c>
      <c r="F855" s="41" t="s">
        <v>989</v>
      </c>
      <c r="G855" s="42"/>
      <c r="H855" s="43">
        <v>0</v>
      </c>
      <c r="I855" s="43">
        <v>0</v>
      </c>
      <c r="J855" s="43">
        <v>0</v>
      </c>
      <c r="K855" s="44" t="e">
        <f>SUM(#REF!,#REF!,#REF!,#REF!,#REF!,#REF!)</f>
        <v>#REF!</v>
      </c>
      <c r="L855" s="42"/>
      <c r="M855" s="42"/>
      <c r="N855" s="42">
        <v>20000</v>
      </c>
      <c r="O855" s="42">
        <f t="shared" si="302"/>
        <v>20000</v>
      </c>
      <c r="P855" s="42"/>
      <c r="Q855" s="29">
        <f t="shared" si="303"/>
        <v>20000</v>
      </c>
      <c r="R855" s="29">
        <f t="shared" si="304"/>
        <v>0</v>
      </c>
    </row>
    <row r="856" spans="1:18" ht="22.5" customHeight="1">
      <c r="A856" s="39"/>
      <c r="B856" s="40"/>
      <c r="C856" s="35"/>
      <c r="D856" s="37"/>
      <c r="E856" s="39"/>
      <c r="F856" s="37" t="s">
        <v>990</v>
      </c>
      <c r="G856" s="38">
        <f>SUM(G857:G862)</f>
        <v>0</v>
      </c>
      <c r="H856" s="38">
        <f t="shared" ref="H856:L856" si="305">SUM(H857:H862)</f>
        <v>258</v>
      </c>
      <c r="I856" s="38">
        <f t="shared" si="305"/>
        <v>357</v>
      </c>
      <c r="J856" s="38">
        <f t="shared" si="305"/>
        <v>325</v>
      </c>
      <c r="K856" s="38" t="e">
        <f t="shared" si="305"/>
        <v>#REF!</v>
      </c>
      <c r="L856" s="38">
        <f t="shared" si="305"/>
        <v>0</v>
      </c>
      <c r="M856" s="38">
        <f>SUM(M857:M862)</f>
        <v>0</v>
      </c>
      <c r="N856" s="38">
        <f>SUM(N857:N862)</f>
        <v>120000</v>
      </c>
      <c r="O856" s="38">
        <f>SUM(O857:O862)</f>
        <v>120000</v>
      </c>
      <c r="P856" s="38">
        <f>SUM(P857:P862)</f>
        <v>0</v>
      </c>
      <c r="Q856" s="29">
        <f t="shared" si="303"/>
        <v>120000</v>
      </c>
      <c r="R856" s="29">
        <f t="shared" si="304"/>
        <v>0</v>
      </c>
    </row>
    <row r="857" spans="1:18" ht="22.5" customHeight="1">
      <c r="A857" s="39">
        <v>59</v>
      </c>
      <c r="B857" s="40" t="s">
        <v>928</v>
      </c>
      <c r="C857" s="35" t="s">
        <v>931</v>
      </c>
      <c r="D857" s="37" t="s">
        <v>990</v>
      </c>
      <c r="E857" s="39">
        <v>3030200106</v>
      </c>
      <c r="F857" s="41" t="s">
        <v>991</v>
      </c>
      <c r="G857" s="42"/>
      <c r="H857" s="43">
        <v>0</v>
      </c>
      <c r="I857" s="43">
        <v>0</v>
      </c>
      <c r="J857" s="43">
        <v>0</v>
      </c>
      <c r="K857" s="44" t="e">
        <f>SUM(#REF!,#REF!,#REF!,#REF!,#REF!,#REF!)</f>
        <v>#REF!</v>
      </c>
      <c r="L857" s="42"/>
      <c r="M857" s="42"/>
      <c r="N857" s="42">
        <v>20000</v>
      </c>
      <c r="O857" s="42">
        <f t="shared" ref="O857:O862" si="306">SUM(N857,M857)</f>
        <v>20000</v>
      </c>
      <c r="P857" s="42"/>
      <c r="Q857" s="29">
        <f t="shared" si="303"/>
        <v>20000</v>
      </c>
      <c r="R857" s="29">
        <f t="shared" si="304"/>
        <v>0</v>
      </c>
    </row>
    <row r="858" spans="1:18" ht="22.5" customHeight="1">
      <c r="A858" s="39">
        <v>60</v>
      </c>
      <c r="B858" s="40" t="s">
        <v>928</v>
      </c>
      <c r="C858" s="35" t="s">
        <v>931</v>
      </c>
      <c r="D858" s="37" t="s">
        <v>990</v>
      </c>
      <c r="E858" s="39">
        <v>3030200101</v>
      </c>
      <c r="F858" s="41" t="s">
        <v>992</v>
      </c>
      <c r="G858" s="42"/>
      <c r="H858" s="44">
        <v>94</v>
      </c>
      <c r="I858" s="44">
        <v>86</v>
      </c>
      <c r="J858" s="44">
        <v>88</v>
      </c>
      <c r="K858" s="44" t="e">
        <f>SUM(#REF!,#REF!,#REF!,#REF!,#REF!,#REF!)</f>
        <v>#REF!</v>
      </c>
      <c r="L858" s="42"/>
      <c r="M858" s="42"/>
      <c r="N858" s="42">
        <v>20000</v>
      </c>
      <c r="O858" s="42">
        <f t="shared" si="306"/>
        <v>20000</v>
      </c>
      <c r="P858" s="42"/>
      <c r="Q858" s="29">
        <f t="shared" si="303"/>
        <v>20000</v>
      </c>
      <c r="R858" s="29">
        <f t="shared" si="304"/>
        <v>0</v>
      </c>
    </row>
    <row r="859" spans="1:18" ht="22.5" customHeight="1">
      <c r="A859" s="39">
        <v>61</v>
      </c>
      <c r="B859" s="40" t="s">
        <v>928</v>
      </c>
      <c r="C859" s="35" t="s">
        <v>931</v>
      </c>
      <c r="D859" s="37" t="s">
        <v>990</v>
      </c>
      <c r="E859" s="39">
        <v>3030200102</v>
      </c>
      <c r="F859" s="41" t="s">
        <v>993</v>
      </c>
      <c r="G859" s="42"/>
      <c r="H859" s="44">
        <v>34</v>
      </c>
      <c r="I859" s="44">
        <v>70</v>
      </c>
      <c r="J859" s="44">
        <v>54</v>
      </c>
      <c r="K859" s="44" t="e">
        <f>SUM(#REF!,#REF!,#REF!,#REF!,#REF!,#REF!)</f>
        <v>#REF!</v>
      </c>
      <c r="L859" s="42"/>
      <c r="M859" s="42"/>
      <c r="N859" s="42">
        <v>20000</v>
      </c>
      <c r="O859" s="42">
        <f t="shared" si="306"/>
        <v>20000</v>
      </c>
      <c r="P859" s="42"/>
      <c r="Q859" s="29">
        <f t="shared" si="303"/>
        <v>20000</v>
      </c>
      <c r="R859" s="29">
        <f t="shared" si="304"/>
        <v>0</v>
      </c>
    </row>
    <row r="860" spans="1:18" ht="22.5" customHeight="1">
      <c r="A860" s="39">
        <v>62</v>
      </c>
      <c r="B860" s="40" t="s">
        <v>928</v>
      </c>
      <c r="C860" s="35" t="s">
        <v>931</v>
      </c>
      <c r="D860" s="37" t="s">
        <v>990</v>
      </c>
      <c r="E860" s="39">
        <v>3030200103</v>
      </c>
      <c r="F860" s="41" t="s">
        <v>994</v>
      </c>
      <c r="G860" s="42"/>
      <c r="H860" s="44">
        <v>40</v>
      </c>
      <c r="I860" s="44">
        <v>70</v>
      </c>
      <c r="J860" s="44">
        <v>73</v>
      </c>
      <c r="K860" s="44" t="e">
        <f>SUM(#REF!,#REF!,#REF!,#REF!,#REF!,#REF!)</f>
        <v>#REF!</v>
      </c>
      <c r="L860" s="42"/>
      <c r="M860" s="42"/>
      <c r="N860" s="42">
        <v>20000</v>
      </c>
      <c r="O860" s="42">
        <f t="shared" si="306"/>
        <v>20000</v>
      </c>
      <c r="P860" s="42"/>
      <c r="Q860" s="29">
        <f t="shared" si="303"/>
        <v>20000</v>
      </c>
      <c r="R860" s="29">
        <f t="shared" si="304"/>
        <v>0</v>
      </c>
    </row>
    <row r="861" spans="1:18" ht="22.5" customHeight="1">
      <c r="A861" s="39">
        <v>63</v>
      </c>
      <c r="B861" s="40" t="s">
        <v>928</v>
      </c>
      <c r="C861" s="35" t="s">
        <v>931</v>
      </c>
      <c r="D861" s="37" t="s">
        <v>990</v>
      </c>
      <c r="E861" s="39">
        <v>3030200104</v>
      </c>
      <c r="F861" s="41" t="s">
        <v>995</v>
      </c>
      <c r="G861" s="42"/>
      <c r="H861" s="44">
        <v>67</v>
      </c>
      <c r="I861" s="44">
        <v>92</v>
      </c>
      <c r="J861" s="44">
        <v>86</v>
      </c>
      <c r="K861" s="44" t="e">
        <f>SUM(#REF!,#REF!,#REF!,#REF!,#REF!,#REF!)</f>
        <v>#REF!</v>
      </c>
      <c r="L861" s="42"/>
      <c r="M861" s="42"/>
      <c r="N861" s="42">
        <v>20000</v>
      </c>
      <c r="O861" s="42">
        <f t="shared" si="306"/>
        <v>20000</v>
      </c>
      <c r="P861" s="42"/>
      <c r="Q861" s="29">
        <f t="shared" si="303"/>
        <v>20000</v>
      </c>
      <c r="R861" s="29">
        <f t="shared" si="304"/>
        <v>0</v>
      </c>
    </row>
    <row r="862" spans="1:18" ht="22.5" customHeight="1">
      <c r="A862" s="39">
        <v>64</v>
      </c>
      <c r="B862" s="40" t="s">
        <v>928</v>
      </c>
      <c r="C862" s="35" t="s">
        <v>931</v>
      </c>
      <c r="D862" s="37" t="s">
        <v>990</v>
      </c>
      <c r="E862" s="39">
        <v>3030200105</v>
      </c>
      <c r="F862" s="41" t="s">
        <v>996</v>
      </c>
      <c r="G862" s="42"/>
      <c r="H862" s="44">
        <v>23</v>
      </c>
      <c r="I862" s="44">
        <v>39</v>
      </c>
      <c r="J862" s="44">
        <v>24</v>
      </c>
      <c r="K862" s="44" t="e">
        <f>SUM(#REF!,#REF!,#REF!,#REF!,#REF!,#REF!)</f>
        <v>#REF!</v>
      </c>
      <c r="L862" s="42"/>
      <c r="M862" s="42"/>
      <c r="N862" s="42">
        <v>20000</v>
      </c>
      <c r="O862" s="42">
        <f t="shared" si="306"/>
        <v>20000</v>
      </c>
      <c r="P862" s="42"/>
      <c r="Q862" s="29">
        <f t="shared" si="303"/>
        <v>20000</v>
      </c>
      <c r="R862" s="29">
        <f t="shared" si="304"/>
        <v>0</v>
      </c>
    </row>
    <row r="863" spans="1:18" ht="22.5" customHeight="1">
      <c r="A863" s="39"/>
      <c r="B863" s="40"/>
      <c r="C863" s="35"/>
      <c r="D863" s="37"/>
      <c r="E863" s="39"/>
      <c r="F863" s="37" t="s">
        <v>997</v>
      </c>
      <c r="G863" s="38">
        <f>SUM(G864)</f>
        <v>0</v>
      </c>
      <c r="H863" s="38">
        <f t="shared" ref="H863:L863" si="307">SUM(H864)</f>
        <v>129</v>
      </c>
      <c r="I863" s="38">
        <f t="shared" si="307"/>
        <v>97</v>
      </c>
      <c r="J863" s="38">
        <f t="shared" si="307"/>
        <v>86</v>
      </c>
      <c r="K863" s="38" t="e">
        <f t="shared" si="307"/>
        <v>#REF!</v>
      </c>
      <c r="L863" s="38">
        <f t="shared" si="307"/>
        <v>0</v>
      </c>
      <c r="M863" s="38">
        <f>SUM(M864)</f>
        <v>0</v>
      </c>
      <c r="N863" s="38">
        <f>SUM(N864)</f>
        <v>20000</v>
      </c>
      <c r="O863" s="38">
        <f>SUM(O864)</f>
        <v>20000</v>
      </c>
      <c r="P863" s="38">
        <f>SUM(P864)</f>
        <v>0</v>
      </c>
      <c r="Q863" s="29">
        <f t="shared" si="303"/>
        <v>20000</v>
      </c>
      <c r="R863" s="29">
        <f t="shared" si="304"/>
        <v>0</v>
      </c>
    </row>
    <row r="864" spans="1:18" ht="22.5" customHeight="1">
      <c r="A864" s="39">
        <v>65</v>
      </c>
      <c r="B864" s="40" t="s">
        <v>928</v>
      </c>
      <c r="C864" s="35" t="s">
        <v>931</v>
      </c>
      <c r="D864" s="37" t="s">
        <v>997</v>
      </c>
      <c r="E864" s="39">
        <v>3030200801</v>
      </c>
      <c r="F864" s="41" t="s">
        <v>998</v>
      </c>
      <c r="G864" s="42"/>
      <c r="H864" s="44">
        <v>129</v>
      </c>
      <c r="I864" s="44">
        <v>97</v>
      </c>
      <c r="J864" s="44">
        <v>86</v>
      </c>
      <c r="K864" s="44" t="e">
        <f>SUM(#REF!,#REF!,#REF!,#REF!,#REF!,#REF!)</f>
        <v>#REF!</v>
      </c>
      <c r="L864" s="42"/>
      <c r="M864" s="42"/>
      <c r="N864" s="42">
        <v>20000</v>
      </c>
      <c r="O864" s="42">
        <f>SUM(N864,M864)</f>
        <v>20000</v>
      </c>
      <c r="P864" s="42"/>
      <c r="Q864" s="29">
        <f t="shared" si="303"/>
        <v>20000</v>
      </c>
      <c r="R864" s="29">
        <f t="shared" si="304"/>
        <v>0</v>
      </c>
    </row>
    <row r="865" spans="1:18" ht="22.5" customHeight="1">
      <c r="A865" s="39"/>
      <c r="B865" s="40"/>
      <c r="C865" s="35"/>
      <c r="D865" s="37"/>
      <c r="E865" s="39"/>
      <c r="F865" s="37" t="s">
        <v>999</v>
      </c>
      <c r="G865" s="38">
        <f>SUM(G866)</f>
        <v>0</v>
      </c>
      <c r="H865" s="38">
        <f t="shared" ref="H865:L865" si="308">SUM(H866)</f>
        <v>0</v>
      </c>
      <c r="I865" s="38">
        <f t="shared" si="308"/>
        <v>0</v>
      </c>
      <c r="J865" s="38">
        <f t="shared" si="308"/>
        <v>0</v>
      </c>
      <c r="K865" s="38" t="e">
        <f t="shared" si="308"/>
        <v>#REF!</v>
      </c>
      <c r="L865" s="38">
        <f t="shared" si="308"/>
        <v>0</v>
      </c>
      <c r="M865" s="38">
        <f>SUM(M866)</f>
        <v>0</v>
      </c>
      <c r="N865" s="38">
        <f>SUM(N866)</f>
        <v>0</v>
      </c>
      <c r="O865" s="38">
        <f>SUM(O866)</f>
        <v>0</v>
      </c>
      <c r="P865" s="38">
        <f>SUM(P866)</f>
        <v>1</v>
      </c>
      <c r="Q865" s="29">
        <f t="shared" si="303"/>
        <v>0</v>
      </c>
      <c r="R865" s="29">
        <f t="shared" si="304"/>
        <v>0</v>
      </c>
    </row>
    <row r="866" spans="1:18" ht="22.5" customHeight="1">
      <c r="A866" s="39">
        <v>66</v>
      </c>
      <c r="B866" s="40" t="s">
        <v>928</v>
      </c>
      <c r="C866" s="35" t="s">
        <v>931</v>
      </c>
      <c r="D866" s="37" t="s">
        <v>999</v>
      </c>
      <c r="E866" s="39">
        <v>3030201401</v>
      </c>
      <c r="F866" s="47" t="s">
        <v>1000</v>
      </c>
      <c r="G866" s="48"/>
      <c r="H866" s="49">
        <v>0</v>
      </c>
      <c r="I866" s="49">
        <v>0</v>
      </c>
      <c r="J866" s="49">
        <v>0</v>
      </c>
      <c r="K866" s="50" t="e">
        <f>SUM(#REF!,#REF!,#REF!,#REF!,#REF!,#REF!)</f>
        <v>#REF!</v>
      </c>
      <c r="L866" s="48"/>
      <c r="M866" s="48"/>
      <c r="N866" s="48"/>
      <c r="O866" s="48"/>
      <c r="P866" s="48">
        <v>1</v>
      </c>
      <c r="Q866" s="29">
        <f t="shared" si="303"/>
        <v>0</v>
      </c>
      <c r="R866" s="29">
        <f t="shared" si="304"/>
        <v>0</v>
      </c>
    </row>
    <row r="867" spans="1:18" ht="22.5" customHeight="1">
      <c r="A867" s="39"/>
      <c r="B867" s="40"/>
      <c r="C867" s="35"/>
      <c r="D867" s="37"/>
      <c r="E867" s="39"/>
      <c r="F867" s="35" t="s">
        <v>1001</v>
      </c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29">
        <f t="shared" si="303"/>
        <v>0</v>
      </c>
      <c r="R867" s="29">
        <f t="shared" si="304"/>
        <v>0</v>
      </c>
    </row>
    <row r="868" spans="1:18" ht="22.5" customHeight="1">
      <c r="A868" s="39"/>
      <c r="B868" s="40"/>
      <c r="C868" s="35"/>
      <c r="D868" s="37"/>
      <c r="E868" s="39"/>
      <c r="F868" s="37" t="s">
        <v>1002</v>
      </c>
      <c r="G868" s="38">
        <f>SUM(G869)</f>
        <v>0</v>
      </c>
      <c r="H868" s="38">
        <f t="shared" ref="H868:L868" si="309">SUM(H869)</f>
        <v>59</v>
      </c>
      <c r="I868" s="38">
        <f t="shared" si="309"/>
        <v>48</v>
      </c>
      <c r="J868" s="38">
        <f t="shared" si="309"/>
        <v>0</v>
      </c>
      <c r="K868" s="38" t="e">
        <f t="shared" si="309"/>
        <v>#REF!</v>
      </c>
      <c r="L868" s="38">
        <f t="shared" si="309"/>
        <v>0</v>
      </c>
      <c r="M868" s="38">
        <f>SUM(M869)</f>
        <v>0</v>
      </c>
      <c r="N868" s="38">
        <f>SUM(N869)</f>
        <v>20000</v>
      </c>
      <c r="O868" s="38">
        <f>SUM(O869)</f>
        <v>20000</v>
      </c>
      <c r="P868" s="38">
        <f>SUM(P869)</f>
        <v>0</v>
      </c>
      <c r="Q868" s="29">
        <f t="shared" si="303"/>
        <v>20000</v>
      </c>
      <c r="R868" s="29">
        <f t="shared" si="304"/>
        <v>0</v>
      </c>
    </row>
    <row r="869" spans="1:18" ht="22.5" customHeight="1">
      <c r="A869" s="39">
        <v>67</v>
      </c>
      <c r="B869" s="40" t="s">
        <v>928</v>
      </c>
      <c r="C869" s="35" t="s">
        <v>1003</v>
      </c>
      <c r="D869" s="37" t="s">
        <v>1002</v>
      </c>
      <c r="E869" s="39">
        <v>3030200601</v>
      </c>
      <c r="F869" s="41" t="s">
        <v>1004</v>
      </c>
      <c r="G869" s="42"/>
      <c r="H869" s="44">
        <v>59</v>
      </c>
      <c r="I869" s="44">
        <v>48</v>
      </c>
      <c r="J869" s="43">
        <v>0</v>
      </c>
      <c r="K869" s="44" t="e">
        <f>SUM(#REF!,#REF!,#REF!,#REF!,#REF!,#REF!)</f>
        <v>#REF!</v>
      </c>
      <c r="L869" s="42"/>
      <c r="M869" s="42"/>
      <c r="N869" s="42">
        <v>20000</v>
      </c>
      <c r="O869" s="42">
        <f>SUM(N869,M869)</f>
        <v>20000</v>
      </c>
      <c r="P869" s="42"/>
      <c r="Q869" s="29">
        <f t="shared" si="303"/>
        <v>20000</v>
      </c>
      <c r="R869" s="29">
        <f t="shared" si="304"/>
        <v>0</v>
      </c>
    </row>
    <row r="870" spans="1:18" ht="22.5" customHeight="1">
      <c r="A870" s="39"/>
      <c r="B870" s="40"/>
      <c r="C870" s="35"/>
      <c r="D870" s="37"/>
      <c r="E870" s="39"/>
      <c r="F870" s="35" t="s">
        <v>1005</v>
      </c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29">
        <f t="shared" si="303"/>
        <v>0</v>
      </c>
      <c r="R870" s="29">
        <f t="shared" si="304"/>
        <v>0</v>
      </c>
    </row>
    <row r="871" spans="1:18" ht="22.5" customHeight="1">
      <c r="A871" s="39"/>
      <c r="B871" s="40"/>
      <c r="C871" s="35"/>
      <c r="D871" s="37"/>
      <c r="E871" s="39"/>
      <c r="F871" s="37" t="s">
        <v>1006</v>
      </c>
      <c r="G871" s="38">
        <f>SUM(G872)</f>
        <v>0</v>
      </c>
      <c r="H871" s="38">
        <f t="shared" ref="H871:J871" si="310">SUM(H872)</f>
        <v>87</v>
      </c>
      <c r="I871" s="38">
        <f t="shared" si="310"/>
        <v>72</v>
      </c>
      <c r="J871" s="38">
        <f t="shared" si="310"/>
        <v>61</v>
      </c>
      <c r="K871" s="38" t="e">
        <f>SUM(K872)</f>
        <v>#REF!</v>
      </c>
      <c r="L871" s="38">
        <f t="shared" ref="L871" si="311">SUM(L872)</f>
        <v>0</v>
      </c>
      <c r="M871" s="38">
        <f>SUM(M872)</f>
        <v>0</v>
      </c>
      <c r="N871" s="38">
        <f>SUM(N872)</f>
        <v>20000</v>
      </c>
      <c r="O871" s="38">
        <f>SUM(O872)</f>
        <v>20000</v>
      </c>
      <c r="P871" s="38">
        <f>SUM(P872)</f>
        <v>0</v>
      </c>
      <c r="Q871" s="29">
        <f t="shared" si="303"/>
        <v>20000</v>
      </c>
      <c r="R871" s="29">
        <f t="shared" si="304"/>
        <v>0</v>
      </c>
    </row>
    <row r="872" spans="1:18" ht="22.5" customHeight="1">
      <c r="A872" s="39">
        <v>68</v>
      </c>
      <c r="B872" s="40" t="s">
        <v>928</v>
      </c>
      <c r="C872" s="35" t="s">
        <v>1007</v>
      </c>
      <c r="D872" s="37" t="s">
        <v>1006</v>
      </c>
      <c r="E872" s="39">
        <v>3030201001</v>
      </c>
      <c r="F872" s="41" t="s">
        <v>1008</v>
      </c>
      <c r="G872" s="42"/>
      <c r="H872" s="44">
        <v>87</v>
      </c>
      <c r="I872" s="44">
        <v>72</v>
      </c>
      <c r="J872" s="44">
        <v>61</v>
      </c>
      <c r="K872" s="44" t="e">
        <f>SUM(#REF!,#REF!,#REF!,#REF!,#REF!,#REF!)</f>
        <v>#REF!</v>
      </c>
      <c r="L872" s="42"/>
      <c r="M872" s="42"/>
      <c r="N872" s="42">
        <v>20000</v>
      </c>
      <c r="O872" s="42">
        <f>SUM(N872,M872)</f>
        <v>20000</v>
      </c>
      <c r="P872" s="42"/>
      <c r="Q872" s="29">
        <f t="shared" si="303"/>
        <v>20000</v>
      </c>
      <c r="R872" s="29">
        <f t="shared" si="304"/>
        <v>0</v>
      </c>
    </row>
    <row r="873" spans="1:18" ht="23.1" customHeight="1">
      <c r="A873" s="39"/>
      <c r="B873" s="40"/>
      <c r="C873" s="35"/>
      <c r="D873" s="37"/>
      <c r="E873" s="39"/>
      <c r="F873" s="35" t="s">
        <v>1009</v>
      </c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29">
        <f t="shared" si="303"/>
        <v>0</v>
      </c>
      <c r="R873" s="29">
        <f t="shared" si="304"/>
        <v>0</v>
      </c>
    </row>
    <row r="874" spans="1:18" ht="23.1" customHeight="1">
      <c r="A874" s="39"/>
      <c r="B874" s="40"/>
      <c r="C874" s="35"/>
      <c r="D874" s="37"/>
      <c r="E874" s="39"/>
      <c r="F874" s="37" t="s">
        <v>1010</v>
      </c>
      <c r="G874" s="38">
        <f>SUM(G875)</f>
        <v>0</v>
      </c>
      <c r="H874" s="38">
        <f t="shared" ref="H874:L874" si="312">SUM(H875)</f>
        <v>94</v>
      </c>
      <c r="I874" s="38">
        <f t="shared" si="312"/>
        <v>94</v>
      </c>
      <c r="J874" s="38">
        <f t="shared" si="312"/>
        <v>101</v>
      </c>
      <c r="K874" s="38" t="e">
        <f t="shared" si="312"/>
        <v>#REF!</v>
      </c>
      <c r="L874" s="38">
        <f t="shared" si="312"/>
        <v>1</v>
      </c>
      <c r="M874" s="38">
        <f>SUM(M875)</f>
        <v>20000</v>
      </c>
      <c r="N874" s="38">
        <f>SUM(N875)</f>
        <v>0</v>
      </c>
      <c r="O874" s="38">
        <f>SUM(O875)</f>
        <v>20000</v>
      </c>
      <c r="P874" s="38">
        <f>SUM(P875)</f>
        <v>0</v>
      </c>
      <c r="Q874" s="29">
        <f t="shared" si="303"/>
        <v>20000</v>
      </c>
      <c r="R874" s="29">
        <f t="shared" si="304"/>
        <v>0</v>
      </c>
    </row>
    <row r="875" spans="1:18" ht="23.1" customHeight="1">
      <c r="A875" s="39">
        <v>69</v>
      </c>
      <c r="B875" s="40" t="s">
        <v>928</v>
      </c>
      <c r="C875" s="35" t="s">
        <v>1011</v>
      </c>
      <c r="D875" s="37" t="s">
        <v>1010</v>
      </c>
      <c r="E875" s="39">
        <v>3030200901</v>
      </c>
      <c r="F875" s="41" t="s">
        <v>1012</v>
      </c>
      <c r="G875" s="42"/>
      <c r="H875" s="44">
        <v>94</v>
      </c>
      <c r="I875" s="44">
        <v>94</v>
      </c>
      <c r="J875" s="44">
        <v>101</v>
      </c>
      <c r="K875" s="44" t="e">
        <f>SUM(#REF!,#REF!,#REF!,#REF!,#REF!,#REF!)</f>
        <v>#REF!</v>
      </c>
      <c r="L875" s="42">
        <v>1</v>
      </c>
      <c r="M875" s="42">
        <v>20000</v>
      </c>
      <c r="N875" s="42"/>
      <c r="O875" s="42">
        <f>SUM(N875,M875)</f>
        <v>20000</v>
      </c>
      <c r="P875" s="42"/>
      <c r="Q875" s="29">
        <f t="shared" si="303"/>
        <v>20000</v>
      </c>
      <c r="R875" s="29">
        <f t="shared" si="304"/>
        <v>0</v>
      </c>
    </row>
    <row r="876" spans="1:18" ht="23.1" customHeight="1">
      <c r="A876" s="39"/>
      <c r="B876" s="40"/>
      <c r="C876" s="35"/>
      <c r="D876" s="37"/>
      <c r="E876" s="39"/>
      <c r="F876" s="35" t="s">
        <v>1013</v>
      </c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29">
        <f t="shared" si="303"/>
        <v>0</v>
      </c>
      <c r="R876" s="29">
        <f t="shared" si="304"/>
        <v>0</v>
      </c>
    </row>
    <row r="877" spans="1:18" ht="23.1" customHeight="1">
      <c r="A877" s="39"/>
      <c r="B877" s="40"/>
      <c r="C877" s="35"/>
      <c r="D877" s="37"/>
      <c r="E877" s="39"/>
      <c r="F877" s="37" t="s">
        <v>1014</v>
      </c>
      <c r="G877" s="38">
        <f>SUM(G878)</f>
        <v>0</v>
      </c>
      <c r="H877" s="38">
        <f t="shared" ref="H877:L877" si="313">SUM(H878)</f>
        <v>121</v>
      </c>
      <c r="I877" s="38">
        <f t="shared" si="313"/>
        <v>98</v>
      </c>
      <c r="J877" s="38">
        <f t="shared" si="313"/>
        <v>78</v>
      </c>
      <c r="K877" s="38" t="e">
        <f t="shared" si="313"/>
        <v>#REF!</v>
      </c>
      <c r="L877" s="38">
        <f t="shared" si="313"/>
        <v>1</v>
      </c>
      <c r="M877" s="38">
        <f>SUM(M878)</f>
        <v>20000</v>
      </c>
      <c r="N877" s="38">
        <f>SUM(N878)</f>
        <v>0</v>
      </c>
      <c r="O877" s="38">
        <f>SUM(O878)</f>
        <v>20000</v>
      </c>
      <c r="P877" s="38">
        <f>SUM(P878)</f>
        <v>0</v>
      </c>
      <c r="Q877" s="29">
        <f t="shared" si="303"/>
        <v>20000</v>
      </c>
      <c r="R877" s="29">
        <f t="shared" si="304"/>
        <v>0</v>
      </c>
    </row>
    <row r="878" spans="1:18" ht="23.1" customHeight="1">
      <c r="A878" s="39">
        <v>70</v>
      </c>
      <c r="B878" s="40" t="s">
        <v>928</v>
      </c>
      <c r="C878" s="35" t="s">
        <v>1015</v>
      </c>
      <c r="D878" s="37" t="s">
        <v>1014</v>
      </c>
      <c r="E878" s="39">
        <v>3030201101</v>
      </c>
      <c r="F878" s="41" t="s">
        <v>1016</v>
      </c>
      <c r="G878" s="42"/>
      <c r="H878" s="44">
        <v>121</v>
      </c>
      <c r="I878" s="44">
        <v>98</v>
      </c>
      <c r="J878" s="44">
        <v>78</v>
      </c>
      <c r="K878" s="44" t="e">
        <f>SUM(#REF!,#REF!,#REF!,#REF!,#REF!,#REF!)</f>
        <v>#REF!</v>
      </c>
      <c r="L878" s="42">
        <v>1</v>
      </c>
      <c r="M878" s="42">
        <v>20000</v>
      </c>
      <c r="N878" s="42"/>
      <c r="O878" s="42">
        <f>SUM(N878,M878)</f>
        <v>20000</v>
      </c>
      <c r="P878" s="42"/>
      <c r="Q878" s="29">
        <f t="shared" si="303"/>
        <v>20000</v>
      </c>
      <c r="R878" s="29">
        <f t="shared" si="304"/>
        <v>0</v>
      </c>
    </row>
    <row r="879" spans="1:18" ht="23.1" customHeight="1">
      <c r="A879" s="39"/>
      <c r="B879" s="40"/>
      <c r="C879" s="35"/>
      <c r="D879" s="37"/>
      <c r="E879" s="39"/>
      <c r="F879" s="35" t="s">
        <v>1017</v>
      </c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29">
        <f t="shared" si="303"/>
        <v>0</v>
      </c>
      <c r="R879" s="29">
        <f t="shared" si="304"/>
        <v>0</v>
      </c>
    </row>
    <row r="880" spans="1:18" ht="23.1" customHeight="1">
      <c r="A880" s="39"/>
      <c r="B880" s="40"/>
      <c r="C880" s="35"/>
      <c r="D880" s="37"/>
      <c r="E880" s="39"/>
      <c r="F880" s="37" t="s">
        <v>1018</v>
      </c>
      <c r="G880" s="38">
        <f>SUM(G881:G882)</f>
        <v>0</v>
      </c>
      <c r="H880" s="38">
        <f t="shared" ref="H880:L880" si="314">SUM(H881:H882)</f>
        <v>63</v>
      </c>
      <c r="I880" s="38">
        <f t="shared" si="314"/>
        <v>38</v>
      </c>
      <c r="J880" s="38">
        <f t="shared" si="314"/>
        <v>49</v>
      </c>
      <c r="K880" s="38" t="e">
        <f t="shared" si="314"/>
        <v>#REF!</v>
      </c>
      <c r="L880" s="38">
        <f t="shared" si="314"/>
        <v>1</v>
      </c>
      <c r="M880" s="38">
        <f>SUM(M881:M882)</f>
        <v>20000</v>
      </c>
      <c r="N880" s="38">
        <f>SUM(N881:N882)</f>
        <v>20000</v>
      </c>
      <c r="O880" s="38">
        <f>SUM(O881:O882)</f>
        <v>40000</v>
      </c>
      <c r="P880" s="38">
        <f>SUM(P881:P882)</f>
        <v>0</v>
      </c>
      <c r="Q880" s="29">
        <f t="shared" si="303"/>
        <v>40000</v>
      </c>
      <c r="R880" s="29">
        <f t="shared" si="304"/>
        <v>0</v>
      </c>
    </row>
    <row r="881" spans="1:18" ht="23.1" customHeight="1">
      <c r="A881" s="39">
        <v>71</v>
      </c>
      <c r="B881" s="40" t="s">
        <v>928</v>
      </c>
      <c r="C881" s="35" t="s">
        <v>1019</v>
      </c>
      <c r="D881" s="37" t="s">
        <v>1018</v>
      </c>
      <c r="E881" s="39">
        <v>3030200502</v>
      </c>
      <c r="F881" s="41" t="s">
        <v>1020</v>
      </c>
      <c r="G881" s="42"/>
      <c r="H881" s="43">
        <v>0</v>
      </c>
      <c r="I881" s="43">
        <v>0</v>
      </c>
      <c r="J881" s="43">
        <v>0</v>
      </c>
      <c r="K881" s="44" t="e">
        <f>SUM(#REF!,#REF!,#REF!,#REF!,#REF!,#REF!)</f>
        <v>#REF!</v>
      </c>
      <c r="L881" s="42"/>
      <c r="M881" s="42"/>
      <c r="N881" s="42">
        <v>20000</v>
      </c>
      <c r="O881" s="42">
        <f>SUM(N881,M881)</f>
        <v>20000</v>
      </c>
      <c r="P881" s="42"/>
      <c r="Q881" s="29">
        <f t="shared" si="303"/>
        <v>20000</v>
      </c>
      <c r="R881" s="29">
        <f t="shared" si="304"/>
        <v>0</v>
      </c>
    </row>
    <row r="882" spans="1:18" ht="23.1" customHeight="1">
      <c r="A882" s="39">
        <v>72</v>
      </c>
      <c r="B882" s="40" t="s">
        <v>928</v>
      </c>
      <c r="C882" s="35" t="s">
        <v>1019</v>
      </c>
      <c r="D882" s="37" t="s">
        <v>1018</v>
      </c>
      <c r="E882" s="39">
        <v>3030200501</v>
      </c>
      <c r="F882" s="41" t="s">
        <v>1021</v>
      </c>
      <c r="G882" s="42"/>
      <c r="H882" s="44">
        <v>63</v>
      </c>
      <c r="I882" s="44">
        <v>38</v>
      </c>
      <c r="J882" s="44">
        <v>49</v>
      </c>
      <c r="K882" s="44" t="e">
        <f>SUM(#REF!,#REF!,#REF!,#REF!,#REF!,#REF!)</f>
        <v>#REF!</v>
      </c>
      <c r="L882" s="42">
        <v>1</v>
      </c>
      <c r="M882" s="42">
        <v>20000</v>
      </c>
      <c r="N882" s="42"/>
      <c r="O882" s="42">
        <f>SUM(N882,M882)</f>
        <v>20000</v>
      </c>
      <c r="P882" s="42"/>
      <c r="Q882" s="29">
        <f t="shared" si="303"/>
        <v>20000</v>
      </c>
      <c r="R882" s="29">
        <f t="shared" si="304"/>
        <v>0</v>
      </c>
    </row>
    <row r="883" spans="1:18" ht="23.1" customHeight="1">
      <c r="A883" s="39"/>
      <c r="B883" s="40"/>
      <c r="C883" s="35"/>
      <c r="D883" s="37"/>
      <c r="E883" s="39"/>
      <c r="F883" s="35" t="s">
        <v>1022</v>
      </c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29">
        <f t="shared" si="303"/>
        <v>0</v>
      </c>
      <c r="R883" s="29">
        <f t="shared" si="304"/>
        <v>0</v>
      </c>
    </row>
    <row r="884" spans="1:18" ht="23.1" customHeight="1">
      <c r="A884" s="39"/>
      <c r="B884" s="40"/>
      <c r="C884" s="35"/>
      <c r="D884" s="37"/>
      <c r="E884" s="39"/>
      <c r="F884" s="37" t="s">
        <v>1023</v>
      </c>
      <c r="G884" s="38">
        <f>SUM(G885)</f>
        <v>0</v>
      </c>
      <c r="H884" s="38">
        <f t="shared" ref="H884:L884" si="315">SUM(H885)</f>
        <v>49</v>
      </c>
      <c r="I884" s="38">
        <f t="shared" si="315"/>
        <v>40</v>
      </c>
      <c r="J884" s="38">
        <f t="shared" si="315"/>
        <v>44</v>
      </c>
      <c r="K884" s="38" t="e">
        <f t="shared" si="315"/>
        <v>#REF!</v>
      </c>
      <c r="L884" s="38">
        <f t="shared" si="315"/>
        <v>0</v>
      </c>
      <c r="M884" s="38">
        <f>SUM(M885)</f>
        <v>0</v>
      </c>
      <c r="N884" s="38">
        <f>SUM(N885)</f>
        <v>20000</v>
      </c>
      <c r="O884" s="38">
        <f>SUM(O885)</f>
        <v>20000</v>
      </c>
      <c r="P884" s="38">
        <f>SUM(P885)</f>
        <v>0</v>
      </c>
      <c r="Q884" s="29">
        <f t="shared" si="303"/>
        <v>20000</v>
      </c>
      <c r="R884" s="29">
        <f t="shared" si="304"/>
        <v>0</v>
      </c>
    </row>
    <row r="885" spans="1:18" ht="23.1" customHeight="1">
      <c r="A885" s="39">
        <v>73</v>
      </c>
      <c r="B885" s="40" t="s">
        <v>928</v>
      </c>
      <c r="C885" s="35" t="s">
        <v>1024</v>
      </c>
      <c r="D885" s="37" t="s">
        <v>1023</v>
      </c>
      <c r="E885" s="39">
        <v>3030200701</v>
      </c>
      <c r="F885" s="41" t="s">
        <v>1025</v>
      </c>
      <c r="G885" s="42"/>
      <c r="H885" s="44">
        <v>49</v>
      </c>
      <c r="I885" s="44">
        <v>40</v>
      </c>
      <c r="J885" s="44">
        <v>44</v>
      </c>
      <c r="K885" s="44" t="e">
        <f>SUM(#REF!,#REF!,#REF!,#REF!,#REF!,#REF!)</f>
        <v>#REF!</v>
      </c>
      <c r="L885" s="42"/>
      <c r="M885" s="42"/>
      <c r="N885" s="42">
        <v>20000</v>
      </c>
      <c r="O885" s="42">
        <f>SUM(N885,M885)</f>
        <v>20000</v>
      </c>
      <c r="P885" s="42"/>
      <c r="Q885" s="29">
        <f t="shared" si="303"/>
        <v>20000</v>
      </c>
      <c r="R885" s="29">
        <f t="shared" si="304"/>
        <v>0</v>
      </c>
    </row>
    <row r="886" spans="1:18" ht="23.1" customHeight="1">
      <c r="A886" s="39"/>
      <c r="B886" s="40"/>
      <c r="C886" s="35"/>
      <c r="D886" s="37"/>
      <c r="E886" s="39"/>
      <c r="F886" s="37" t="s">
        <v>1026</v>
      </c>
      <c r="G886" s="38">
        <f>SUM(G887:G889)</f>
        <v>0</v>
      </c>
      <c r="H886" s="38">
        <f t="shared" ref="H886:L886" si="316">SUM(H887:H889)</f>
        <v>52</v>
      </c>
      <c r="I886" s="38">
        <f t="shared" si="316"/>
        <v>56</v>
      </c>
      <c r="J886" s="38">
        <f t="shared" si="316"/>
        <v>48</v>
      </c>
      <c r="K886" s="38" t="e">
        <f t="shared" si="316"/>
        <v>#REF!</v>
      </c>
      <c r="L886" s="38">
        <f t="shared" si="316"/>
        <v>0</v>
      </c>
      <c r="M886" s="38">
        <f>SUM(M887:M889)</f>
        <v>0</v>
      </c>
      <c r="N886" s="38">
        <f>SUM(N887:N889)</f>
        <v>60000</v>
      </c>
      <c r="O886" s="38">
        <f>SUM(O887:O889)</f>
        <v>60000</v>
      </c>
      <c r="P886" s="38">
        <f>SUM(P887:P889)</f>
        <v>0</v>
      </c>
      <c r="Q886" s="29">
        <f t="shared" si="303"/>
        <v>60000</v>
      </c>
      <c r="R886" s="29">
        <f t="shared" si="304"/>
        <v>0</v>
      </c>
    </row>
    <row r="887" spans="1:18" ht="23.1" customHeight="1">
      <c r="A887" s="39">
        <v>74</v>
      </c>
      <c r="B887" s="40" t="s">
        <v>928</v>
      </c>
      <c r="C887" s="35" t="s">
        <v>1024</v>
      </c>
      <c r="D887" s="37" t="s">
        <v>1026</v>
      </c>
      <c r="E887" s="39">
        <v>3030200201</v>
      </c>
      <c r="F887" s="41" t="s">
        <v>1027</v>
      </c>
      <c r="G887" s="42"/>
      <c r="H887" s="44">
        <v>21</v>
      </c>
      <c r="I887" s="44">
        <v>15</v>
      </c>
      <c r="J887" s="44">
        <v>9</v>
      </c>
      <c r="K887" s="44" t="e">
        <f>SUM(#REF!,#REF!,#REF!,#REF!,#REF!,#REF!)</f>
        <v>#REF!</v>
      </c>
      <c r="L887" s="42"/>
      <c r="M887" s="42"/>
      <c r="N887" s="42">
        <v>20000</v>
      </c>
      <c r="O887" s="42">
        <f>SUM(N887,M887)</f>
        <v>20000</v>
      </c>
      <c r="P887" s="42"/>
      <c r="Q887" s="29">
        <f t="shared" si="303"/>
        <v>20000</v>
      </c>
      <c r="R887" s="29">
        <f t="shared" si="304"/>
        <v>0</v>
      </c>
    </row>
    <row r="888" spans="1:18" ht="23.1" customHeight="1">
      <c r="A888" s="39">
        <v>75</v>
      </c>
      <c r="B888" s="40" t="s">
        <v>928</v>
      </c>
      <c r="C888" s="35" t="s">
        <v>1024</v>
      </c>
      <c r="D888" s="37" t="s">
        <v>1026</v>
      </c>
      <c r="E888" s="39">
        <v>3030200202</v>
      </c>
      <c r="F888" s="41" t="s">
        <v>1028</v>
      </c>
      <c r="G888" s="42"/>
      <c r="H888" s="44">
        <v>18</v>
      </c>
      <c r="I888" s="44">
        <v>28</v>
      </c>
      <c r="J888" s="44">
        <v>20</v>
      </c>
      <c r="K888" s="44" t="e">
        <f>SUM(#REF!,#REF!,#REF!,#REF!,#REF!,#REF!)</f>
        <v>#REF!</v>
      </c>
      <c r="L888" s="42"/>
      <c r="M888" s="42"/>
      <c r="N888" s="42">
        <v>20000</v>
      </c>
      <c r="O888" s="42">
        <f>SUM(N888,M888)</f>
        <v>20000</v>
      </c>
      <c r="P888" s="42"/>
      <c r="Q888" s="29">
        <f t="shared" si="303"/>
        <v>20000</v>
      </c>
      <c r="R888" s="29">
        <f t="shared" si="304"/>
        <v>0</v>
      </c>
    </row>
    <row r="889" spans="1:18" ht="23.1" customHeight="1">
      <c r="A889" s="39">
        <v>76</v>
      </c>
      <c r="B889" s="40" t="s">
        <v>928</v>
      </c>
      <c r="C889" s="35" t="s">
        <v>1024</v>
      </c>
      <c r="D889" s="37" t="s">
        <v>1026</v>
      </c>
      <c r="E889" s="39">
        <v>3030200203</v>
      </c>
      <c r="F889" s="41" t="s">
        <v>1029</v>
      </c>
      <c r="G889" s="42"/>
      <c r="H889" s="44">
        <v>13</v>
      </c>
      <c r="I889" s="44">
        <v>13</v>
      </c>
      <c r="J889" s="44">
        <v>19</v>
      </c>
      <c r="K889" s="44" t="e">
        <f>SUM(#REF!,#REF!,#REF!,#REF!,#REF!,#REF!)</f>
        <v>#REF!</v>
      </c>
      <c r="L889" s="42"/>
      <c r="M889" s="42"/>
      <c r="N889" s="42">
        <v>20000</v>
      </c>
      <c r="O889" s="42">
        <f>SUM(N889,M889)</f>
        <v>20000</v>
      </c>
      <c r="P889" s="42"/>
      <c r="Q889" s="29">
        <f t="shared" si="303"/>
        <v>20000</v>
      </c>
      <c r="R889" s="29">
        <f t="shared" si="304"/>
        <v>0</v>
      </c>
    </row>
    <row r="890" spans="1:18" ht="23.1" customHeight="1">
      <c r="A890" s="39"/>
      <c r="B890" s="40"/>
      <c r="C890" s="35"/>
      <c r="D890" s="37"/>
      <c r="E890" s="39"/>
      <c r="F890" s="35" t="s">
        <v>1030</v>
      </c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29">
        <f t="shared" si="303"/>
        <v>0</v>
      </c>
      <c r="R890" s="29">
        <f t="shared" si="304"/>
        <v>0</v>
      </c>
    </row>
    <row r="891" spans="1:18" ht="23.1" customHeight="1">
      <c r="A891" s="39"/>
      <c r="B891" s="40"/>
      <c r="C891" s="35"/>
      <c r="D891" s="37"/>
      <c r="E891" s="39"/>
      <c r="F891" s="37" t="s">
        <v>1031</v>
      </c>
      <c r="G891" s="38">
        <f>SUM(G892:G893)</f>
        <v>0</v>
      </c>
      <c r="H891" s="38">
        <f t="shared" ref="H891:L891" si="317">SUM(H892:H893)</f>
        <v>42</v>
      </c>
      <c r="I891" s="38">
        <f t="shared" si="317"/>
        <v>38</v>
      </c>
      <c r="J891" s="38">
        <f t="shared" si="317"/>
        <v>58</v>
      </c>
      <c r="K891" s="38" t="e">
        <f t="shared" si="317"/>
        <v>#REF!</v>
      </c>
      <c r="L891" s="38">
        <f t="shared" si="317"/>
        <v>1</v>
      </c>
      <c r="M891" s="38">
        <f>SUM(M892:M893)</f>
        <v>20000</v>
      </c>
      <c r="N891" s="38">
        <f>SUM(N892:N893)</f>
        <v>20000</v>
      </c>
      <c r="O891" s="38">
        <f>SUM(O892:O893)</f>
        <v>40000</v>
      </c>
      <c r="P891" s="38">
        <f>SUM(P892:P893)</f>
        <v>0</v>
      </c>
      <c r="Q891" s="29">
        <f t="shared" si="303"/>
        <v>40000</v>
      </c>
      <c r="R891" s="29">
        <f t="shared" si="304"/>
        <v>0</v>
      </c>
    </row>
    <row r="892" spans="1:18" ht="23.1" customHeight="1">
      <c r="A892" s="39">
        <v>77</v>
      </c>
      <c r="B892" s="40" t="s">
        <v>928</v>
      </c>
      <c r="C892" s="35" t="s">
        <v>1032</v>
      </c>
      <c r="D892" s="37" t="s">
        <v>1031</v>
      </c>
      <c r="E892" s="39">
        <v>3030201302</v>
      </c>
      <c r="F892" s="41" t="s">
        <v>1033</v>
      </c>
      <c r="G892" s="42"/>
      <c r="H892" s="43">
        <v>0</v>
      </c>
      <c r="I892" s="43">
        <v>0</v>
      </c>
      <c r="J892" s="43">
        <v>0</v>
      </c>
      <c r="K892" s="44" t="e">
        <f>SUM(#REF!,#REF!,#REF!,#REF!,#REF!,#REF!)</f>
        <v>#REF!</v>
      </c>
      <c r="L892" s="42"/>
      <c r="M892" s="42"/>
      <c r="N892" s="42">
        <v>20000</v>
      </c>
      <c r="O892" s="42">
        <f>SUM(N892,M892)</f>
        <v>20000</v>
      </c>
      <c r="P892" s="42"/>
      <c r="Q892" s="29">
        <f t="shared" si="303"/>
        <v>20000</v>
      </c>
      <c r="R892" s="29">
        <f t="shared" si="304"/>
        <v>0</v>
      </c>
    </row>
    <row r="893" spans="1:18" ht="23.1" customHeight="1">
      <c r="A893" s="39">
        <v>78</v>
      </c>
      <c r="B893" s="40" t="s">
        <v>928</v>
      </c>
      <c r="C893" s="35" t="s">
        <v>1032</v>
      </c>
      <c r="D893" s="37" t="s">
        <v>1031</v>
      </c>
      <c r="E893" s="39">
        <v>3030201301</v>
      </c>
      <c r="F893" s="41" t="s">
        <v>1034</v>
      </c>
      <c r="G893" s="42"/>
      <c r="H893" s="44">
        <v>42</v>
      </c>
      <c r="I893" s="44">
        <v>38</v>
      </c>
      <c r="J893" s="44">
        <v>58</v>
      </c>
      <c r="K893" s="44" t="e">
        <f>SUM(#REF!,#REF!,#REF!,#REF!,#REF!,#REF!)</f>
        <v>#REF!</v>
      </c>
      <c r="L893" s="42">
        <v>1</v>
      </c>
      <c r="M893" s="42">
        <v>20000</v>
      </c>
      <c r="N893" s="42"/>
      <c r="O893" s="42">
        <f>SUM(N893,M893)</f>
        <v>20000</v>
      </c>
      <c r="P893" s="42"/>
      <c r="Q893" s="29">
        <f t="shared" si="303"/>
        <v>20000</v>
      </c>
      <c r="R893" s="29">
        <f t="shared" si="304"/>
        <v>0</v>
      </c>
    </row>
    <row r="894" spans="1:18" ht="23.1" customHeight="1">
      <c r="A894" s="39"/>
      <c r="B894" s="40"/>
      <c r="C894" s="35"/>
      <c r="D894" s="37"/>
      <c r="E894" s="39"/>
      <c r="F894" s="35" t="s">
        <v>1035</v>
      </c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29">
        <f t="shared" si="303"/>
        <v>0</v>
      </c>
      <c r="R894" s="29">
        <f t="shared" si="304"/>
        <v>0</v>
      </c>
    </row>
    <row r="895" spans="1:18" ht="23.1" customHeight="1">
      <c r="A895" s="39"/>
      <c r="B895" s="40"/>
      <c r="C895" s="35"/>
      <c r="D895" s="37"/>
      <c r="E895" s="39"/>
      <c r="F895" s="37" t="s">
        <v>1036</v>
      </c>
      <c r="G895" s="38">
        <f>SUM(G896:G898)</f>
        <v>0</v>
      </c>
      <c r="H895" s="38">
        <f t="shared" ref="H895:L895" si="318">SUM(H896:H898)</f>
        <v>109</v>
      </c>
      <c r="I895" s="38">
        <f t="shared" si="318"/>
        <v>129</v>
      </c>
      <c r="J895" s="38">
        <f t="shared" si="318"/>
        <v>119</v>
      </c>
      <c r="K895" s="38" t="e">
        <f t="shared" si="318"/>
        <v>#REF!</v>
      </c>
      <c r="L895" s="38">
        <f t="shared" si="318"/>
        <v>0</v>
      </c>
      <c r="M895" s="38">
        <f>SUM(M896:M898)</f>
        <v>0</v>
      </c>
      <c r="N895" s="38">
        <f>SUM(N896:N898)</f>
        <v>60000</v>
      </c>
      <c r="O895" s="38">
        <f>SUM(O896:O898)</f>
        <v>60000</v>
      </c>
      <c r="P895" s="38">
        <f>SUM(P896:P898)</f>
        <v>0</v>
      </c>
      <c r="Q895" s="29">
        <f t="shared" si="303"/>
        <v>60000</v>
      </c>
      <c r="R895" s="29">
        <f t="shared" si="304"/>
        <v>0</v>
      </c>
    </row>
    <row r="896" spans="1:18" ht="23.1" customHeight="1">
      <c r="A896" s="39">
        <v>79</v>
      </c>
      <c r="B896" s="40" t="s">
        <v>928</v>
      </c>
      <c r="C896" s="35" t="s">
        <v>1035</v>
      </c>
      <c r="D896" s="37" t="s">
        <v>1036</v>
      </c>
      <c r="E896" s="39">
        <v>3030200301</v>
      </c>
      <c r="F896" s="41" t="s">
        <v>1037</v>
      </c>
      <c r="G896" s="42"/>
      <c r="H896" s="44">
        <v>41</v>
      </c>
      <c r="I896" s="44">
        <v>42</v>
      </c>
      <c r="J896" s="43">
        <v>0</v>
      </c>
      <c r="K896" s="44" t="e">
        <f>SUM(#REF!,#REF!,#REF!,#REF!,#REF!,#REF!)</f>
        <v>#REF!</v>
      </c>
      <c r="L896" s="42"/>
      <c r="M896" s="42"/>
      <c r="N896" s="42">
        <v>20000</v>
      </c>
      <c r="O896" s="42">
        <f>SUM(N896,M896)</f>
        <v>20000</v>
      </c>
      <c r="P896" s="42"/>
      <c r="Q896" s="29">
        <f t="shared" si="303"/>
        <v>20000</v>
      </c>
      <c r="R896" s="29">
        <f t="shared" si="304"/>
        <v>0</v>
      </c>
    </row>
    <row r="897" spans="1:18" ht="23.1" customHeight="1">
      <c r="A897" s="39">
        <v>80</v>
      </c>
      <c r="B897" s="40" t="s">
        <v>928</v>
      </c>
      <c r="C897" s="35" t="s">
        <v>1035</v>
      </c>
      <c r="D897" s="37" t="s">
        <v>1036</v>
      </c>
      <c r="E897" s="39">
        <v>3030200302</v>
      </c>
      <c r="F897" s="41" t="s">
        <v>1038</v>
      </c>
      <c r="G897" s="42"/>
      <c r="H897" s="44">
        <v>36</v>
      </c>
      <c r="I897" s="44">
        <v>40</v>
      </c>
      <c r="J897" s="44">
        <v>74</v>
      </c>
      <c r="K897" s="44" t="e">
        <f>SUM(#REF!,#REF!,#REF!,#REF!,#REF!,#REF!)</f>
        <v>#REF!</v>
      </c>
      <c r="L897" s="42"/>
      <c r="M897" s="42"/>
      <c r="N897" s="42">
        <v>20000</v>
      </c>
      <c r="O897" s="42">
        <f>SUM(N897,M897)</f>
        <v>20000</v>
      </c>
      <c r="P897" s="42"/>
      <c r="Q897" s="29">
        <f t="shared" si="303"/>
        <v>20000</v>
      </c>
      <c r="R897" s="29">
        <f t="shared" si="304"/>
        <v>0</v>
      </c>
    </row>
    <row r="898" spans="1:18" ht="23.1" customHeight="1">
      <c r="A898" s="39">
        <v>81</v>
      </c>
      <c r="B898" s="40" t="s">
        <v>928</v>
      </c>
      <c r="C898" s="35" t="s">
        <v>1035</v>
      </c>
      <c r="D898" s="37" t="s">
        <v>1036</v>
      </c>
      <c r="E898" s="39">
        <v>3030200303</v>
      </c>
      <c r="F898" s="41" t="s">
        <v>1039</v>
      </c>
      <c r="G898" s="42"/>
      <c r="H898" s="44">
        <v>32</v>
      </c>
      <c r="I898" s="44">
        <v>47</v>
      </c>
      <c r="J898" s="44">
        <v>45</v>
      </c>
      <c r="K898" s="44" t="e">
        <f>SUM(#REF!,#REF!,#REF!,#REF!,#REF!,#REF!)</f>
        <v>#REF!</v>
      </c>
      <c r="L898" s="42"/>
      <c r="M898" s="42"/>
      <c r="N898" s="42">
        <v>20000</v>
      </c>
      <c r="O898" s="42">
        <f>SUM(N898,M898)</f>
        <v>20000</v>
      </c>
      <c r="P898" s="42"/>
      <c r="Q898" s="29">
        <f t="shared" si="303"/>
        <v>20000</v>
      </c>
      <c r="R898" s="29">
        <f t="shared" si="304"/>
        <v>0</v>
      </c>
    </row>
    <row r="899" spans="1:18" ht="23.1" customHeight="1">
      <c r="A899" s="39"/>
      <c r="B899" s="40"/>
      <c r="C899" s="35"/>
      <c r="D899" s="37"/>
      <c r="E899" s="39"/>
      <c r="F899" s="35" t="s">
        <v>1040</v>
      </c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29">
        <f t="shared" si="303"/>
        <v>0</v>
      </c>
      <c r="R899" s="29">
        <f t="shared" si="304"/>
        <v>0</v>
      </c>
    </row>
    <row r="900" spans="1:18" ht="23.1" customHeight="1">
      <c r="A900" s="39"/>
      <c r="B900" s="40"/>
      <c r="C900" s="35"/>
      <c r="D900" s="37"/>
      <c r="E900" s="39"/>
      <c r="F900" s="37" t="s">
        <v>1041</v>
      </c>
      <c r="G900" s="38">
        <f>SUM(G901)</f>
        <v>0</v>
      </c>
      <c r="H900" s="38">
        <f t="shared" ref="H900:L900" si="319">SUM(H901)</f>
        <v>21</v>
      </c>
      <c r="I900" s="38">
        <f t="shared" si="319"/>
        <v>20</v>
      </c>
      <c r="J900" s="38">
        <f t="shared" si="319"/>
        <v>19</v>
      </c>
      <c r="K900" s="38" t="e">
        <f t="shared" si="319"/>
        <v>#REF!</v>
      </c>
      <c r="L900" s="38">
        <f t="shared" si="319"/>
        <v>0</v>
      </c>
      <c r="M900" s="38">
        <f>SUM(M901)</f>
        <v>0</v>
      </c>
      <c r="N900" s="38">
        <f>SUM(N901)</f>
        <v>20000</v>
      </c>
      <c r="O900" s="38">
        <f>SUM(O901)</f>
        <v>20000</v>
      </c>
      <c r="P900" s="38">
        <f>SUM(P901)</f>
        <v>0</v>
      </c>
      <c r="Q900" s="29">
        <f t="shared" si="303"/>
        <v>20000</v>
      </c>
      <c r="R900" s="29">
        <f t="shared" si="304"/>
        <v>0</v>
      </c>
    </row>
    <row r="901" spans="1:18" ht="23.1" customHeight="1">
      <c r="A901" s="39">
        <v>82</v>
      </c>
      <c r="B901" s="40" t="s">
        <v>928</v>
      </c>
      <c r="C901" s="35" t="s">
        <v>1042</v>
      </c>
      <c r="D901" s="37" t="s">
        <v>1041</v>
      </c>
      <c r="E901" s="39">
        <v>3030201201</v>
      </c>
      <c r="F901" s="41" t="s">
        <v>1043</v>
      </c>
      <c r="G901" s="42"/>
      <c r="H901" s="44">
        <v>21</v>
      </c>
      <c r="I901" s="44">
        <v>20</v>
      </c>
      <c r="J901" s="44">
        <v>19</v>
      </c>
      <c r="K901" s="44" t="e">
        <f>SUM(#REF!,#REF!,#REF!,#REF!,#REF!,#REF!)</f>
        <v>#REF!</v>
      </c>
      <c r="L901" s="42"/>
      <c r="M901" s="42"/>
      <c r="N901" s="42">
        <v>20000</v>
      </c>
      <c r="O901" s="42">
        <f>SUM(N901,M901)</f>
        <v>20000</v>
      </c>
      <c r="P901" s="42"/>
      <c r="Q901" s="29">
        <f t="shared" si="303"/>
        <v>20000</v>
      </c>
      <c r="R901" s="29">
        <f t="shared" si="304"/>
        <v>0</v>
      </c>
    </row>
    <row r="902" spans="1:18" ht="23.1" customHeight="1">
      <c r="A902" s="39"/>
      <c r="B902" s="40"/>
      <c r="C902" s="35"/>
      <c r="D902" s="37"/>
      <c r="E902" s="39"/>
      <c r="F902" s="35" t="s">
        <v>1044</v>
      </c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29">
        <f t="shared" si="303"/>
        <v>0</v>
      </c>
      <c r="R902" s="29">
        <f t="shared" si="304"/>
        <v>0</v>
      </c>
    </row>
    <row r="903" spans="1:18" ht="23.1" customHeight="1">
      <c r="A903" s="39"/>
      <c r="B903" s="40"/>
      <c r="C903" s="35"/>
      <c r="D903" s="37"/>
      <c r="E903" s="39"/>
      <c r="F903" s="37" t="s">
        <v>1045</v>
      </c>
      <c r="G903" s="38">
        <f>SUM(G904:G905)</f>
        <v>0</v>
      </c>
      <c r="H903" s="38">
        <f t="shared" ref="H903:L903" si="320">SUM(H904:H905)</f>
        <v>115</v>
      </c>
      <c r="I903" s="38">
        <f t="shared" si="320"/>
        <v>100</v>
      </c>
      <c r="J903" s="38">
        <f t="shared" si="320"/>
        <v>108</v>
      </c>
      <c r="K903" s="38" t="e">
        <f t="shared" si="320"/>
        <v>#REF!</v>
      </c>
      <c r="L903" s="38">
        <f t="shared" si="320"/>
        <v>0</v>
      </c>
      <c r="M903" s="38">
        <f>SUM(M904:M905)</f>
        <v>0</v>
      </c>
      <c r="N903" s="38">
        <f>SUM(N904:N905)</f>
        <v>40000</v>
      </c>
      <c r="O903" s="38">
        <f>SUM(O904:O905)</f>
        <v>40000</v>
      </c>
      <c r="P903" s="38">
        <f>SUM(P904:P905)</f>
        <v>0</v>
      </c>
      <c r="Q903" s="29">
        <f t="shared" si="303"/>
        <v>40000</v>
      </c>
      <c r="R903" s="29">
        <f t="shared" si="304"/>
        <v>0</v>
      </c>
    </row>
    <row r="904" spans="1:18" ht="23.1" customHeight="1">
      <c r="A904" s="39">
        <v>83</v>
      </c>
      <c r="B904" s="40" t="s">
        <v>928</v>
      </c>
      <c r="C904" s="35" t="s">
        <v>1046</v>
      </c>
      <c r="D904" s="37" t="s">
        <v>1045</v>
      </c>
      <c r="E904" s="39">
        <v>3030200401</v>
      </c>
      <c r="F904" s="41" t="s">
        <v>1047</v>
      </c>
      <c r="G904" s="42"/>
      <c r="H904" s="44">
        <v>101</v>
      </c>
      <c r="I904" s="44">
        <v>77</v>
      </c>
      <c r="J904" s="44">
        <v>84</v>
      </c>
      <c r="K904" s="44" t="e">
        <f>SUM(#REF!,#REF!,#REF!,#REF!,#REF!,#REF!)</f>
        <v>#REF!</v>
      </c>
      <c r="L904" s="42"/>
      <c r="M904" s="42"/>
      <c r="N904" s="42">
        <v>20000</v>
      </c>
      <c r="O904" s="42">
        <f>SUM(N904,M904)</f>
        <v>20000</v>
      </c>
      <c r="P904" s="42"/>
      <c r="Q904" s="29">
        <f t="shared" ref="Q904:Q967" si="321">+M904+N904</f>
        <v>20000</v>
      </c>
      <c r="R904" s="29">
        <f t="shared" ref="R904:R967" si="322">+Q904-O904</f>
        <v>0</v>
      </c>
    </row>
    <row r="905" spans="1:18" ht="23.1" customHeight="1">
      <c r="A905" s="39">
        <v>84</v>
      </c>
      <c r="B905" s="40" t="s">
        <v>928</v>
      </c>
      <c r="C905" s="35" t="s">
        <v>1046</v>
      </c>
      <c r="D905" s="37" t="s">
        <v>1045</v>
      </c>
      <c r="E905" s="39">
        <v>3030200402</v>
      </c>
      <c r="F905" s="41" t="s">
        <v>1048</v>
      </c>
      <c r="G905" s="42"/>
      <c r="H905" s="44">
        <v>14</v>
      </c>
      <c r="I905" s="44">
        <v>23</v>
      </c>
      <c r="J905" s="44">
        <v>24</v>
      </c>
      <c r="K905" s="44" t="e">
        <f>SUM(#REF!,#REF!,#REF!,#REF!,#REF!,#REF!)</f>
        <v>#REF!</v>
      </c>
      <c r="L905" s="42"/>
      <c r="M905" s="42"/>
      <c r="N905" s="42">
        <v>20000</v>
      </c>
      <c r="O905" s="42">
        <f>SUM(N905,M905)</f>
        <v>20000</v>
      </c>
      <c r="P905" s="42"/>
      <c r="Q905" s="29">
        <f t="shared" si="321"/>
        <v>20000</v>
      </c>
      <c r="R905" s="29">
        <f t="shared" si="322"/>
        <v>0</v>
      </c>
    </row>
    <row r="906" spans="1:18" ht="23.1" customHeight="1">
      <c r="A906" s="39"/>
      <c r="B906" s="40"/>
      <c r="C906" s="35"/>
      <c r="D906" s="37"/>
      <c r="E906" s="39"/>
      <c r="F906" s="40" t="s">
        <v>1049</v>
      </c>
      <c r="G906" s="45">
        <f>SUM(G907:G967)/2</f>
        <v>0</v>
      </c>
      <c r="H906" s="45">
        <f t="shared" ref="H906:K906" si="323">SUM(H907:H967)/2</f>
        <v>1186</v>
      </c>
      <c r="I906" s="45">
        <f t="shared" si="323"/>
        <v>1352</v>
      </c>
      <c r="J906" s="45">
        <f t="shared" si="323"/>
        <v>681</v>
      </c>
      <c r="K906" s="45" t="e">
        <f t="shared" si="323"/>
        <v>#REF!</v>
      </c>
      <c r="L906" s="45">
        <f t="shared" ref="L906" si="324">SUM(L907:L967)/2</f>
        <v>4</v>
      </c>
      <c r="M906" s="45">
        <f>SUM(M907:M967)/2</f>
        <v>80000</v>
      </c>
      <c r="N906" s="45">
        <f>SUM(N907:N967)/2</f>
        <v>640000</v>
      </c>
      <c r="O906" s="45">
        <f>SUM(O907:O967)/2</f>
        <v>720000</v>
      </c>
      <c r="P906" s="45">
        <f>SUM(P907:P967)/2</f>
        <v>1</v>
      </c>
      <c r="Q906" s="29">
        <f t="shared" si="321"/>
        <v>720000</v>
      </c>
      <c r="R906" s="29">
        <f t="shared" si="322"/>
        <v>0</v>
      </c>
    </row>
    <row r="907" spans="1:18" ht="23.1" customHeight="1">
      <c r="A907" s="39"/>
      <c r="B907" s="40"/>
      <c r="C907" s="35"/>
      <c r="D907" s="37"/>
      <c r="E907" s="39"/>
      <c r="F907" s="35" t="s">
        <v>1050</v>
      </c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29">
        <f t="shared" si="321"/>
        <v>0</v>
      </c>
      <c r="R907" s="29">
        <f t="shared" si="322"/>
        <v>0</v>
      </c>
    </row>
    <row r="908" spans="1:18" ht="23.1" customHeight="1">
      <c r="A908" s="39"/>
      <c r="B908" s="40"/>
      <c r="C908" s="35"/>
      <c r="D908" s="37"/>
      <c r="E908" s="46"/>
      <c r="F908" s="37" t="s">
        <v>1051</v>
      </c>
      <c r="G908" s="38">
        <f>SUM(G909:G913)</f>
        <v>0</v>
      </c>
      <c r="H908" s="38">
        <f t="shared" ref="H908:L908" si="325">SUM(H909:H913)</f>
        <v>31</v>
      </c>
      <c r="I908" s="38">
        <f t="shared" si="325"/>
        <v>77</v>
      </c>
      <c r="J908" s="38">
        <f t="shared" si="325"/>
        <v>98</v>
      </c>
      <c r="K908" s="38" t="e">
        <f t="shared" si="325"/>
        <v>#REF!</v>
      </c>
      <c r="L908" s="38">
        <f t="shared" si="325"/>
        <v>0</v>
      </c>
      <c r="M908" s="38">
        <f>SUM(M909:M913)</f>
        <v>0</v>
      </c>
      <c r="N908" s="38">
        <f>SUM(N909:N913)</f>
        <v>100000</v>
      </c>
      <c r="O908" s="38">
        <f>SUM(O909:O913)</f>
        <v>100000</v>
      </c>
      <c r="P908" s="38">
        <f>SUM(P909:P913)</f>
        <v>0</v>
      </c>
      <c r="Q908" s="29">
        <f t="shared" si="321"/>
        <v>100000</v>
      </c>
      <c r="R908" s="29">
        <f t="shared" si="322"/>
        <v>0</v>
      </c>
    </row>
    <row r="909" spans="1:18" ht="23.1" customHeight="1">
      <c r="A909" s="39">
        <v>1</v>
      </c>
      <c r="B909" s="40" t="s">
        <v>1049</v>
      </c>
      <c r="C909" s="35" t="s">
        <v>1052</v>
      </c>
      <c r="D909" s="37" t="s">
        <v>1051</v>
      </c>
      <c r="E909" s="39">
        <v>3080100101</v>
      </c>
      <c r="F909" s="41" t="s">
        <v>1053</v>
      </c>
      <c r="G909" s="42"/>
      <c r="H909" s="43">
        <v>0</v>
      </c>
      <c r="I909" s="44">
        <v>17</v>
      </c>
      <c r="J909" s="44">
        <v>37</v>
      </c>
      <c r="K909" s="44" t="e">
        <f>SUM(#REF!,#REF!,#REF!,#REF!,#REF!,#REF!)</f>
        <v>#REF!</v>
      </c>
      <c r="L909" s="42"/>
      <c r="M909" s="42"/>
      <c r="N909" s="42">
        <v>20000</v>
      </c>
      <c r="O909" s="42">
        <f>SUM(N909,M909)</f>
        <v>20000</v>
      </c>
      <c r="P909" s="42"/>
      <c r="Q909" s="29">
        <f t="shared" si="321"/>
        <v>20000</v>
      </c>
      <c r="R909" s="29">
        <f t="shared" si="322"/>
        <v>0</v>
      </c>
    </row>
    <row r="910" spans="1:18" ht="23.1" customHeight="1">
      <c r="A910" s="39">
        <v>2</v>
      </c>
      <c r="B910" s="40" t="s">
        <v>1049</v>
      </c>
      <c r="C910" s="35" t="s">
        <v>1052</v>
      </c>
      <c r="D910" s="37" t="s">
        <v>1051</v>
      </c>
      <c r="E910" s="39">
        <v>3080100102</v>
      </c>
      <c r="F910" s="41" t="s">
        <v>1054</v>
      </c>
      <c r="G910" s="42"/>
      <c r="H910" s="44">
        <v>9</v>
      </c>
      <c r="I910" s="44">
        <v>8</v>
      </c>
      <c r="J910" s="44">
        <v>16</v>
      </c>
      <c r="K910" s="44" t="e">
        <f>SUM(#REF!,#REF!,#REF!,#REF!,#REF!,#REF!)</f>
        <v>#REF!</v>
      </c>
      <c r="L910" s="42"/>
      <c r="M910" s="42"/>
      <c r="N910" s="42">
        <v>20000</v>
      </c>
      <c r="O910" s="42">
        <f>SUM(N910,M910)</f>
        <v>20000</v>
      </c>
      <c r="P910" s="42"/>
      <c r="Q910" s="29">
        <f t="shared" si="321"/>
        <v>20000</v>
      </c>
      <c r="R910" s="29">
        <f t="shared" si="322"/>
        <v>0</v>
      </c>
    </row>
    <row r="911" spans="1:18" ht="23.1" customHeight="1">
      <c r="A911" s="39">
        <v>3</v>
      </c>
      <c r="B911" s="40" t="s">
        <v>1049</v>
      </c>
      <c r="C911" s="35" t="s">
        <v>1052</v>
      </c>
      <c r="D911" s="37" t="s">
        <v>1051</v>
      </c>
      <c r="E911" s="39">
        <v>3080100105</v>
      </c>
      <c r="F911" s="41" t="s">
        <v>1055</v>
      </c>
      <c r="G911" s="42"/>
      <c r="H911" s="44">
        <v>11</v>
      </c>
      <c r="I911" s="44">
        <v>28</v>
      </c>
      <c r="J911" s="44">
        <v>29</v>
      </c>
      <c r="K911" s="44" t="e">
        <f>SUM(#REF!,#REF!,#REF!,#REF!,#REF!,#REF!)</f>
        <v>#REF!</v>
      </c>
      <c r="L911" s="42"/>
      <c r="M911" s="42"/>
      <c r="N911" s="42">
        <v>20000</v>
      </c>
      <c r="O911" s="42">
        <f>SUM(N911,M911)</f>
        <v>20000</v>
      </c>
      <c r="P911" s="42"/>
      <c r="Q911" s="29">
        <f t="shared" si="321"/>
        <v>20000</v>
      </c>
      <c r="R911" s="29">
        <f t="shared" si="322"/>
        <v>0</v>
      </c>
    </row>
    <row r="912" spans="1:18" ht="23.1" customHeight="1">
      <c r="A912" s="39">
        <v>4</v>
      </c>
      <c r="B912" s="40" t="s">
        <v>1049</v>
      </c>
      <c r="C912" s="35" t="s">
        <v>1052</v>
      </c>
      <c r="D912" s="37" t="s">
        <v>1051</v>
      </c>
      <c r="E912" s="39">
        <v>3080100103</v>
      </c>
      <c r="F912" s="41" t="s">
        <v>1056</v>
      </c>
      <c r="G912" s="42"/>
      <c r="H912" s="43">
        <v>0</v>
      </c>
      <c r="I912" s="43">
        <v>0</v>
      </c>
      <c r="J912" s="43">
        <v>0</v>
      </c>
      <c r="K912" s="44" t="e">
        <f>SUM(#REF!,#REF!,#REF!,#REF!,#REF!,#REF!)</f>
        <v>#REF!</v>
      </c>
      <c r="L912" s="42"/>
      <c r="M912" s="42"/>
      <c r="N912" s="42">
        <v>20000</v>
      </c>
      <c r="O912" s="42">
        <f>SUM(N912,M912)</f>
        <v>20000</v>
      </c>
      <c r="P912" s="42"/>
      <c r="Q912" s="29">
        <f t="shared" si="321"/>
        <v>20000</v>
      </c>
      <c r="R912" s="29">
        <f t="shared" si="322"/>
        <v>0</v>
      </c>
    </row>
    <row r="913" spans="1:18" ht="23.1" customHeight="1">
      <c r="A913" s="39">
        <v>5</v>
      </c>
      <c r="B913" s="40" t="s">
        <v>1049</v>
      </c>
      <c r="C913" s="35" t="s">
        <v>1052</v>
      </c>
      <c r="D913" s="37" t="s">
        <v>1051</v>
      </c>
      <c r="E913" s="39">
        <v>3080100104</v>
      </c>
      <c r="F913" s="41" t="s">
        <v>1057</v>
      </c>
      <c r="G913" s="42"/>
      <c r="H913" s="44">
        <v>11</v>
      </c>
      <c r="I913" s="44">
        <v>24</v>
      </c>
      <c r="J913" s="44">
        <v>16</v>
      </c>
      <c r="K913" s="44" t="e">
        <f>SUM(#REF!,#REF!,#REF!,#REF!,#REF!,#REF!)</f>
        <v>#REF!</v>
      </c>
      <c r="L913" s="42"/>
      <c r="M913" s="42"/>
      <c r="N913" s="42">
        <v>20000</v>
      </c>
      <c r="O913" s="42">
        <f>SUM(N913,M913)</f>
        <v>20000</v>
      </c>
      <c r="P913" s="42"/>
      <c r="Q913" s="29">
        <f t="shared" si="321"/>
        <v>20000</v>
      </c>
      <c r="R913" s="29">
        <f t="shared" si="322"/>
        <v>0</v>
      </c>
    </row>
    <row r="914" spans="1:18" ht="23.1" customHeight="1">
      <c r="A914" s="39"/>
      <c r="B914" s="40"/>
      <c r="C914" s="35"/>
      <c r="D914" s="37"/>
      <c r="E914" s="39"/>
      <c r="F914" s="37" t="s">
        <v>1058</v>
      </c>
      <c r="G914" s="38">
        <f>SUM(G915:G924)</f>
        <v>0</v>
      </c>
      <c r="H914" s="38">
        <f t="shared" ref="H914:L914" si="326">SUM(H915:H924)</f>
        <v>614</v>
      </c>
      <c r="I914" s="38">
        <f t="shared" si="326"/>
        <v>650</v>
      </c>
      <c r="J914" s="38">
        <f t="shared" si="326"/>
        <v>0</v>
      </c>
      <c r="K914" s="38" t="e">
        <f t="shared" si="326"/>
        <v>#REF!</v>
      </c>
      <c r="L914" s="38">
        <f t="shared" si="326"/>
        <v>0</v>
      </c>
      <c r="M914" s="38">
        <f>SUM(M915:M924)</f>
        <v>0</v>
      </c>
      <c r="N914" s="38">
        <f>SUM(N915:N924)</f>
        <v>200000</v>
      </c>
      <c r="O914" s="38">
        <f>SUM(O915:O924)</f>
        <v>200000</v>
      </c>
      <c r="P914" s="38">
        <f>SUM(P915:P924)</f>
        <v>0</v>
      </c>
      <c r="Q914" s="29">
        <f t="shared" si="321"/>
        <v>200000</v>
      </c>
      <c r="R914" s="29">
        <f t="shared" si="322"/>
        <v>0</v>
      </c>
    </row>
    <row r="915" spans="1:18" ht="23.1" customHeight="1">
      <c r="A915" s="39">
        <v>6</v>
      </c>
      <c r="B915" s="40" t="s">
        <v>1049</v>
      </c>
      <c r="C915" s="35" t="s">
        <v>1052</v>
      </c>
      <c r="D915" s="37" t="s">
        <v>1058</v>
      </c>
      <c r="E915" s="39">
        <v>3080200109</v>
      </c>
      <c r="F915" s="41" t="s">
        <v>1059</v>
      </c>
      <c r="G915" s="42"/>
      <c r="H915" s="44">
        <v>71</v>
      </c>
      <c r="I915" s="44">
        <v>65</v>
      </c>
      <c r="J915" s="43">
        <v>0</v>
      </c>
      <c r="K915" s="44" t="e">
        <f>SUM(#REF!,#REF!,#REF!,#REF!,#REF!,#REF!)</f>
        <v>#REF!</v>
      </c>
      <c r="L915" s="42"/>
      <c r="M915" s="42"/>
      <c r="N915" s="42">
        <v>20000</v>
      </c>
      <c r="O915" s="42">
        <f t="shared" ref="O915:O924" si="327">SUM(N915,M915)</f>
        <v>20000</v>
      </c>
      <c r="P915" s="42"/>
      <c r="Q915" s="29">
        <f t="shared" si="321"/>
        <v>20000</v>
      </c>
      <c r="R915" s="29">
        <f t="shared" si="322"/>
        <v>0</v>
      </c>
    </row>
    <row r="916" spans="1:18" ht="23.1" customHeight="1">
      <c r="A916" s="39">
        <v>7</v>
      </c>
      <c r="B916" s="40" t="s">
        <v>1049</v>
      </c>
      <c r="C916" s="35" t="s">
        <v>1052</v>
      </c>
      <c r="D916" s="37" t="s">
        <v>1058</v>
      </c>
      <c r="E916" s="39">
        <v>3080200101</v>
      </c>
      <c r="F916" s="41" t="s">
        <v>1060</v>
      </c>
      <c r="G916" s="42"/>
      <c r="H916" s="44">
        <v>40</v>
      </c>
      <c r="I916" s="44">
        <v>46</v>
      </c>
      <c r="J916" s="43">
        <v>0</v>
      </c>
      <c r="K916" s="44" t="e">
        <f>SUM(#REF!,#REF!,#REF!,#REF!,#REF!,#REF!)</f>
        <v>#REF!</v>
      </c>
      <c r="L916" s="42"/>
      <c r="M916" s="42"/>
      <c r="N916" s="42">
        <v>20000</v>
      </c>
      <c r="O916" s="42">
        <f t="shared" si="327"/>
        <v>20000</v>
      </c>
      <c r="P916" s="42"/>
      <c r="Q916" s="29">
        <f t="shared" si="321"/>
        <v>20000</v>
      </c>
      <c r="R916" s="29">
        <f t="shared" si="322"/>
        <v>0</v>
      </c>
    </row>
    <row r="917" spans="1:18" ht="23.1" customHeight="1">
      <c r="A917" s="39">
        <v>8</v>
      </c>
      <c r="B917" s="40" t="s">
        <v>1049</v>
      </c>
      <c r="C917" s="35" t="s">
        <v>1052</v>
      </c>
      <c r="D917" s="37" t="s">
        <v>1058</v>
      </c>
      <c r="E917" s="39">
        <v>3080200103</v>
      </c>
      <c r="F917" s="41" t="s">
        <v>1061</v>
      </c>
      <c r="G917" s="42"/>
      <c r="H917" s="44">
        <v>89</v>
      </c>
      <c r="I917" s="44">
        <v>107</v>
      </c>
      <c r="J917" s="43">
        <v>0</v>
      </c>
      <c r="K917" s="44" t="e">
        <f>SUM(#REF!,#REF!,#REF!,#REF!,#REF!,#REF!)</f>
        <v>#REF!</v>
      </c>
      <c r="L917" s="42"/>
      <c r="M917" s="42"/>
      <c r="N917" s="42">
        <v>20000</v>
      </c>
      <c r="O917" s="42">
        <f t="shared" si="327"/>
        <v>20000</v>
      </c>
      <c r="P917" s="42"/>
      <c r="Q917" s="29">
        <f t="shared" si="321"/>
        <v>20000</v>
      </c>
      <c r="R917" s="29">
        <f t="shared" si="322"/>
        <v>0</v>
      </c>
    </row>
    <row r="918" spans="1:18" ht="23.1" customHeight="1">
      <c r="A918" s="39">
        <v>9</v>
      </c>
      <c r="B918" s="40" t="s">
        <v>1049</v>
      </c>
      <c r="C918" s="35" t="s">
        <v>1052</v>
      </c>
      <c r="D918" s="37" t="s">
        <v>1058</v>
      </c>
      <c r="E918" s="39">
        <v>3080200108</v>
      </c>
      <c r="F918" s="41" t="s">
        <v>1062</v>
      </c>
      <c r="G918" s="42"/>
      <c r="H918" s="44">
        <v>32</v>
      </c>
      <c r="I918" s="44">
        <v>35</v>
      </c>
      <c r="J918" s="43">
        <v>0</v>
      </c>
      <c r="K918" s="44" t="e">
        <f>SUM(#REF!,#REF!,#REF!,#REF!,#REF!,#REF!)</f>
        <v>#REF!</v>
      </c>
      <c r="L918" s="42"/>
      <c r="M918" s="42"/>
      <c r="N918" s="42">
        <v>20000</v>
      </c>
      <c r="O918" s="42">
        <f t="shared" si="327"/>
        <v>20000</v>
      </c>
      <c r="P918" s="42"/>
      <c r="Q918" s="29">
        <f t="shared" si="321"/>
        <v>20000</v>
      </c>
      <c r="R918" s="29">
        <f t="shared" si="322"/>
        <v>0</v>
      </c>
    </row>
    <row r="919" spans="1:18" ht="23.1" customHeight="1">
      <c r="A919" s="39">
        <v>10</v>
      </c>
      <c r="B919" s="40" t="s">
        <v>1049</v>
      </c>
      <c r="C919" s="35" t="s">
        <v>1052</v>
      </c>
      <c r="D919" s="37" t="s">
        <v>1058</v>
      </c>
      <c r="E919" s="39">
        <v>3080200106</v>
      </c>
      <c r="F919" s="41" t="s">
        <v>1063</v>
      </c>
      <c r="G919" s="42"/>
      <c r="H919" s="44">
        <v>139</v>
      </c>
      <c r="I919" s="44">
        <v>148</v>
      </c>
      <c r="J919" s="43">
        <v>0</v>
      </c>
      <c r="K919" s="44" t="e">
        <f>SUM(#REF!,#REF!,#REF!,#REF!,#REF!,#REF!)</f>
        <v>#REF!</v>
      </c>
      <c r="L919" s="42"/>
      <c r="M919" s="42"/>
      <c r="N919" s="42">
        <v>20000</v>
      </c>
      <c r="O919" s="42">
        <f t="shared" si="327"/>
        <v>20000</v>
      </c>
      <c r="P919" s="42"/>
      <c r="Q919" s="29">
        <f t="shared" si="321"/>
        <v>20000</v>
      </c>
      <c r="R919" s="29">
        <f t="shared" si="322"/>
        <v>0</v>
      </c>
    </row>
    <row r="920" spans="1:18" ht="23.1" customHeight="1">
      <c r="A920" s="39">
        <v>11</v>
      </c>
      <c r="B920" s="40" t="s">
        <v>1049</v>
      </c>
      <c r="C920" s="35" t="s">
        <v>1052</v>
      </c>
      <c r="D920" s="37" t="s">
        <v>1058</v>
      </c>
      <c r="E920" s="39">
        <v>3080200102</v>
      </c>
      <c r="F920" s="41" t="s">
        <v>1064</v>
      </c>
      <c r="G920" s="42"/>
      <c r="H920" s="44">
        <v>129</v>
      </c>
      <c r="I920" s="44">
        <v>136</v>
      </c>
      <c r="J920" s="43">
        <v>0</v>
      </c>
      <c r="K920" s="44" t="e">
        <f>SUM(#REF!,#REF!,#REF!,#REF!,#REF!,#REF!)</f>
        <v>#REF!</v>
      </c>
      <c r="L920" s="42"/>
      <c r="M920" s="42"/>
      <c r="N920" s="42">
        <v>20000</v>
      </c>
      <c r="O920" s="42">
        <f t="shared" si="327"/>
        <v>20000</v>
      </c>
      <c r="P920" s="42"/>
      <c r="Q920" s="29">
        <f t="shared" si="321"/>
        <v>20000</v>
      </c>
      <c r="R920" s="29">
        <f t="shared" si="322"/>
        <v>0</v>
      </c>
    </row>
    <row r="921" spans="1:18" ht="23.1" customHeight="1">
      <c r="A921" s="39">
        <v>12</v>
      </c>
      <c r="B921" s="40" t="s">
        <v>1049</v>
      </c>
      <c r="C921" s="35" t="s">
        <v>1052</v>
      </c>
      <c r="D921" s="37" t="s">
        <v>1058</v>
      </c>
      <c r="E921" s="39">
        <v>3080200107</v>
      </c>
      <c r="F921" s="41" t="s">
        <v>1065</v>
      </c>
      <c r="G921" s="42"/>
      <c r="H921" s="44">
        <v>30</v>
      </c>
      <c r="I921" s="44">
        <v>39</v>
      </c>
      <c r="J921" s="43">
        <v>0</v>
      </c>
      <c r="K921" s="44" t="e">
        <f>SUM(#REF!,#REF!,#REF!,#REF!,#REF!,#REF!)</f>
        <v>#REF!</v>
      </c>
      <c r="L921" s="42"/>
      <c r="M921" s="42"/>
      <c r="N921" s="42">
        <v>20000</v>
      </c>
      <c r="O921" s="42">
        <f t="shared" si="327"/>
        <v>20000</v>
      </c>
      <c r="P921" s="42"/>
      <c r="Q921" s="29">
        <f t="shared" si="321"/>
        <v>20000</v>
      </c>
      <c r="R921" s="29">
        <f t="shared" si="322"/>
        <v>0</v>
      </c>
    </row>
    <row r="922" spans="1:18" ht="23.1" customHeight="1">
      <c r="A922" s="39">
        <v>13</v>
      </c>
      <c r="B922" s="40" t="s">
        <v>1049</v>
      </c>
      <c r="C922" s="35" t="s">
        <v>1052</v>
      </c>
      <c r="D922" s="37" t="s">
        <v>1058</v>
      </c>
      <c r="E922" s="39">
        <v>3080200105</v>
      </c>
      <c r="F922" s="41" t="s">
        <v>1066</v>
      </c>
      <c r="G922" s="42"/>
      <c r="H922" s="44">
        <v>84</v>
      </c>
      <c r="I922" s="44">
        <v>74</v>
      </c>
      <c r="J922" s="43">
        <v>0</v>
      </c>
      <c r="K922" s="44" t="e">
        <f>SUM(#REF!,#REF!,#REF!,#REF!,#REF!,#REF!)</f>
        <v>#REF!</v>
      </c>
      <c r="L922" s="42"/>
      <c r="M922" s="42"/>
      <c r="N922" s="42">
        <v>20000</v>
      </c>
      <c r="O922" s="42">
        <f t="shared" si="327"/>
        <v>20000</v>
      </c>
      <c r="P922" s="42"/>
      <c r="Q922" s="29">
        <f t="shared" si="321"/>
        <v>20000</v>
      </c>
      <c r="R922" s="29">
        <f t="shared" si="322"/>
        <v>0</v>
      </c>
    </row>
    <row r="923" spans="1:18" ht="23.1" customHeight="1">
      <c r="A923" s="39">
        <v>14</v>
      </c>
      <c r="B923" s="40" t="s">
        <v>1049</v>
      </c>
      <c r="C923" s="35" t="s">
        <v>1052</v>
      </c>
      <c r="D923" s="37" t="s">
        <v>1058</v>
      </c>
      <c r="E923" s="39">
        <v>3080200110</v>
      </c>
      <c r="F923" s="41" t="s">
        <v>1067</v>
      </c>
      <c r="G923" s="42"/>
      <c r="H923" s="43">
        <v>0</v>
      </c>
      <c r="I923" s="43">
        <v>0</v>
      </c>
      <c r="J923" s="43">
        <v>0</v>
      </c>
      <c r="K923" s="44" t="e">
        <f>SUM(#REF!,#REF!,#REF!,#REF!,#REF!,#REF!)</f>
        <v>#REF!</v>
      </c>
      <c r="L923" s="42"/>
      <c r="M923" s="42"/>
      <c r="N923" s="42">
        <v>20000</v>
      </c>
      <c r="O923" s="42">
        <f t="shared" si="327"/>
        <v>20000</v>
      </c>
      <c r="P923" s="42"/>
      <c r="Q923" s="29">
        <f t="shared" si="321"/>
        <v>20000</v>
      </c>
      <c r="R923" s="29">
        <f t="shared" si="322"/>
        <v>0</v>
      </c>
    </row>
    <row r="924" spans="1:18" ht="23.1" customHeight="1">
      <c r="A924" s="39">
        <v>15</v>
      </c>
      <c r="B924" s="40" t="s">
        <v>1049</v>
      </c>
      <c r="C924" s="35" t="s">
        <v>1052</v>
      </c>
      <c r="D924" s="37" t="s">
        <v>1058</v>
      </c>
      <c r="E924" s="39">
        <v>3080200104</v>
      </c>
      <c r="F924" s="41" t="s">
        <v>1068</v>
      </c>
      <c r="G924" s="42"/>
      <c r="H924" s="43">
        <v>0</v>
      </c>
      <c r="I924" s="43">
        <v>0</v>
      </c>
      <c r="J924" s="43">
        <v>0</v>
      </c>
      <c r="K924" s="44" t="e">
        <f>SUM(#REF!,#REF!,#REF!,#REF!,#REF!,#REF!)</f>
        <v>#REF!</v>
      </c>
      <c r="L924" s="42"/>
      <c r="M924" s="42"/>
      <c r="N924" s="42">
        <v>20000</v>
      </c>
      <c r="O924" s="42">
        <f t="shared" si="327"/>
        <v>20000</v>
      </c>
      <c r="P924" s="42"/>
      <c r="Q924" s="29">
        <f t="shared" si="321"/>
        <v>20000</v>
      </c>
      <c r="R924" s="29">
        <f t="shared" si="322"/>
        <v>0</v>
      </c>
    </row>
    <row r="925" spans="1:18" ht="23.1" customHeight="1">
      <c r="A925" s="39"/>
      <c r="B925" s="40"/>
      <c r="C925" s="35"/>
      <c r="D925" s="37"/>
      <c r="E925" s="39"/>
      <c r="F925" s="37" t="s">
        <v>1069</v>
      </c>
      <c r="G925" s="38">
        <f>SUM(G926)</f>
        <v>0</v>
      </c>
      <c r="H925" s="38">
        <f t="shared" ref="H925:L925" si="328">SUM(H926)</f>
        <v>16</v>
      </c>
      <c r="I925" s="38">
        <f t="shared" si="328"/>
        <v>20</v>
      </c>
      <c r="J925" s="38">
        <f t="shared" si="328"/>
        <v>29</v>
      </c>
      <c r="K925" s="38" t="e">
        <f t="shared" si="328"/>
        <v>#REF!</v>
      </c>
      <c r="L925" s="38">
        <f t="shared" si="328"/>
        <v>1</v>
      </c>
      <c r="M925" s="38">
        <f>SUM(M926)</f>
        <v>20000</v>
      </c>
      <c r="N925" s="38">
        <f>SUM(N926)</f>
        <v>0</v>
      </c>
      <c r="O925" s="38">
        <f>SUM(O926)</f>
        <v>20000</v>
      </c>
      <c r="P925" s="38">
        <f>SUM(P926)</f>
        <v>0</v>
      </c>
      <c r="Q925" s="29">
        <f t="shared" si="321"/>
        <v>20000</v>
      </c>
      <c r="R925" s="29">
        <f t="shared" si="322"/>
        <v>0</v>
      </c>
    </row>
    <row r="926" spans="1:18" ht="23.1" customHeight="1">
      <c r="A926" s="39">
        <v>16</v>
      </c>
      <c r="B926" s="40" t="s">
        <v>1049</v>
      </c>
      <c r="C926" s="35" t="s">
        <v>1052</v>
      </c>
      <c r="D926" s="37" t="s">
        <v>1069</v>
      </c>
      <c r="E926" s="39">
        <v>3080300201</v>
      </c>
      <c r="F926" s="41" t="s">
        <v>1070</v>
      </c>
      <c r="G926" s="42"/>
      <c r="H926" s="44">
        <v>16</v>
      </c>
      <c r="I926" s="44">
        <v>20</v>
      </c>
      <c r="J926" s="44">
        <v>29</v>
      </c>
      <c r="K926" s="44" t="e">
        <f>SUM(#REF!,#REF!,#REF!,#REF!,#REF!,#REF!)</f>
        <v>#REF!</v>
      </c>
      <c r="L926" s="42">
        <v>1</v>
      </c>
      <c r="M926" s="42">
        <v>20000</v>
      </c>
      <c r="N926" s="42"/>
      <c r="O926" s="42">
        <f>SUM(N926,M926)</f>
        <v>20000</v>
      </c>
      <c r="P926" s="42"/>
      <c r="Q926" s="29">
        <f t="shared" si="321"/>
        <v>20000</v>
      </c>
      <c r="R926" s="29">
        <f t="shared" si="322"/>
        <v>0</v>
      </c>
    </row>
    <row r="927" spans="1:18" ht="23.1" customHeight="1">
      <c r="A927" s="39"/>
      <c r="B927" s="40"/>
      <c r="C927" s="35"/>
      <c r="D927" s="37"/>
      <c r="E927" s="39"/>
      <c r="F927" s="37" t="s">
        <v>1071</v>
      </c>
      <c r="G927" s="38">
        <f>SUM(G928)</f>
        <v>0</v>
      </c>
      <c r="H927" s="38">
        <f t="shared" ref="H927:L927" si="329">SUM(H928)</f>
        <v>31</v>
      </c>
      <c r="I927" s="38">
        <f t="shared" si="329"/>
        <v>40</v>
      </c>
      <c r="J927" s="38">
        <f t="shared" si="329"/>
        <v>0</v>
      </c>
      <c r="K927" s="38" t="e">
        <f t="shared" si="329"/>
        <v>#REF!</v>
      </c>
      <c r="L927" s="38">
        <f t="shared" si="329"/>
        <v>0</v>
      </c>
      <c r="M927" s="38">
        <f>SUM(M928)</f>
        <v>0</v>
      </c>
      <c r="N927" s="38">
        <f>SUM(N928)</f>
        <v>20000</v>
      </c>
      <c r="O927" s="38">
        <f>SUM(O928)</f>
        <v>20000</v>
      </c>
      <c r="P927" s="38">
        <f>SUM(P928)</f>
        <v>0</v>
      </c>
      <c r="Q927" s="29">
        <f t="shared" si="321"/>
        <v>20000</v>
      </c>
      <c r="R927" s="29">
        <f t="shared" si="322"/>
        <v>0</v>
      </c>
    </row>
    <row r="928" spans="1:18" ht="23.1" customHeight="1">
      <c r="A928" s="39">
        <v>17</v>
      </c>
      <c r="B928" s="40" t="s">
        <v>1049</v>
      </c>
      <c r="C928" s="35" t="s">
        <v>1052</v>
      </c>
      <c r="D928" s="37" t="s">
        <v>1071</v>
      </c>
      <c r="E928" s="39">
        <v>3080200601</v>
      </c>
      <c r="F928" s="41" t="s">
        <v>1072</v>
      </c>
      <c r="G928" s="42"/>
      <c r="H928" s="44">
        <v>31</v>
      </c>
      <c r="I928" s="44">
        <v>40</v>
      </c>
      <c r="J928" s="43">
        <v>0</v>
      </c>
      <c r="K928" s="44" t="e">
        <f>SUM(#REF!,#REF!,#REF!,#REF!,#REF!,#REF!)</f>
        <v>#REF!</v>
      </c>
      <c r="L928" s="42"/>
      <c r="M928" s="42"/>
      <c r="N928" s="42">
        <v>20000</v>
      </c>
      <c r="O928" s="42">
        <f>SUM(N928,M928)</f>
        <v>20000</v>
      </c>
      <c r="P928" s="42"/>
      <c r="Q928" s="29">
        <f t="shared" si="321"/>
        <v>20000</v>
      </c>
      <c r="R928" s="29">
        <f t="shared" si="322"/>
        <v>0</v>
      </c>
    </row>
    <row r="929" spans="1:18" ht="23.1" customHeight="1">
      <c r="A929" s="39"/>
      <c r="B929" s="40"/>
      <c r="C929" s="35"/>
      <c r="D929" s="37"/>
      <c r="E929" s="39"/>
      <c r="F929" s="37" t="s">
        <v>1073</v>
      </c>
      <c r="G929" s="38">
        <f>SUM(G930)</f>
        <v>0</v>
      </c>
      <c r="H929" s="38">
        <f t="shared" ref="H929:L929" si="330">SUM(H930)</f>
        <v>0</v>
      </c>
      <c r="I929" s="38">
        <f t="shared" si="330"/>
        <v>0</v>
      </c>
      <c r="J929" s="38">
        <f t="shared" si="330"/>
        <v>0</v>
      </c>
      <c r="K929" s="38" t="e">
        <f t="shared" si="330"/>
        <v>#REF!</v>
      </c>
      <c r="L929" s="38">
        <f t="shared" si="330"/>
        <v>0</v>
      </c>
      <c r="M929" s="38">
        <f>SUM(M930)</f>
        <v>0</v>
      </c>
      <c r="N929" s="38">
        <f>SUM(N930)</f>
        <v>0</v>
      </c>
      <c r="O929" s="38">
        <f>SUM(O930)</f>
        <v>0</v>
      </c>
      <c r="P929" s="38">
        <f>SUM(P930)</f>
        <v>1</v>
      </c>
      <c r="Q929" s="29">
        <f t="shared" si="321"/>
        <v>0</v>
      </c>
      <c r="R929" s="29">
        <f t="shared" si="322"/>
        <v>0</v>
      </c>
    </row>
    <row r="930" spans="1:18" ht="23.1" customHeight="1">
      <c r="A930" s="39">
        <v>18</v>
      </c>
      <c r="B930" s="40" t="s">
        <v>1049</v>
      </c>
      <c r="C930" s="35" t="s">
        <v>1052</v>
      </c>
      <c r="D930" s="37" t="s">
        <v>1073</v>
      </c>
      <c r="E930" s="39">
        <v>3080201001</v>
      </c>
      <c r="F930" s="47" t="s">
        <v>1074</v>
      </c>
      <c r="G930" s="48"/>
      <c r="H930" s="49">
        <v>0</v>
      </c>
      <c r="I930" s="49">
        <v>0</v>
      </c>
      <c r="J930" s="49">
        <v>0</v>
      </c>
      <c r="K930" s="50" t="e">
        <f>SUM(#REF!,#REF!,#REF!,#REF!,#REF!,#REF!)</f>
        <v>#REF!</v>
      </c>
      <c r="L930" s="48"/>
      <c r="M930" s="48"/>
      <c r="N930" s="48"/>
      <c r="O930" s="48"/>
      <c r="P930" s="48">
        <v>1</v>
      </c>
      <c r="Q930" s="29">
        <f t="shared" si="321"/>
        <v>0</v>
      </c>
      <c r="R930" s="29">
        <f t="shared" si="322"/>
        <v>0</v>
      </c>
    </row>
    <row r="931" spans="1:18" ht="23.1" customHeight="1">
      <c r="A931" s="39"/>
      <c r="B931" s="40"/>
      <c r="C931" s="35"/>
      <c r="D931" s="37"/>
      <c r="E931" s="39"/>
      <c r="F931" s="35" t="s">
        <v>1075</v>
      </c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29">
        <f t="shared" si="321"/>
        <v>0</v>
      </c>
      <c r="R931" s="29">
        <f t="shared" si="322"/>
        <v>0</v>
      </c>
    </row>
    <row r="932" spans="1:18" ht="23.1" customHeight="1">
      <c r="A932" s="39"/>
      <c r="B932" s="40"/>
      <c r="C932" s="35"/>
      <c r="D932" s="37"/>
      <c r="E932" s="39"/>
      <c r="F932" s="37" t="s">
        <v>1076</v>
      </c>
      <c r="G932" s="38">
        <f>SUM(G933)</f>
        <v>0</v>
      </c>
      <c r="H932" s="38">
        <f t="shared" ref="H932:L932" si="331">SUM(H933)</f>
        <v>52</v>
      </c>
      <c r="I932" s="38">
        <f t="shared" si="331"/>
        <v>50</v>
      </c>
      <c r="J932" s="38">
        <f t="shared" si="331"/>
        <v>64</v>
      </c>
      <c r="K932" s="38" t="e">
        <f t="shared" si="331"/>
        <v>#REF!</v>
      </c>
      <c r="L932" s="38">
        <f t="shared" si="331"/>
        <v>0</v>
      </c>
      <c r="M932" s="38">
        <f>SUM(M933)</f>
        <v>0</v>
      </c>
      <c r="N932" s="38">
        <f>SUM(N933)</f>
        <v>20000</v>
      </c>
      <c r="O932" s="38">
        <f>SUM(O933)</f>
        <v>20000</v>
      </c>
      <c r="P932" s="38">
        <f>SUM(P933)</f>
        <v>0</v>
      </c>
      <c r="Q932" s="29">
        <f t="shared" si="321"/>
        <v>20000</v>
      </c>
      <c r="R932" s="29">
        <f t="shared" si="322"/>
        <v>0</v>
      </c>
    </row>
    <row r="933" spans="1:18" ht="23.1" customHeight="1">
      <c r="A933" s="39">
        <v>19</v>
      </c>
      <c r="B933" s="40" t="s">
        <v>1049</v>
      </c>
      <c r="C933" s="35" t="s">
        <v>1077</v>
      </c>
      <c r="D933" s="37" t="s">
        <v>1076</v>
      </c>
      <c r="E933" s="39">
        <v>3080200401</v>
      </c>
      <c r="F933" s="41" t="s">
        <v>1078</v>
      </c>
      <c r="G933" s="42"/>
      <c r="H933" s="44">
        <v>52</v>
      </c>
      <c r="I933" s="44">
        <v>50</v>
      </c>
      <c r="J933" s="44">
        <v>64</v>
      </c>
      <c r="K933" s="44" t="e">
        <f>SUM(#REF!,#REF!,#REF!,#REF!,#REF!,#REF!)</f>
        <v>#REF!</v>
      </c>
      <c r="L933" s="42"/>
      <c r="M933" s="42"/>
      <c r="N933" s="42">
        <v>20000</v>
      </c>
      <c r="O933" s="42">
        <f>SUM(N933,M933)</f>
        <v>20000</v>
      </c>
      <c r="P933" s="42"/>
      <c r="Q933" s="29">
        <f t="shared" si="321"/>
        <v>20000</v>
      </c>
      <c r="R933" s="29">
        <f t="shared" si="322"/>
        <v>0</v>
      </c>
    </row>
    <row r="934" spans="1:18" ht="23.1" customHeight="1">
      <c r="A934" s="39"/>
      <c r="B934" s="40"/>
      <c r="C934" s="35"/>
      <c r="D934" s="37"/>
      <c r="E934" s="39"/>
      <c r="F934" s="35" t="s">
        <v>1079</v>
      </c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29">
        <f t="shared" si="321"/>
        <v>0</v>
      </c>
      <c r="R934" s="29">
        <f t="shared" si="322"/>
        <v>0</v>
      </c>
    </row>
    <row r="935" spans="1:18" ht="23.1" customHeight="1">
      <c r="A935" s="39"/>
      <c r="B935" s="40"/>
      <c r="C935" s="35"/>
      <c r="D935" s="37"/>
      <c r="E935" s="39"/>
      <c r="F935" s="37" t="s">
        <v>1080</v>
      </c>
      <c r="G935" s="38">
        <f>SUM(G936)</f>
        <v>0</v>
      </c>
      <c r="H935" s="38">
        <f t="shared" ref="H935:L935" si="332">SUM(H936)</f>
        <v>16</v>
      </c>
      <c r="I935" s="38">
        <f t="shared" si="332"/>
        <v>19</v>
      </c>
      <c r="J935" s="38">
        <f t="shared" si="332"/>
        <v>17</v>
      </c>
      <c r="K935" s="38" t="e">
        <f t="shared" si="332"/>
        <v>#REF!</v>
      </c>
      <c r="L935" s="38">
        <f t="shared" si="332"/>
        <v>1</v>
      </c>
      <c r="M935" s="38">
        <f>SUM(M936)</f>
        <v>20000</v>
      </c>
      <c r="N935" s="38">
        <f>SUM(N936)</f>
        <v>0</v>
      </c>
      <c r="O935" s="38">
        <f>SUM(O936)</f>
        <v>20000</v>
      </c>
      <c r="P935" s="38">
        <f>SUM(P936)</f>
        <v>0</v>
      </c>
      <c r="Q935" s="29">
        <f t="shared" si="321"/>
        <v>20000</v>
      </c>
      <c r="R935" s="29">
        <f t="shared" si="322"/>
        <v>0</v>
      </c>
    </row>
    <row r="936" spans="1:18" ht="23.1" customHeight="1">
      <c r="A936" s="39">
        <v>20</v>
      </c>
      <c r="B936" s="40" t="s">
        <v>1049</v>
      </c>
      <c r="C936" s="35" t="s">
        <v>1081</v>
      </c>
      <c r="D936" s="37" t="s">
        <v>1080</v>
      </c>
      <c r="E936" s="39">
        <v>3080300101</v>
      </c>
      <c r="F936" s="41" t="s">
        <v>1082</v>
      </c>
      <c r="G936" s="42"/>
      <c r="H936" s="44">
        <v>16</v>
      </c>
      <c r="I936" s="44">
        <v>19</v>
      </c>
      <c r="J936" s="44">
        <v>17</v>
      </c>
      <c r="K936" s="44" t="e">
        <f>SUM(#REF!,#REF!,#REF!,#REF!,#REF!,#REF!)</f>
        <v>#REF!</v>
      </c>
      <c r="L936" s="42">
        <v>1</v>
      </c>
      <c r="M936" s="42">
        <v>20000</v>
      </c>
      <c r="N936" s="42"/>
      <c r="O936" s="42">
        <f>SUM(N936,M936)</f>
        <v>20000</v>
      </c>
      <c r="P936" s="42"/>
      <c r="Q936" s="29">
        <f t="shared" si="321"/>
        <v>20000</v>
      </c>
      <c r="R936" s="29">
        <f t="shared" si="322"/>
        <v>0</v>
      </c>
    </row>
    <row r="937" spans="1:18" ht="23.1" customHeight="1">
      <c r="A937" s="39"/>
      <c r="B937" s="40"/>
      <c r="C937" s="35"/>
      <c r="D937" s="37"/>
      <c r="E937" s="39"/>
      <c r="F937" s="35" t="s">
        <v>1083</v>
      </c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29">
        <f t="shared" si="321"/>
        <v>0</v>
      </c>
      <c r="R937" s="29">
        <f t="shared" si="322"/>
        <v>0</v>
      </c>
    </row>
    <row r="938" spans="1:18" ht="23.1" customHeight="1">
      <c r="A938" s="39"/>
      <c r="B938" s="40"/>
      <c r="C938" s="35"/>
      <c r="D938" s="37"/>
      <c r="E938" s="39"/>
      <c r="F938" s="37" t="s">
        <v>1084</v>
      </c>
      <c r="G938" s="38">
        <f>SUM(G939)</f>
        <v>0</v>
      </c>
      <c r="H938" s="38">
        <f t="shared" ref="H938:L938" si="333">SUM(H939)</f>
        <v>32</v>
      </c>
      <c r="I938" s="38">
        <f t="shared" si="333"/>
        <v>36</v>
      </c>
      <c r="J938" s="38">
        <f t="shared" si="333"/>
        <v>0</v>
      </c>
      <c r="K938" s="38" t="e">
        <f t="shared" si="333"/>
        <v>#REF!</v>
      </c>
      <c r="L938" s="38">
        <f t="shared" si="333"/>
        <v>0</v>
      </c>
      <c r="M938" s="38">
        <f>SUM(M939)</f>
        <v>0</v>
      </c>
      <c r="N938" s="38">
        <f>SUM(N939)</f>
        <v>20000</v>
      </c>
      <c r="O938" s="38">
        <f>SUM(O939)</f>
        <v>20000</v>
      </c>
      <c r="P938" s="38">
        <f>SUM(P939)</f>
        <v>0</v>
      </c>
      <c r="Q938" s="29">
        <f t="shared" si="321"/>
        <v>20000</v>
      </c>
      <c r="R938" s="29">
        <f t="shared" si="322"/>
        <v>0</v>
      </c>
    </row>
    <row r="939" spans="1:18" ht="23.1" customHeight="1">
      <c r="A939" s="39">
        <v>21</v>
      </c>
      <c r="B939" s="40" t="s">
        <v>1049</v>
      </c>
      <c r="C939" s="35" t="s">
        <v>1085</v>
      </c>
      <c r="D939" s="37" t="s">
        <v>1084</v>
      </c>
      <c r="E939" s="39">
        <v>3080300401</v>
      </c>
      <c r="F939" s="41" t="s">
        <v>1086</v>
      </c>
      <c r="G939" s="42"/>
      <c r="H939" s="44">
        <v>32</v>
      </c>
      <c r="I939" s="44">
        <v>36</v>
      </c>
      <c r="J939" s="43">
        <v>0</v>
      </c>
      <c r="K939" s="44" t="e">
        <f>SUM(#REF!,#REF!,#REF!,#REF!,#REF!,#REF!)</f>
        <v>#REF!</v>
      </c>
      <c r="L939" s="42"/>
      <c r="M939" s="42"/>
      <c r="N939" s="42">
        <v>20000</v>
      </c>
      <c r="O939" s="42">
        <f>SUM(N939,M939)</f>
        <v>20000</v>
      </c>
      <c r="P939" s="42"/>
      <c r="Q939" s="29">
        <f t="shared" si="321"/>
        <v>20000</v>
      </c>
      <c r="R939" s="29">
        <f t="shared" si="322"/>
        <v>0</v>
      </c>
    </row>
    <row r="940" spans="1:18" ht="23.1" customHeight="1">
      <c r="A940" s="39"/>
      <c r="B940" s="40"/>
      <c r="C940" s="35"/>
      <c r="D940" s="37"/>
      <c r="E940" s="39"/>
      <c r="F940" s="35" t="s">
        <v>1087</v>
      </c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29">
        <f t="shared" si="321"/>
        <v>0</v>
      </c>
      <c r="R940" s="29">
        <f t="shared" si="322"/>
        <v>0</v>
      </c>
    </row>
    <row r="941" spans="1:18" ht="23.1" customHeight="1">
      <c r="A941" s="39"/>
      <c r="B941" s="40"/>
      <c r="C941" s="35"/>
      <c r="D941" s="37"/>
      <c r="E941" s="39"/>
      <c r="F941" s="37" t="s">
        <v>1088</v>
      </c>
      <c r="G941" s="38">
        <f>SUM(G942:G947)</f>
        <v>0</v>
      </c>
      <c r="H941" s="38">
        <f t="shared" ref="H941:L941" si="334">SUM(H942:H947)</f>
        <v>222</v>
      </c>
      <c r="I941" s="38">
        <f t="shared" si="334"/>
        <v>207</v>
      </c>
      <c r="J941" s="38">
        <f t="shared" si="334"/>
        <v>250</v>
      </c>
      <c r="K941" s="38" t="e">
        <f t="shared" si="334"/>
        <v>#REF!</v>
      </c>
      <c r="L941" s="38">
        <f t="shared" si="334"/>
        <v>1</v>
      </c>
      <c r="M941" s="38">
        <f>SUM(M942:M947)</f>
        <v>20000</v>
      </c>
      <c r="N941" s="38">
        <f>SUM(N942:N947)</f>
        <v>100000</v>
      </c>
      <c r="O941" s="38">
        <f>SUM(O942:O947)</f>
        <v>120000</v>
      </c>
      <c r="P941" s="38">
        <f>SUM(P942:P947)</f>
        <v>0</v>
      </c>
      <c r="Q941" s="29">
        <f t="shared" si="321"/>
        <v>120000</v>
      </c>
      <c r="R941" s="29">
        <f t="shared" si="322"/>
        <v>0</v>
      </c>
    </row>
    <row r="942" spans="1:18" ht="23.1" customHeight="1">
      <c r="A942" s="39">
        <v>22</v>
      </c>
      <c r="B942" s="40" t="s">
        <v>1049</v>
      </c>
      <c r="C942" s="35" t="s">
        <v>1089</v>
      </c>
      <c r="D942" s="37" t="s">
        <v>1088</v>
      </c>
      <c r="E942" s="39">
        <v>3080200305</v>
      </c>
      <c r="F942" s="41" t="s">
        <v>1090</v>
      </c>
      <c r="G942" s="42"/>
      <c r="H942" s="43">
        <v>0</v>
      </c>
      <c r="I942" s="43">
        <v>0</v>
      </c>
      <c r="J942" s="43">
        <v>0</v>
      </c>
      <c r="K942" s="44" t="e">
        <f>SUM(#REF!,#REF!,#REF!,#REF!,#REF!,#REF!)</f>
        <v>#REF!</v>
      </c>
      <c r="L942" s="42"/>
      <c r="M942" s="42"/>
      <c r="N942" s="42">
        <v>20000</v>
      </c>
      <c r="O942" s="42">
        <f t="shared" ref="O942:O947" si="335">SUM(N942,M942)</f>
        <v>20000</v>
      </c>
      <c r="P942" s="42"/>
      <c r="Q942" s="29">
        <f t="shared" si="321"/>
        <v>20000</v>
      </c>
      <c r="R942" s="29">
        <f t="shared" si="322"/>
        <v>0</v>
      </c>
    </row>
    <row r="943" spans="1:18" ht="23.1" customHeight="1">
      <c r="A943" s="39">
        <v>23</v>
      </c>
      <c r="B943" s="40" t="s">
        <v>1049</v>
      </c>
      <c r="C943" s="35" t="s">
        <v>1089</v>
      </c>
      <c r="D943" s="37" t="s">
        <v>1088</v>
      </c>
      <c r="E943" s="39">
        <v>3080200304</v>
      </c>
      <c r="F943" s="41" t="s">
        <v>1091</v>
      </c>
      <c r="G943" s="42"/>
      <c r="H943" s="43">
        <v>0</v>
      </c>
      <c r="I943" s="43">
        <v>0</v>
      </c>
      <c r="J943" s="43">
        <v>0</v>
      </c>
      <c r="K943" s="44" t="e">
        <f>SUM(#REF!,#REF!,#REF!,#REF!,#REF!,#REF!)</f>
        <v>#REF!</v>
      </c>
      <c r="L943" s="42"/>
      <c r="M943" s="42"/>
      <c r="N943" s="42">
        <v>20000</v>
      </c>
      <c r="O943" s="42">
        <f t="shared" si="335"/>
        <v>20000</v>
      </c>
      <c r="P943" s="42"/>
      <c r="Q943" s="29">
        <f t="shared" si="321"/>
        <v>20000</v>
      </c>
      <c r="R943" s="29">
        <f t="shared" si="322"/>
        <v>0</v>
      </c>
    </row>
    <row r="944" spans="1:18" ht="23.1" customHeight="1">
      <c r="A944" s="39">
        <v>24</v>
      </c>
      <c r="B944" s="40" t="s">
        <v>1049</v>
      </c>
      <c r="C944" s="35" t="s">
        <v>1089</v>
      </c>
      <c r="D944" s="37" t="s">
        <v>1088</v>
      </c>
      <c r="E944" s="39">
        <v>3080200301</v>
      </c>
      <c r="F944" s="41" t="s">
        <v>1092</v>
      </c>
      <c r="G944" s="42"/>
      <c r="H944" s="43">
        <v>0</v>
      </c>
      <c r="I944" s="43">
        <v>0</v>
      </c>
      <c r="J944" s="43">
        <v>0</v>
      </c>
      <c r="K944" s="44" t="e">
        <f>SUM(#REF!,#REF!,#REF!,#REF!,#REF!,#REF!)</f>
        <v>#REF!</v>
      </c>
      <c r="L944" s="42"/>
      <c r="M944" s="42"/>
      <c r="N944" s="42">
        <v>20000</v>
      </c>
      <c r="O944" s="42">
        <f t="shared" si="335"/>
        <v>20000</v>
      </c>
      <c r="P944" s="42"/>
      <c r="Q944" s="29">
        <f t="shared" si="321"/>
        <v>20000</v>
      </c>
      <c r="R944" s="29">
        <f t="shared" si="322"/>
        <v>0</v>
      </c>
    </row>
    <row r="945" spans="1:18" ht="23.1" customHeight="1">
      <c r="A945" s="39">
        <v>25</v>
      </c>
      <c r="B945" s="40" t="s">
        <v>1049</v>
      </c>
      <c r="C945" s="35" t="s">
        <v>1089</v>
      </c>
      <c r="D945" s="37" t="s">
        <v>1088</v>
      </c>
      <c r="E945" s="39">
        <v>3080200303</v>
      </c>
      <c r="F945" s="41" t="s">
        <v>1093</v>
      </c>
      <c r="G945" s="42"/>
      <c r="H945" s="43">
        <v>0</v>
      </c>
      <c r="I945" s="43">
        <v>0</v>
      </c>
      <c r="J945" s="43">
        <v>0</v>
      </c>
      <c r="K945" s="44" t="e">
        <f>SUM(#REF!,#REF!,#REF!,#REF!,#REF!,#REF!)</f>
        <v>#REF!</v>
      </c>
      <c r="L945" s="42"/>
      <c r="M945" s="42"/>
      <c r="N945" s="42">
        <v>20000</v>
      </c>
      <c r="O945" s="42">
        <f t="shared" si="335"/>
        <v>20000</v>
      </c>
      <c r="P945" s="42"/>
      <c r="Q945" s="29">
        <f t="shared" si="321"/>
        <v>20000</v>
      </c>
      <c r="R945" s="29">
        <f t="shared" si="322"/>
        <v>0</v>
      </c>
    </row>
    <row r="946" spans="1:18" ht="23.1" customHeight="1">
      <c r="A946" s="39">
        <v>26</v>
      </c>
      <c r="B946" s="40" t="s">
        <v>1049</v>
      </c>
      <c r="C946" s="35" t="s">
        <v>1089</v>
      </c>
      <c r="D946" s="37" t="s">
        <v>1088</v>
      </c>
      <c r="E946" s="39">
        <v>3080200302</v>
      </c>
      <c r="F946" s="41" t="s">
        <v>1094</v>
      </c>
      <c r="G946" s="42"/>
      <c r="H946" s="43">
        <v>0</v>
      </c>
      <c r="I946" s="43">
        <v>0</v>
      </c>
      <c r="J946" s="43">
        <v>0</v>
      </c>
      <c r="K946" s="44" t="e">
        <f>SUM(#REF!,#REF!,#REF!,#REF!,#REF!,#REF!)</f>
        <v>#REF!</v>
      </c>
      <c r="L946" s="42"/>
      <c r="M946" s="42"/>
      <c r="N946" s="42">
        <v>20000</v>
      </c>
      <c r="O946" s="42">
        <f t="shared" si="335"/>
        <v>20000</v>
      </c>
      <c r="P946" s="42"/>
      <c r="Q946" s="29">
        <f t="shared" si="321"/>
        <v>20000</v>
      </c>
      <c r="R946" s="29">
        <f t="shared" si="322"/>
        <v>0</v>
      </c>
    </row>
    <row r="947" spans="1:18" ht="23.1" customHeight="1">
      <c r="A947" s="39">
        <v>27</v>
      </c>
      <c r="B947" s="40" t="s">
        <v>1049</v>
      </c>
      <c r="C947" s="35" t="s">
        <v>1089</v>
      </c>
      <c r="D947" s="37" t="s">
        <v>1088</v>
      </c>
      <c r="E947" s="39">
        <v>3080200306</v>
      </c>
      <c r="F947" s="41" t="s">
        <v>1095</v>
      </c>
      <c r="G947" s="42"/>
      <c r="H947" s="44">
        <v>222</v>
      </c>
      <c r="I947" s="44">
        <v>207</v>
      </c>
      <c r="J947" s="44">
        <v>250</v>
      </c>
      <c r="K947" s="44" t="e">
        <f>SUM(#REF!,#REF!,#REF!,#REF!,#REF!,#REF!)</f>
        <v>#REF!</v>
      </c>
      <c r="L947" s="42">
        <v>1</v>
      </c>
      <c r="M947" s="42">
        <v>20000</v>
      </c>
      <c r="N947" s="42"/>
      <c r="O947" s="42">
        <f t="shared" si="335"/>
        <v>20000</v>
      </c>
      <c r="P947" s="42"/>
      <c r="Q947" s="29">
        <f t="shared" si="321"/>
        <v>20000</v>
      </c>
      <c r="R947" s="29">
        <f t="shared" si="322"/>
        <v>0</v>
      </c>
    </row>
    <row r="948" spans="1:18" ht="23.1" customHeight="1">
      <c r="A948" s="39"/>
      <c r="B948" s="40"/>
      <c r="C948" s="35"/>
      <c r="D948" s="37"/>
      <c r="E948" s="39"/>
      <c r="F948" s="35" t="s">
        <v>1096</v>
      </c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29">
        <f t="shared" si="321"/>
        <v>0</v>
      </c>
      <c r="R948" s="29">
        <f t="shared" si="322"/>
        <v>0</v>
      </c>
    </row>
    <row r="949" spans="1:18" ht="23.1" customHeight="1">
      <c r="A949" s="39"/>
      <c r="B949" s="40"/>
      <c r="C949" s="35"/>
      <c r="D949" s="37"/>
      <c r="E949" s="39"/>
      <c r="F949" s="37" t="s">
        <v>1097</v>
      </c>
      <c r="G949" s="38">
        <f>SUM(G950)</f>
        <v>0</v>
      </c>
      <c r="H949" s="38">
        <f t="shared" ref="H949:L949" si="336">SUM(H950)</f>
        <v>58</v>
      </c>
      <c r="I949" s="38">
        <f t="shared" si="336"/>
        <v>62</v>
      </c>
      <c r="J949" s="38">
        <f t="shared" si="336"/>
        <v>49</v>
      </c>
      <c r="K949" s="38" t="e">
        <f t="shared" si="336"/>
        <v>#REF!</v>
      </c>
      <c r="L949" s="38">
        <f t="shared" si="336"/>
        <v>0</v>
      </c>
      <c r="M949" s="38">
        <f>SUM(M950)</f>
        <v>0</v>
      </c>
      <c r="N949" s="38">
        <f>SUM(N950)</f>
        <v>20000</v>
      </c>
      <c r="O949" s="38">
        <f>SUM(O950)</f>
        <v>20000</v>
      </c>
      <c r="P949" s="38">
        <f>SUM(P950)</f>
        <v>0</v>
      </c>
      <c r="Q949" s="29">
        <f t="shared" si="321"/>
        <v>20000</v>
      </c>
      <c r="R949" s="29">
        <f t="shared" si="322"/>
        <v>0</v>
      </c>
    </row>
    <row r="950" spans="1:18" ht="23.1" customHeight="1">
      <c r="A950" s="39">
        <v>28</v>
      </c>
      <c r="B950" s="40" t="s">
        <v>1049</v>
      </c>
      <c r="C950" s="35" t="s">
        <v>1098</v>
      </c>
      <c r="D950" s="37" t="s">
        <v>1097</v>
      </c>
      <c r="E950" s="39">
        <v>3080200801</v>
      </c>
      <c r="F950" s="41" t="s">
        <v>1099</v>
      </c>
      <c r="G950" s="42"/>
      <c r="H950" s="44">
        <v>58</v>
      </c>
      <c r="I950" s="44">
        <v>62</v>
      </c>
      <c r="J950" s="44">
        <v>49</v>
      </c>
      <c r="K950" s="44" t="e">
        <f>SUM(#REF!,#REF!,#REF!,#REF!,#REF!,#REF!)</f>
        <v>#REF!</v>
      </c>
      <c r="L950" s="42"/>
      <c r="M950" s="42"/>
      <c r="N950" s="42">
        <v>20000</v>
      </c>
      <c r="O950" s="42">
        <f>SUM(N950,M950)</f>
        <v>20000</v>
      </c>
      <c r="P950" s="42"/>
      <c r="Q950" s="29">
        <f t="shared" si="321"/>
        <v>20000</v>
      </c>
      <c r="R950" s="29">
        <f t="shared" si="322"/>
        <v>0</v>
      </c>
    </row>
    <row r="951" spans="1:18" ht="23.1" customHeight="1">
      <c r="A951" s="39"/>
      <c r="B951" s="40"/>
      <c r="C951" s="35"/>
      <c r="D951" s="37"/>
      <c r="E951" s="39"/>
      <c r="F951" s="35" t="s">
        <v>1100</v>
      </c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29">
        <f t="shared" si="321"/>
        <v>0</v>
      </c>
      <c r="R951" s="29">
        <f t="shared" si="322"/>
        <v>0</v>
      </c>
    </row>
    <row r="952" spans="1:18" ht="23.1" customHeight="1">
      <c r="A952" s="39"/>
      <c r="B952" s="40"/>
      <c r="C952" s="35"/>
      <c r="D952" s="37"/>
      <c r="E952" s="39"/>
      <c r="F952" s="37" t="s">
        <v>1101</v>
      </c>
      <c r="G952" s="38">
        <f>SUM(G953)</f>
        <v>0</v>
      </c>
      <c r="H952" s="38">
        <f t="shared" ref="H952:L952" si="337">SUM(H953)</f>
        <v>27</v>
      </c>
      <c r="I952" s="38">
        <f t="shared" si="337"/>
        <v>22</v>
      </c>
      <c r="J952" s="38">
        <f t="shared" si="337"/>
        <v>0</v>
      </c>
      <c r="K952" s="38" t="e">
        <f t="shared" si="337"/>
        <v>#REF!</v>
      </c>
      <c r="L952" s="38">
        <f t="shared" si="337"/>
        <v>1</v>
      </c>
      <c r="M952" s="38">
        <f>SUM(M953)</f>
        <v>20000</v>
      </c>
      <c r="N952" s="38">
        <f>SUM(N953)</f>
        <v>0</v>
      </c>
      <c r="O952" s="38">
        <f>SUM(O953)</f>
        <v>20000</v>
      </c>
      <c r="P952" s="38">
        <f>SUM(P953)</f>
        <v>0</v>
      </c>
      <c r="Q952" s="29">
        <f t="shared" si="321"/>
        <v>20000</v>
      </c>
      <c r="R952" s="29">
        <f t="shared" si="322"/>
        <v>0</v>
      </c>
    </row>
    <row r="953" spans="1:18" ht="23.1" customHeight="1">
      <c r="A953" s="39">
        <v>29</v>
      </c>
      <c r="B953" s="40" t="s">
        <v>1049</v>
      </c>
      <c r="C953" s="35" t="s">
        <v>1102</v>
      </c>
      <c r="D953" s="37" t="s">
        <v>1101</v>
      </c>
      <c r="E953" s="39">
        <v>3080200701</v>
      </c>
      <c r="F953" s="41" t="s">
        <v>1103</v>
      </c>
      <c r="G953" s="42"/>
      <c r="H953" s="44">
        <v>27</v>
      </c>
      <c r="I953" s="44">
        <v>22</v>
      </c>
      <c r="J953" s="43">
        <v>0</v>
      </c>
      <c r="K953" s="44" t="e">
        <f>SUM(#REF!,#REF!,#REF!,#REF!,#REF!,#REF!)</f>
        <v>#REF!</v>
      </c>
      <c r="L953" s="42">
        <v>1</v>
      </c>
      <c r="M953" s="42">
        <v>20000</v>
      </c>
      <c r="N953" s="42"/>
      <c r="O953" s="42">
        <f>SUM(N953,M953)</f>
        <v>20000</v>
      </c>
      <c r="P953" s="42"/>
      <c r="Q953" s="29">
        <f t="shared" si="321"/>
        <v>20000</v>
      </c>
      <c r="R953" s="29">
        <f t="shared" si="322"/>
        <v>0</v>
      </c>
    </row>
    <row r="954" spans="1:18" ht="23.1" customHeight="1">
      <c r="A954" s="39"/>
      <c r="B954" s="40"/>
      <c r="C954" s="35"/>
      <c r="D954" s="37"/>
      <c r="E954" s="39"/>
      <c r="F954" s="35" t="s">
        <v>1104</v>
      </c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29">
        <f t="shared" si="321"/>
        <v>0</v>
      </c>
      <c r="R954" s="29">
        <f t="shared" si="322"/>
        <v>0</v>
      </c>
    </row>
    <row r="955" spans="1:18" ht="23.1" customHeight="1">
      <c r="A955" s="39"/>
      <c r="B955" s="40"/>
      <c r="C955" s="35"/>
      <c r="D955" s="37"/>
      <c r="E955" s="39"/>
      <c r="F955" s="37" t="s">
        <v>1105</v>
      </c>
      <c r="G955" s="38">
        <f>SUM(G956:G961)</f>
        <v>0</v>
      </c>
      <c r="H955" s="38">
        <f t="shared" ref="H955:L955" si="338">SUM(H956:H961)</f>
        <v>87</v>
      </c>
      <c r="I955" s="38">
        <f t="shared" si="338"/>
        <v>125</v>
      </c>
      <c r="J955" s="38">
        <f t="shared" si="338"/>
        <v>64</v>
      </c>
      <c r="K955" s="38" t="e">
        <f t="shared" si="338"/>
        <v>#REF!</v>
      </c>
      <c r="L955" s="38">
        <f t="shared" si="338"/>
        <v>0</v>
      </c>
      <c r="M955" s="38">
        <f>SUM(M956:M961)</f>
        <v>0</v>
      </c>
      <c r="N955" s="38">
        <f>SUM(N956:N961)</f>
        <v>120000</v>
      </c>
      <c r="O955" s="38">
        <f>SUM(O956:O961)</f>
        <v>120000</v>
      </c>
      <c r="P955" s="38">
        <f>SUM(P956:P961)</f>
        <v>0</v>
      </c>
      <c r="Q955" s="29">
        <f t="shared" si="321"/>
        <v>120000</v>
      </c>
      <c r="R955" s="29">
        <f t="shared" si="322"/>
        <v>0</v>
      </c>
    </row>
    <row r="956" spans="1:18" ht="23.1" customHeight="1">
      <c r="A956" s="39">
        <v>30</v>
      </c>
      <c r="B956" s="40" t="s">
        <v>1049</v>
      </c>
      <c r="C956" s="35" t="s">
        <v>1106</v>
      </c>
      <c r="D956" s="37" t="s">
        <v>1105</v>
      </c>
      <c r="E956" s="39">
        <v>3080200202</v>
      </c>
      <c r="F956" s="41" t="s">
        <v>1107</v>
      </c>
      <c r="G956" s="42"/>
      <c r="H956" s="44">
        <v>20</v>
      </c>
      <c r="I956" s="44">
        <v>41</v>
      </c>
      <c r="J956" s="43">
        <v>0</v>
      </c>
      <c r="K956" s="44" t="e">
        <f>SUM(#REF!,#REF!,#REF!,#REF!,#REF!,#REF!)</f>
        <v>#REF!</v>
      </c>
      <c r="L956" s="42"/>
      <c r="M956" s="42"/>
      <c r="N956" s="42">
        <v>20000</v>
      </c>
      <c r="O956" s="42">
        <f t="shared" ref="O956:O961" si="339">SUM(N956,M956)</f>
        <v>20000</v>
      </c>
      <c r="P956" s="42"/>
      <c r="Q956" s="29">
        <f t="shared" si="321"/>
        <v>20000</v>
      </c>
      <c r="R956" s="29">
        <f t="shared" si="322"/>
        <v>0</v>
      </c>
    </row>
    <row r="957" spans="1:18" ht="23.1" customHeight="1">
      <c r="A957" s="39">
        <v>31</v>
      </c>
      <c r="B957" s="40" t="s">
        <v>1049</v>
      </c>
      <c r="C957" s="35" t="s">
        <v>1106</v>
      </c>
      <c r="D957" s="37" t="s">
        <v>1105</v>
      </c>
      <c r="E957" s="39">
        <v>3080200204</v>
      </c>
      <c r="F957" s="41" t="s">
        <v>1108</v>
      </c>
      <c r="G957" s="42"/>
      <c r="H957" s="43">
        <v>0</v>
      </c>
      <c r="I957" s="44">
        <v>23</v>
      </c>
      <c r="J957" s="44">
        <v>20</v>
      </c>
      <c r="K957" s="44" t="e">
        <f>SUM(#REF!,#REF!,#REF!,#REF!,#REF!,#REF!)</f>
        <v>#REF!</v>
      </c>
      <c r="L957" s="42"/>
      <c r="M957" s="42"/>
      <c r="N957" s="42">
        <v>20000</v>
      </c>
      <c r="O957" s="42">
        <f t="shared" si="339"/>
        <v>20000</v>
      </c>
      <c r="P957" s="42"/>
      <c r="Q957" s="29">
        <f t="shared" si="321"/>
        <v>20000</v>
      </c>
      <c r="R957" s="29">
        <f t="shared" si="322"/>
        <v>0</v>
      </c>
    </row>
    <row r="958" spans="1:18" ht="23.1" customHeight="1">
      <c r="A958" s="39">
        <v>32</v>
      </c>
      <c r="B958" s="40" t="s">
        <v>1049</v>
      </c>
      <c r="C958" s="35" t="s">
        <v>1106</v>
      </c>
      <c r="D958" s="37" t="s">
        <v>1105</v>
      </c>
      <c r="E958" s="39">
        <v>3080200203</v>
      </c>
      <c r="F958" s="41" t="s">
        <v>1109</v>
      </c>
      <c r="G958" s="42"/>
      <c r="H958" s="44">
        <v>24</v>
      </c>
      <c r="I958" s="44">
        <v>22</v>
      </c>
      <c r="J958" s="44">
        <v>19</v>
      </c>
      <c r="K958" s="44" t="e">
        <f>SUM(#REF!,#REF!,#REF!,#REF!,#REF!,#REF!)</f>
        <v>#REF!</v>
      </c>
      <c r="L958" s="42"/>
      <c r="M958" s="42"/>
      <c r="N958" s="42">
        <v>20000</v>
      </c>
      <c r="O958" s="42">
        <f t="shared" si="339"/>
        <v>20000</v>
      </c>
      <c r="P958" s="42"/>
      <c r="Q958" s="29">
        <f t="shared" si="321"/>
        <v>20000</v>
      </c>
      <c r="R958" s="29">
        <f t="shared" si="322"/>
        <v>0</v>
      </c>
    </row>
    <row r="959" spans="1:18" ht="23.1" customHeight="1">
      <c r="A959" s="39">
        <v>33</v>
      </c>
      <c r="B959" s="40" t="s">
        <v>1049</v>
      </c>
      <c r="C959" s="35" t="s">
        <v>1106</v>
      </c>
      <c r="D959" s="37" t="s">
        <v>1105</v>
      </c>
      <c r="E959" s="39">
        <v>3080200206</v>
      </c>
      <c r="F959" s="41" t="s">
        <v>1110</v>
      </c>
      <c r="G959" s="42"/>
      <c r="H959" s="44">
        <v>32</v>
      </c>
      <c r="I959" s="44">
        <v>20</v>
      </c>
      <c r="J959" s="44">
        <v>16</v>
      </c>
      <c r="K959" s="44" t="e">
        <f>SUM(#REF!,#REF!,#REF!,#REF!,#REF!,#REF!)</f>
        <v>#REF!</v>
      </c>
      <c r="L959" s="42"/>
      <c r="M959" s="42"/>
      <c r="N959" s="42">
        <v>20000</v>
      </c>
      <c r="O959" s="42">
        <f t="shared" si="339"/>
        <v>20000</v>
      </c>
      <c r="P959" s="42"/>
      <c r="Q959" s="29">
        <f t="shared" si="321"/>
        <v>20000</v>
      </c>
      <c r="R959" s="29">
        <f t="shared" si="322"/>
        <v>0</v>
      </c>
    </row>
    <row r="960" spans="1:18" ht="23.1" customHeight="1">
      <c r="A960" s="39">
        <v>34</v>
      </c>
      <c r="B960" s="40" t="s">
        <v>1049</v>
      </c>
      <c r="C960" s="35" t="s">
        <v>1106</v>
      </c>
      <c r="D960" s="37" t="s">
        <v>1105</v>
      </c>
      <c r="E960" s="39">
        <v>3080200205</v>
      </c>
      <c r="F960" s="41" t="s">
        <v>1111</v>
      </c>
      <c r="G960" s="42"/>
      <c r="H960" s="44">
        <v>11</v>
      </c>
      <c r="I960" s="44">
        <v>19</v>
      </c>
      <c r="J960" s="44">
        <v>9</v>
      </c>
      <c r="K960" s="44" t="e">
        <f>SUM(#REF!,#REF!,#REF!,#REF!,#REF!,#REF!)</f>
        <v>#REF!</v>
      </c>
      <c r="L960" s="42"/>
      <c r="M960" s="42"/>
      <c r="N960" s="42">
        <v>20000</v>
      </c>
      <c r="O960" s="42">
        <f t="shared" si="339"/>
        <v>20000</v>
      </c>
      <c r="P960" s="42"/>
      <c r="Q960" s="29">
        <f t="shared" si="321"/>
        <v>20000</v>
      </c>
      <c r="R960" s="29">
        <f t="shared" si="322"/>
        <v>0</v>
      </c>
    </row>
    <row r="961" spans="1:18" ht="23.1" customHeight="1">
      <c r="A961" s="39">
        <v>35</v>
      </c>
      <c r="B961" s="40" t="s">
        <v>1049</v>
      </c>
      <c r="C961" s="35" t="s">
        <v>1106</v>
      </c>
      <c r="D961" s="37" t="s">
        <v>1105</v>
      </c>
      <c r="E961" s="39">
        <v>3080200201</v>
      </c>
      <c r="F961" s="41" t="s">
        <v>1112</v>
      </c>
      <c r="G961" s="42"/>
      <c r="H961" s="43">
        <v>0</v>
      </c>
      <c r="I961" s="43">
        <v>0</v>
      </c>
      <c r="J961" s="43">
        <v>0</v>
      </c>
      <c r="K961" s="44" t="e">
        <f>SUM(#REF!,#REF!,#REF!,#REF!,#REF!,#REF!)</f>
        <v>#REF!</v>
      </c>
      <c r="L961" s="42"/>
      <c r="M961" s="42"/>
      <c r="N961" s="42">
        <v>20000</v>
      </c>
      <c r="O961" s="42">
        <f t="shared" si="339"/>
        <v>20000</v>
      </c>
      <c r="P961" s="42"/>
      <c r="Q961" s="29">
        <f t="shared" si="321"/>
        <v>20000</v>
      </c>
      <c r="R961" s="29">
        <f t="shared" si="322"/>
        <v>0</v>
      </c>
    </row>
    <row r="962" spans="1:18" ht="23.1" customHeight="1">
      <c r="A962" s="39"/>
      <c r="B962" s="40"/>
      <c r="C962" s="35"/>
      <c r="D962" s="37"/>
      <c r="E962" s="39"/>
      <c r="F962" s="35" t="s">
        <v>1113</v>
      </c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29">
        <f t="shared" si="321"/>
        <v>0</v>
      </c>
      <c r="R962" s="29">
        <f t="shared" si="322"/>
        <v>0</v>
      </c>
    </row>
    <row r="963" spans="1:18" ht="23.1" customHeight="1">
      <c r="A963" s="39"/>
      <c r="B963" s="40"/>
      <c r="C963" s="35"/>
      <c r="D963" s="37"/>
      <c r="E963" s="39"/>
      <c r="F963" s="37" t="s">
        <v>1114</v>
      </c>
      <c r="G963" s="38">
        <f>SUM(G964)</f>
        <v>0</v>
      </c>
      <c r="H963" s="38">
        <f t="shared" ref="H963:L963" si="340">SUM(H964)</f>
        <v>0</v>
      </c>
      <c r="I963" s="38">
        <f t="shared" si="340"/>
        <v>0</v>
      </c>
      <c r="J963" s="38">
        <f t="shared" si="340"/>
        <v>77</v>
      </c>
      <c r="K963" s="38" t="e">
        <f t="shared" si="340"/>
        <v>#REF!</v>
      </c>
      <c r="L963" s="38">
        <f t="shared" si="340"/>
        <v>0</v>
      </c>
      <c r="M963" s="38">
        <f>SUM(M964)</f>
        <v>0</v>
      </c>
      <c r="N963" s="38">
        <f>SUM(N964)</f>
        <v>20000</v>
      </c>
      <c r="O963" s="38">
        <f>SUM(O964)</f>
        <v>20000</v>
      </c>
      <c r="P963" s="38">
        <f>SUM(P964)</f>
        <v>0</v>
      </c>
      <c r="Q963" s="29">
        <f t="shared" si="321"/>
        <v>20000</v>
      </c>
      <c r="R963" s="29">
        <f t="shared" si="322"/>
        <v>0</v>
      </c>
    </row>
    <row r="964" spans="1:18" ht="23.1" customHeight="1">
      <c r="A964" s="39">
        <v>36</v>
      </c>
      <c r="B964" s="40" t="s">
        <v>1049</v>
      </c>
      <c r="C964" s="35" t="s">
        <v>1115</v>
      </c>
      <c r="D964" s="37" t="s">
        <v>1114</v>
      </c>
      <c r="E964" s="39">
        <v>3080200901</v>
      </c>
      <c r="F964" s="41" t="s">
        <v>1116</v>
      </c>
      <c r="G964" s="42"/>
      <c r="H964" s="43">
        <v>0</v>
      </c>
      <c r="I964" s="43">
        <v>0</v>
      </c>
      <c r="J964" s="44">
        <v>77</v>
      </c>
      <c r="K964" s="44" t="e">
        <f>SUM(#REF!,#REF!,#REF!,#REF!,#REF!,#REF!)</f>
        <v>#REF!</v>
      </c>
      <c r="L964" s="42"/>
      <c r="M964" s="42"/>
      <c r="N964" s="42">
        <v>20000</v>
      </c>
      <c r="O964" s="42">
        <f>SUM(N964,M964)</f>
        <v>20000</v>
      </c>
      <c r="P964" s="42"/>
      <c r="Q964" s="29">
        <f t="shared" si="321"/>
        <v>20000</v>
      </c>
      <c r="R964" s="29">
        <f t="shared" si="322"/>
        <v>0</v>
      </c>
    </row>
    <row r="965" spans="1:18" ht="23.1" customHeight="1">
      <c r="A965" s="39"/>
      <c r="B965" s="40"/>
      <c r="C965" s="35"/>
      <c r="D965" s="37"/>
      <c r="E965" s="39"/>
      <c r="F965" s="35" t="s">
        <v>1117</v>
      </c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29">
        <f t="shared" si="321"/>
        <v>0</v>
      </c>
      <c r="R965" s="29">
        <f t="shared" si="322"/>
        <v>0</v>
      </c>
    </row>
    <row r="966" spans="1:18" ht="23.1" customHeight="1">
      <c r="A966" s="39"/>
      <c r="B966" s="40"/>
      <c r="C966" s="35"/>
      <c r="D966" s="37"/>
      <c r="E966" s="39"/>
      <c r="F966" s="37" t="s">
        <v>1118</v>
      </c>
      <c r="G966" s="38">
        <f>SUM(G967)</f>
        <v>0</v>
      </c>
      <c r="H966" s="38">
        <f t="shared" ref="H966:L966" si="341">SUM(H967)</f>
        <v>0</v>
      </c>
      <c r="I966" s="38">
        <f t="shared" si="341"/>
        <v>44</v>
      </c>
      <c r="J966" s="38">
        <f t="shared" si="341"/>
        <v>33</v>
      </c>
      <c r="K966" s="38" t="e">
        <f t="shared" si="341"/>
        <v>#REF!</v>
      </c>
      <c r="L966" s="38">
        <f t="shared" si="341"/>
        <v>0</v>
      </c>
      <c r="M966" s="38">
        <f>SUM(M967)</f>
        <v>0</v>
      </c>
      <c r="N966" s="38">
        <f>SUM(N967)</f>
        <v>20000</v>
      </c>
      <c r="O966" s="38">
        <f>SUM(O967)</f>
        <v>20000</v>
      </c>
      <c r="P966" s="38">
        <f>SUM(P967)</f>
        <v>0</v>
      </c>
      <c r="Q966" s="29">
        <f t="shared" si="321"/>
        <v>20000</v>
      </c>
      <c r="R966" s="29">
        <f t="shared" si="322"/>
        <v>0</v>
      </c>
    </row>
    <row r="967" spans="1:18" ht="23.1" customHeight="1">
      <c r="A967" s="39">
        <v>37</v>
      </c>
      <c r="B967" s="40" t="s">
        <v>1049</v>
      </c>
      <c r="C967" s="35" t="s">
        <v>1119</v>
      </c>
      <c r="D967" s="37" t="s">
        <v>1118</v>
      </c>
      <c r="E967" s="39">
        <v>3080200501</v>
      </c>
      <c r="F967" s="41" t="s">
        <v>1120</v>
      </c>
      <c r="G967" s="42"/>
      <c r="H967" s="43">
        <v>0</v>
      </c>
      <c r="I967" s="44">
        <v>44</v>
      </c>
      <c r="J967" s="44">
        <v>33</v>
      </c>
      <c r="K967" s="44" t="e">
        <f>SUM(#REF!,#REF!,#REF!,#REF!,#REF!,#REF!)</f>
        <v>#REF!</v>
      </c>
      <c r="L967" s="42"/>
      <c r="M967" s="42"/>
      <c r="N967" s="42">
        <v>20000</v>
      </c>
      <c r="O967" s="42">
        <f>SUM(N967,M967)</f>
        <v>20000</v>
      </c>
      <c r="P967" s="42"/>
      <c r="Q967" s="29">
        <f t="shared" si="321"/>
        <v>20000</v>
      </c>
      <c r="R967" s="29">
        <f t="shared" si="322"/>
        <v>0</v>
      </c>
    </row>
    <row r="968" spans="1:18" ht="23.1" customHeight="1">
      <c r="A968" s="39"/>
      <c r="B968" s="40"/>
      <c r="C968" s="35"/>
      <c r="D968" s="37"/>
      <c r="E968" s="39"/>
      <c r="F968" s="40" t="s">
        <v>1121</v>
      </c>
      <c r="G968" s="45">
        <f>SUM(G969:G1000)/2</f>
        <v>0</v>
      </c>
      <c r="H968" s="45">
        <f t="shared" ref="H968:L968" si="342">SUM(H969:H1000)/2</f>
        <v>651</v>
      </c>
      <c r="I968" s="45">
        <f t="shared" si="342"/>
        <v>743</v>
      </c>
      <c r="J968" s="45">
        <f t="shared" si="342"/>
        <v>725</v>
      </c>
      <c r="K968" s="45" t="e">
        <f t="shared" si="342"/>
        <v>#REF!</v>
      </c>
      <c r="L968" s="45">
        <f t="shared" si="342"/>
        <v>2</v>
      </c>
      <c r="M968" s="45">
        <f>SUM(M969:M1000)/2</f>
        <v>40000</v>
      </c>
      <c r="N968" s="45">
        <f>SUM(N969:N1000)/2</f>
        <v>320000</v>
      </c>
      <c r="O968" s="45">
        <f>SUM(O969:O1000)/2</f>
        <v>360000</v>
      </c>
      <c r="P968" s="45">
        <f>SUM(P969:P1000)/2</f>
        <v>0</v>
      </c>
      <c r="Q968" s="29">
        <f t="shared" ref="Q968:Q1031" si="343">+M968+N968</f>
        <v>360000</v>
      </c>
      <c r="R968" s="29">
        <f t="shared" ref="R968:R1031" si="344">+Q968-O968</f>
        <v>0</v>
      </c>
    </row>
    <row r="969" spans="1:18" ht="23.1" customHeight="1">
      <c r="A969" s="39"/>
      <c r="B969" s="40"/>
      <c r="C969" s="35"/>
      <c r="D969" s="37"/>
      <c r="E969" s="39"/>
      <c r="F969" s="35" t="s">
        <v>1122</v>
      </c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29">
        <f t="shared" si="343"/>
        <v>0</v>
      </c>
      <c r="R969" s="29">
        <f t="shared" si="344"/>
        <v>0</v>
      </c>
    </row>
    <row r="970" spans="1:18" ht="23.1" customHeight="1">
      <c r="A970" s="39"/>
      <c r="B970" s="40"/>
      <c r="C970" s="35"/>
      <c r="D970" s="37"/>
      <c r="E970" s="46"/>
      <c r="F970" s="37" t="s">
        <v>1123</v>
      </c>
      <c r="G970" s="38">
        <f>SUM(G971:G972)</f>
        <v>0</v>
      </c>
      <c r="H970" s="38">
        <f t="shared" ref="H970:L970" si="345">SUM(H971:H972)</f>
        <v>0</v>
      </c>
      <c r="I970" s="38">
        <f t="shared" si="345"/>
        <v>0</v>
      </c>
      <c r="J970" s="38">
        <f t="shared" si="345"/>
        <v>0</v>
      </c>
      <c r="K970" s="38" t="e">
        <f t="shared" si="345"/>
        <v>#REF!</v>
      </c>
      <c r="L970" s="38">
        <f t="shared" si="345"/>
        <v>0</v>
      </c>
      <c r="M970" s="38">
        <f>SUM(M971:M972)</f>
        <v>0</v>
      </c>
      <c r="N970" s="38">
        <f>SUM(N971:N972)</f>
        <v>40000</v>
      </c>
      <c r="O970" s="38">
        <f>SUM(O971:O972)</f>
        <v>40000</v>
      </c>
      <c r="P970" s="38">
        <f>SUM(P971:P972)</f>
        <v>0</v>
      </c>
      <c r="Q970" s="29">
        <f t="shared" si="343"/>
        <v>40000</v>
      </c>
      <c r="R970" s="29">
        <f t="shared" si="344"/>
        <v>0</v>
      </c>
    </row>
    <row r="971" spans="1:18" ht="23.1" customHeight="1">
      <c r="A971" s="39">
        <v>1</v>
      </c>
      <c r="B971" s="40" t="s">
        <v>1121</v>
      </c>
      <c r="C971" s="35" t="s">
        <v>1124</v>
      </c>
      <c r="D971" s="37" t="s">
        <v>1123</v>
      </c>
      <c r="E971" s="39">
        <v>3060100101</v>
      </c>
      <c r="F971" s="41" t="s">
        <v>1125</v>
      </c>
      <c r="G971" s="42"/>
      <c r="H971" s="43">
        <v>0</v>
      </c>
      <c r="I971" s="43">
        <v>0</v>
      </c>
      <c r="J971" s="43">
        <v>0</v>
      </c>
      <c r="K971" s="44" t="e">
        <f>SUM(#REF!,#REF!,#REF!,#REF!,#REF!,#REF!)</f>
        <v>#REF!</v>
      </c>
      <c r="L971" s="42"/>
      <c r="M971" s="42"/>
      <c r="N971" s="42">
        <v>20000</v>
      </c>
      <c r="O971" s="42">
        <f>SUM(N971,M971)</f>
        <v>20000</v>
      </c>
      <c r="P971" s="42"/>
      <c r="Q971" s="29">
        <f t="shared" si="343"/>
        <v>20000</v>
      </c>
      <c r="R971" s="29">
        <f t="shared" si="344"/>
        <v>0</v>
      </c>
    </row>
    <row r="972" spans="1:18" ht="23.1" customHeight="1">
      <c r="A972" s="39">
        <v>2</v>
      </c>
      <c r="B972" s="40" t="s">
        <v>1121</v>
      </c>
      <c r="C972" s="35" t="s">
        <v>1124</v>
      </c>
      <c r="D972" s="37" t="s">
        <v>1123</v>
      </c>
      <c r="E972" s="39">
        <v>3060100102</v>
      </c>
      <c r="F972" s="41" t="s">
        <v>1126</v>
      </c>
      <c r="G972" s="42"/>
      <c r="H972" s="43">
        <v>0</v>
      </c>
      <c r="I972" s="43">
        <v>0</v>
      </c>
      <c r="J972" s="43">
        <v>0</v>
      </c>
      <c r="K972" s="44" t="e">
        <f>SUM(#REF!,#REF!,#REF!,#REF!,#REF!,#REF!)</f>
        <v>#REF!</v>
      </c>
      <c r="L972" s="42"/>
      <c r="M972" s="42"/>
      <c r="N972" s="42">
        <v>20000</v>
      </c>
      <c r="O972" s="42">
        <f>SUM(N972,M972)</f>
        <v>20000</v>
      </c>
      <c r="P972" s="42"/>
      <c r="Q972" s="29">
        <f t="shared" si="343"/>
        <v>20000</v>
      </c>
      <c r="R972" s="29">
        <f t="shared" si="344"/>
        <v>0</v>
      </c>
    </row>
    <row r="973" spans="1:18" ht="21.6" customHeight="1">
      <c r="A973" s="39"/>
      <c r="B973" s="40"/>
      <c r="C973" s="35"/>
      <c r="D973" s="37"/>
      <c r="E973" s="39"/>
      <c r="F973" s="37" t="s">
        <v>1127</v>
      </c>
      <c r="G973" s="38">
        <f>SUM(G974:G981)</f>
        <v>0</v>
      </c>
      <c r="H973" s="38">
        <f t="shared" ref="H973:L973" si="346">SUM(H974:H981)</f>
        <v>495</v>
      </c>
      <c r="I973" s="38">
        <f t="shared" si="346"/>
        <v>513</v>
      </c>
      <c r="J973" s="38">
        <f t="shared" si="346"/>
        <v>535</v>
      </c>
      <c r="K973" s="38" t="e">
        <f t="shared" si="346"/>
        <v>#REF!</v>
      </c>
      <c r="L973" s="38">
        <f t="shared" si="346"/>
        <v>0</v>
      </c>
      <c r="M973" s="38">
        <f>SUM(M974:M981)</f>
        <v>0</v>
      </c>
      <c r="N973" s="38">
        <f>SUM(N974:N981)</f>
        <v>160000</v>
      </c>
      <c r="O973" s="38">
        <f>SUM(O974:O981)</f>
        <v>160000</v>
      </c>
      <c r="P973" s="38">
        <f>SUM(P974:P981)</f>
        <v>0</v>
      </c>
      <c r="Q973" s="29">
        <f t="shared" si="343"/>
        <v>160000</v>
      </c>
      <c r="R973" s="29">
        <f t="shared" si="344"/>
        <v>0</v>
      </c>
    </row>
    <row r="974" spans="1:18" ht="21.6" customHeight="1">
      <c r="A974" s="39">
        <v>3</v>
      </c>
      <c r="B974" s="40" t="s">
        <v>1121</v>
      </c>
      <c r="C974" s="35" t="s">
        <v>1124</v>
      </c>
      <c r="D974" s="37" t="s">
        <v>1127</v>
      </c>
      <c r="E974" s="39">
        <v>3060200106</v>
      </c>
      <c r="F974" s="41" t="s">
        <v>1128</v>
      </c>
      <c r="G974" s="42"/>
      <c r="H974" s="44">
        <v>74</v>
      </c>
      <c r="I974" s="44">
        <v>55</v>
      </c>
      <c r="J974" s="44">
        <v>72</v>
      </c>
      <c r="K974" s="44" t="e">
        <f>SUM(#REF!,#REF!,#REF!,#REF!,#REF!,#REF!)</f>
        <v>#REF!</v>
      </c>
      <c r="L974" s="42"/>
      <c r="M974" s="42"/>
      <c r="N974" s="42">
        <v>20000</v>
      </c>
      <c r="O974" s="42">
        <f t="shared" ref="O974:O981" si="347">SUM(N974,M974)</f>
        <v>20000</v>
      </c>
      <c r="P974" s="42"/>
      <c r="Q974" s="29">
        <f t="shared" si="343"/>
        <v>20000</v>
      </c>
      <c r="R974" s="29">
        <f t="shared" si="344"/>
        <v>0</v>
      </c>
    </row>
    <row r="975" spans="1:18" ht="21.6" customHeight="1">
      <c r="A975" s="39">
        <v>4</v>
      </c>
      <c r="B975" s="40" t="s">
        <v>1121</v>
      </c>
      <c r="C975" s="35" t="s">
        <v>1124</v>
      </c>
      <c r="D975" s="37" t="s">
        <v>1127</v>
      </c>
      <c r="E975" s="39">
        <v>3060200105</v>
      </c>
      <c r="F975" s="41" t="s">
        <v>1129</v>
      </c>
      <c r="G975" s="42"/>
      <c r="H975" s="44">
        <v>46</v>
      </c>
      <c r="I975" s="44">
        <v>56</v>
      </c>
      <c r="J975" s="44">
        <v>54</v>
      </c>
      <c r="K975" s="44" t="e">
        <f>SUM(#REF!,#REF!,#REF!,#REF!,#REF!,#REF!)</f>
        <v>#REF!</v>
      </c>
      <c r="L975" s="42"/>
      <c r="M975" s="42"/>
      <c r="N975" s="42">
        <v>20000</v>
      </c>
      <c r="O975" s="42">
        <f t="shared" si="347"/>
        <v>20000</v>
      </c>
      <c r="P975" s="42"/>
      <c r="Q975" s="29">
        <f t="shared" si="343"/>
        <v>20000</v>
      </c>
      <c r="R975" s="29">
        <f t="shared" si="344"/>
        <v>0</v>
      </c>
    </row>
    <row r="976" spans="1:18" ht="21.6" customHeight="1">
      <c r="A976" s="39">
        <v>5</v>
      </c>
      <c r="B976" s="40" t="s">
        <v>1121</v>
      </c>
      <c r="C976" s="35" t="s">
        <v>1124</v>
      </c>
      <c r="D976" s="37" t="s">
        <v>1127</v>
      </c>
      <c r="E976" s="39">
        <v>3060200101</v>
      </c>
      <c r="F976" s="41" t="s">
        <v>1130</v>
      </c>
      <c r="G976" s="42"/>
      <c r="H976" s="44">
        <v>63</v>
      </c>
      <c r="I976" s="44">
        <v>60</v>
      </c>
      <c r="J976" s="44">
        <v>61</v>
      </c>
      <c r="K976" s="44" t="e">
        <f>SUM(#REF!,#REF!,#REF!,#REF!,#REF!,#REF!)</f>
        <v>#REF!</v>
      </c>
      <c r="L976" s="42"/>
      <c r="M976" s="42"/>
      <c r="N976" s="42">
        <v>20000</v>
      </c>
      <c r="O976" s="42">
        <f t="shared" si="347"/>
        <v>20000</v>
      </c>
      <c r="P976" s="42"/>
      <c r="Q976" s="29">
        <f t="shared" si="343"/>
        <v>20000</v>
      </c>
      <c r="R976" s="29">
        <f t="shared" si="344"/>
        <v>0</v>
      </c>
    </row>
    <row r="977" spans="1:18" ht="21.6" customHeight="1">
      <c r="A977" s="39">
        <v>6</v>
      </c>
      <c r="B977" s="40" t="s">
        <v>1121</v>
      </c>
      <c r="C977" s="35" t="s">
        <v>1124</v>
      </c>
      <c r="D977" s="37" t="s">
        <v>1127</v>
      </c>
      <c r="E977" s="39">
        <v>3060200108</v>
      </c>
      <c r="F977" s="41" t="s">
        <v>1131</v>
      </c>
      <c r="G977" s="42"/>
      <c r="H977" s="44">
        <v>56</v>
      </c>
      <c r="I977" s="44">
        <v>46</v>
      </c>
      <c r="J977" s="44">
        <v>58</v>
      </c>
      <c r="K977" s="44" t="e">
        <f>SUM(#REF!,#REF!,#REF!,#REF!,#REF!,#REF!)</f>
        <v>#REF!</v>
      </c>
      <c r="L977" s="42"/>
      <c r="M977" s="42"/>
      <c r="N977" s="42">
        <v>20000</v>
      </c>
      <c r="O977" s="42">
        <f t="shared" si="347"/>
        <v>20000</v>
      </c>
      <c r="P977" s="42"/>
      <c r="Q977" s="29">
        <f t="shared" si="343"/>
        <v>20000</v>
      </c>
      <c r="R977" s="29">
        <f t="shared" si="344"/>
        <v>0</v>
      </c>
    </row>
    <row r="978" spans="1:18" ht="21.6" customHeight="1">
      <c r="A978" s="39">
        <v>7</v>
      </c>
      <c r="B978" s="40" t="s">
        <v>1121</v>
      </c>
      <c r="C978" s="35" t="s">
        <v>1124</v>
      </c>
      <c r="D978" s="37" t="s">
        <v>1127</v>
      </c>
      <c r="E978" s="39">
        <v>3060200102</v>
      </c>
      <c r="F978" s="41" t="s">
        <v>1132</v>
      </c>
      <c r="G978" s="42"/>
      <c r="H978" s="44">
        <v>19</v>
      </c>
      <c r="I978" s="44">
        <v>31</v>
      </c>
      <c r="J978" s="44">
        <v>44</v>
      </c>
      <c r="K978" s="44" t="e">
        <f>SUM(#REF!,#REF!,#REF!,#REF!,#REF!,#REF!)</f>
        <v>#REF!</v>
      </c>
      <c r="L978" s="42"/>
      <c r="M978" s="42"/>
      <c r="N978" s="42">
        <v>20000</v>
      </c>
      <c r="O978" s="42">
        <f t="shared" si="347"/>
        <v>20000</v>
      </c>
      <c r="P978" s="42"/>
      <c r="Q978" s="29">
        <f t="shared" si="343"/>
        <v>20000</v>
      </c>
      <c r="R978" s="29">
        <f t="shared" si="344"/>
        <v>0</v>
      </c>
    </row>
    <row r="979" spans="1:18" ht="21.6" customHeight="1">
      <c r="A979" s="39">
        <v>8</v>
      </c>
      <c r="B979" s="40" t="s">
        <v>1121</v>
      </c>
      <c r="C979" s="35" t="s">
        <v>1124</v>
      </c>
      <c r="D979" s="37" t="s">
        <v>1127</v>
      </c>
      <c r="E979" s="39">
        <v>3060200103</v>
      </c>
      <c r="F979" s="41" t="s">
        <v>1133</v>
      </c>
      <c r="G979" s="42"/>
      <c r="H979" s="44">
        <v>96</v>
      </c>
      <c r="I979" s="44">
        <v>94</v>
      </c>
      <c r="J979" s="44">
        <v>93</v>
      </c>
      <c r="K979" s="44" t="e">
        <f>SUM(#REF!,#REF!,#REF!,#REF!,#REF!,#REF!)</f>
        <v>#REF!</v>
      </c>
      <c r="L979" s="42"/>
      <c r="M979" s="42"/>
      <c r="N979" s="42">
        <v>20000</v>
      </c>
      <c r="O979" s="42">
        <f t="shared" si="347"/>
        <v>20000</v>
      </c>
      <c r="P979" s="42"/>
      <c r="Q979" s="29">
        <f t="shared" si="343"/>
        <v>20000</v>
      </c>
      <c r="R979" s="29">
        <f t="shared" si="344"/>
        <v>0</v>
      </c>
    </row>
    <row r="980" spans="1:18" ht="21.6" customHeight="1">
      <c r="A980" s="39">
        <v>9</v>
      </c>
      <c r="B980" s="40" t="s">
        <v>1121</v>
      </c>
      <c r="C980" s="35" t="s">
        <v>1124</v>
      </c>
      <c r="D980" s="37" t="s">
        <v>1127</v>
      </c>
      <c r="E980" s="39">
        <v>3060200104</v>
      </c>
      <c r="F980" s="41" t="s">
        <v>1134</v>
      </c>
      <c r="G980" s="42"/>
      <c r="H980" s="44">
        <v>77</v>
      </c>
      <c r="I980" s="44">
        <v>116</v>
      </c>
      <c r="J980" s="44">
        <v>76</v>
      </c>
      <c r="K980" s="44" t="e">
        <f>SUM(#REF!,#REF!,#REF!,#REF!,#REF!,#REF!)</f>
        <v>#REF!</v>
      </c>
      <c r="L980" s="42"/>
      <c r="M980" s="42"/>
      <c r="N980" s="42">
        <v>20000</v>
      </c>
      <c r="O980" s="42">
        <f t="shared" si="347"/>
        <v>20000</v>
      </c>
      <c r="P980" s="42"/>
      <c r="Q980" s="29">
        <f t="shared" si="343"/>
        <v>20000</v>
      </c>
      <c r="R980" s="29">
        <f t="shared" si="344"/>
        <v>0</v>
      </c>
    </row>
    <row r="981" spans="1:18" ht="21.6" customHeight="1">
      <c r="A981" s="39">
        <v>10</v>
      </c>
      <c r="B981" s="40" t="s">
        <v>1121</v>
      </c>
      <c r="C981" s="35" t="s">
        <v>1124</v>
      </c>
      <c r="D981" s="37" t="s">
        <v>1127</v>
      </c>
      <c r="E981" s="39">
        <v>3060200107</v>
      </c>
      <c r="F981" s="41" t="s">
        <v>1135</v>
      </c>
      <c r="G981" s="42"/>
      <c r="H981" s="44">
        <v>64</v>
      </c>
      <c r="I981" s="44">
        <v>55</v>
      </c>
      <c r="J981" s="44">
        <v>77</v>
      </c>
      <c r="K981" s="44" t="e">
        <f>SUM(#REF!,#REF!,#REF!,#REF!,#REF!,#REF!)</f>
        <v>#REF!</v>
      </c>
      <c r="L981" s="42"/>
      <c r="M981" s="42"/>
      <c r="N981" s="42">
        <v>20000</v>
      </c>
      <c r="O981" s="42">
        <f t="shared" si="347"/>
        <v>20000</v>
      </c>
      <c r="P981" s="42"/>
      <c r="Q981" s="29">
        <f t="shared" si="343"/>
        <v>20000</v>
      </c>
      <c r="R981" s="29">
        <f t="shared" si="344"/>
        <v>0</v>
      </c>
    </row>
    <row r="982" spans="1:18" ht="21.6" customHeight="1">
      <c r="A982" s="39"/>
      <c r="B982" s="40"/>
      <c r="C982" s="35"/>
      <c r="D982" s="37"/>
      <c r="E982" s="39"/>
      <c r="F982" s="37" t="s">
        <v>1136</v>
      </c>
      <c r="G982" s="38">
        <f>SUM(G983)</f>
        <v>0</v>
      </c>
      <c r="H982" s="38">
        <f t="shared" ref="H982:L982" si="348">SUM(H983)</f>
        <v>0</v>
      </c>
      <c r="I982" s="38">
        <f t="shared" si="348"/>
        <v>87</v>
      </c>
      <c r="J982" s="38">
        <f t="shared" si="348"/>
        <v>89</v>
      </c>
      <c r="K982" s="38" t="e">
        <f t="shared" si="348"/>
        <v>#REF!</v>
      </c>
      <c r="L982" s="38">
        <f t="shared" si="348"/>
        <v>0</v>
      </c>
      <c r="M982" s="38">
        <f>SUM(M983)</f>
        <v>0</v>
      </c>
      <c r="N982" s="38">
        <f>SUM(N983)</f>
        <v>20000</v>
      </c>
      <c r="O982" s="38">
        <f>SUM(O983)</f>
        <v>20000</v>
      </c>
      <c r="P982" s="38">
        <f>SUM(P983)</f>
        <v>0</v>
      </c>
      <c r="Q982" s="29">
        <f t="shared" si="343"/>
        <v>20000</v>
      </c>
      <c r="R982" s="29">
        <f t="shared" si="344"/>
        <v>0</v>
      </c>
    </row>
    <row r="983" spans="1:18" ht="21.6" customHeight="1">
      <c r="A983" s="39">
        <v>11</v>
      </c>
      <c r="B983" s="40" t="s">
        <v>1121</v>
      </c>
      <c r="C983" s="35" t="s">
        <v>1124</v>
      </c>
      <c r="D983" s="37" t="s">
        <v>1136</v>
      </c>
      <c r="E983" s="39">
        <v>3060200401</v>
      </c>
      <c r="F983" s="41" t="s">
        <v>1137</v>
      </c>
      <c r="G983" s="42"/>
      <c r="H983" s="43">
        <v>0</v>
      </c>
      <c r="I983" s="44">
        <v>87</v>
      </c>
      <c r="J983" s="44">
        <v>89</v>
      </c>
      <c r="K983" s="44" t="e">
        <f>SUM(#REF!,#REF!,#REF!,#REF!,#REF!,#REF!)</f>
        <v>#REF!</v>
      </c>
      <c r="L983" s="42"/>
      <c r="M983" s="42"/>
      <c r="N983" s="42">
        <v>20000</v>
      </c>
      <c r="O983" s="42">
        <f>SUM(N983,M983)</f>
        <v>20000</v>
      </c>
      <c r="P983" s="42"/>
      <c r="Q983" s="29">
        <f t="shared" si="343"/>
        <v>20000</v>
      </c>
      <c r="R983" s="29">
        <f t="shared" si="344"/>
        <v>0</v>
      </c>
    </row>
    <row r="984" spans="1:18" ht="21.6" customHeight="1">
      <c r="A984" s="39"/>
      <c r="B984" s="40"/>
      <c r="C984" s="35"/>
      <c r="D984" s="37"/>
      <c r="E984" s="39"/>
      <c r="F984" s="35" t="s">
        <v>1138</v>
      </c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29">
        <f t="shared" si="343"/>
        <v>0</v>
      </c>
      <c r="R984" s="29">
        <f t="shared" si="344"/>
        <v>0</v>
      </c>
    </row>
    <row r="985" spans="1:18" ht="21.6" customHeight="1">
      <c r="A985" s="39"/>
      <c r="B985" s="40"/>
      <c r="C985" s="35"/>
      <c r="D985" s="37"/>
      <c r="E985" s="39"/>
      <c r="F985" s="37" t="s">
        <v>1139</v>
      </c>
      <c r="G985" s="38">
        <f>SUM(G986:G988)</f>
        <v>0</v>
      </c>
      <c r="H985" s="38">
        <f t="shared" ref="H985:L985" si="349">SUM(H986:H988)</f>
        <v>66</v>
      </c>
      <c r="I985" s="38">
        <f t="shared" si="349"/>
        <v>56</v>
      </c>
      <c r="J985" s="38">
        <f t="shared" si="349"/>
        <v>55</v>
      </c>
      <c r="K985" s="38" t="e">
        <f t="shared" si="349"/>
        <v>#REF!</v>
      </c>
      <c r="L985" s="38">
        <f t="shared" si="349"/>
        <v>0</v>
      </c>
      <c r="M985" s="38">
        <f>SUM(M986:M988)</f>
        <v>0</v>
      </c>
      <c r="N985" s="38">
        <f>SUM(N986:N988)</f>
        <v>60000</v>
      </c>
      <c r="O985" s="38">
        <f>SUM(O986:O988)</f>
        <v>60000</v>
      </c>
      <c r="P985" s="38">
        <f>SUM(P986:P988)</f>
        <v>0</v>
      </c>
      <c r="Q985" s="29">
        <f t="shared" si="343"/>
        <v>60000</v>
      </c>
      <c r="R985" s="29">
        <f t="shared" si="344"/>
        <v>0</v>
      </c>
    </row>
    <row r="986" spans="1:18" ht="21.6" customHeight="1">
      <c r="A986" s="39">
        <v>12</v>
      </c>
      <c r="B986" s="40" t="s">
        <v>1121</v>
      </c>
      <c r="C986" s="35" t="s">
        <v>1140</v>
      </c>
      <c r="D986" s="37" t="s">
        <v>1139</v>
      </c>
      <c r="E986" s="39">
        <v>3060200201</v>
      </c>
      <c r="F986" s="41" t="s">
        <v>1141</v>
      </c>
      <c r="G986" s="42"/>
      <c r="H986" s="44">
        <v>17</v>
      </c>
      <c r="I986" s="44">
        <v>15</v>
      </c>
      <c r="J986" s="44">
        <v>20</v>
      </c>
      <c r="K986" s="44" t="e">
        <f>SUM(#REF!,#REF!,#REF!,#REF!,#REF!,#REF!)</f>
        <v>#REF!</v>
      </c>
      <c r="L986" s="42"/>
      <c r="M986" s="42"/>
      <c r="N986" s="42">
        <v>20000</v>
      </c>
      <c r="O986" s="42">
        <f>SUM(N986,M986)</f>
        <v>20000</v>
      </c>
      <c r="P986" s="42"/>
      <c r="Q986" s="29">
        <f t="shared" si="343"/>
        <v>20000</v>
      </c>
      <c r="R986" s="29">
        <f t="shared" si="344"/>
        <v>0</v>
      </c>
    </row>
    <row r="987" spans="1:18" ht="21.6" customHeight="1">
      <c r="A987" s="39">
        <v>13</v>
      </c>
      <c r="B987" s="40" t="s">
        <v>1121</v>
      </c>
      <c r="C987" s="35" t="s">
        <v>1140</v>
      </c>
      <c r="D987" s="37" t="s">
        <v>1139</v>
      </c>
      <c r="E987" s="39">
        <v>3060200202</v>
      </c>
      <c r="F987" s="41" t="s">
        <v>1142</v>
      </c>
      <c r="G987" s="42"/>
      <c r="H987" s="44">
        <v>17</v>
      </c>
      <c r="I987" s="44">
        <v>12</v>
      </c>
      <c r="J987" s="44">
        <v>11</v>
      </c>
      <c r="K987" s="44" t="e">
        <f>SUM(#REF!,#REF!,#REF!,#REF!,#REF!,#REF!)</f>
        <v>#REF!</v>
      </c>
      <c r="L987" s="42"/>
      <c r="M987" s="42"/>
      <c r="N987" s="42">
        <v>20000</v>
      </c>
      <c r="O987" s="42">
        <f>SUM(N987,M987)</f>
        <v>20000</v>
      </c>
      <c r="P987" s="42"/>
      <c r="Q987" s="29">
        <f t="shared" si="343"/>
        <v>20000</v>
      </c>
      <c r="R987" s="29">
        <f t="shared" si="344"/>
        <v>0</v>
      </c>
    </row>
    <row r="988" spans="1:18" ht="21.6" customHeight="1">
      <c r="A988" s="39">
        <v>14</v>
      </c>
      <c r="B988" s="40" t="s">
        <v>1121</v>
      </c>
      <c r="C988" s="35" t="s">
        <v>1140</v>
      </c>
      <c r="D988" s="37" t="s">
        <v>1139</v>
      </c>
      <c r="E988" s="39">
        <v>3060200203</v>
      </c>
      <c r="F988" s="41" t="s">
        <v>1143</v>
      </c>
      <c r="G988" s="42"/>
      <c r="H988" s="44">
        <v>32</v>
      </c>
      <c r="I988" s="44">
        <v>29</v>
      </c>
      <c r="J988" s="44">
        <v>24</v>
      </c>
      <c r="K988" s="44" t="e">
        <f>SUM(#REF!,#REF!,#REF!,#REF!,#REF!,#REF!)</f>
        <v>#REF!</v>
      </c>
      <c r="L988" s="42"/>
      <c r="M988" s="42"/>
      <c r="N988" s="42">
        <v>20000</v>
      </c>
      <c r="O988" s="42">
        <f>SUM(N988,M988)</f>
        <v>20000</v>
      </c>
      <c r="P988" s="42"/>
      <c r="Q988" s="29">
        <f t="shared" si="343"/>
        <v>20000</v>
      </c>
      <c r="R988" s="29">
        <f t="shared" si="344"/>
        <v>0</v>
      </c>
    </row>
    <row r="989" spans="1:18" ht="21.6" customHeight="1">
      <c r="A989" s="39"/>
      <c r="B989" s="40"/>
      <c r="C989" s="35"/>
      <c r="D989" s="37"/>
      <c r="E989" s="39"/>
      <c r="F989" s="35" t="s">
        <v>1144</v>
      </c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29">
        <f t="shared" si="343"/>
        <v>0</v>
      </c>
      <c r="R989" s="29">
        <f t="shared" si="344"/>
        <v>0</v>
      </c>
    </row>
    <row r="990" spans="1:18" ht="21.6" customHeight="1">
      <c r="A990" s="39"/>
      <c r="B990" s="40"/>
      <c r="C990" s="35"/>
      <c r="D990" s="37"/>
      <c r="E990" s="39"/>
      <c r="F990" s="37" t="s">
        <v>1145</v>
      </c>
      <c r="G990" s="38">
        <f>SUM(G991)</f>
        <v>0</v>
      </c>
      <c r="H990" s="38">
        <f t="shared" ref="H990:L990" si="350">SUM(H991)</f>
        <v>36</v>
      </c>
      <c r="I990" s="38">
        <f t="shared" si="350"/>
        <v>40</v>
      </c>
      <c r="J990" s="38">
        <f t="shared" si="350"/>
        <v>0</v>
      </c>
      <c r="K990" s="38" t="e">
        <f t="shared" si="350"/>
        <v>#REF!</v>
      </c>
      <c r="L990" s="38">
        <f t="shared" si="350"/>
        <v>1</v>
      </c>
      <c r="M990" s="38">
        <f>SUM(M991)</f>
        <v>20000</v>
      </c>
      <c r="N990" s="38">
        <f>SUM(N991)</f>
        <v>0</v>
      </c>
      <c r="O990" s="38">
        <f>SUM(O991)</f>
        <v>20000</v>
      </c>
      <c r="P990" s="38">
        <f>SUM(P991)</f>
        <v>0</v>
      </c>
      <c r="Q990" s="29">
        <f t="shared" si="343"/>
        <v>20000</v>
      </c>
      <c r="R990" s="29">
        <f t="shared" si="344"/>
        <v>0</v>
      </c>
    </row>
    <row r="991" spans="1:18" ht="21.6" customHeight="1">
      <c r="A991" s="39">
        <v>15</v>
      </c>
      <c r="B991" s="40" t="s">
        <v>1121</v>
      </c>
      <c r="C991" s="35" t="s">
        <v>1146</v>
      </c>
      <c r="D991" s="37" t="s">
        <v>1145</v>
      </c>
      <c r="E991" s="39">
        <v>3060200501</v>
      </c>
      <c r="F991" s="41" t="s">
        <v>1147</v>
      </c>
      <c r="G991" s="42"/>
      <c r="H991" s="44">
        <v>36</v>
      </c>
      <c r="I991" s="44">
        <v>40</v>
      </c>
      <c r="J991" s="43">
        <v>0</v>
      </c>
      <c r="K991" s="44" t="e">
        <f>SUM(#REF!,#REF!,#REF!,#REF!,#REF!,#REF!)</f>
        <v>#REF!</v>
      </c>
      <c r="L991" s="42">
        <v>1</v>
      </c>
      <c r="M991" s="42">
        <v>20000</v>
      </c>
      <c r="N991" s="42"/>
      <c r="O991" s="42">
        <f>SUM(N991,M991)</f>
        <v>20000</v>
      </c>
      <c r="P991" s="42"/>
      <c r="Q991" s="29">
        <f t="shared" si="343"/>
        <v>20000</v>
      </c>
      <c r="R991" s="29">
        <f t="shared" si="344"/>
        <v>0</v>
      </c>
    </row>
    <row r="992" spans="1:18" ht="21.6" customHeight="1">
      <c r="A992" s="39"/>
      <c r="B992" s="40"/>
      <c r="C992" s="35"/>
      <c r="D992" s="37"/>
      <c r="E992" s="39"/>
      <c r="F992" s="35" t="s">
        <v>1148</v>
      </c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29">
        <f t="shared" si="343"/>
        <v>0</v>
      </c>
      <c r="R992" s="29">
        <f t="shared" si="344"/>
        <v>0</v>
      </c>
    </row>
    <row r="993" spans="1:18" ht="21.6" customHeight="1">
      <c r="A993" s="39"/>
      <c r="B993" s="40"/>
      <c r="C993" s="35"/>
      <c r="D993" s="37"/>
      <c r="E993" s="39"/>
      <c r="F993" s="37" t="s">
        <v>1149</v>
      </c>
      <c r="G993" s="38">
        <f>SUM(G994)</f>
        <v>0</v>
      </c>
      <c r="H993" s="38">
        <f t="shared" ref="H993:L993" si="351">SUM(H994)</f>
        <v>27</v>
      </c>
      <c r="I993" s="38">
        <f t="shared" si="351"/>
        <v>34</v>
      </c>
      <c r="J993" s="38">
        <f t="shared" si="351"/>
        <v>34</v>
      </c>
      <c r="K993" s="38" t="e">
        <f t="shared" si="351"/>
        <v>#REF!</v>
      </c>
      <c r="L993" s="38">
        <f t="shared" si="351"/>
        <v>0</v>
      </c>
      <c r="M993" s="38">
        <f>SUM(M994)</f>
        <v>0</v>
      </c>
      <c r="N993" s="38">
        <f>SUM(N994)</f>
        <v>20000</v>
      </c>
      <c r="O993" s="38">
        <f>SUM(O994)</f>
        <v>20000</v>
      </c>
      <c r="P993" s="38">
        <f>SUM(P994)</f>
        <v>0</v>
      </c>
      <c r="Q993" s="29">
        <f t="shared" si="343"/>
        <v>20000</v>
      </c>
      <c r="R993" s="29">
        <f t="shared" si="344"/>
        <v>0</v>
      </c>
    </row>
    <row r="994" spans="1:18" ht="21.6" customHeight="1">
      <c r="A994" s="39">
        <v>16</v>
      </c>
      <c r="B994" s="40" t="s">
        <v>1121</v>
      </c>
      <c r="C994" s="35" t="s">
        <v>1150</v>
      </c>
      <c r="D994" s="37" t="s">
        <v>1149</v>
      </c>
      <c r="E994" s="39">
        <v>3060200301</v>
      </c>
      <c r="F994" s="41" t="s">
        <v>1151</v>
      </c>
      <c r="G994" s="42"/>
      <c r="H994" s="44">
        <v>27</v>
      </c>
      <c r="I994" s="44">
        <v>34</v>
      </c>
      <c r="J994" s="44">
        <v>34</v>
      </c>
      <c r="K994" s="44" t="e">
        <f>SUM(#REF!,#REF!,#REF!,#REF!,#REF!,#REF!)</f>
        <v>#REF!</v>
      </c>
      <c r="L994" s="42"/>
      <c r="M994" s="42"/>
      <c r="N994" s="42">
        <v>20000</v>
      </c>
      <c r="O994" s="42">
        <f>SUM(N994,M994)</f>
        <v>20000</v>
      </c>
      <c r="P994" s="42"/>
      <c r="Q994" s="29">
        <f t="shared" si="343"/>
        <v>20000</v>
      </c>
      <c r="R994" s="29">
        <f t="shared" si="344"/>
        <v>0</v>
      </c>
    </row>
    <row r="995" spans="1:18" ht="21.6" customHeight="1">
      <c r="A995" s="39"/>
      <c r="B995" s="40"/>
      <c r="C995" s="35"/>
      <c r="D995" s="37"/>
      <c r="E995" s="39"/>
      <c r="F995" s="35" t="s">
        <v>1152</v>
      </c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29">
        <f t="shared" si="343"/>
        <v>0</v>
      </c>
      <c r="R995" s="29">
        <f t="shared" si="344"/>
        <v>0</v>
      </c>
    </row>
    <row r="996" spans="1:18" ht="21.6" customHeight="1">
      <c r="A996" s="39"/>
      <c r="B996" s="40"/>
      <c r="C996" s="35"/>
      <c r="D996" s="37"/>
      <c r="E996" s="39"/>
      <c r="F996" s="37" t="s">
        <v>1153</v>
      </c>
      <c r="G996" s="38">
        <f>SUM(G997)</f>
        <v>0</v>
      </c>
      <c r="H996" s="38">
        <f t="shared" ref="H996:L996" si="352">SUM(H997)</f>
        <v>0</v>
      </c>
      <c r="I996" s="38">
        <f t="shared" si="352"/>
        <v>0</v>
      </c>
      <c r="J996" s="38">
        <f t="shared" si="352"/>
        <v>0</v>
      </c>
      <c r="K996" s="38" t="e">
        <f t="shared" si="352"/>
        <v>#REF!</v>
      </c>
      <c r="L996" s="38">
        <f t="shared" si="352"/>
        <v>0</v>
      </c>
      <c r="M996" s="38">
        <f>SUM(M997)</f>
        <v>0</v>
      </c>
      <c r="N996" s="38">
        <f>SUM(N997)</f>
        <v>20000</v>
      </c>
      <c r="O996" s="38">
        <f>SUM(O997)</f>
        <v>20000</v>
      </c>
      <c r="P996" s="38">
        <f>SUM(P997)</f>
        <v>0</v>
      </c>
      <c r="Q996" s="29">
        <f t="shared" si="343"/>
        <v>20000</v>
      </c>
      <c r="R996" s="29">
        <f t="shared" si="344"/>
        <v>0</v>
      </c>
    </row>
    <row r="997" spans="1:18" ht="21.6" customHeight="1">
      <c r="A997" s="39">
        <v>17</v>
      </c>
      <c r="B997" s="40" t="s">
        <v>1121</v>
      </c>
      <c r="C997" s="35" t="s">
        <v>1154</v>
      </c>
      <c r="D997" s="37" t="s">
        <v>1153</v>
      </c>
      <c r="E997" s="39">
        <v>3060200601</v>
      </c>
      <c r="F997" s="41" t="s">
        <v>1155</v>
      </c>
      <c r="G997" s="42"/>
      <c r="H997" s="43">
        <v>0</v>
      </c>
      <c r="I997" s="43">
        <v>0</v>
      </c>
      <c r="J997" s="43">
        <v>0</v>
      </c>
      <c r="K997" s="44" t="e">
        <f>SUM(#REF!,#REF!,#REF!,#REF!,#REF!,#REF!)</f>
        <v>#REF!</v>
      </c>
      <c r="L997" s="42"/>
      <c r="M997" s="42"/>
      <c r="N997" s="42">
        <v>20000</v>
      </c>
      <c r="O997" s="42">
        <f>SUM(N997,M997)</f>
        <v>20000</v>
      </c>
      <c r="P997" s="42"/>
      <c r="Q997" s="29">
        <f t="shared" si="343"/>
        <v>20000</v>
      </c>
      <c r="R997" s="29">
        <f t="shared" si="344"/>
        <v>0</v>
      </c>
    </row>
    <row r="998" spans="1:18" ht="21.6" customHeight="1">
      <c r="A998" s="39"/>
      <c r="B998" s="40"/>
      <c r="C998" s="35"/>
      <c r="D998" s="37"/>
      <c r="E998" s="39"/>
      <c r="F998" s="35" t="s">
        <v>1156</v>
      </c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29">
        <f t="shared" si="343"/>
        <v>0</v>
      </c>
      <c r="R998" s="29">
        <f t="shared" si="344"/>
        <v>0</v>
      </c>
    </row>
    <row r="999" spans="1:18" ht="21.6" customHeight="1">
      <c r="A999" s="39"/>
      <c r="B999" s="40"/>
      <c r="C999" s="35"/>
      <c r="D999" s="37"/>
      <c r="E999" s="39"/>
      <c r="F999" s="37" t="s">
        <v>1157</v>
      </c>
      <c r="G999" s="38">
        <f>SUM(G1000)</f>
        <v>0</v>
      </c>
      <c r="H999" s="38">
        <f t="shared" ref="H999:L999" si="353">SUM(H1000)</f>
        <v>27</v>
      </c>
      <c r="I999" s="38">
        <f t="shared" si="353"/>
        <v>13</v>
      </c>
      <c r="J999" s="38">
        <f t="shared" si="353"/>
        <v>12</v>
      </c>
      <c r="K999" s="38" t="e">
        <f t="shared" si="353"/>
        <v>#REF!</v>
      </c>
      <c r="L999" s="38">
        <f t="shared" si="353"/>
        <v>1</v>
      </c>
      <c r="M999" s="38">
        <f>SUM(M1000)</f>
        <v>20000</v>
      </c>
      <c r="N999" s="38">
        <f>SUM(N1000)</f>
        <v>0</v>
      </c>
      <c r="O999" s="38">
        <f>SUM(O1000)</f>
        <v>20000</v>
      </c>
      <c r="P999" s="38">
        <f>SUM(P1000)</f>
        <v>0</v>
      </c>
      <c r="Q999" s="29">
        <f t="shared" si="343"/>
        <v>20000</v>
      </c>
      <c r="R999" s="29">
        <f t="shared" si="344"/>
        <v>0</v>
      </c>
    </row>
    <row r="1000" spans="1:18" ht="21.6" customHeight="1">
      <c r="A1000" s="39">
        <v>18</v>
      </c>
      <c r="B1000" s="40" t="s">
        <v>1121</v>
      </c>
      <c r="C1000" s="35" t="s">
        <v>1158</v>
      </c>
      <c r="D1000" s="37" t="s">
        <v>1157</v>
      </c>
      <c r="E1000" s="39">
        <v>3060300101</v>
      </c>
      <c r="F1000" s="41" t="s">
        <v>1159</v>
      </c>
      <c r="G1000" s="42"/>
      <c r="H1000" s="44">
        <v>27</v>
      </c>
      <c r="I1000" s="44">
        <v>13</v>
      </c>
      <c r="J1000" s="44">
        <v>12</v>
      </c>
      <c r="K1000" s="44" t="e">
        <f>SUM(#REF!,#REF!,#REF!,#REF!,#REF!,#REF!)</f>
        <v>#REF!</v>
      </c>
      <c r="L1000" s="42">
        <v>1</v>
      </c>
      <c r="M1000" s="42">
        <v>20000</v>
      </c>
      <c r="N1000" s="42"/>
      <c r="O1000" s="42">
        <f>SUM(N1000,M1000)</f>
        <v>20000</v>
      </c>
      <c r="P1000" s="42"/>
      <c r="Q1000" s="29">
        <f t="shared" si="343"/>
        <v>20000</v>
      </c>
      <c r="R1000" s="29">
        <f t="shared" si="344"/>
        <v>0</v>
      </c>
    </row>
    <row r="1001" spans="1:18" ht="21.6" customHeight="1">
      <c r="A1001" s="39"/>
      <c r="B1001" s="40"/>
      <c r="C1001" s="35"/>
      <c r="D1001" s="37"/>
      <c r="E1001" s="39"/>
      <c r="F1001" s="40" t="s">
        <v>1160</v>
      </c>
      <c r="G1001" s="45">
        <f>SUM(G1002:G1070)/2</f>
        <v>0</v>
      </c>
      <c r="H1001" s="45">
        <f t="shared" ref="H1001:K1001" si="354">SUM(H1002:H1070)/2</f>
        <v>2439</v>
      </c>
      <c r="I1001" s="45">
        <f t="shared" si="354"/>
        <v>2409</v>
      </c>
      <c r="J1001" s="45">
        <f t="shared" si="354"/>
        <v>171</v>
      </c>
      <c r="K1001" s="45" t="e">
        <f t="shared" si="354"/>
        <v>#REF!</v>
      </c>
      <c r="L1001" s="45">
        <f t="shared" ref="L1001" si="355">SUM(L1002:L1070)/2</f>
        <v>1</v>
      </c>
      <c r="M1001" s="45">
        <f>SUM(M1002:M1070)/2</f>
        <v>20000</v>
      </c>
      <c r="N1001" s="45">
        <f>SUM(N1002:N1070)/2</f>
        <v>1060000</v>
      </c>
      <c r="O1001" s="45">
        <f>SUM(O1002:O1070)/2</f>
        <v>1080000</v>
      </c>
      <c r="P1001" s="45">
        <f>SUM(P1002:P1070)/2</f>
        <v>1</v>
      </c>
      <c r="Q1001" s="29">
        <f t="shared" si="343"/>
        <v>1080000</v>
      </c>
      <c r="R1001" s="29">
        <f t="shared" si="344"/>
        <v>0</v>
      </c>
    </row>
    <row r="1002" spans="1:18" ht="21.6" customHeight="1">
      <c r="A1002" s="39"/>
      <c r="B1002" s="40"/>
      <c r="C1002" s="35"/>
      <c r="D1002" s="37"/>
      <c r="E1002" s="39"/>
      <c r="F1002" s="35" t="s">
        <v>1161</v>
      </c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29">
        <f t="shared" si="343"/>
        <v>0</v>
      </c>
      <c r="R1002" s="29">
        <f t="shared" si="344"/>
        <v>0</v>
      </c>
    </row>
    <row r="1003" spans="1:18" ht="21.6" customHeight="1">
      <c r="A1003" s="39"/>
      <c r="B1003" s="40"/>
      <c r="C1003" s="35"/>
      <c r="D1003" s="37"/>
      <c r="E1003" s="46"/>
      <c r="F1003" s="37" t="s">
        <v>1162</v>
      </c>
      <c r="G1003" s="38">
        <f>SUM(G1004:G1037)</f>
        <v>0</v>
      </c>
      <c r="H1003" s="38">
        <f t="shared" ref="H1003:L1003" si="356">SUM(H1004:H1037)</f>
        <v>1409</v>
      </c>
      <c r="I1003" s="38">
        <f t="shared" si="356"/>
        <v>1418</v>
      </c>
      <c r="J1003" s="38">
        <f t="shared" si="356"/>
        <v>0</v>
      </c>
      <c r="K1003" s="38" t="e">
        <f t="shared" si="356"/>
        <v>#REF!</v>
      </c>
      <c r="L1003" s="38">
        <f t="shared" si="356"/>
        <v>0</v>
      </c>
      <c r="M1003" s="38">
        <f>SUM(M1004:M1037)</f>
        <v>0</v>
      </c>
      <c r="N1003" s="38">
        <f>SUM(N1004:N1037)</f>
        <v>680000</v>
      </c>
      <c r="O1003" s="38">
        <f>SUM(O1004:O1037)</f>
        <v>680000</v>
      </c>
      <c r="P1003" s="38">
        <f>SUM(P1004:P1037)</f>
        <v>0</v>
      </c>
      <c r="Q1003" s="29">
        <f t="shared" si="343"/>
        <v>680000</v>
      </c>
      <c r="R1003" s="29">
        <f t="shared" si="344"/>
        <v>0</v>
      </c>
    </row>
    <row r="1004" spans="1:18" ht="21.6" customHeight="1">
      <c r="A1004" s="39">
        <v>1</v>
      </c>
      <c r="B1004" s="40" t="s">
        <v>1160</v>
      </c>
      <c r="C1004" s="35" t="s">
        <v>1163</v>
      </c>
      <c r="D1004" s="37" t="s">
        <v>1162</v>
      </c>
      <c r="E1004" s="39">
        <v>3012100119</v>
      </c>
      <c r="F1004" s="41" t="s">
        <v>1164</v>
      </c>
      <c r="G1004" s="42"/>
      <c r="H1004" s="44">
        <v>18</v>
      </c>
      <c r="I1004" s="44">
        <v>15</v>
      </c>
      <c r="J1004" s="43">
        <v>0</v>
      </c>
      <c r="K1004" s="44" t="e">
        <f>SUM(#REF!,#REF!,#REF!,#REF!,#REF!,#REF!)</f>
        <v>#REF!</v>
      </c>
      <c r="L1004" s="42"/>
      <c r="M1004" s="42"/>
      <c r="N1004" s="42">
        <v>20000</v>
      </c>
      <c r="O1004" s="42">
        <f t="shared" ref="O1004:O1037" si="357">SUM(N1004,M1004)</f>
        <v>20000</v>
      </c>
      <c r="P1004" s="42"/>
      <c r="Q1004" s="29">
        <f t="shared" si="343"/>
        <v>20000</v>
      </c>
      <c r="R1004" s="29">
        <f t="shared" si="344"/>
        <v>0</v>
      </c>
    </row>
    <row r="1005" spans="1:18" ht="21.6" customHeight="1">
      <c r="A1005" s="39">
        <v>2</v>
      </c>
      <c r="B1005" s="40" t="s">
        <v>1160</v>
      </c>
      <c r="C1005" s="35" t="s">
        <v>1163</v>
      </c>
      <c r="D1005" s="37" t="s">
        <v>1162</v>
      </c>
      <c r="E1005" s="39">
        <v>3012100120</v>
      </c>
      <c r="F1005" s="41" t="s">
        <v>1165</v>
      </c>
      <c r="G1005" s="42"/>
      <c r="H1005" s="44">
        <v>86</v>
      </c>
      <c r="I1005" s="44">
        <v>104</v>
      </c>
      <c r="J1005" s="43">
        <v>0</v>
      </c>
      <c r="K1005" s="44" t="e">
        <f>SUM(#REF!,#REF!,#REF!,#REF!,#REF!,#REF!)</f>
        <v>#REF!</v>
      </c>
      <c r="L1005" s="42"/>
      <c r="M1005" s="42"/>
      <c r="N1005" s="42">
        <v>20000</v>
      </c>
      <c r="O1005" s="42">
        <f t="shared" si="357"/>
        <v>20000</v>
      </c>
      <c r="P1005" s="42"/>
      <c r="Q1005" s="29">
        <f t="shared" si="343"/>
        <v>20000</v>
      </c>
      <c r="R1005" s="29">
        <f t="shared" si="344"/>
        <v>0</v>
      </c>
    </row>
    <row r="1006" spans="1:18" ht="21.6" customHeight="1">
      <c r="A1006" s="39">
        <v>3</v>
      </c>
      <c r="B1006" s="40" t="s">
        <v>1160</v>
      </c>
      <c r="C1006" s="35" t="s">
        <v>1163</v>
      </c>
      <c r="D1006" s="37" t="s">
        <v>1162</v>
      </c>
      <c r="E1006" s="39">
        <v>3012100121</v>
      </c>
      <c r="F1006" s="41" t="s">
        <v>1166</v>
      </c>
      <c r="G1006" s="42"/>
      <c r="H1006" s="44">
        <v>26</v>
      </c>
      <c r="I1006" s="44">
        <v>33</v>
      </c>
      <c r="J1006" s="43">
        <v>0</v>
      </c>
      <c r="K1006" s="44" t="e">
        <f>SUM(#REF!,#REF!,#REF!,#REF!,#REF!,#REF!)</f>
        <v>#REF!</v>
      </c>
      <c r="L1006" s="42"/>
      <c r="M1006" s="42"/>
      <c r="N1006" s="42">
        <v>20000</v>
      </c>
      <c r="O1006" s="42">
        <f t="shared" si="357"/>
        <v>20000</v>
      </c>
      <c r="P1006" s="42"/>
      <c r="Q1006" s="29">
        <f t="shared" si="343"/>
        <v>20000</v>
      </c>
      <c r="R1006" s="29">
        <f t="shared" si="344"/>
        <v>0</v>
      </c>
    </row>
    <row r="1007" spans="1:18" ht="21.6" customHeight="1">
      <c r="A1007" s="39">
        <v>4</v>
      </c>
      <c r="B1007" s="40" t="s">
        <v>1160</v>
      </c>
      <c r="C1007" s="35" t="s">
        <v>1163</v>
      </c>
      <c r="D1007" s="37" t="s">
        <v>1162</v>
      </c>
      <c r="E1007" s="39">
        <v>3012100122</v>
      </c>
      <c r="F1007" s="41" t="s">
        <v>1167</v>
      </c>
      <c r="G1007" s="42"/>
      <c r="H1007" s="44">
        <v>144</v>
      </c>
      <c r="I1007" s="44">
        <v>144</v>
      </c>
      <c r="J1007" s="43">
        <v>0</v>
      </c>
      <c r="K1007" s="44" t="e">
        <f>SUM(#REF!,#REF!,#REF!,#REF!,#REF!,#REF!)</f>
        <v>#REF!</v>
      </c>
      <c r="L1007" s="42"/>
      <c r="M1007" s="42"/>
      <c r="N1007" s="42">
        <v>20000</v>
      </c>
      <c r="O1007" s="42">
        <f t="shared" si="357"/>
        <v>20000</v>
      </c>
      <c r="P1007" s="42"/>
      <c r="Q1007" s="29">
        <f t="shared" si="343"/>
        <v>20000</v>
      </c>
      <c r="R1007" s="29">
        <f t="shared" si="344"/>
        <v>0</v>
      </c>
    </row>
    <row r="1008" spans="1:18" ht="21.6" customHeight="1">
      <c r="A1008" s="39">
        <v>5</v>
      </c>
      <c r="B1008" s="40" t="s">
        <v>1160</v>
      </c>
      <c r="C1008" s="35" t="s">
        <v>1163</v>
      </c>
      <c r="D1008" s="37" t="s">
        <v>1162</v>
      </c>
      <c r="E1008" s="39">
        <v>3012100123</v>
      </c>
      <c r="F1008" s="41" t="s">
        <v>1168</v>
      </c>
      <c r="G1008" s="42"/>
      <c r="H1008" s="44">
        <v>114</v>
      </c>
      <c r="I1008" s="44">
        <v>113</v>
      </c>
      <c r="J1008" s="43">
        <v>0</v>
      </c>
      <c r="K1008" s="44" t="e">
        <f>SUM(#REF!,#REF!,#REF!,#REF!,#REF!,#REF!)</f>
        <v>#REF!</v>
      </c>
      <c r="L1008" s="42"/>
      <c r="M1008" s="42"/>
      <c r="N1008" s="42">
        <v>20000</v>
      </c>
      <c r="O1008" s="42">
        <f t="shared" si="357"/>
        <v>20000</v>
      </c>
      <c r="P1008" s="42"/>
      <c r="Q1008" s="29">
        <f t="shared" si="343"/>
        <v>20000</v>
      </c>
      <c r="R1008" s="29">
        <f t="shared" si="344"/>
        <v>0</v>
      </c>
    </row>
    <row r="1009" spans="1:18" ht="21.6" customHeight="1">
      <c r="A1009" s="39">
        <v>6</v>
      </c>
      <c r="B1009" s="40" t="s">
        <v>1160</v>
      </c>
      <c r="C1009" s="35" t="s">
        <v>1163</v>
      </c>
      <c r="D1009" s="37" t="s">
        <v>1162</v>
      </c>
      <c r="E1009" s="39">
        <v>3012100111</v>
      </c>
      <c r="F1009" s="41" t="s">
        <v>1169</v>
      </c>
      <c r="G1009" s="42"/>
      <c r="H1009" s="43">
        <v>0</v>
      </c>
      <c r="I1009" s="43">
        <v>0</v>
      </c>
      <c r="J1009" s="43">
        <v>0</v>
      </c>
      <c r="K1009" s="44" t="e">
        <f>SUM(#REF!,#REF!,#REF!,#REF!,#REF!,#REF!)</f>
        <v>#REF!</v>
      </c>
      <c r="L1009" s="42"/>
      <c r="M1009" s="42"/>
      <c r="N1009" s="42">
        <v>20000</v>
      </c>
      <c r="O1009" s="42">
        <f t="shared" si="357"/>
        <v>20000</v>
      </c>
      <c r="P1009" s="42"/>
      <c r="Q1009" s="29">
        <f t="shared" si="343"/>
        <v>20000</v>
      </c>
      <c r="R1009" s="29">
        <f t="shared" si="344"/>
        <v>0</v>
      </c>
    </row>
    <row r="1010" spans="1:18" ht="21.6" customHeight="1">
      <c r="A1010" s="39">
        <v>7</v>
      </c>
      <c r="B1010" s="40" t="s">
        <v>1160</v>
      </c>
      <c r="C1010" s="35" t="s">
        <v>1163</v>
      </c>
      <c r="D1010" s="37" t="s">
        <v>1162</v>
      </c>
      <c r="E1010" s="39">
        <v>3012100126</v>
      </c>
      <c r="F1010" s="41" t="s">
        <v>1170</v>
      </c>
      <c r="G1010" s="42"/>
      <c r="H1010" s="44">
        <v>153</v>
      </c>
      <c r="I1010" s="44">
        <v>131</v>
      </c>
      <c r="J1010" s="43">
        <v>0</v>
      </c>
      <c r="K1010" s="44" t="e">
        <f>SUM(#REF!,#REF!,#REF!,#REF!,#REF!,#REF!)</f>
        <v>#REF!</v>
      </c>
      <c r="L1010" s="42"/>
      <c r="M1010" s="42"/>
      <c r="N1010" s="42">
        <v>20000</v>
      </c>
      <c r="O1010" s="42">
        <f t="shared" si="357"/>
        <v>20000</v>
      </c>
      <c r="P1010" s="42"/>
      <c r="Q1010" s="29">
        <f t="shared" si="343"/>
        <v>20000</v>
      </c>
      <c r="R1010" s="29">
        <f t="shared" si="344"/>
        <v>0</v>
      </c>
    </row>
    <row r="1011" spans="1:18" ht="21.6" customHeight="1">
      <c r="A1011" s="39">
        <v>8</v>
      </c>
      <c r="B1011" s="40" t="s">
        <v>1160</v>
      </c>
      <c r="C1011" s="35" t="s">
        <v>1163</v>
      </c>
      <c r="D1011" s="37" t="s">
        <v>1162</v>
      </c>
      <c r="E1011" s="39">
        <v>3012100125</v>
      </c>
      <c r="F1011" s="41" t="s">
        <v>1171</v>
      </c>
      <c r="G1011" s="42"/>
      <c r="H1011" s="44">
        <v>13</v>
      </c>
      <c r="I1011" s="44">
        <v>15</v>
      </c>
      <c r="J1011" s="43">
        <v>0</v>
      </c>
      <c r="K1011" s="44" t="e">
        <f>SUM(#REF!,#REF!,#REF!,#REF!,#REF!,#REF!)</f>
        <v>#REF!</v>
      </c>
      <c r="L1011" s="42"/>
      <c r="M1011" s="42"/>
      <c r="N1011" s="42">
        <v>20000</v>
      </c>
      <c r="O1011" s="42">
        <f t="shared" si="357"/>
        <v>20000</v>
      </c>
      <c r="P1011" s="42"/>
      <c r="Q1011" s="29">
        <f t="shared" si="343"/>
        <v>20000</v>
      </c>
      <c r="R1011" s="29">
        <f t="shared" si="344"/>
        <v>0</v>
      </c>
    </row>
    <row r="1012" spans="1:18" ht="21.6" customHeight="1">
      <c r="A1012" s="39">
        <v>9</v>
      </c>
      <c r="B1012" s="40" t="s">
        <v>1160</v>
      </c>
      <c r="C1012" s="35" t="s">
        <v>1163</v>
      </c>
      <c r="D1012" s="37" t="s">
        <v>1162</v>
      </c>
      <c r="E1012" s="39">
        <v>3012100129</v>
      </c>
      <c r="F1012" s="41" t="s">
        <v>1172</v>
      </c>
      <c r="G1012" s="42"/>
      <c r="H1012" s="44">
        <v>46</v>
      </c>
      <c r="I1012" s="44">
        <v>48</v>
      </c>
      <c r="J1012" s="43">
        <v>0</v>
      </c>
      <c r="K1012" s="44" t="e">
        <f>SUM(#REF!,#REF!,#REF!,#REF!,#REF!,#REF!)</f>
        <v>#REF!</v>
      </c>
      <c r="L1012" s="42"/>
      <c r="M1012" s="42"/>
      <c r="N1012" s="42">
        <v>20000</v>
      </c>
      <c r="O1012" s="42">
        <f t="shared" si="357"/>
        <v>20000</v>
      </c>
      <c r="P1012" s="42"/>
      <c r="Q1012" s="29">
        <f t="shared" si="343"/>
        <v>20000</v>
      </c>
      <c r="R1012" s="29">
        <f t="shared" si="344"/>
        <v>0</v>
      </c>
    </row>
    <row r="1013" spans="1:18" ht="21.6" customHeight="1">
      <c r="A1013" s="39">
        <v>10</v>
      </c>
      <c r="B1013" s="40" t="s">
        <v>1160</v>
      </c>
      <c r="C1013" s="35" t="s">
        <v>1163</v>
      </c>
      <c r="D1013" s="37" t="s">
        <v>1162</v>
      </c>
      <c r="E1013" s="39">
        <v>3012100108</v>
      </c>
      <c r="F1013" s="41" t="s">
        <v>1173</v>
      </c>
      <c r="G1013" s="42"/>
      <c r="H1013" s="44">
        <v>53</v>
      </c>
      <c r="I1013" s="44">
        <v>46</v>
      </c>
      <c r="J1013" s="43">
        <v>0</v>
      </c>
      <c r="K1013" s="44" t="e">
        <f>SUM(#REF!,#REF!,#REF!,#REF!,#REF!,#REF!)</f>
        <v>#REF!</v>
      </c>
      <c r="L1013" s="42"/>
      <c r="M1013" s="42"/>
      <c r="N1013" s="42">
        <v>20000</v>
      </c>
      <c r="O1013" s="42">
        <f t="shared" si="357"/>
        <v>20000</v>
      </c>
      <c r="P1013" s="42"/>
      <c r="Q1013" s="29">
        <f t="shared" si="343"/>
        <v>20000</v>
      </c>
      <c r="R1013" s="29">
        <f t="shared" si="344"/>
        <v>0</v>
      </c>
    </row>
    <row r="1014" spans="1:18" ht="21.6" customHeight="1">
      <c r="A1014" s="39">
        <v>11</v>
      </c>
      <c r="B1014" s="40" t="s">
        <v>1160</v>
      </c>
      <c r="C1014" s="35" t="s">
        <v>1163</v>
      </c>
      <c r="D1014" s="37" t="s">
        <v>1162</v>
      </c>
      <c r="E1014" s="39">
        <v>3012100116</v>
      </c>
      <c r="F1014" s="41" t="s">
        <v>1174</v>
      </c>
      <c r="G1014" s="42"/>
      <c r="H1014" s="44">
        <v>24</v>
      </c>
      <c r="I1014" s="44">
        <v>28</v>
      </c>
      <c r="J1014" s="43">
        <v>0</v>
      </c>
      <c r="K1014" s="44" t="e">
        <f>SUM(#REF!,#REF!,#REF!,#REF!,#REF!,#REF!)</f>
        <v>#REF!</v>
      </c>
      <c r="L1014" s="42"/>
      <c r="M1014" s="42"/>
      <c r="N1014" s="42">
        <v>20000</v>
      </c>
      <c r="O1014" s="42">
        <f t="shared" si="357"/>
        <v>20000</v>
      </c>
      <c r="P1014" s="42"/>
      <c r="Q1014" s="29">
        <f t="shared" si="343"/>
        <v>20000</v>
      </c>
      <c r="R1014" s="29">
        <f t="shared" si="344"/>
        <v>0</v>
      </c>
    </row>
    <row r="1015" spans="1:18" ht="21.6" customHeight="1">
      <c r="A1015" s="39">
        <v>12</v>
      </c>
      <c r="B1015" s="40" t="s">
        <v>1160</v>
      </c>
      <c r="C1015" s="35" t="s">
        <v>1163</v>
      </c>
      <c r="D1015" s="37" t="s">
        <v>1162</v>
      </c>
      <c r="E1015" s="39">
        <v>3012100107</v>
      </c>
      <c r="F1015" s="41" t="s">
        <v>1175</v>
      </c>
      <c r="G1015" s="42"/>
      <c r="H1015" s="44">
        <v>35</v>
      </c>
      <c r="I1015" s="44">
        <v>34</v>
      </c>
      <c r="J1015" s="43">
        <v>0</v>
      </c>
      <c r="K1015" s="44" t="e">
        <f>SUM(#REF!,#REF!,#REF!,#REF!,#REF!,#REF!)</f>
        <v>#REF!</v>
      </c>
      <c r="L1015" s="42"/>
      <c r="M1015" s="42"/>
      <c r="N1015" s="42">
        <v>20000</v>
      </c>
      <c r="O1015" s="42">
        <f t="shared" si="357"/>
        <v>20000</v>
      </c>
      <c r="P1015" s="42"/>
      <c r="Q1015" s="29">
        <f t="shared" si="343"/>
        <v>20000</v>
      </c>
      <c r="R1015" s="29">
        <f t="shared" si="344"/>
        <v>0</v>
      </c>
    </row>
    <row r="1016" spans="1:18" ht="21.6" customHeight="1">
      <c r="A1016" s="39">
        <v>13</v>
      </c>
      <c r="B1016" s="40" t="s">
        <v>1160</v>
      </c>
      <c r="C1016" s="35" t="s">
        <v>1163</v>
      </c>
      <c r="D1016" s="37" t="s">
        <v>1162</v>
      </c>
      <c r="E1016" s="39">
        <v>3012100112</v>
      </c>
      <c r="F1016" s="41" t="s">
        <v>1176</v>
      </c>
      <c r="G1016" s="42"/>
      <c r="H1016" s="44">
        <v>14</v>
      </c>
      <c r="I1016" s="44">
        <v>22</v>
      </c>
      <c r="J1016" s="43">
        <v>0</v>
      </c>
      <c r="K1016" s="44" t="e">
        <f>SUM(#REF!,#REF!,#REF!,#REF!,#REF!,#REF!)</f>
        <v>#REF!</v>
      </c>
      <c r="L1016" s="42"/>
      <c r="M1016" s="42"/>
      <c r="N1016" s="42">
        <v>20000</v>
      </c>
      <c r="O1016" s="42">
        <f t="shared" si="357"/>
        <v>20000</v>
      </c>
      <c r="P1016" s="42"/>
      <c r="Q1016" s="29">
        <f t="shared" si="343"/>
        <v>20000</v>
      </c>
      <c r="R1016" s="29">
        <f t="shared" si="344"/>
        <v>0</v>
      </c>
    </row>
    <row r="1017" spans="1:18" ht="21.6" customHeight="1">
      <c r="A1017" s="39">
        <v>14</v>
      </c>
      <c r="B1017" s="40" t="s">
        <v>1160</v>
      </c>
      <c r="C1017" s="35" t="s">
        <v>1163</v>
      </c>
      <c r="D1017" s="37" t="s">
        <v>1162</v>
      </c>
      <c r="E1017" s="39">
        <v>3012100117</v>
      </c>
      <c r="F1017" s="41" t="s">
        <v>1177</v>
      </c>
      <c r="G1017" s="42"/>
      <c r="H1017" s="44">
        <v>28</v>
      </c>
      <c r="I1017" s="44">
        <v>25</v>
      </c>
      <c r="J1017" s="43">
        <v>0</v>
      </c>
      <c r="K1017" s="44" t="e">
        <f>SUM(#REF!,#REF!,#REF!,#REF!,#REF!,#REF!)</f>
        <v>#REF!</v>
      </c>
      <c r="L1017" s="42"/>
      <c r="M1017" s="42"/>
      <c r="N1017" s="42">
        <v>20000</v>
      </c>
      <c r="O1017" s="42">
        <f t="shared" si="357"/>
        <v>20000</v>
      </c>
      <c r="P1017" s="42"/>
      <c r="Q1017" s="29">
        <f t="shared" si="343"/>
        <v>20000</v>
      </c>
      <c r="R1017" s="29">
        <f t="shared" si="344"/>
        <v>0</v>
      </c>
    </row>
    <row r="1018" spans="1:18" ht="21.6" customHeight="1">
      <c r="A1018" s="39">
        <v>15</v>
      </c>
      <c r="B1018" s="40" t="s">
        <v>1160</v>
      </c>
      <c r="C1018" s="35" t="s">
        <v>1163</v>
      </c>
      <c r="D1018" s="37" t="s">
        <v>1162</v>
      </c>
      <c r="E1018" s="39">
        <v>3012100124</v>
      </c>
      <c r="F1018" s="41" t="s">
        <v>1178</v>
      </c>
      <c r="G1018" s="42"/>
      <c r="H1018" s="44">
        <v>26</v>
      </c>
      <c r="I1018" s="44">
        <v>27</v>
      </c>
      <c r="J1018" s="43">
        <v>0</v>
      </c>
      <c r="K1018" s="44" t="e">
        <f>SUM(#REF!,#REF!,#REF!,#REF!,#REF!,#REF!)</f>
        <v>#REF!</v>
      </c>
      <c r="L1018" s="42"/>
      <c r="M1018" s="42"/>
      <c r="N1018" s="42">
        <v>20000</v>
      </c>
      <c r="O1018" s="42">
        <f t="shared" si="357"/>
        <v>20000</v>
      </c>
      <c r="P1018" s="42"/>
      <c r="Q1018" s="29">
        <f t="shared" si="343"/>
        <v>20000</v>
      </c>
      <c r="R1018" s="29">
        <f t="shared" si="344"/>
        <v>0</v>
      </c>
    </row>
    <row r="1019" spans="1:18" ht="21.6" customHeight="1">
      <c r="A1019" s="39">
        <v>16</v>
      </c>
      <c r="B1019" s="40" t="s">
        <v>1160</v>
      </c>
      <c r="C1019" s="35" t="s">
        <v>1163</v>
      </c>
      <c r="D1019" s="37" t="s">
        <v>1162</v>
      </c>
      <c r="E1019" s="39">
        <v>3012100109</v>
      </c>
      <c r="F1019" s="41" t="s">
        <v>1179</v>
      </c>
      <c r="G1019" s="42"/>
      <c r="H1019" s="44">
        <v>13</v>
      </c>
      <c r="I1019" s="44">
        <v>9</v>
      </c>
      <c r="J1019" s="43">
        <v>0</v>
      </c>
      <c r="K1019" s="44" t="e">
        <f>SUM(#REF!,#REF!,#REF!,#REF!,#REF!,#REF!)</f>
        <v>#REF!</v>
      </c>
      <c r="L1019" s="42"/>
      <c r="M1019" s="42"/>
      <c r="N1019" s="42">
        <v>20000</v>
      </c>
      <c r="O1019" s="42">
        <f t="shared" si="357"/>
        <v>20000</v>
      </c>
      <c r="P1019" s="42"/>
      <c r="Q1019" s="29">
        <f t="shared" si="343"/>
        <v>20000</v>
      </c>
      <c r="R1019" s="29">
        <f t="shared" si="344"/>
        <v>0</v>
      </c>
    </row>
    <row r="1020" spans="1:18" ht="21.6" customHeight="1">
      <c r="A1020" s="39">
        <v>17</v>
      </c>
      <c r="B1020" s="40" t="s">
        <v>1160</v>
      </c>
      <c r="C1020" s="35" t="s">
        <v>1163</v>
      </c>
      <c r="D1020" s="37" t="s">
        <v>1162</v>
      </c>
      <c r="E1020" s="39">
        <v>3012100104</v>
      </c>
      <c r="F1020" s="41" t="s">
        <v>1180</v>
      </c>
      <c r="G1020" s="42"/>
      <c r="H1020" s="44">
        <v>48</v>
      </c>
      <c r="I1020" s="44">
        <v>34</v>
      </c>
      <c r="J1020" s="43">
        <v>0</v>
      </c>
      <c r="K1020" s="44" t="e">
        <f>SUM(#REF!,#REF!,#REF!,#REF!,#REF!,#REF!)</f>
        <v>#REF!</v>
      </c>
      <c r="L1020" s="42"/>
      <c r="M1020" s="42"/>
      <c r="N1020" s="42">
        <v>20000</v>
      </c>
      <c r="O1020" s="42">
        <f t="shared" si="357"/>
        <v>20000</v>
      </c>
      <c r="P1020" s="42"/>
      <c r="Q1020" s="29">
        <f t="shared" si="343"/>
        <v>20000</v>
      </c>
      <c r="R1020" s="29">
        <f t="shared" si="344"/>
        <v>0</v>
      </c>
    </row>
    <row r="1021" spans="1:18" ht="21.6" customHeight="1">
      <c r="A1021" s="39">
        <v>18</v>
      </c>
      <c r="B1021" s="40" t="s">
        <v>1160</v>
      </c>
      <c r="C1021" s="35" t="s">
        <v>1163</v>
      </c>
      <c r="D1021" s="37" t="s">
        <v>1162</v>
      </c>
      <c r="E1021" s="39">
        <v>3012100110</v>
      </c>
      <c r="F1021" s="41" t="s">
        <v>1181</v>
      </c>
      <c r="G1021" s="42"/>
      <c r="H1021" s="44">
        <v>46</v>
      </c>
      <c r="I1021" s="44">
        <v>36</v>
      </c>
      <c r="J1021" s="43">
        <v>0</v>
      </c>
      <c r="K1021" s="44" t="e">
        <f>SUM(#REF!,#REF!,#REF!,#REF!,#REF!,#REF!)</f>
        <v>#REF!</v>
      </c>
      <c r="L1021" s="42"/>
      <c r="M1021" s="42"/>
      <c r="N1021" s="42">
        <v>20000</v>
      </c>
      <c r="O1021" s="42">
        <f t="shared" si="357"/>
        <v>20000</v>
      </c>
      <c r="P1021" s="42"/>
      <c r="Q1021" s="29">
        <f t="shared" si="343"/>
        <v>20000</v>
      </c>
      <c r="R1021" s="29">
        <f t="shared" si="344"/>
        <v>0</v>
      </c>
    </row>
    <row r="1022" spans="1:18" ht="21.6" customHeight="1">
      <c r="A1022" s="39">
        <v>19</v>
      </c>
      <c r="B1022" s="40" t="s">
        <v>1160</v>
      </c>
      <c r="C1022" s="35" t="s">
        <v>1163</v>
      </c>
      <c r="D1022" s="37" t="s">
        <v>1162</v>
      </c>
      <c r="E1022" s="39">
        <v>3012100118</v>
      </c>
      <c r="F1022" s="41" t="s">
        <v>1182</v>
      </c>
      <c r="G1022" s="42"/>
      <c r="H1022" s="44">
        <v>26</v>
      </c>
      <c r="I1022" s="44">
        <v>25</v>
      </c>
      <c r="J1022" s="43">
        <v>0</v>
      </c>
      <c r="K1022" s="44" t="e">
        <f>SUM(#REF!,#REF!,#REF!,#REF!,#REF!,#REF!)</f>
        <v>#REF!</v>
      </c>
      <c r="L1022" s="42"/>
      <c r="M1022" s="42"/>
      <c r="N1022" s="42">
        <v>20000</v>
      </c>
      <c r="O1022" s="42">
        <f t="shared" si="357"/>
        <v>20000</v>
      </c>
      <c r="P1022" s="42"/>
      <c r="Q1022" s="29">
        <f t="shared" si="343"/>
        <v>20000</v>
      </c>
      <c r="R1022" s="29">
        <f t="shared" si="344"/>
        <v>0</v>
      </c>
    </row>
    <row r="1023" spans="1:18" ht="21.6" customHeight="1">
      <c r="A1023" s="39">
        <v>20</v>
      </c>
      <c r="B1023" s="40" t="s">
        <v>1160</v>
      </c>
      <c r="C1023" s="35" t="s">
        <v>1163</v>
      </c>
      <c r="D1023" s="37" t="s">
        <v>1162</v>
      </c>
      <c r="E1023" s="39">
        <v>3012100102</v>
      </c>
      <c r="F1023" s="41" t="s">
        <v>1183</v>
      </c>
      <c r="G1023" s="42"/>
      <c r="H1023" s="44">
        <v>29</v>
      </c>
      <c r="I1023" s="44">
        <v>25</v>
      </c>
      <c r="J1023" s="43">
        <v>0</v>
      </c>
      <c r="K1023" s="44" t="e">
        <f>SUM(#REF!,#REF!,#REF!,#REF!,#REF!,#REF!)</f>
        <v>#REF!</v>
      </c>
      <c r="L1023" s="42"/>
      <c r="M1023" s="42"/>
      <c r="N1023" s="42">
        <v>20000</v>
      </c>
      <c r="O1023" s="42">
        <f t="shared" si="357"/>
        <v>20000</v>
      </c>
      <c r="P1023" s="42"/>
      <c r="Q1023" s="29">
        <f t="shared" si="343"/>
        <v>20000</v>
      </c>
      <c r="R1023" s="29">
        <f t="shared" si="344"/>
        <v>0</v>
      </c>
    </row>
    <row r="1024" spans="1:18" ht="21.6" customHeight="1">
      <c r="A1024" s="39">
        <v>21</v>
      </c>
      <c r="B1024" s="40" t="s">
        <v>1160</v>
      </c>
      <c r="C1024" s="35" t="s">
        <v>1163</v>
      </c>
      <c r="D1024" s="37" t="s">
        <v>1162</v>
      </c>
      <c r="E1024" s="39">
        <v>3012100127</v>
      </c>
      <c r="F1024" s="41" t="s">
        <v>1184</v>
      </c>
      <c r="G1024" s="42"/>
      <c r="H1024" s="44">
        <v>46</v>
      </c>
      <c r="I1024" s="44">
        <v>49</v>
      </c>
      <c r="J1024" s="43">
        <v>0</v>
      </c>
      <c r="K1024" s="44" t="e">
        <f>SUM(#REF!,#REF!,#REF!,#REF!,#REF!,#REF!)</f>
        <v>#REF!</v>
      </c>
      <c r="L1024" s="42"/>
      <c r="M1024" s="42"/>
      <c r="N1024" s="42">
        <v>20000</v>
      </c>
      <c r="O1024" s="42">
        <f t="shared" si="357"/>
        <v>20000</v>
      </c>
      <c r="P1024" s="42"/>
      <c r="Q1024" s="29">
        <f t="shared" si="343"/>
        <v>20000</v>
      </c>
      <c r="R1024" s="29">
        <f t="shared" si="344"/>
        <v>0</v>
      </c>
    </row>
    <row r="1025" spans="1:18" ht="21.6" customHeight="1">
      <c r="A1025" s="39">
        <v>22</v>
      </c>
      <c r="B1025" s="40" t="s">
        <v>1160</v>
      </c>
      <c r="C1025" s="35" t="s">
        <v>1163</v>
      </c>
      <c r="D1025" s="37" t="s">
        <v>1162</v>
      </c>
      <c r="E1025" s="39">
        <v>3012100128</v>
      </c>
      <c r="F1025" s="41" t="s">
        <v>1185</v>
      </c>
      <c r="G1025" s="42"/>
      <c r="H1025" s="44">
        <v>114</v>
      </c>
      <c r="I1025" s="44">
        <v>127</v>
      </c>
      <c r="J1025" s="43">
        <v>0</v>
      </c>
      <c r="K1025" s="44" t="e">
        <f>SUM(#REF!,#REF!,#REF!,#REF!,#REF!,#REF!)</f>
        <v>#REF!</v>
      </c>
      <c r="L1025" s="42"/>
      <c r="M1025" s="42"/>
      <c r="N1025" s="42">
        <v>20000</v>
      </c>
      <c r="O1025" s="42">
        <f t="shared" si="357"/>
        <v>20000</v>
      </c>
      <c r="P1025" s="42"/>
      <c r="Q1025" s="29">
        <f t="shared" si="343"/>
        <v>20000</v>
      </c>
      <c r="R1025" s="29">
        <f t="shared" si="344"/>
        <v>0</v>
      </c>
    </row>
    <row r="1026" spans="1:18" ht="21.6" customHeight="1">
      <c r="A1026" s="39">
        <v>23</v>
      </c>
      <c r="B1026" s="40" t="s">
        <v>1160</v>
      </c>
      <c r="C1026" s="35" t="s">
        <v>1163</v>
      </c>
      <c r="D1026" s="37" t="s">
        <v>1162</v>
      </c>
      <c r="E1026" s="39">
        <v>3012100103</v>
      </c>
      <c r="F1026" s="41" t="s">
        <v>1186</v>
      </c>
      <c r="G1026" s="42"/>
      <c r="H1026" s="44">
        <v>47</v>
      </c>
      <c r="I1026" s="44">
        <v>66</v>
      </c>
      <c r="J1026" s="43">
        <v>0</v>
      </c>
      <c r="K1026" s="44" t="e">
        <f>SUM(#REF!,#REF!,#REF!,#REF!,#REF!,#REF!)</f>
        <v>#REF!</v>
      </c>
      <c r="L1026" s="42"/>
      <c r="M1026" s="42"/>
      <c r="N1026" s="42">
        <v>20000</v>
      </c>
      <c r="O1026" s="42">
        <f t="shared" si="357"/>
        <v>20000</v>
      </c>
      <c r="P1026" s="42"/>
      <c r="Q1026" s="29">
        <f t="shared" si="343"/>
        <v>20000</v>
      </c>
      <c r="R1026" s="29">
        <f t="shared" si="344"/>
        <v>0</v>
      </c>
    </row>
    <row r="1027" spans="1:18" ht="21.6" customHeight="1">
      <c r="A1027" s="39">
        <v>24</v>
      </c>
      <c r="B1027" s="40" t="s">
        <v>1160</v>
      </c>
      <c r="C1027" s="35" t="s">
        <v>1163</v>
      </c>
      <c r="D1027" s="37" t="s">
        <v>1162</v>
      </c>
      <c r="E1027" s="39">
        <v>3012100113</v>
      </c>
      <c r="F1027" s="41" t="s">
        <v>1187</v>
      </c>
      <c r="G1027" s="42"/>
      <c r="H1027" s="44">
        <v>15</v>
      </c>
      <c r="I1027" s="44">
        <v>20</v>
      </c>
      <c r="J1027" s="43">
        <v>0</v>
      </c>
      <c r="K1027" s="44" t="e">
        <f>SUM(#REF!,#REF!,#REF!,#REF!,#REF!,#REF!)</f>
        <v>#REF!</v>
      </c>
      <c r="L1027" s="42"/>
      <c r="M1027" s="42"/>
      <c r="N1027" s="42">
        <v>20000</v>
      </c>
      <c r="O1027" s="42">
        <f t="shared" si="357"/>
        <v>20000</v>
      </c>
      <c r="P1027" s="42"/>
      <c r="Q1027" s="29">
        <f t="shared" si="343"/>
        <v>20000</v>
      </c>
      <c r="R1027" s="29">
        <f t="shared" si="344"/>
        <v>0</v>
      </c>
    </row>
    <row r="1028" spans="1:18" ht="21.6" customHeight="1">
      <c r="A1028" s="39">
        <v>25</v>
      </c>
      <c r="B1028" s="40" t="s">
        <v>1160</v>
      </c>
      <c r="C1028" s="35" t="s">
        <v>1163</v>
      </c>
      <c r="D1028" s="37" t="s">
        <v>1162</v>
      </c>
      <c r="E1028" s="39">
        <v>3012100114</v>
      </c>
      <c r="F1028" s="41" t="s">
        <v>1188</v>
      </c>
      <c r="G1028" s="42"/>
      <c r="H1028" s="44">
        <v>17</v>
      </c>
      <c r="I1028" s="44">
        <v>19</v>
      </c>
      <c r="J1028" s="43">
        <v>0</v>
      </c>
      <c r="K1028" s="44" t="e">
        <f>SUM(#REF!,#REF!,#REF!,#REF!,#REF!,#REF!)</f>
        <v>#REF!</v>
      </c>
      <c r="L1028" s="42"/>
      <c r="M1028" s="42"/>
      <c r="N1028" s="42">
        <v>20000</v>
      </c>
      <c r="O1028" s="42">
        <f t="shared" si="357"/>
        <v>20000</v>
      </c>
      <c r="P1028" s="42"/>
      <c r="Q1028" s="29">
        <f t="shared" si="343"/>
        <v>20000</v>
      </c>
      <c r="R1028" s="29">
        <f t="shared" si="344"/>
        <v>0</v>
      </c>
    </row>
    <row r="1029" spans="1:18" ht="21.6" customHeight="1">
      <c r="A1029" s="39">
        <v>26</v>
      </c>
      <c r="B1029" s="40" t="s">
        <v>1160</v>
      </c>
      <c r="C1029" s="35" t="s">
        <v>1163</v>
      </c>
      <c r="D1029" s="37" t="s">
        <v>1162</v>
      </c>
      <c r="E1029" s="39">
        <v>3012100115</v>
      </c>
      <c r="F1029" s="41" t="s">
        <v>1189</v>
      </c>
      <c r="G1029" s="42"/>
      <c r="H1029" s="44">
        <v>29</v>
      </c>
      <c r="I1029" s="44">
        <v>27</v>
      </c>
      <c r="J1029" s="43">
        <v>0</v>
      </c>
      <c r="K1029" s="44" t="e">
        <f>SUM(#REF!,#REF!,#REF!,#REF!,#REF!,#REF!)</f>
        <v>#REF!</v>
      </c>
      <c r="L1029" s="42"/>
      <c r="M1029" s="42"/>
      <c r="N1029" s="42">
        <v>20000</v>
      </c>
      <c r="O1029" s="42">
        <f t="shared" si="357"/>
        <v>20000</v>
      </c>
      <c r="P1029" s="42"/>
      <c r="Q1029" s="29">
        <f t="shared" si="343"/>
        <v>20000</v>
      </c>
      <c r="R1029" s="29">
        <f t="shared" si="344"/>
        <v>0</v>
      </c>
    </row>
    <row r="1030" spans="1:18" ht="21.6" customHeight="1">
      <c r="A1030" s="39">
        <v>27</v>
      </c>
      <c r="B1030" s="40" t="s">
        <v>1160</v>
      </c>
      <c r="C1030" s="35" t="s">
        <v>1163</v>
      </c>
      <c r="D1030" s="37" t="s">
        <v>1162</v>
      </c>
      <c r="E1030" s="39">
        <v>3012100106</v>
      </c>
      <c r="F1030" s="41" t="s">
        <v>1190</v>
      </c>
      <c r="G1030" s="42"/>
      <c r="H1030" s="44">
        <v>24</v>
      </c>
      <c r="I1030" s="44">
        <v>34</v>
      </c>
      <c r="J1030" s="43">
        <v>0</v>
      </c>
      <c r="K1030" s="44" t="e">
        <f>SUM(#REF!,#REF!,#REF!,#REF!,#REF!,#REF!)</f>
        <v>#REF!</v>
      </c>
      <c r="L1030" s="42"/>
      <c r="M1030" s="42"/>
      <c r="N1030" s="42">
        <v>20000</v>
      </c>
      <c r="O1030" s="42">
        <f t="shared" si="357"/>
        <v>20000</v>
      </c>
      <c r="P1030" s="42"/>
      <c r="Q1030" s="29">
        <f t="shared" si="343"/>
        <v>20000</v>
      </c>
      <c r="R1030" s="29">
        <f t="shared" si="344"/>
        <v>0</v>
      </c>
    </row>
    <row r="1031" spans="1:18" ht="21.6" customHeight="1">
      <c r="A1031" s="39">
        <v>28</v>
      </c>
      <c r="B1031" s="40" t="s">
        <v>1160</v>
      </c>
      <c r="C1031" s="35" t="s">
        <v>1163</v>
      </c>
      <c r="D1031" s="37" t="s">
        <v>1162</v>
      </c>
      <c r="E1031" s="39">
        <v>3012100130</v>
      </c>
      <c r="F1031" s="41" t="s">
        <v>1191</v>
      </c>
      <c r="G1031" s="42"/>
      <c r="H1031" s="44">
        <v>38</v>
      </c>
      <c r="I1031" s="44">
        <v>37</v>
      </c>
      <c r="J1031" s="43">
        <v>0</v>
      </c>
      <c r="K1031" s="44" t="e">
        <f>SUM(#REF!,#REF!,#REF!,#REF!,#REF!,#REF!)</f>
        <v>#REF!</v>
      </c>
      <c r="L1031" s="42"/>
      <c r="M1031" s="42"/>
      <c r="N1031" s="42">
        <v>20000</v>
      </c>
      <c r="O1031" s="42">
        <f t="shared" si="357"/>
        <v>20000</v>
      </c>
      <c r="P1031" s="42"/>
      <c r="Q1031" s="29">
        <f t="shared" si="343"/>
        <v>20000</v>
      </c>
      <c r="R1031" s="29">
        <f t="shared" si="344"/>
        <v>0</v>
      </c>
    </row>
    <row r="1032" spans="1:18" ht="21.6" customHeight="1">
      <c r="A1032" s="39">
        <v>29</v>
      </c>
      <c r="B1032" s="40" t="s">
        <v>1160</v>
      </c>
      <c r="C1032" s="35" t="s">
        <v>1163</v>
      </c>
      <c r="D1032" s="37" t="s">
        <v>1162</v>
      </c>
      <c r="E1032" s="39">
        <v>3012100101</v>
      </c>
      <c r="F1032" s="41" t="s">
        <v>1192</v>
      </c>
      <c r="G1032" s="42"/>
      <c r="H1032" s="44">
        <v>16</v>
      </c>
      <c r="I1032" s="44">
        <v>17</v>
      </c>
      <c r="J1032" s="43">
        <v>0</v>
      </c>
      <c r="K1032" s="44" t="e">
        <f>SUM(#REF!,#REF!,#REF!,#REF!,#REF!,#REF!)</f>
        <v>#REF!</v>
      </c>
      <c r="L1032" s="42"/>
      <c r="M1032" s="42"/>
      <c r="N1032" s="42">
        <v>20000</v>
      </c>
      <c r="O1032" s="42">
        <f t="shared" si="357"/>
        <v>20000</v>
      </c>
      <c r="P1032" s="42"/>
      <c r="Q1032" s="29">
        <f t="shared" ref="Q1032:Q1095" si="358">+M1032+N1032</f>
        <v>20000</v>
      </c>
      <c r="R1032" s="29">
        <f t="shared" ref="R1032:R1095" si="359">+Q1032-O1032</f>
        <v>0</v>
      </c>
    </row>
    <row r="1033" spans="1:18" ht="21.6" customHeight="1">
      <c r="A1033" s="39">
        <v>30</v>
      </c>
      <c r="B1033" s="40" t="s">
        <v>1160</v>
      </c>
      <c r="C1033" s="35" t="s">
        <v>1163</v>
      </c>
      <c r="D1033" s="37" t="s">
        <v>1162</v>
      </c>
      <c r="E1033" s="39">
        <v>3012100133</v>
      </c>
      <c r="F1033" s="41" t="s">
        <v>1193</v>
      </c>
      <c r="G1033" s="42"/>
      <c r="H1033" s="44">
        <v>20</v>
      </c>
      <c r="I1033" s="44">
        <v>30</v>
      </c>
      <c r="J1033" s="43">
        <v>0</v>
      </c>
      <c r="K1033" s="44" t="e">
        <f>SUM(#REF!,#REF!,#REF!,#REF!,#REF!,#REF!)</f>
        <v>#REF!</v>
      </c>
      <c r="L1033" s="42"/>
      <c r="M1033" s="42"/>
      <c r="N1033" s="42">
        <v>20000</v>
      </c>
      <c r="O1033" s="42">
        <f t="shared" si="357"/>
        <v>20000</v>
      </c>
      <c r="P1033" s="42"/>
      <c r="Q1033" s="29">
        <f t="shared" si="358"/>
        <v>20000</v>
      </c>
      <c r="R1033" s="29">
        <f t="shared" si="359"/>
        <v>0</v>
      </c>
    </row>
    <row r="1034" spans="1:18" ht="21.6" customHeight="1">
      <c r="A1034" s="39">
        <v>31</v>
      </c>
      <c r="B1034" s="40" t="s">
        <v>1160</v>
      </c>
      <c r="C1034" s="35" t="s">
        <v>1163</v>
      </c>
      <c r="D1034" s="37" t="s">
        <v>1162</v>
      </c>
      <c r="E1034" s="39">
        <v>3012100105</v>
      </c>
      <c r="F1034" s="41" t="s">
        <v>1194</v>
      </c>
      <c r="G1034" s="42"/>
      <c r="H1034" s="44">
        <v>40</v>
      </c>
      <c r="I1034" s="44">
        <v>10</v>
      </c>
      <c r="J1034" s="43">
        <v>0</v>
      </c>
      <c r="K1034" s="44" t="e">
        <f>SUM(#REF!,#REF!,#REF!,#REF!,#REF!,#REF!)</f>
        <v>#REF!</v>
      </c>
      <c r="L1034" s="42"/>
      <c r="M1034" s="42"/>
      <c r="N1034" s="42">
        <v>20000</v>
      </c>
      <c r="O1034" s="42">
        <f t="shared" si="357"/>
        <v>20000</v>
      </c>
      <c r="P1034" s="42"/>
      <c r="Q1034" s="29">
        <f t="shared" si="358"/>
        <v>20000</v>
      </c>
      <c r="R1034" s="29">
        <f t="shared" si="359"/>
        <v>0</v>
      </c>
    </row>
    <row r="1035" spans="1:18" ht="21.6" customHeight="1">
      <c r="A1035" s="39">
        <v>32</v>
      </c>
      <c r="B1035" s="40" t="s">
        <v>1160</v>
      </c>
      <c r="C1035" s="35" t="s">
        <v>1163</v>
      </c>
      <c r="D1035" s="37" t="s">
        <v>1162</v>
      </c>
      <c r="E1035" s="39">
        <v>3012100134</v>
      </c>
      <c r="F1035" s="41" t="s">
        <v>1195</v>
      </c>
      <c r="G1035" s="42"/>
      <c r="H1035" s="44">
        <v>10</v>
      </c>
      <c r="I1035" s="44">
        <v>18</v>
      </c>
      <c r="J1035" s="43">
        <v>0</v>
      </c>
      <c r="K1035" s="44" t="e">
        <f>SUM(#REF!,#REF!,#REF!,#REF!,#REF!,#REF!)</f>
        <v>#REF!</v>
      </c>
      <c r="L1035" s="42"/>
      <c r="M1035" s="42"/>
      <c r="N1035" s="42">
        <v>20000</v>
      </c>
      <c r="O1035" s="42">
        <f t="shared" si="357"/>
        <v>20000</v>
      </c>
      <c r="P1035" s="42"/>
      <c r="Q1035" s="29">
        <f t="shared" si="358"/>
        <v>20000</v>
      </c>
      <c r="R1035" s="29">
        <f t="shared" si="359"/>
        <v>0</v>
      </c>
    </row>
    <row r="1036" spans="1:18" ht="21.6" customHeight="1">
      <c r="A1036" s="39">
        <v>33</v>
      </c>
      <c r="B1036" s="40" t="s">
        <v>1160</v>
      </c>
      <c r="C1036" s="35" t="s">
        <v>1163</v>
      </c>
      <c r="D1036" s="37" t="s">
        <v>1162</v>
      </c>
      <c r="E1036" s="39">
        <v>3012100131</v>
      </c>
      <c r="F1036" s="41" t="s">
        <v>1196</v>
      </c>
      <c r="G1036" s="42"/>
      <c r="H1036" s="44">
        <v>34</v>
      </c>
      <c r="I1036" s="44">
        <v>29</v>
      </c>
      <c r="J1036" s="43">
        <v>0</v>
      </c>
      <c r="K1036" s="44" t="e">
        <f>SUM(#REF!,#REF!,#REF!,#REF!,#REF!,#REF!)</f>
        <v>#REF!</v>
      </c>
      <c r="L1036" s="42"/>
      <c r="M1036" s="42"/>
      <c r="N1036" s="42">
        <v>20000</v>
      </c>
      <c r="O1036" s="42">
        <f t="shared" si="357"/>
        <v>20000</v>
      </c>
      <c r="P1036" s="42"/>
      <c r="Q1036" s="29">
        <f t="shared" si="358"/>
        <v>20000</v>
      </c>
      <c r="R1036" s="29">
        <f t="shared" si="359"/>
        <v>0</v>
      </c>
    </row>
    <row r="1037" spans="1:18" ht="21.6" customHeight="1">
      <c r="A1037" s="39">
        <v>34</v>
      </c>
      <c r="B1037" s="40" t="s">
        <v>1160</v>
      </c>
      <c r="C1037" s="35" t="s">
        <v>1163</v>
      </c>
      <c r="D1037" s="37" t="s">
        <v>1162</v>
      </c>
      <c r="E1037" s="39">
        <v>3012100132</v>
      </c>
      <c r="F1037" s="41" t="s">
        <v>1197</v>
      </c>
      <c r="G1037" s="42"/>
      <c r="H1037" s="44">
        <v>17</v>
      </c>
      <c r="I1037" s="44">
        <v>21</v>
      </c>
      <c r="J1037" s="43">
        <v>0</v>
      </c>
      <c r="K1037" s="44" t="e">
        <f>SUM(#REF!,#REF!,#REF!,#REF!,#REF!,#REF!)</f>
        <v>#REF!</v>
      </c>
      <c r="L1037" s="42"/>
      <c r="M1037" s="42"/>
      <c r="N1037" s="42">
        <v>20000</v>
      </c>
      <c r="O1037" s="42">
        <f t="shared" si="357"/>
        <v>20000</v>
      </c>
      <c r="P1037" s="42"/>
      <c r="Q1037" s="29">
        <f t="shared" si="358"/>
        <v>20000</v>
      </c>
      <c r="R1037" s="29">
        <f t="shared" si="359"/>
        <v>0</v>
      </c>
    </row>
    <row r="1038" spans="1:18" ht="21.6" customHeight="1">
      <c r="A1038" s="39"/>
      <c r="B1038" s="40"/>
      <c r="C1038" s="35"/>
      <c r="D1038" s="37"/>
      <c r="E1038" s="39"/>
      <c r="F1038" s="37" t="s">
        <v>1198</v>
      </c>
      <c r="G1038" s="38">
        <f>SUM(G1039:G1044)</f>
        <v>0</v>
      </c>
      <c r="H1038" s="38">
        <f t="shared" ref="H1038:L1038" si="360">SUM(H1039:H1044)</f>
        <v>302</v>
      </c>
      <c r="I1038" s="38">
        <f t="shared" si="360"/>
        <v>292</v>
      </c>
      <c r="J1038" s="38">
        <f t="shared" si="360"/>
        <v>171</v>
      </c>
      <c r="K1038" s="38" t="e">
        <f t="shared" si="360"/>
        <v>#REF!</v>
      </c>
      <c r="L1038" s="38">
        <f t="shared" si="360"/>
        <v>0</v>
      </c>
      <c r="M1038" s="38">
        <f>SUM(M1039:M1044)</f>
        <v>0</v>
      </c>
      <c r="N1038" s="38">
        <f>SUM(N1039:N1044)</f>
        <v>120000</v>
      </c>
      <c r="O1038" s="38">
        <f>SUM(O1039:O1044)</f>
        <v>120000</v>
      </c>
      <c r="P1038" s="38">
        <f>SUM(P1039:P1044)</f>
        <v>0</v>
      </c>
      <c r="Q1038" s="29">
        <f t="shared" si="358"/>
        <v>120000</v>
      </c>
      <c r="R1038" s="29">
        <f t="shared" si="359"/>
        <v>0</v>
      </c>
    </row>
    <row r="1039" spans="1:18" ht="21.6" customHeight="1">
      <c r="A1039" s="39">
        <v>35</v>
      </c>
      <c r="B1039" s="40" t="s">
        <v>1160</v>
      </c>
      <c r="C1039" s="35" t="s">
        <v>1163</v>
      </c>
      <c r="D1039" s="37" t="s">
        <v>1198</v>
      </c>
      <c r="E1039" s="39">
        <v>3012200106</v>
      </c>
      <c r="F1039" s="41" t="s">
        <v>1199</v>
      </c>
      <c r="G1039" s="42"/>
      <c r="H1039" s="43">
        <v>0</v>
      </c>
      <c r="I1039" s="43">
        <v>0</v>
      </c>
      <c r="J1039" s="43">
        <v>0</v>
      </c>
      <c r="K1039" s="44" t="e">
        <f>SUM(#REF!,#REF!,#REF!,#REF!,#REF!,#REF!)</f>
        <v>#REF!</v>
      </c>
      <c r="L1039" s="42"/>
      <c r="M1039" s="42"/>
      <c r="N1039" s="42">
        <v>20000</v>
      </c>
      <c r="O1039" s="42">
        <f t="shared" ref="O1039:O1044" si="361">SUM(N1039,M1039)</f>
        <v>20000</v>
      </c>
      <c r="P1039" s="42"/>
      <c r="Q1039" s="29">
        <f t="shared" si="358"/>
        <v>20000</v>
      </c>
      <c r="R1039" s="29">
        <f t="shared" si="359"/>
        <v>0</v>
      </c>
    </row>
    <row r="1040" spans="1:18" ht="21.6" customHeight="1">
      <c r="A1040" s="39">
        <v>36</v>
      </c>
      <c r="B1040" s="40" t="s">
        <v>1160</v>
      </c>
      <c r="C1040" s="35" t="s">
        <v>1163</v>
      </c>
      <c r="D1040" s="37" t="s">
        <v>1198</v>
      </c>
      <c r="E1040" s="39">
        <v>3012200101</v>
      </c>
      <c r="F1040" s="41" t="s">
        <v>1200</v>
      </c>
      <c r="G1040" s="42"/>
      <c r="H1040" s="44">
        <v>42</v>
      </c>
      <c r="I1040" s="44">
        <v>57</v>
      </c>
      <c r="J1040" s="44">
        <v>38</v>
      </c>
      <c r="K1040" s="44" t="e">
        <f>SUM(#REF!,#REF!,#REF!,#REF!,#REF!,#REF!)</f>
        <v>#REF!</v>
      </c>
      <c r="L1040" s="42"/>
      <c r="M1040" s="42"/>
      <c r="N1040" s="42">
        <v>20000</v>
      </c>
      <c r="O1040" s="42">
        <f t="shared" si="361"/>
        <v>20000</v>
      </c>
      <c r="P1040" s="42"/>
      <c r="Q1040" s="29">
        <f t="shared" si="358"/>
        <v>20000</v>
      </c>
      <c r="R1040" s="29">
        <f t="shared" si="359"/>
        <v>0</v>
      </c>
    </row>
    <row r="1041" spans="1:18" ht="21.6" customHeight="1">
      <c r="A1041" s="39">
        <v>37</v>
      </c>
      <c r="B1041" s="40" t="s">
        <v>1160</v>
      </c>
      <c r="C1041" s="35" t="s">
        <v>1163</v>
      </c>
      <c r="D1041" s="37" t="s">
        <v>1198</v>
      </c>
      <c r="E1041" s="39">
        <v>3012200102</v>
      </c>
      <c r="F1041" s="41" t="s">
        <v>1201</v>
      </c>
      <c r="G1041" s="42"/>
      <c r="H1041" s="44">
        <v>53</v>
      </c>
      <c r="I1041" s="44">
        <v>37</v>
      </c>
      <c r="J1041" s="44">
        <v>62</v>
      </c>
      <c r="K1041" s="44" t="e">
        <f>SUM(#REF!,#REF!,#REF!,#REF!,#REF!,#REF!)</f>
        <v>#REF!</v>
      </c>
      <c r="L1041" s="42"/>
      <c r="M1041" s="42"/>
      <c r="N1041" s="42">
        <v>20000</v>
      </c>
      <c r="O1041" s="42">
        <f t="shared" si="361"/>
        <v>20000</v>
      </c>
      <c r="P1041" s="42"/>
      <c r="Q1041" s="29">
        <f t="shared" si="358"/>
        <v>20000</v>
      </c>
      <c r="R1041" s="29">
        <f t="shared" si="359"/>
        <v>0</v>
      </c>
    </row>
    <row r="1042" spans="1:18" ht="21.6" customHeight="1">
      <c r="A1042" s="39">
        <v>38</v>
      </c>
      <c r="B1042" s="40" t="s">
        <v>1160</v>
      </c>
      <c r="C1042" s="35" t="s">
        <v>1163</v>
      </c>
      <c r="D1042" s="37" t="s">
        <v>1198</v>
      </c>
      <c r="E1042" s="39">
        <v>3012200103</v>
      </c>
      <c r="F1042" s="41" t="s">
        <v>1202</v>
      </c>
      <c r="G1042" s="42"/>
      <c r="H1042" s="44">
        <v>36</v>
      </c>
      <c r="I1042" s="44">
        <v>32</v>
      </c>
      <c r="J1042" s="44">
        <v>30</v>
      </c>
      <c r="K1042" s="44" t="e">
        <f>SUM(#REF!,#REF!,#REF!,#REF!,#REF!,#REF!)</f>
        <v>#REF!</v>
      </c>
      <c r="L1042" s="42"/>
      <c r="M1042" s="42"/>
      <c r="N1042" s="42">
        <v>20000</v>
      </c>
      <c r="O1042" s="42">
        <f t="shared" si="361"/>
        <v>20000</v>
      </c>
      <c r="P1042" s="42"/>
      <c r="Q1042" s="29">
        <f t="shared" si="358"/>
        <v>20000</v>
      </c>
      <c r="R1042" s="29">
        <f t="shared" si="359"/>
        <v>0</v>
      </c>
    </row>
    <row r="1043" spans="1:18" ht="21.6" customHeight="1">
      <c r="A1043" s="39">
        <v>39</v>
      </c>
      <c r="B1043" s="40" t="s">
        <v>1160</v>
      </c>
      <c r="C1043" s="35" t="s">
        <v>1163</v>
      </c>
      <c r="D1043" s="37" t="s">
        <v>1198</v>
      </c>
      <c r="E1043" s="39">
        <v>3012200104</v>
      </c>
      <c r="F1043" s="41" t="s">
        <v>1203</v>
      </c>
      <c r="G1043" s="42"/>
      <c r="H1043" s="44">
        <v>44</v>
      </c>
      <c r="I1043" s="44">
        <v>40</v>
      </c>
      <c r="J1043" s="44">
        <v>41</v>
      </c>
      <c r="K1043" s="44" t="e">
        <f>SUM(#REF!,#REF!,#REF!,#REF!,#REF!,#REF!)</f>
        <v>#REF!</v>
      </c>
      <c r="L1043" s="42"/>
      <c r="M1043" s="42"/>
      <c r="N1043" s="42">
        <v>20000</v>
      </c>
      <c r="O1043" s="42">
        <f t="shared" si="361"/>
        <v>20000</v>
      </c>
      <c r="P1043" s="42"/>
      <c r="Q1043" s="29">
        <f t="shared" si="358"/>
        <v>20000</v>
      </c>
      <c r="R1043" s="29">
        <f t="shared" si="359"/>
        <v>0</v>
      </c>
    </row>
    <row r="1044" spans="1:18" ht="21.6" customHeight="1">
      <c r="A1044" s="39">
        <v>40</v>
      </c>
      <c r="B1044" s="40" t="s">
        <v>1160</v>
      </c>
      <c r="C1044" s="35" t="s">
        <v>1163</v>
      </c>
      <c r="D1044" s="37" t="s">
        <v>1198</v>
      </c>
      <c r="E1044" s="39">
        <v>3012200105</v>
      </c>
      <c r="F1044" s="41" t="s">
        <v>1204</v>
      </c>
      <c r="G1044" s="42"/>
      <c r="H1044" s="44">
        <v>127</v>
      </c>
      <c r="I1044" s="44">
        <v>126</v>
      </c>
      <c r="J1044" s="43">
        <v>0</v>
      </c>
      <c r="K1044" s="44" t="e">
        <f>SUM(#REF!,#REF!,#REF!,#REF!,#REF!,#REF!)</f>
        <v>#REF!</v>
      </c>
      <c r="L1044" s="42"/>
      <c r="M1044" s="42"/>
      <c r="N1044" s="42">
        <v>20000</v>
      </c>
      <c r="O1044" s="42">
        <f t="shared" si="361"/>
        <v>20000</v>
      </c>
      <c r="P1044" s="42"/>
      <c r="Q1044" s="29">
        <f t="shared" si="358"/>
        <v>20000</v>
      </c>
      <c r="R1044" s="29">
        <f t="shared" si="359"/>
        <v>0</v>
      </c>
    </row>
    <row r="1045" spans="1:18" ht="22.5" customHeight="1">
      <c r="A1045" s="39"/>
      <c r="B1045" s="40"/>
      <c r="C1045" s="35"/>
      <c r="D1045" s="37"/>
      <c r="E1045" s="39"/>
      <c r="F1045" s="37" t="s">
        <v>1205</v>
      </c>
      <c r="G1045" s="38">
        <f>SUM(G1046)</f>
        <v>0</v>
      </c>
      <c r="H1045" s="38">
        <f t="shared" ref="H1045:L1045" si="362">SUM(H1046)</f>
        <v>42</v>
      </c>
      <c r="I1045" s="38">
        <f t="shared" si="362"/>
        <v>44</v>
      </c>
      <c r="J1045" s="38">
        <f t="shared" si="362"/>
        <v>0</v>
      </c>
      <c r="K1045" s="38" t="e">
        <f t="shared" si="362"/>
        <v>#REF!</v>
      </c>
      <c r="L1045" s="38">
        <f t="shared" si="362"/>
        <v>1</v>
      </c>
      <c r="M1045" s="38">
        <f>SUM(M1046)</f>
        <v>20000</v>
      </c>
      <c r="N1045" s="38">
        <f>SUM(N1046)</f>
        <v>0</v>
      </c>
      <c r="O1045" s="38">
        <f>SUM(O1046)</f>
        <v>20000</v>
      </c>
      <c r="P1045" s="38">
        <f>SUM(P1046)</f>
        <v>0</v>
      </c>
      <c r="Q1045" s="29">
        <f t="shared" si="358"/>
        <v>20000</v>
      </c>
      <c r="R1045" s="29">
        <f t="shared" si="359"/>
        <v>0</v>
      </c>
    </row>
    <row r="1046" spans="1:18" ht="22.5" customHeight="1">
      <c r="A1046" s="39">
        <v>41</v>
      </c>
      <c r="B1046" s="40" t="s">
        <v>1160</v>
      </c>
      <c r="C1046" s="35" t="s">
        <v>1163</v>
      </c>
      <c r="D1046" s="37" t="s">
        <v>1205</v>
      </c>
      <c r="E1046" s="39">
        <v>3012200501</v>
      </c>
      <c r="F1046" s="41" t="s">
        <v>1206</v>
      </c>
      <c r="G1046" s="42"/>
      <c r="H1046" s="44">
        <v>42</v>
      </c>
      <c r="I1046" s="44">
        <v>44</v>
      </c>
      <c r="J1046" s="43">
        <v>0</v>
      </c>
      <c r="K1046" s="44" t="e">
        <f>SUM(#REF!,#REF!,#REF!,#REF!,#REF!,#REF!)</f>
        <v>#REF!</v>
      </c>
      <c r="L1046" s="42">
        <v>1</v>
      </c>
      <c r="M1046" s="42">
        <v>20000</v>
      </c>
      <c r="N1046" s="42"/>
      <c r="O1046" s="42">
        <f>SUM(N1046,M1046)</f>
        <v>20000</v>
      </c>
      <c r="P1046" s="42"/>
      <c r="Q1046" s="29">
        <f t="shared" si="358"/>
        <v>20000</v>
      </c>
      <c r="R1046" s="29">
        <f t="shared" si="359"/>
        <v>0</v>
      </c>
    </row>
    <row r="1047" spans="1:18" ht="22.5" customHeight="1">
      <c r="A1047" s="39"/>
      <c r="B1047" s="40"/>
      <c r="C1047" s="35"/>
      <c r="D1047" s="37"/>
      <c r="E1047" s="39"/>
      <c r="F1047" s="35" t="s">
        <v>1207</v>
      </c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29">
        <f t="shared" si="358"/>
        <v>0</v>
      </c>
      <c r="R1047" s="29">
        <f t="shared" si="359"/>
        <v>0</v>
      </c>
    </row>
    <row r="1048" spans="1:18" ht="22.5" customHeight="1">
      <c r="A1048" s="39"/>
      <c r="B1048" s="40"/>
      <c r="C1048" s="35"/>
      <c r="D1048" s="37"/>
      <c r="E1048" s="39"/>
      <c r="F1048" s="37" t="s">
        <v>1208</v>
      </c>
      <c r="G1048" s="38">
        <f>SUM(G1049:G1054)</f>
        <v>0</v>
      </c>
      <c r="H1048" s="38">
        <f t="shared" ref="H1048:L1048" si="363">SUM(H1049:H1054)</f>
        <v>165</v>
      </c>
      <c r="I1048" s="38">
        <f t="shared" si="363"/>
        <v>162</v>
      </c>
      <c r="J1048" s="38">
        <f t="shared" si="363"/>
        <v>0</v>
      </c>
      <c r="K1048" s="38" t="e">
        <f t="shared" si="363"/>
        <v>#REF!</v>
      </c>
      <c r="L1048" s="38">
        <f t="shared" si="363"/>
        <v>0</v>
      </c>
      <c r="M1048" s="38">
        <f>SUM(M1049:M1054)</f>
        <v>0</v>
      </c>
      <c r="N1048" s="38">
        <f>SUM(N1049:N1054)</f>
        <v>120000</v>
      </c>
      <c r="O1048" s="38">
        <f>SUM(O1049:O1054)</f>
        <v>120000</v>
      </c>
      <c r="P1048" s="38">
        <f>SUM(P1049:P1054)</f>
        <v>0</v>
      </c>
      <c r="Q1048" s="29">
        <f t="shared" si="358"/>
        <v>120000</v>
      </c>
      <c r="R1048" s="29">
        <f t="shared" si="359"/>
        <v>0</v>
      </c>
    </row>
    <row r="1049" spans="1:18" ht="22.5" customHeight="1">
      <c r="A1049" s="39">
        <v>42</v>
      </c>
      <c r="B1049" s="40" t="s">
        <v>1160</v>
      </c>
      <c r="C1049" s="35" t="s">
        <v>1209</v>
      </c>
      <c r="D1049" s="37" t="s">
        <v>1208</v>
      </c>
      <c r="E1049" s="39">
        <v>3012200306</v>
      </c>
      <c r="F1049" s="41" t="s">
        <v>1210</v>
      </c>
      <c r="G1049" s="42"/>
      <c r="H1049" s="44">
        <v>36</v>
      </c>
      <c r="I1049" s="44">
        <v>20</v>
      </c>
      <c r="J1049" s="43">
        <v>0</v>
      </c>
      <c r="K1049" s="44" t="e">
        <f>SUM(#REF!,#REF!,#REF!,#REF!,#REF!,#REF!)</f>
        <v>#REF!</v>
      </c>
      <c r="L1049" s="42"/>
      <c r="M1049" s="42"/>
      <c r="N1049" s="42">
        <v>20000</v>
      </c>
      <c r="O1049" s="42">
        <f t="shared" ref="O1049:O1054" si="364">SUM(N1049,M1049)</f>
        <v>20000</v>
      </c>
      <c r="P1049" s="42"/>
      <c r="Q1049" s="29">
        <f t="shared" si="358"/>
        <v>20000</v>
      </c>
      <c r="R1049" s="29">
        <f t="shared" si="359"/>
        <v>0</v>
      </c>
    </row>
    <row r="1050" spans="1:18" ht="22.5" customHeight="1">
      <c r="A1050" s="39">
        <v>43</v>
      </c>
      <c r="B1050" s="40" t="s">
        <v>1160</v>
      </c>
      <c r="C1050" s="35" t="s">
        <v>1209</v>
      </c>
      <c r="D1050" s="37" t="s">
        <v>1208</v>
      </c>
      <c r="E1050" s="39">
        <v>3012200304</v>
      </c>
      <c r="F1050" s="41" t="s">
        <v>1211</v>
      </c>
      <c r="G1050" s="42"/>
      <c r="H1050" s="44">
        <v>16</v>
      </c>
      <c r="I1050" s="44">
        <v>13</v>
      </c>
      <c r="J1050" s="43">
        <v>0</v>
      </c>
      <c r="K1050" s="44" t="e">
        <f>SUM(#REF!,#REF!,#REF!,#REF!,#REF!,#REF!)</f>
        <v>#REF!</v>
      </c>
      <c r="L1050" s="42"/>
      <c r="M1050" s="42"/>
      <c r="N1050" s="42">
        <v>20000</v>
      </c>
      <c r="O1050" s="42">
        <f t="shared" si="364"/>
        <v>20000</v>
      </c>
      <c r="P1050" s="42"/>
      <c r="Q1050" s="29">
        <f t="shared" si="358"/>
        <v>20000</v>
      </c>
      <c r="R1050" s="29">
        <f t="shared" si="359"/>
        <v>0</v>
      </c>
    </row>
    <row r="1051" spans="1:18" ht="22.5" customHeight="1">
      <c r="A1051" s="39">
        <v>44</v>
      </c>
      <c r="B1051" s="40" t="s">
        <v>1160</v>
      </c>
      <c r="C1051" s="35" t="s">
        <v>1209</v>
      </c>
      <c r="D1051" s="37" t="s">
        <v>1208</v>
      </c>
      <c r="E1051" s="39">
        <v>3012200305</v>
      </c>
      <c r="F1051" s="41" t="s">
        <v>1212</v>
      </c>
      <c r="G1051" s="42"/>
      <c r="H1051" s="44">
        <v>17</v>
      </c>
      <c r="I1051" s="44">
        <v>17</v>
      </c>
      <c r="J1051" s="43">
        <v>0</v>
      </c>
      <c r="K1051" s="44" t="e">
        <f>SUM(#REF!,#REF!,#REF!,#REF!,#REF!,#REF!)</f>
        <v>#REF!</v>
      </c>
      <c r="L1051" s="42"/>
      <c r="M1051" s="42"/>
      <c r="N1051" s="42">
        <v>20000</v>
      </c>
      <c r="O1051" s="42">
        <f t="shared" si="364"/>
        <v>20000</v>
      </c>
      <c r="P1051" s="42"/>
      <c r="Q1051" s="29">
        <f t="shared" si="358"/>
        <v>20000</v>
      </c>
      <c r="R1051" s="29">
        <f t="shared" si="359"/>
        <v>0</v>
      </c>
    </row>
    <row r="1052" spans="1:18" ht="22.5" customHeight="1">
      <c r="A1052" s="39">
        <v>45</v>
      </c>
      <c r="B1052" s="40" t="s">
        <v>1160</v>
      </c>
      <c r="C1052" s="35" t="s">
        <v>1209</v>
      </c>
      <c r="D1052" s="37" t="s">
        <v>1208</v>
      </c>
      <c r="E1052" s="39">
        <v>3012200302</v>
      </c>
      <c r="F1052" s="41" t="s">
        <v>1213</v>
      </c>
      <c r="G1052" s="42"/>
      <c r="H1052" s="44">
        <v>20</v>
      </c>
      <c r="I1052" s="44">
        <v>26</v>
      </c>
      <c r="J1052" s="43">
        <v>0</v>
      </c>
      <c r="K1052" s="44" t="e">
        <f>SUM(#REF!,#REF!,#REF!,#REF!,#REF!,#REF!)</f>
        <v>#REF!</v>
      </c>
      <c r="L1052" s="42"/>
      <c r="M1052" s="42"/>
      <c r="N1052" s="42">
        <v>20000</v>
      </c>
      <c r="O1052" s="42">
        <f t="shared" si="364"/>
        <v>20000</v>
      </c>
      <c r="P1052" s="42"/>
      <c r="Q1052" s="29">
        <f t="shared" si="358"/>
        <v>20000</v>
      </c>
      <c r="R1052" s="29">
        <f t="shared" si="359"/>
        <v>0</v>
      </c>
    </row>
    <row r="1053" spans="1:18" ht="22.5" customHeight="1">
      <c r="A1053" s="39">
        <v>46</v>
      </c>
      <c r="B1053" s="40" t="s">
        <v>1160</v>
      </c>
      <c r="C1053" s="35" t="s">
        <v>1209</v>
      </c>
      <c r="D1053" s="37" t="s">
        <v>1208</v>
      </c>
      <c r="E1053" s="39">
        <v>3012200301</v>
      </c>
      <c r="F1053" s="41" t="s">
        <v>1214</v>
      </c>
      <c r="G1053" s="42"/>
      <c r="H1053" s="44">
        <v>65</v>
      </c>
      <c r="I1053" s="44">
        <v>71</v>
      </c>
      <c r="J1053" s="43">
        <v>0</v>
      </c>
      <c r="K1053" s="44" t="e">
        <f>SUM(#REF!,#REF!,#REF!,#REF!,#REF!,#REF!)</f>
        <v>#REF!</v>
      </c>
      <c r="L1053" s="42"/>
      <c r="M1053" s="42"/>
      <c r="N1053" s="42">
        <v>20000</v>
      </c>
      <c r="O1053" s="42">
        <f t="shared" si="364"/>
        <v>20000</v>
      </c>
      <c r="P1053" s="42"/>
      <c r="Q1053" s="29">
        <f t="shared" si="358"/>
        <v>20000</v>
      </c>
      <c r="R1053" s="29">
        <f t="shared" si="359"/>
        <v>0</v>
      </c>
    </row>
    <row r="1054" spans="1:18" ht="22.5" customHeight="1">
      <c r="A1054" s="39">
        <v>47</v>
      </c>
      <c r="B1054" s="40" t="s">
        <v>1160</v>
      </c>
      <c r="C1054" s="35" t="s">
        <v>1209</v>
      </c>
      <c r="D1054" s="37" t="s">
        <v>1208</v>
      </c>
      <c r="E1054" s="39">
        <v>3012200303</v>
      </c>
      <c r="F1054" s="41" t="s">
        <v>1215</v>
      </c>
      <c r="G1054" s="42"/>
      <c r="H1054" s="44">
        <v>11</v>
      </c>
      <c r="I1054" s="44">
        <v>15</v>
      </c>
      <c r="J1054" s="43">
        <v>0</v>
      </c>
      <c r="K1054" s="44" t="e">
        <f>SUM(#REF!,#REF!,#REF!,#REF!,#REF!,#REF!)</f>
        <v>#REF!</v>
      </c>
      <c r="L1054" s="42"/>
      <c r="M1054" s="42"/>
      <c r="N1054" s="42">
        <v>20000</v>
      </c>
      <c r="O1054" s="42">
        <f t="shared" si="364"/>
        <v>20000</v>
      </c>
      <c r="P1054" s="42"/>
      <c r="Q1054" s="29">
        <f t="shared" si="358"/>
        <v>20000</v>
      </c>
      <c r="R1054" s="29">
        <f t="shared" si="359"/>
        <v>0</v>
      </c>
    </row>
    <row r="1055" spans="1:18" ht="22.5" customHeight="1">
      <c r="A1055" s="39"/>
      <c r="B1055" s="40"/>
      <c r="C1055" s="35"/>
      <c r="D1055" s="37"/>
      <c r="E1055" s="39"/>
      <c r="F1055" s="35" t="s">
        <v>1216</v>
      </c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29">
        <f t="shared" si="358"/>
        <v>0</v>
      </c>
      <c r="R1055" s="29">
        <f t="shared" si="359"/>
        <v>0</v>
      </c>
    </row>
    <row r="1056" spans="1:18" ht="22.5" customHeight="1">
      <c r="A1056" s="39"/>
      <c r="B1056" s="40"/>
      <c r="C1056" s="35"/>
      <c r="D1056" s="37"/>
      <c r="E1056" s="39"/>
      <c r="F1056" s="37" t="s">
        <v>1217</v>
      </c>
      <c r="G1056" s="38">
        <f>SUM(G1057:G1058)</f>
        <v>0</v>
      </c>
      <c r="H1056" s="38">
        <f t="shared" ref="H1056:L1056" si="365">SUM(H1057:H1058)</f>
        <v>121</v>
      </c>
      <c r="I1056" s="38">
        <f t="shared" si="365"/>
        <v>128</v>
      </c>
      <c r="J1056" s="38">
        <f t="shared" si="365"/>
        <v>0</v>
      </c>
      <c r="K1056" s="38" t="e">
        <f t="shared" si="365"/>
        <v>#REF!</v>
      </c>
      <c r="L1056" s="38">
        <f t="shared" si="365"/>
        <v>0</v>
      </c>
      <c r="M1056" s="38">
        <f>SUM(M1057:M1058)</f>
        <v>0</v>
      </c>
      <c r="N1056" s="38">
        <f>SUM(N1057:N1058)</f>
        <v>40000</v>
      </c>
      <c r="O1056" s="38">
        <f>SUM(O1057:O1058)</f>
        <v>40000</v>
      </c>
      <c r="P1056" s="38">
        <f>SUM(P1057:P1058)</f>
        <v>0</v>
      </c>
      <c r="Q1056" s="29">
        <f t="shared" si="358"/>
        <v>40000</v>
      </c>
      <c r="R1056" s="29">
        <f t="shared" si="359"/>
        <v>0</v>
      </c>
    </row>
    <row r="1057" spans="1:18" ht="22.5" customHeight="1">
      <c r="A1057" s="39">
        <v>48</v>
      </c>
      <c r="B1057" s="40" t="s">
        <v>1160</v>
      </c>
      <c r="C1057" s="35" t="s">
        <v>1218</v>
      </c>
      <c r="D1057" s="37" t="s">
        <v>1217</v>
      </c>
      <c r="E1057" s="39">
        <v>3012200201</v>
      </c>
      <c r="F1057" s="41" t="s">
        <v>1219</v>
      </c>
      <c r="G1057" s="42"/>
      <c r="H1057" s="44">
        <v>121</v>
      </c>
      <c r="I1057" s="44">
        <v>128</v>
      </c>
      <c r="J1057" s="43">
        <v>0</v>
      </c>
      <c r="K1057" s="44" t="e">
        <f>SUM(#REF!,#REF!,#REF!,#REF!,#REF!,#REF!)</f>
        <v>#REF!</v>
      </c>
      <c r="L1057" s="42"/>
      <c r="M1057" s="42"/>
      <c r="N1057" s="42">
        <v>20000</v>
      </c>
      <c r="O1057" s="42">
        <f>SUM(N1057,M1057)</f>
        <v>20000</v>
      </c>
      <c r="P1057" s="42"/>
      <c r="Q1057" s="29">
        <f t="shared" si="358"/>
        <v>20000</v>
      </c>
      <c r="R1057" s="29">
        <f t="shared" si="359"/>
        <v>0</v>
      </c>
    </row>
    <row r="1058" spans="1:18" ht="22.5" customHeight="1">
      <c r="A1058" s="39">
        <v>49</v>
      </c>
      <c r="B1058" s="40" t="s">
        <v>1160</v>
      </c>
      <c r="C1058" s="35" t="s">
        <v>1218</v>
      </c>
      <c r="D1058" s="37" t="s">
        <v>1217</v>
      </c>
      <c r="E1058" s="39">
        <v>3012200202</v>
      </c>
      <c r="F1058" s="41" t="s">
        <v>1220</v>
      </c>
      <c r="G1058" s="42"/>
      <c r="H1058" s="43">
        <v>0</v>
      </c>
      <c r="I1058" s="43">
        <v>0</v>
      </c>
      <c r="J1058" s="43">
        <v>0</v>
      </c>
      <c r="K1058" s="44" t="e">
        <f>SUM(#REF!,#REF!,#REF!,#REF!,#REF!,#REF!)</f>
        <v>#REF!</v>
      </c>
      <c r="L1058" s="42"/>
      <c r="M1058" s="42"/>
      <c r="N1058" s="42">
        <v>20000</v>
      </c>
      <c r="O1058" s="42">
        <f>SUM(N1058,M1058)</f>
        <v>20000</v>
      </c>
      <c r="P1058" s="42"/>
      <c r="Q1058" s="29">
        <f t="shared" si="358"/>
        <v>20000</v>
      </c>
      <c r="R1058" s="29">
        <f t="shared" si="359"/>
        <v>0</v>
      </c>
    </row>
    <row r="1059" spans="1:18" ht="22.5" customHeight="1">
      <c r="A1059" s="39"/>
      <c r="B1059" s="40"/>
      <c r="C1059" s="35"/>
      <c r="D1059" s="37"/>
      <c r="E1059" s="39"/>
      <c r="F1059" s="37" t="s">
        <v>1221</v>
      </c>
      <c r="G1059" s="38">
        <f>SUM(G1060)</f>
        <v>0</v>
      </c>
      <c r="H1059" s="38">
        <f t="shared" ref="H1059:L1059" si="366">SUM(H1060)</f>
        <v>84</v>
      </c>
      <c r="I1059" s="38">
        <f t="shared" si="366"/>
        <v>80</v>
      </c>
      <c r="J1059" s="38">
        <f t="shared" si="366"/>
        <v>0</v>
      </c>
      <c r="K1059" s="38" t="e">
        <f t="shared" si="366"/>
        <v>#REF!</v>
      </c>
      <c r="L1059" s="38">
        <f t="shared" si="366"/>
        <v>0</v>
      </c>
      <c r="M1059" s="38">
        <f>SUM(M1060)</f>
        <v>0</v>
      </c>
      <c r="N1059" s="38">
        <f>SUM(N1060)</f>
        <v>20000</v>
      </c>
      <c r="O1059" s="38">
        <f>SUM(O1060)</f>
        <v>20000</v>
      </c>
      <c r="P1059" s="38">
        <f>SUM(P1060)</f>
        <v>0</v>
      </c>
      <c r="Q1059" s="29">
        <f t="shared" si="358"/>
        <v>20000</v>
      </c>
      <c r="R1059" s="29">
        <f t="shared" si="359"/>
        <v>0</v>
      </c>
    </row>
    <row r="1060" spans="1:18" ht="22.5" customHeight="1">
      <c r="A1060" s="39">
        <v>50</v>
      </c>
      <c r="B1060" s="40" t="s">
        <v>1160</v>
      </c>
      <c r="C1060" s="35" t="s">
        <v>1218</v>
      </c>
      <c r="D1060" s="37" t="s">
        <v>1221</v>
      </c>
      <c r="E1060" s="39">
        <v>3012300201</v>
      </c>
      <c r="F1060" s="41" t="s">
        <v>1222</v>
      </c>
      <c r="G1060" s="42"/>
      <c r="H1060" s="44">
        <v>84</v>
      </c>
      <c r="I1060" s="44">
        <v>80</v>
      </c>
      <c r="J1060" s="43">
        <v>0</v>
      </c>
      <c r="K1060" s="44" t="e">
        <f>SUM(#REF!,#REF!,#REF!,#REF!,#REF!,#REF!)</f>
        <v>#REF!</v>
      </c>
      <c r="L1060" s="42"/>
      <c r="M1060" s="42"/>
      <c r="N1060" s="42">
        <v>20000</v>
      </c>
      <c r="O1060" s="42">
        <f>SUM(N1060,M1060)</f>
        <v>20000</v>
      </c>
      <c r="P1060" s="42"/>
      <c r="Q1060" s="29">
        <f t="shared" si="358"/>
        <v>20000</v>
      </c>
      <c r="R1060" s="29">
        <f t="shared" si="359"/>
        <v>0</v>
      </c>
    </row>
    <row r="1061" spans="1:18" ht="22.5" customHeight="1">
      <c r="A1061" s="39"/>
      <c r="B1061" s="40"/>
      <c r="C1061" s="35"/>
      <c r="D1061" s="37"/>
      <c r="E1061" s="39"/>
      <c r="F1061" s="35" t="s">
        <v>1223</v>
      </c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29">
        <f t="shared" si="358"/>
        <v>0</v>
      </c>
      <c r="R1061" s="29">
        <f t="shared" si="359"/>
        <v>0</v>
      </c>
    </row>
    <row r="1062" spans="1:18" ht="22.5" customHeight="1">
      <c r="A1062" s="39"/>
      <c r="B1062" s="40"/>
      <c r="C1062" s="35"/>
      <c r="D1062" s="37"/>
      <c r="E1062" s="39"/>
      <c r="F1062" s="37" t="s">
        <v>1224</v>
      </c>
      <c r="G1062" s="38">
        <f>SUM(G1063)</f>
        <v>0</v>
      </c>
      <c r="H1062" s="38">
        <f t="shared" ref="H1062:L1062" si="367">SUM(H1063)</f>
        <v>0</v>
      </c>
      <c r="I1062" s="38">
        <f t="shared" si="367"/>
        <v>0</v>
      </c>
      <c r="J1062" s="38">
        <f t="shared" si="367"/>
        <v>0</v>
      </c>
      <c r="K1062" s="38" t="e">
        <f t="shared" si="367"/>
        <v>#REF!</v>
      </c>
      <c r="L1062" s="38">
        <f t="shared" si="367"/>
        <v>0</v>
      </c>
      <c r="M1062" s="38">
        <f>SUM(M1063)</f>
        <v>0</v>
      </c>
      <c r="N1062" s="38">
        <f>SUM(N1063)</f>
        <v>0</v>
      </c>
      <c r="O1062" s="38">
        <f>SUM(O1063)</f>
        <v>0</v>
      </c>
      <c r="P1062" s="38">
        <f>SUM(P1063)</f>
        <v>1</v>
      </c>
      <c r="Q1062" s="29">
        <f t="shared" si="358"/>
        <v>0</v>
      </c>
      <c r="R1062" s="29">
        <f t="shared" si="359"/>
        <v>0</v>
      </c>
    </row>
    <row r="1063" spans="1:18" ht="22.5" customHeight="1">
      <c r="A1063" s="39">
        <v>51</v>
      </c>
      <c r="B1063" s="40" t="s">
        <v>1160</v>
      </c>
      <c r="C1063" s="35" t="s">
        <v>1225</v>
      </c>
      <c r="D1063" s="37" t="s">
        <v>1224</v>
      </c>
      <c r="E1063" s="39">
        <v>3012200601</v>
      </c>
      <c r="F1063" s="47" t="s">
        <v>1226</v>
      </c>
      <c r="G1063" s="48"/>
      <c r="H1063" s="49">
        <v>0</v>
      </c>
      <c r="I1063" s="49">
        <v>0</v>
      </c>
      <c r="J1063" s="49">
        <v>0</v>
      </c>
      <c r="K1063" s="50" t="e">
        <f>SUM(#REF!,#REF!,#REF!,#REF!,#REF!,#REF!)</f>
        <v>#REF!</v>
      </c>
      <c r="L1063" s="48"/>
      <c r="M1063" s="48"/>
      <c r="N1063" s="48"/>
      <c r="O1063" s="48"/>
      <c r="P1063" s="48">
        <v>1</v>
      </c>
      <c r="Q1063" s="29">
        <f t="shared" si="358"/>
        <v>0</v>
      </c>
      <c r="R1063" s="29">
        <f t="shared" si="359"/>
        <v>0</v>
      </c>
    </row>
    <row r="1064" spans="1:18" ht="22.5" customHeight="1">
      <c r="A1064" s="39"/>
      <c r="B1064" s="40"/>
      <c r="C1064" s="35"/>
      <c r="D1064" s="37"/>
      <c r="E1064" s="39"/>
      <c r="F1064" s="35" t="s">
        <v>1227</v>
      </c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29">
        <f t="shared" si="358"/>
        <v>0</v>
      </c>
      <c r="R1064" s="29">
        <f t="shared" si="359"/>
        <v>0</v>
      </c>
    </row>
    <row r="1065" spans="1:18" ht="22.5" customHeight="1">
      <c r="A1065" s="39"/>
      <c r="B1065" s="40"/>
      <c r="C1065" s="35"/>
      <c r="D1065" s="37"/>
      <c r="E1065" s="39"/>
      <c r="F1065" s="37" t="s">
        <v>1228</v>
      </c>
      <c r="G1065" s="38">
        <f>SUM(G1066:G1068)</f>
        <v>0</v>
      </c>
      <c r="H1065" s="38">
        <f t="shared" ref="H1065:L1065" si="368">SUM(H1066:H1068)</f>
        <v>288</v>
      </c>
      <c r="I1065" s="38">
        <f t="shared" si="368"/>
        <v>261</v>
      </c>
      <c r="J1065" s="38">
        <f t="shared" si="368"/>
        <v>0</v>
      </c>
      <c r="K1065" s="38" t="e">
        <f t="shared" si="368"/>
        <v>#REF!</v>
      </c>
      <c r="L1065" s="38">
        <f t="shared" si="368"/>
        <v>0</v>
      </c>
      <c r="M1065" s="38">
        <f>SUM(M1066:M1068)</f>
        <v>0</v>
      </c>
      <c r="N1065" s="38">
        <f>SUM(N1066:N1068)</f>
        <v>60000</v>
      </c>
      <c r="O1065" s="38">
        <f>SUM(O1066:O1068)</f>
        <v>60000</v>
      </c>
      <c r="P1065" s="38">
        <f>SUM(P1066:P1068)</f>
        <v>0</v>
      </c>
      <c r="Q1065" s="29">
        <f t="shared" si="358"/>
        <v>60000</v>
      </c>
      <c r="R1065" s="29">
        <f t="shared" si="359"/>
        <v>0</v>
      </c>
    </row>
    <row r="1066" spans="1:18" ht="22.5" customHeight="1">
      <c r="A1066" s="39">
        <v>52</v>
      </c>
      <c r="B1066" s="40" t="s">
        <v>1160</v>
      </c>
      <c r="C1066" s="35" t="s">
        <v>1229</v>
      </c>
      <c r="D1066" s="37" t="s">
        <v>1228</v>
      </c>
      <c r="E1066" s="39">
        <v>3012200403</v>
      </c>
      <c r="F1066" s="41" t="s">
        <v>1230</v>
      </c>
      <c r="G1066" s="42"/>
      <c r="H1066" s="44">
        <v>96</v>
      </c>
      <c r="I1066" s="44">
        <v>102</v>
      </c>
      <c r="J1066" s="43">
        <v>0</v>
      </c>
      <c r="K1066" s="44" t="e">
        <f>SUM(#REF!,#REF!,#REF!,#REF!,#REF!,#REF!)</f>
        <v>#REF!</v>
      </c>
      <c r="L1066" s="42"/>
      <c r="M1066" s="42"/>
      <c r="N1066" s="42">
        <v>20000</v>
      </c>
      <c r="O1066" s="42">
        <f>SUM(N1066,M1066)</f>
        <v>20000</v>
      </c>
      <c r="P1066" s="42"/>
      <c r="Q1066" s="29">
        <f t="shared" si="358"/>
        <v>20000</v>
      </c>
      <c r="R1066" s="29">
        <f t="shared" si="359"/>
        <v>0</v>
      </c>
    </row>
    <row r="1067" spans="1:18" ht="22.5" customHeight="1">
      <c r="A1067" s="39">
        <v>53</v>
      </c>
      <c r="B1067" s="40" t="s">
        <v>1160</v>
      </c>
      <c r="C1067" s="35" t="s">
        <v>1229</v>
      </c>
      <c r="D1067" s="37" t="s">
        <v>1228</v>
      </c>
      <c r="E1067" s="39">
        <v>3012200401</v>
      </c>
      <c r="F1067" s="41" t="s">
        <v>1231</v>
      </c>
      <c r="G1067" s="42"/>
      <c r="H1067" s="44">
        <v>42</v>
      </c>
      <c r="I1067" s="44">
        <v>42</v>
      </c>
      <c r="J1067" s="43">
        <v>0</v>
      </c>
      <c r="K1067" s="44" t="e">
        <f>SUM(#REF!,#REF!,#REF!,#REF!,#REF!,#REF!)</f>
        <v>#REF!</v>
      </c>
      <c r="L1067" s="42"/>
      <c r="M1067" s="42"/>
      <c r="N1067" s="42">
        <v>20000</v>
      </c>
      <c r="O1067" s="42">
        <f>SUM(N1067,M1067)</f>
        <v>20000</v>
      </c>
      <c r="P1067" s="42"/>
      <c r="Q1067" s="29">
        <f t="shared" si="358"/>
        <v>20000</v>
      </c>
      <c r="R1067" s="29">
        <f t="shared" si="359"/>
        <v>0</v>
      </c>
    </row>
    <row r="1068" spans="1:18" ht="22.5" customHeight="1">
      <c r="A1068" s="39">
        <v>54</v>
      </c>
      <c r="B1068" s="40" t="s">
        <v>1160</v>
      </c>
      <c r="C1068" s="35" t="s">
        <v>1229</v>
      </c>
      <c r="D1068" s="37" t="s">
        <v>1228</v>
      </c>
      <c r="E1068" s="39">
        <v>3012200402</v>
      </c>
      <c r="F1068" s="41" t="s">
        <v>1232</v>
      </c>
      <c r="G1068" s="42"/>
      <c r="H1068" s="44">
        <v>150</v>
      </c>
      <c r="I1068" s="44">
        <v>117</v>
      </c>
      <c r="J1068" s="43">
        <v>0</v>
      </c>
      <c r="K1068" s="44" t="e">
        <f>SUM(#REF!,#REF!,#REF!,#REF!,#REF!,#REF!)</f>
        <v>#REF!</v>
      </c>
      <c r="L1068" s="42"/>
      <c r="M1068" s="42"/>
      <c r="N1068" s="42">
        <v>20000</v>
      </c>
      <c r="O1068" s="42">
        <f>SUM(N1068,M1068)</f>
        <v>20000</v>
      </c>
      <c r="P1068" s="42"/>
      <c r="Q1068" s="29">
        <f t="shared" si="358"/>
        <v>20000</v>
      </c>
      <c r="R1068" s="29">
        <f t="shared" si="359"/>
        <v>0</v>
      </c>
    </row>
    <row r="1069" spans="1:18" ht="22.5" customHeight="1">
      <c r="A1069" s="39"/>
      <c r="B1069" s="40"/>
      <c r="C1069" s="35"/>
      <c r="D1069" s="37"/>
      <c r="E1069" s="39"/>
      <c r="F1069" s="37" t="s">
        <v>1233</v>
      </c>
      <c r="G1069" s="38">
        <f>SUM(G1070)</f>
        <v>0</v>
      </c>
      <c r="H1069" s="38">
        <f t="shared" ref="H1069:L1069" si="369">SUM(H1070)</f>
        <v>28</v>
      </c>
      <c r="I1069" s="38">
        <f t="shared" si="369"/>
        <v>24</v>
      </c>
      <c r="J1069" s="38">
        <f t="shared" si="369"/>
        <v>0</v>
      </c>
      <c r="K1069" s="38" t="e">
        <f t="shared" si="369"/>
        <v>#REF!</v>
      </c>
      <c r="L1069" s="38">
        <f t="shared" si="369"/>
        <v>0</v>
      </c>
      <c r="M1069" s="38">
        <f>SUM(M1070)</f>
        <v>0</v>
      </c>
      <c r="N1069" s="38">
        <f>SUM(N1070)</f>
        <v>20000</v>
      </c>
      <c r="O1069" s="38">
        <f>SUM(O1070)</f>
        <v>20000</v>
      </c>
      <c r="P1069" s="38">
        <f>SUM(P1070)</f>
        <v>0</v>
      </c>
      <c r="Q1069" s="29">
        <f t="shared" si="358"/>
        <v>20000</v>
      </c>
      <c r="R1069" s="29">
        <f t="shared" si="359"/>
        <v>0</v>
      </c>
    </row>
    <row r="1070" spans="1:18" ht="22.5" customHeight="1">
      <c r="A1070" s="39">
        <v>55</v>
      </c>
      <c r="B1070" s="40" t="s">
        <v>1160</v>
      </c>
      <c r="C1070" s="35" t="s">
        <v>1229</v>
      </c>
      <c r="D1070" s="37" t="s">
        <v>1233</v>
      </c>
      <c r="E1070" s="39">
        <v>3012300101</v>
      </c>
      <c r="F1070" s="41" t="s">
        <v>1234</v>
      </c>
      <c r="G1070" s="42"/>
      <c r="H1070" s="44">
        <v>28</v>
      </c>
      <c r="I1070" s="44">
        <v>24</v>
      </c>
      <c r="J1070" s="43">
        <v>0</v>
      </c>
      <c r="K1070" s="44" t="e">
        <f>SUM(#REF!,#REF!,#REF!,#REF!,#REF!,#REF!)</f>
        <v>#REF!</v>
      </c>
      <c r="L1070" s="42"/>
      <c r="M1070" s="42"/>
      <c r="N1070" s="42">
        <v>20000</v>
      </c>
      <c r="O1070" s="42">
        <f>SUM(N1070,M1070)</f>
        <v>20000</v>
      </c>
      <c r="P1070" s="42"/>
      <c r="Q1070" s="29">
        <f t="shared" si="358"/>
        <v>20000</v>
      </c>
      <c r="R1070" s="29">
        <f t="shared" si="359"/>
        <v>0</v>
      </c>
    </row>
    <row r="1071" spans="1:18" ht="22.5" customHeight="1">
      <c r="A1071" s="39"/>
      <c r="B1071" s="40"/>
      <c r="C1071" s="35"/>
      <c r="D1071" s="37"/>
      <c r="E1071" s="39"/>
      <c r="F1071" s="40" t="s">
        <v>1235</v>
      </c>
      <c r="G1071" s="45">
        <f>SUM(G1072:G1088)/2</f>
        <v>0</v>
      </c>
      <c r="H1071" s="45">
        <f t="shared" ref="H1071:K1071" si="370">SUM(H1072:H1088)/2</f>
        <v>764</v>
      </c>
      <c r="I1071" s="45">
        <f t="shared" si="370"/>
        <v>737</v>
      </c>
      <c r="J1071" s="45">
        <f t="shared" si="370"/>
        <v>178</v>
      </c>
      <c r="K1071" s="45" t="e">
        <f t="shared" si="370"/>
        <v>#REF!</v>
      </c>
      <c r="L1071" s="45">
        <f t="shared" ref="L1071" si="371">SUM(L1072:L1088)/2</f>
        <v>1</v>
      </c>
      <c r="M1071" s="45">
        <f>SUM(M1072:M1088)/2</f>
        <v>20000</v>
      </c>
      <c r="N1071" s="45">
        <f>SUM(N1072:N1088)/2</f>
        <v>200000</v>
      </c>
      <c r="O1071" s="45">
        <f>SUM(O1072:O1088)/2</f>
        <v>220000</v>
      </c>
      <c r="P1071" s="45">
        <f>SUM(P1072:P1088)/2</f>
        <v>0</v>
      </c>
      <c r="Q1071" s="29">
        <f t="shared" si="358"/>
        <v>220000</v>
      </c>
      <c r="R1071" s="29">
        <f t="shared" si="359"/>
        <v>0</v>
      </c>
    </row>
    <row r="1072" spans="1:18" ht="22.5" customHeight="1">
      <c r="A1072" s="39"/>
      <c r="B1072" s="40"/>
      <c r="C1072" s="35"/>
      <c r="D1072" s="37"/>
      <c r="E1072" s="39"/>
      <c r="F1072" s="35" t="s">
        <v>1236</v>
      </c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29">
        <f t="shared" si="358"/>
        <v>0</v>
      </c>
      <c r="R1072" s="29">
        <f t="shared" si="359"/>
        <v>0</v>
      </c>
    </row>
    <row r="1073" spans="1:18" ht="22.5" customHeight="1">
      <c r="A1073" s="39"/>
      <c r="B1073" s="40"/>
      <c r="C1073" s="35"/>
      <c r="D1073" s="37"/>
      <c r="E1073" s="46"/>
      <c r="F1073" s="37" t="s">
        <v>1237</v>
      </c>
      <c r="G1073" s="38">
        <f>SUM(G1074:G1079)</f>
        <v>0</v>
      </c>
      <c r="H1073" s="38">
        <f t="shared" ref="H1073:L1073" si="372">SUM(H1074:H1079)</f>
        <v>375</v>
      </c>
      <c r="I1073" s="38">
        <f t="shared" si="372"/>
        <v>383</v>
      </c>
      <c r="J1073" s="38">
        <f t="shared" si="372"/>
        <v>178</v>
      </c>
      <c r="K1073" s="38" t="e">
        <f t="shared" si="372"/>
        <v>#REF!</v>
      </c>
      <c r="L1073" s="38">
        <f t="shared" si="372"/>
        <v>0</v>
      </c>
      <c r="M1073" s="38">
        <f>SUM(M1074:M1079)</f>
        <v>0</v>
      </c>
      <c r="N1073" s="38">
        <f>SUM(N1074:N1079)</f>
        <v>120000</v>
      </c>
      <c r="O1073" s="38">
        <f>SUM(O1074:O1079)</f>
        <v>120000</v>
      </c>
      <c r="P1073" s="38">
        <f>SUM(P1074:P1079)</f>
        <v>0</v>
      </c>
      <c r="Q1073" s="29">
        <f t="shared" si="358"/>
        <v>120000</v>
      </c>
      <c r="R1073" s="29">
        <f t="shared" si="359"/>
        <v>0</v>
      </c>
    </row>
    <row r="1074" spans="1:18" ht="22.5" customHeight="1">
      <c r="A1074" s="39">
        <v>1</v>
      </c>
      <c r="B1074" s="40" t="s">
        <v>1235</v>
      </c>
      <c r="C1074" s="35" t="s">
        <v>1238</v>
      </c>
      <c r="D1074" s="37" t="s">
        <v>1237</v>
      </c>
      <c r="E1074" s="39">
        <v>3096200101</v>
      </c>
      <c r="F1074" s="41" t="s">
        <v>1239</v>
      </c>
      <c r="G1074" s="42"/>
      <c r="H1074" s="44">
        <v>76</v>
      </c>
      <c r="I1074" s="44">
        <v>66</v>
      </c>
      <c r="J1074" s="43">
        <v>0</v>
      </c>
      <c r="K1074" s="44" t="e">
        <f>SUM(#REF!,#REF!,#REF!,#REF!,#REF!,#REF!)</f>
        <v>#REF!</v>
      </c>
      <c r="L1074" s="42"/>
      <c r="M1074" s="42"/>
      <c r="N1074" s="42">
        <v>20000</v>
      </c>
      <c r="O1074" s="42">
        <f t="shared" ref="O1074:O1079" si="373">SUM(N1074,M1074)</f>
        <v>20000</v>
      </c>
      <c r="P1074" s="42"/>
      <c r="Q1074" s="29">
        <f t="shared" si="358"/>
        <v>20000</v>
      </c>
      <c r="R1074" s="29">
        <f t="shared" si="359"/>
        <v>0</v>
      </c>
    </row>
    <row r="1075" spans="1:18" ht="22.5" customHeight="1">
      <c r="A1075" s="39">
        <v>2</v>
      </c>
      <c r="B1075" s="40" t="s">
        <v>1235</v>
      </c>
      <c r="C1075" s="35" t="s">
        <v>1238</v>
      </c>
      <c r="D1075" s="37" t="s">
        <v>1237</v>
      </c>
      <c r="E1075" s="39">
        <v>3096200102</v>
      </c>
      <c r="F1075" s="41" t="s">
        <v>1240</v>
      </c>
      <c r="G1075" s="42"/>
      <c r="H1075" s="44">
        <v>63</v>
      </c>
      <c r="I1075" s="44">
        <v>79</v>
      </c>
      <c r="J1075" s="43">
        <v>0</v>
      </c>
      <c r="K1075" s="44" t="e">
        <f>SUM(#REF!,#REF!,#REF!,#REF!,#REF!,#REF!)</f>
        <v>#REF!</v>
      </c>
      <c r="L1075" s="42"/>
      <c r="M1075" s="42"/>
      <c r="N1075" s="42">
        <v>20000</v>
      </c>
      <c r="O1075" s="42">
        <f t="shared" si="373"/>
        <v>20000</v>
      </c>
      <c r="P1075" s="42"/>
      <c r="Q1075" s="29">
        <f t="shared" si="358"/>
        <v>20000</v>
      </c>
      <c r="R1075" s="29">
        <f t="shared" si="359"/>
        <v>0</v>
      </c>
    </row>
    <row r="1076" spans="1:18" ht="22.5" customHeight="1">
      <c r="A1076" s="39">
        <v>3</v>
      </c>
      <c r="B1076" s="40" t="s">
        <v>1235</v>
      </c>
      <c r="C1076" s="35" t="s">
        <v>1238</v>
      </c>
      <c r="D1076" s="37" t="s">
        <v>1237</v>
      </c>
      <c r="E1076" s="39">
        <v>3096200103</v>
      </c>
      <c r="F1076" s="41" t="s">
        <v>1241</v>
      </c>
      <c r="G1076" s="42"/>
      <c r="H1076" s="44">
        <v>53</v>
      </c>
      <c r="I1076" s="44">
        <v>73</v>
      </c>
      <c r="J1076" s="44">
        <v>64</v>
      </c>
      <c r="K1076" s="44" t="e">
        <f>SUM(#REF!,#REF!,#REF!,#REF!,#REF!,#REF!)</f>
        <v>#REF!</v>
      </c>
      <c r="L1076" s="42"/>
      <c r="M1076" s="42"/>
      <c r="N1076" s="42">
        <v>20000</v>
      </c>
      <c r="O1076" s="42">
        <f t="shared" si="373"/>
        <v>20000</v>
      </c>
      <c r="P1076" s="42"/>
      <c r="Q1076" s="29">
        <f t="shared" si="358"/>
        <v>20000</v>
      </c>
      <c r="R1076" s="29">
        <f t="shared" si="359"/>
        <v>0</v>
      </c>
    </row>
    <row r="1077" spans="1:18" ht="22.5" customHeight="1">
      <c r="A1077" s="39">
        <v>4</v>
      </c>
      <c r="B1077" s="40" t="s">
        <v>1235</v>
      </c>
      <c r="C1077" s="35" t="s">
        <v>1238</v>
      </c>
      <c r="D1077" s="37" t="s">
        <v>1237</v>
      </c>
      <c r="E1077" s="39">
        <v>3096200105</v>
      </c>
      <c r="F1077" s="41" t="s">
        <v>1242</v>
      </c>
      <c r="G1077" s="42"/>
      <c r="H1077" s="44">
        <v>53</v>
      </c>
      <c r="I1077" s="44">
        <v>36</v>
      </c>
      <c r="J1077" s="43">
        <v>0</v>
      </c>
      <c r="K1077" s="44" t="e">
        <f>SUM(#REF!,#REF!,#REF!,#REF!,#REF!,#REF!)</f>
        <v>#REF!</v>
      </c>
      <c r="L1077" s="42"/>
      <c r="M1077" s="42"/>
      <c r="N1077" s="42">
        <v>20000</v>
      </c>
      <c r="O1077" s="42">
        <f t="shared" si="373"/>
        <v>20000</v>
      </c>
      <c r="P1077" s="42"/>
      <c r="Q1077" s="29">
        <f t="shared" si="358"/>
        <v>20000</v>
      </c>
      <c r="R1077" s="29">
        <f t="shared" si="359"/>
        <v>0</v>
      </c>
    </row>
    <row r="1078" spans="1:18" ht="22.5" customHeight="1">
      <c r="A1078" s="39">
        <v>5</v>
      </c>
      <c r="B1078" s="40" t="s">
        <v>1235</v>
      </c>
      <c r="C1078" s="35" t="s">
        <v>1238</v>
      </c>
      <c r="D1078" s="37" t="s">
        <v>1237</v>
      </c>
      <c r="E1078" s="39">
        <v>3096200106</v>
      </c>
      <c r="F1078" s="41" t="s">
        <v>1243</v>
      </c>
      <c r="G1078" s="42"/>
      <c r="H1078" s="44">
        <v>69</v>
      </c>
      <c r="I1078" s="44">
        <v>99</v>
      </c>
      <c r="J1078" s="44">
        <v>74</v>
      </c>
      <c r="K1078" s="44" t="e">
        <f>SUM(#REF!,#REF!,#REF!,#REF!,#REF!,#REF!)</f>
        <v>#REF!</v>
      </c>
      <c r="L1078" s="42"/>
      <c r="M1078" s="42"/>
      <c r="N1078" s="42">
        <v>20000</v>
      </c>
      <c r="O1078" s="42">
        <f t="shared" si="373"/>
        <v>20000</v>
      </c>
      <c r="P1078" s="42"/>
      <c r="Q1078" s="29">
        <f t="shared" si="358"/>
        <v>20000</v>
      </c>
      <c r="R1078" s="29">
        <f t="shared" si="359"/>
        <v>0</v>
      </c>
    </row>
    <row r="1079" spans="1:18" ht="22.5" customHeight="1">
      <c r="A1079" s="39">
        <v>6</v>
      </c>
      <c r="B1079" s="40" t="s">
        <v>1235</v>
      </c>
      <c r="C1079" s="35" t="s">
        <v>1238</v>
      </c>
      <c r="D1079" s="37" t="s">
        <v>1237</v>
      </c>
      <c r="E1079" s="39">
        <v>3096200104</v>
      </c>
      <c r="F1079" s="41" t="s">
        <v>1244</v>
      </c>
      <c r="G1079" s="42"/>
      <c r="H1079" s="44">
        <v>61</v>
      </c>
      <c r="I1079" s="44">
        <v>30</v>
      </c>
      <c r="J1079" s="44">
        <v>40</v>
      </c>
      <c r="K1079" s="44" t="e">
        <f>SUM(#REF!,#REF!,#REF!,#REF!,#REF!,#REF!)</f>
        <v>#REF!</v>
      </c>
      <c r="L1079" s="42"/>
      <c r="M1079" s="42"/>
      <c r="N1079" s="42">
        <v>20000</v>
      </c>
      <c r="O1079" s="42">
        <f t="shared" si="373"/>
        <v>20000</v>
      </c>
      <c r="P1079" s="42"/>
      <c r="Q1079" s="29">
        <f t="shared" si="358"/>
        <v>20000</v>
      </c>
      <c r="R1079" s="29">
        <f t="shared" si="359"/>
        <v>0</v>
      </c>
    </row>
    <row r="1080" spans="1:18" ht="23.1" customHeight="1">
      <c r="A1080" s="39"/>
      <c r="B1080" s="40"/>
      <c r="C1080" s="35"/>
      <c r="D1080" s="37"/>
      <c r="E1080" s="39"/>
      <c r="F1080" s="35" t="s">
        <v>1245</v>
      </c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29">
        <f t="shared" si="358"/>
        <v>0</v>
      </c>
      <c r="R1080" s="29">
        <f t="shared" si="359"/>
        <v>0</v>
      </c>
    </row>
    <row r="1081" spans="1:18" ht="23.1" customHeight="1">
      <c r="A1081" s="39"/>
      <c r="B1081" s="40"/>
      <c r="C1081" s="35"/>
      <c r="D1081" s="37"/>
      <c r="E1081" s="39"/>
      <c r="F1081" s="37" t="s">
        <v>1246</v>
      </c>
      <c r="G1081" s="38">
        <f>SUM(G1082)</f>
        <v>0</v>
      </c>
      <c r="H1081" s="38">
        <f t="shared" ref="H1081:L1081" si="374">SUM(H1082)</f>
        <v>105</v>
      </c>
      <c r="I1081" s="38">
        <f t="shared" si="374"/>
        <v>47</v>
      </c>
      <c r="J1081" s="38">
        <f t="shared" si="374"/>
        <v>0</v>
      </c>
      <c r="K1081" s="38" t="e">
        <f t="shared" si="374"/>
        <v>#REF!</v>
      </c>
      <c r="L1081" s="38">
        <f t="shared" si="374"/>
        <v>1</v>
      </c>
      <c r="M1081" s="38">
        <f>SUM(M1082)</f>
        <v>20000</v>
      </c>
      <c r="N1081" s="38">
        <f>SUM(N1082)</f>
        <v>0</v>
      </c>
      <c r="O1081" s="38">
        <f>SUM(O1082)</f>
        <v>20000</v>
      </c>
      <c r="P1081" s="38">
        <f>SUM(P1082)</f>
        <v>0</v>
      </c>
      <c r="Q1081" s="29">
        <f t="shared" si="358"/>
        <v>20000</v>
      </c>
      <c r="R1081" s="29">
        <f t="shared" si="359"/>
        <v>0</v>
      </c>
    </row>
    <row r="1082" spans="1:18" ht="23.1" customHeight="1">
      <c r="A1082" s="39">
        <v>7</v>
      </c>
      <c r="B1082" s="40" t="s">
        <v>1235</v>
      </c>
      <c r="C1082" s="35" t="s">
        <v>1247</v>
      </c>
      <c r="D1082" s="37" t="s">
        <v>1246</v>
      </c>
      <c r="E1082" s="39">
        <v>3096300101</v>
      </c>
      <c r="F1082" s="41" t="s">
        <v>1248</v>
      </c>
      <c r="G1082" s="42"/>
      <c r="H1082" s="44">
        <v>105</v>
      </c>
      <c r="I1082" s="44">
        <v>47</v>
      </c>
      <c r="J1082" s="43">
        <v>0</v>
      </c>
      <c r="K1082" s="44" t="e">
        <f>SUM(#REF!,#REF!,#REF!,#REF!,#REF!,#REF!)</f>
        <v>#REF!</v>
      </c>
      <c r="L1082" s="42">
        <v>1</v>
      </c>
      <c r="M1082" s="42">
        <v>20000</v>
      </c>
      <c r="N1082" s="42"/>
      <c r="O1082" s="42">
        <f>SUM(N1082,M1082)</f>
        <v>20000</v>
      </c>
      <c r="P1082" s="42"/>
      <c r="Q1082" s="29">
        <f t="shared" si="358"/>
        <v>20000</v>
      </c>
      <c r="R1082" s="29">
        <f t="shared" si="359"/>
        <v>0</v>
      </c>
    </row>
    <row r="1083" spans="1:18" ht="23.1" customHeight="1">
      <c r="A1083" s="39"/>
      <c r="B1083" s="40"/>
      <c r="C1083" s="35"/>
      <c r="D1083" s="37"/>
      <c r="E1083" s="39"/>
      <c r="F1083" s="35" t="s">
        <v>1249</v>
      </c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29">
        <f t="shared" si="358"/>
        <v>0</v>
      </c>
      <c r="R1083" s="29">
        <f t="shared" si="359"/>
        <v>0</v>
      </c>
    </row>
    <row r="1084" spans="1:18" ht="23.1" customHeight="1">
      <c r="A1084" s="39"/>
      <c r="B1084" s="40"/>
      <c r="C1084" s="35"/>
      <c r="D1084" s="37"/>
      <c r="E1084" s="39"/>
      <c r="F1084" s="37" t="s">
        <v>1250</v>
      </c>
      <c r="G1084" s="38">
        <f>SUM(G1085:G1088)</f>
        <v>0</v>
      </c>
      <c r="H1084" s="38">
        <f t="shared" ref="H1084:L1084" si="375">SUM(H1085:H1088)</f>
        <v>284</v>
      </c>
      <c r="I1084" s="38">
        <f t="shared" si="375"/>
        <v>307</v>
      </c>
      <c r="J1084" s="38">
        <f t="shared" si="375"/>
        <v>0</v>
      </c>
      <c r="K1084" s="38" t="e">
        <f t="shared" si="375"/>
        <v>#REF!</v>
      </c>
      <c r="L1084" s="38">
        <f t="shared" si="375"/>
        <v>0</v>
      </c>
      <c r="M1084" s="38">
        <f>SUM(M1085:M1088)</f>
        <v>0</v>
      </c>
      <c r="N1084" s="38">
        <f>SUM(N1085:N1088)</f>
        <v>80000</v>
      </c>
      <c r="O1084" s="38">
        <f>SUM(O1085:O1088)</f>
        <v>80000</v>
      </c>
      <c r="P1084" s="38">
        <f>SUM(P1085:P1088)</f>
        <v>0</v>
      </c>
      <c r="Q1084" s="29">
        <f t="shared" si="358"/>
        <v>80000</v>
      </c>
      <c r="R1084" s="29">
        <f t="shared" si="359"/>
        <v>0</v>
      </c>
    </row>
    <row r="1085" spans="1:18" ht="23.1" customHeight="1">
      <c r="A1085" s="39">
        <v>8</v>
      </c>
      <c r="B1085" s="40" t="s">
        <v>1235</v>
      </c>
      <c r="C1085" s="35" t="s">
        <v>1251</v>
      </c>
      <c r="D1085" s="37" t="s">
        <v>1250</v>
      </c>
      <c r="E1085" s="39">
        <v>3096200201</v>
      </c>
      <c r="F1085" s="41" t="s">
        <v>1252</v>
      </c>
      <c r="G1085" s="42"/>
      <c r="H1085" s="44">
        <v>57</v>
      </c>
      <c r="I1085" s="44">
        <v>53</v>
      </c>
      <c r="J1085" s="43">
        <v>0</v>
      </c>
      <c r="K1085" s="44" t="e">
        <f>SUM(#REF!,#REF!,#REF!,#REF!,#REF!,#REF!)</f>
        <v>#REF!</v>
      </c>
      <c r="L1085" s="42"/>
      <c r="M1085" s="42"/>
      <c r="N1085" s="42">
        <v>20000</v>
      </c>
      <c r="O1085" s="42">
        <f>SUM(N1085,M1085)</f>
        <v>20000</v>
      </c>
      <c r="P1085" s="42"/>
      <c r="Q1085" s="29">
        <f t="shared" si="358"/>
        <v>20000</v>
      </c>
      <c r="R1085" s="29">
        <f t="shared" si="359"/>
        <v>0</v>
      </c>
    </row>
    <row r="1086" spans="1:18" ht="23.1" customHeight="1">
      <c r="A1086" s="39">
        <v>9</v>
      </c>
      <c r="B1086" s="40" t="s">
        <v>1235</v>
      </c>
      <c r="C1086" s="35" t="s">
        <v>1251</v>
      </c>
      <c r="D1086" s="37" t="s">
        <v>1250</v>
      </c>
      <c r="E1086" s="39">
        <v>3096200202</v>
      </c>
      <c r="F1086" s="41" t="s">
        <v>1253</v>
      </c>
      <c r="G1086" s="42"/>
      <c r="H1086" s="44">
        <v>14</v>
      </c>
      <c r="I1086" s="44">
        <v>15</v>
      </c>
      <c r="J1086" s="43">
        <v>0</v>
      </c>
      <c r="K1086" s="44" t="e">
        <f>SUM(#REF!,#REF!,#REF!,#REF!,#REF!,#REF!)</f>
        <v>#REF!</v>
      </c>
      <c r="L1086" s="42"/>
      <c r="M1086" s="42"/>
      <c r="N1086" s="42">
        <v>20000</v>
      </c>
      <c r="O1086" s="42">
        <f>SUM(N1086,M1086)</f>
        <v>20000</v>
      </c>
      <c r="P1086" s="42"/>
      <c r="Q1086" s="29">
        <f t="shared" si="358"/>
        <v>20000</v>
      </c>
      <c r="R1086" s="29">
        <f t="shared" si="359"/>
        <v>0</v>
      </c>
    </row>
    <row r="1087" spans="1:18" ht="23.1" customHeight="1">
      <c r="A1087" s="39">
        <v>10</v>
      </c>
      <c r="B1087" s="40" t="s">
        <v>1235</v>
      </c>
      <c r="C1087" s="35" t="s">
        <v>1251</v>
      </c>
      <c r="D1087" s="37" t="s">
        <v>1250</v>
      </c>
      <c r="E1087" s="39">
        <v>3096200203</v>
      </c>
      <c r="F1087" s="41" t="s">
        <v>1254</v>
      </c>
      <c r="G1087" s="42"/>
      <c r="H1087" s="44">
        <v>144</v>
      </c>
      <c r="I1087" s="44">
        <v>155</v>
      </c>
      <c r="J1087" s="43">
        <v>0</v>
      </c>
      <c r="K1087" s="44" t="e">
        <f>SUM(#REF!,#REF!,#REF!,#REF!,#REF!,#REF!)</f>
        <v>#REF!</v>
      </c>
      <c r="L1087" s="42"/>
      <c r="M1087" s="42"/>
      <c r="N1087" s="42">
        <v>20000</v>
      </c>
      <c r="O1087" s="42">
        <f>SUM(N1087,M1087)</f>
        <v>20000</v>
      </c>
      <c r="P1087" s="42"/>
      <c r="Q1087" s="29">
        <f t="shared" si="358"/>
        <v>20000</v>
      </c>
      <c r="R1087" s="29">
        <f t="shared" si="359"/>
        <v>0</v>
      </c>
    </row>
    <row r="1088" spans="1:18" ht="23.1" customHeight="1">
      <c r="A1088" s="39">
        <v>11</v>
      </c>
      <c r="B1088" s="40" t="s">
        <v>1235</v>
      </c>
      <c r="C1088" s="35" t="s">
        <v>1251</v>
      </c>
      <c r="D1088" s="37" t="s">
        <v>1250</v>
      </c>
      <c r="E1088" s="39">
        <v>3096200204</v>
      </c>
      <c r="F1088" s="41" t="s">
        <v>1255</v>
      </c>
      <c r="G1088" s="42"/>
      <c r="H1088" s="44">
        <v>69</v>
      </c>
      <c r="I1088" s="44">
        <v>84</v>
      </c>
      <c r="J1088" s="43">
        <v>0</v>
      </c>
      <c r="K1088" s="44" t="e">
        <f>SUM(#REF!,#REF!,#REF!,#REF!,#REF!,#REF!)</f>
        <v>#REF!</v>
      </c>
      <c r="L1088" s="42"/>
      <c r="M1088" s="42"/>
      <c r="N1088" s="42">
        <v>20000</v>
      </c>
      <c r="O1088" s="42">
        <f>SUM(N1088,M1088)</f>
        <v>20000</v>
      </c>
      <c r="P1088" s="42"/>
      <c r="Q1088" s="29">
        <f t="shared" si="358"/>
        <v>20000</v>
      </c>
      <c r="R1088" s="29">
        <f t="shared" si="359"/>
        <v>0</v>
      </c>
    </row>
    <row r="1089" spans="1:18" ht="23.1" customHeight="1">
      <c r="A1089" s="39"/>
      <c r="B1089" s="40"/>
      <c r="C1089" s="35"/>
      <c r="D1089" s="37"/>
      <c r="E1089" s="39"/>
      <c r="F1089" s="40" t="s">
        <v>1256</v>
      </c>
      <c r="G1089" s="45">
        <f>SUM(G1090:G1101)/2</f>
        <v>0</v>
      </c>
      <c r="H1089" s="45">
        <f t="shared" ref="H1089:L1089" si="376">SUM(H1090:H1101)/2</f>
        <v>68</v>
      </c>
      <c r="I1089" s="45">
        <f t="shared" si="376"/>
        <v>144</v>
      </c>
      <c r="J1089" s="45">
        <f t="shared" si="376"/>
        <v>124</v>
      </c>
      <c r="K1089" s="45" t="e">
        <f t="shared" si="376"/>
        <v>#REF!</v>
      </c>
      <c r="L1089" s="45">
        <f t="shared" si="376"/>
        <v>0</v>
      </c>
      <c r="M1089" s="45">
        <f>SUM(M1090:M1101)/2</f>
        <v>0</v>
      </c>
      <c r="N1089" s="45">
        <f>SUM(N1090:N1101)/2</f>
        <v>120000</v>
      </c>
      <c r="O1089" s="45">
        <f>SUM(O1090:O1101)/2</f>
        <v>120000</v>
      </c>
      <c r="P1089" s="45">
        <f>SUM(P1090:P1101)/2</f>
        <v>0</v>
      </c>
      <c r="Q1089" s="29">
        <f t="shared" si="358"/>
        <v>120000</v>
      </c>
      <c r="R1089" s="29">
        <f t="shared" si="359"/>
        <v>0</v>
      </c>
    </row>
    <row r="1090" spans="1:18" ht="23.1" customHeight="1">
      <c r="A1090" s="39"/>
      <c r="B1090" s="40"/>
      <c r="C1090" s="35"/>
      <c r="D1090" s="37"/>
      <c r="E1090" s="39"/>
      <c r="F1090" s="35" t="s">
        <v>1257</v>
      </c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29">
        <f t="shared" si="358"/>
        <v>0</v>
      </c>
      <c r="R1090" s="29">
        <f t="shared" si="359"/>
        <v>0</v>
      </c>
    </row>
    <row r="1091" spans="1:18" ht="23.1" customHeight="1">
      <c r="A1091" s="39"/>
      <c r="B1091" s="40"/>
      <c r="C1091" s="35"/>
      <c r="D1091" s="37"/>
      <c r="E1091" s="46"/>
      <c r="F1091" s="37" t="s">
        <v>1258</v>
      </c>
      <c r="G1091" s="38">
        <f>SUM(G1092)</f>
        <v>0</v>
      </c>
      <c r="H1091" s="38">
        <f t="shared" ref="H1091:L1091" si="377">SUM(H1092)</f>
        <v>0</v>
      </c>
      <c r="I1091" s="38">
        <f t="shared" si="377"/>
        <v>0</v>
      </c>
      <c r="J1091" s="38">
        <f t="shared" si="377"/>
        <v>0</v>
      </c>
      <c r="K1091" s="38" t="e">
        <f t="shared" si="377"/>
        <v>#REF!</v>
      </c>
      <c r="L1091" s="38">
        <f t="shared" si="377"/>
        <v>0</v>
      </c>
      <c r="M1091" s="38">
        <f>SUM(M1092)</f>
        <v>0</v>
      </c>
      <c r="N1091" s="38">
        <f>SUM(N1092)</f>
        <v>20000</v>
      </c>
      <c r="O1091" s="38">
        <f>SUM(O1092)</f>
        <v>20000</v>
      </c>
      <c r="P1091" s="38">
        <f>SUM(P1092)</f>
        <v>0</v>
      </c>
      <c r="Q1091" s="29">
        <f t="shared" si="358"/>
        <v>20000</v>
      </c>
      <c r="R1091" s="29">
        <f t="shared" si="359"/>
        <v>0</v>
      </c>
    </row>
    <row r="1092" spans="1:18" ht="23.1" customHeight="1">
      <c r="A1092" s="39">
        <v>1</v>
      </c>
      <c r="B1092" s="40" t="s">
        <v>1256</v>
      </c>
      <c r="C1092" s="35" t="s">
        <v>1259</v>
      </c>
      <c r="D1092" s="37" t="s">
        <v>1258</v>
      </c>
      <c r="E1092" s="39">
        <v>3055100101</v>
      </c>
      <c r="F1092" s="41" t="s">
        <v>1260</v>
      </c>
      <c r="G1092" s="42"/>
      <c r="H1092" s="43">
        <v>0</v>
      </c>
      <c r="I1092" s="43">
        <v>0</v>
      </c>
      <c r="J1092" s="43">
        <v>0</v>
      </c>
      <c r="K1092" s="44" t="e">
        <f>SUM(#REF!,#REF!,#REF!,#REF!,#REF!,#REF!)</f>
        <v>#REF!</v>
      </c>
      <c r="L1092" s="42"/>
      <c r="M1092" s="42"/>
      <c r="N1092" s="42">
        <v>20000</v>
      </c>
      <c r="O1092" s="42">
        <f>SUM(N1092,M1092)</f>
        <v>20000</v>
      </c>
      <c r="P1092" s="42"/>
      <c r="Q1092" s="29">
        <f t="shared" si="358"/>
        <v>20000</v>
      </c>
      <c r="R1092" s="29">
        <f t="shared" si="359"/>
        <v>0</v>
      </c>
    </row>
    <row r="1093" spans="1:18" ht="23.1" customHeight="1">
      <c r="A1093" s="39"/>
      <c r="B1093" s="40"/>
      <c r="C1093" s="35"/>
      <c r="D1093" s="37"/>
      <c r="E1093" s="39"/>
      <c r="F1093" s="37" t="s">
        <v>1261</v>
      </c>
      <c r="G1093" s="38">
        <f>SUM(G1094:G1096)</f>
        <v>0</v>
      </c>
      <c r="H1093" s="38">
        <f t="shared" ref="H1093:L1093" si="378">SUM(H1094:H1096)</f>
        <v>62</v>
      </c>
      <c r="I1093" s="38">
        <f t="shared" si="378"/>
        <v>131</v>
      </c>
      <c r="J1093" s="38">
        <f t="shared" si="378"/>
        <v>124</v>
      </c>
      <c r="K1093" s="38" t="e">
        <f t="shared" si="378"/>
        <v>#REF!</v>
      </c>
      <c r="L1093" s="38">
        <f t="shared" si="378"/>
        <v>0</v>
      </c>
      <c r="M1093" s="38">
        <f>SUM(M1094:M1096)</f>
        <v>0</v>
      </c>
      <c r="N1093" s="38">
        <f>SUM(N1094:N1096)</f>
        <v>60000</v>
      </c>
      <c r="O1093" s="38">
        <f>SUM(O1094:O1096)</f>
        <v>60000</v>
      </c>
      <c r="P1093" s="38">
        <f>SUM(P1094:P1096)</f>
        <v>0</v>
      </c>
      <c r="Q1093" s="29">
        <f t="shared" si="358"/>
        <v>60000</v>
      </c>
      <c r="R1093" s="29">
        <f t="shared" si="359"/>
        <v>0</v>
      </c>
    </row>
    <row r="1094" spans="1:18" ht="23.1" customHeight="1">
      <c r="A1094" s="39">
        <v>2</v>
      </c>
      <c r="B1094" s="40" t="s">
        <v>1256</v>
      </c>
      <c r="C1094" s="35" t="s">
        <v>1259</v>
      </c>
      <c r="D1094" s="37" t="s">
        <v>1261</v>
      </c>
      <c r="E1094" s="39">
        <v>3055200101</v>
      </c>
      <c r="F1094" s="41" t="s">
        <v>1262</v>
      </c>
      <c r="G1094" s="42"/>
      <c r="H1094" s="44">
        <v>19</v>
      </c>
      <c r="I1094" s="44">
        <v>64</v>
      </c>
      <c r="J1094" s="44">
        <v>62</v>
      </c>
      <c r="K1094" s="44" t="e">
        <f>SUM(#REF!,#REF!,#REF!,#REF!,#REF!,#REF!)</f>
        <v>#REF!</v>
      </c>
      <c r="L1094" s="42"/>
      <c r="M1094" s="42"/>
      <c r="N1094" s="42">
        <v>20000</v>
      </c>
      <c r="O1094" s="42">
        <f>SUM(N1094,M1094)</f>
        <v>20000</v>
      </c>
      <c r="P1094" s="42"/>
      <c r="Q1094" s="29">
        <f t="shared" si="358"/>
        <v>20000</v>
      </c>
      <c r="R1094" s="29">
        <f t="shared" si="359"/>
        <v>0</v>
      </c>
    </row>
    <row r="1095" spans="1:18" ht="23.1" customHeight="1">
      <c r="A1095" s="39">
        <v>3</v>
      </c>
      <c r="B1095" s="40" t="s">
        <v>1256</v>
      </c>
      <c r="C1095" s="35" t="s">
        <v>1259</v>
      </c>
      <c r="D1095" s="37" t="s">
        <v>1261</v>
      </c>
      <c r="E1095" s="39">
        <v>3055200102</v>
      </c>
      <c r="F1095" s="41" t="s">
        <v>1263</v>
      </c>
      <c r="G1095" s="42"/>
      <c r="H1095" s="44">
        <v>21</v>
      </c>
      <c r="I1095" s="44">
        <v>34</v>
      </c>
      <c r="J1095" s="44">
        <v>27</v>
      </c>
      <c r="K1095" s="44" t="e">
        <f>SUM(#REF!,#REF!,#REF!,#REF!,#REF!,#REF!)</f>
        <v>#REF!</v>
      </c>
      <c r="L1095" s="42"/>
      <c r="M1095" s="42"/>
      <c r="N1095" s="42">
        <v>20000</v>
      </c>
      <c r="O1095" s="42">
        <f>SUM(N1095,M1095)</f>
        <v>20000</v>
      </c>
      <c r="P1095" s="42"/>
      <c r="Q1095" s="29">
        <f t="shared" si="358"/>
        <v>20000</v>
      </c>
      <c r="R1095" s="29">
        <f t="shared" si="359"/>
        <v>0</v>
      </c>
    </row>
    <row r="1096" spans="1:18" ht="23.1" customHeight="1">
      <c r="A1096" s="39">
        <v>4</v>
      </c>
      <c r="B1096" s="40" t="s">
        <v>1256</v>
      </c>
      <c r="C1096" s="35" t="s">
        <v>1259</v>
      </c>
      <c r="D1096" s="37" t="s">
        <v>1261</v>
      </c>
      <c r="E1096" s="39">
        <v>3055200103</v>
      </c>
      <c r="F1096" s="41" t="s">
        <v>1264</v>
      </c>
      <c r="G1096" s="42"/>
      <c r="H1096" s="44">
        <v>22</v>
      </c>
      <c r="I1096" s="44">
        <v>33</v>
      </c>
      <c r="J1096" s="44">
        <v>35</v>
      </c>
      <c r="K1096" s="44" t="e">
        <f>SUM(#REF!,#REF!,#REF!,#REF!,#REF!,#REF!)</f>
        <v>#REF!</v>
      </c>
      <c r="L1096" s="42"/>
      <c r="M1096" s="42"/>
      <c r="N1096" s="42">
        <v>20000</v>
      </c>
      <c r="O1096" s="42">
        <f>SUM(N1096,M1096)</f>
        <v>20000</v>
      </c>
      <c r="P1096" s="42"/>
      <c r="Q1096" s="29">
        <f t="shared" ref="Q1096:Q1159" si="379">+M1096+N1096</f>
        <v>20000</v>
      </c>
      <c r="R1096" s="29">
        <f t="shared" ref="R1096:R1159" si="380">+Q1096-O1096</f>
        <v>0</v>
      </c>
    </row>
    <row r="1097" spans="1:18" ht="23.1" customHeight="1">
      <c r="A1097" s="39"/>
      <c r="B1097" s="40"/>
      <c r="C1097" s="35"/>
      <c r="D1097" s="37"/>
      <c r="E1097" s="39"/>
      <c r="F1097" s="35" t="s">
        <v>1265</v>
      </c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29">
        <f t="shared" si="379"/>
        <v>0</v>
      </c>
      <c r="R1097" s="29">
        <f t="shared" si="380"/>
        <v>0</v>
      </c>
    </row>
    <row r="1098" spans="1:18" ht="23.1" customHeight="1">
      <c r="A1098" s="39"/>
      <c r="B1098" s="40"/>
      <c r="C1098" s="35"/>
      <c r="D1098" s="37"/>
      <c r="E1098" s="39"/>
      <c r="F1098" s="37" t="s">
        <v>1266</v>
      </c>
      <c r="G1098" s="38">
        <f>SUM(G1099)</f>
        <v>0</v>
      </c>
      <c r="H1098" s="38">
        <f t="shared" ref="H1098:L1098" si="381">SUM(H1099)</f>
        <v>6</v>
      </c>
      <c r="I1098" s="38">
        <f t="shared" si="381"/>
        <v>13</v>
      </c>
      <c r="J1098" s="38">
        <f t="shared" si="381"/>
        <v>0</v>
      </c>
      <c r="K1098" s="38" t="e">
        <f t="shared" si="381"/>
        <v>#REF!</v>
      </c>
      <c r="L1098" s="38">
        <f t="shared" si="381"/>
        <v>0</v>
      </c>
      <c r="M1098" s="38">
        <f>SUM(M1099)</f>
        <v>0</v>
      </c>
      <c r="N1098" s="38">
        <f>SUM(N1099)</f>
        <v>20000</v>
      </c>
      <c r="O1098" s="38">
        <f>SUM(O1099)</f>
        <v>20000</v>
      </c>
      <c r="P1098" s="38">
        <f>SUM(P1099)</f>
        <v>0</v>
      </c>
      <c r="Q1098" s="29">
        <f t="shared" si="379"/>
        <v>20000</v>
      </c>
      <c r="R1098" s="29">
        <f t="shared" si="380"/>
        <v>0</v>
      </c>
    </row>
    <row r="1099" spans="1:18" ht="23.1" customHeight="1">
      <c r="A1099" s="39">
        <v>5</v>
      </c>
      <c r="B1099" s="40" t="s">
        <v>1256</v>
      </c>
      <c r="C1099" s="35" t="s">
        <v>1267</v>
      </c>
      <c r="D1099" s="37" t="s">
        <v>1266</v>
      </c>
      <c r="E1099" s="39">
        <v>3055200201</v>
      </c>
      <c r="F1099" s="41" t="s">
        <v>1268</v>
      </c>
      <c r="G1099" s="42"/>
      <c r="H1099" s="44">
        <v>6</v>
      </c>
      <c r="I1099" s="44">
        <v>13</v>
      </c>
      <c r="J1099" s="43">
        <v>0</v>
      </c>
      <c r="K1099" s="44" t="e">
        <f>SUM(#REF!,#REF!,#REF!,#REF!,#REF!,#REF!)</f>
        <v>#REF!</v>
      </c>
      <c r="L1099" s="42"/>
      <c r="M1099" s="42"/>
      <c r="N1099" s="42">
        <v>20000</v>
      </c>
      <c r="O1099" s="42">
        <f>SUM(N1099,M1099)</f>
        <v>20000</v>
      </c>
      <c r="P1099" s="42"/>
      <c r="Q1099" s="29">
        <f t="shared" si="379"/>
        <v>20000</v>
      </c>
      <c r="R1099" s="29">
        <f t="shared" si="380"/>
        <v>0</v>
      </c>
    </row>
    <row r="1100" spans="1:18" ht="23.1" customHeight="1">
      <c r="A1100" s="39"/>
      <c r="B1100" s="40"/>
      <c r="C1100" s="35"/>
      <c r="D1100" s="37"/>
      <c r="E1100" s="39"/>
      <c r="F1100" s="37" t="s">
        <v>1269</v>
      </c>
      <c r="G1100" s="38">
        <f>SUM(G1101)</f>
        <v>0</v>
      </c>
      <c r="H1100" s="38">
        <f t="shared" ref="H1100:L1100" si="382">SUM(H1101)</f>
        <v>0</v>
      </c>
      <c r="I1100" s="38">
        <f t="shared" si="382"/>
        <v>0</v>
      </c>
      <c r="J1100" s="38">
        <f t="shared" si="382"/>
        <v>0</v>
      </c>
      <c r="K1100" s="38" t="e">
        <f t="shared" si="382"/>
        <v>#REF!</v>
      </c>
      <c r="L1100" s="38">
        <f t="shared" si="382"/>
        <v>0</v>
      </c>
      <c r="M1100" s="38">
        <f>SUM(M1101)</f>
        <v>0</v>
      </c>
      <c r="N1100" s="38">
        <f>SUM(N1101)</f>
        <v>20000</v>
      </c>
      <c r="O1100" s="38">
        <f>SUM(O1101)</f>
        <v>20000</v>
      </c>
      <c r="P1100" s="38">
        <f>SUM(P1101)</f>
        <v>0</v>
      </c>
      <c r="Q1100" s="29">
        <f t="shared" si="379"/>
        <v>20000</v>
      </c>
      <c r="R1100" s="29">
        <f t="shared" si="380"/>
        <v>0</v>
      </c>
    </row>
    <row r="1101" spans="1:18" ht="23.1" customHeight="1">
      <c r="A1101" s="39">
        <v>6</v>
      </c>
      <c r="B1101" s="40" t="s">
        <v>1256</v>
      </c>
      <c r="C1101" s="35" t="s">
        <v>1267</v>
      </c>
      <c r="D1101" s="37" t="s">
        <v>1269</v>
      </c>
      <c r="E1101" s="39">
        <v>3055300101</v>
      </c>
      <c r="F1101" s="41" t="s">
        <v>1270</v>
      </c>
      <c r="G1101" s="42"/>
      <c r="H1101" s="43">
        <v>0</v>
      </c>
      <c r="I1101" s="43">
        <v>0</v>
      </c>
      <c r="J1101" s="43">
        <v>0</v>
      </c>
      <c r="K1101" s="44" t="e">
        <f>SUM(#REF!,#REF!,#REF!,#REF!,#REF!,#REF!)</f>
        <v>#REF!</v>
      </c>
      <c r="L1101" s="42"/>
      <c r="M1101" s="42"/>
      <c r="N1101" s="42">
        <v>20000</v>
      </c>
      <c r="O1101" s="42">
        <f>SUM(N1101,M1101)</f>
        <v>20000</v>
      </c>
      <c r="P1101" s="42"/>
      <c r="Q1101" s="29">
        <f t="shared" si="379"/>
        <v>20000</v>
      </c>
      <c r="R1101" s="29">
        <f t="shared" si="380"/>
        <v>0</v>
      </c>
    </row>
    <row r="1102" spans="1:18" ht="23.1" customHeight="1">
      <c r="A1102" s="39"/>
      <c r="B1102" s="40"/>
      <c r="C1102" s="35"/>
      <c r="D1102" s="37"/>
      <c r="E1102" s="39"/>
      <c r="F1102" s="40" t="s">
        <v>1271</v>
      </c>
      <c r="G1102" s="45">
        <f>SUM(G1103:G1116)/2</f>
        <v>0</v>
      </c>
      <c r="H1102" s="45">
        <f t="shared" ref="H1102:K1102" si="383">SUM(H1103:H1116)/2</f>
        <v>164</v>
      </c>
      <c r="I1102" s="45">
        <f t="shared" si="383"/>
        <v>247</v>
      </c>
      <c r="J1102" s="45">
        <f t="shared" si="383"/>
        <v>208</v>
      </c>
      <c r="K1102" s="45" t="e">
        <f t="shared" si="383"/>
        <v>#REF!</v>
      </c>
      <c r="L1102" s="45">
        <f t="shared" ref="L1102" si="384">SUM(L1103:L1116)/2</f>
        <v>3</v>
      </c>
      <c r="M1102" s="45">
        <f>SUM(M1103:M1116)/2</f>
        <v>60000</v>
      </c>
      <c r="N1102" s="45">
        <f>SUM(N1103:N1116)/2</f>
        <v>20000</v>
      </c>
      <c r="O1102" s="45">
        <f>SUM(O1103:O1116)/2</f>
        <v>80000</v>
      </c>
      <c r="P1102" s="45">
        <f>SUM(P1103:P1116)/2</f>
        <v>1</v>
      </c>
      <c r="Q1102" s="29">
        <f t="shared" si="379"/>
        <v>80000</v>
      </c>
      <c r="R1102" s="29">
        <f t="shared" si="380"/>
        <v>0</v>
      </c>
    </row>
    <row r="1103" spans="1:18" ht="23.1" customHeight="1">
      <c r="A1103" s="39"/>
      <c r="B1103" s="40"/>
      <c r="C1103" s="35"/>
      <c r="D1103" s="37"/>
      <c r="E1103" s="39"/>
      <c r="F1103" s="35" t="s">
        <v>1272</v>
      </c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29">
        <f t="shared" si="379"/>
        <v>0</v>
      </c>
      <c r="R1103" s="29">
        <f t="shared" si="380"/>
        <v>0</v>
      </c>
    </row>
    <row r="1104" spans="1:18" ht="23.1" customHeight="1">
      <c r="A1104" s="39"/>
      <c r="B1104" s="40"/>
      <c r="C1104" s="35"/>
      <c r="D1104" s="37"/>
      <c r="E1104" s="46"/>
      <c r="F1104" s="37" t="s">
        <v>1273</v>
      </c>
      <c r="G1104" s="38">
        <f>SUM(G1105)</f>
        <v>0</v>
      </c>
      <c r="H1104" s="38">
        <f t="shared" ref="H1104:L1104" si="385">SUM(H1105)</f>
        <v>0</v>
      </c>
      <c r="I1104" s="38">
        <f t="shared" si="385"/>
        <v>0</v>
      </c>
      <c r="J1104" s="38">
        <f t="shared" si="385"/>
        <v>0</v>
      </c>
      <c r="K1104" s="38" t="e">
        <f t="shared" si="385"/>
        <v>#REF!</v>
      </c>
      <c r="L1104" s="38">
        <f t="shared" si="385"/>
        <v>0</v>
      </c>
      <c r="M1104" s="38">
        <f>SUM(M1105)</f>
        <v>0</v>
      </c>
      <c r="N1104" s="38">
        <f>SUM(N1105)</f>
        <v>0</v>
      </c>
      <c r="O1104" s="38">
        <f>SUM(O1105)</f>
        <v>0</v>
      </c>
      <c r="P1104" s="38">
        <f>SUM(P1105)</f>
        <v>1</v>
      </c>
      <c r="Q1104" s="29">
        <f t="shared" si="379"/>
        <v>0</v>
      </c>
      <c r="R1104" s="29">
        <f t="shared" si="380"/>
        <v>0</v>
      </c>
    </row>
    <row r="1105" spans="1:18" ht="23.1" customHeight="1">
      <c r="A1105" s="39">
        <v>1</v>
      </c>
      <c r="B1105" s="40" t="s">
        <v>1271</v>
      </c>
      <c r="C1105" s="35" t="s">
        <v>1274</v>
      </c>
      <c r="D1105" s="37" t="s">
        <v>1273</v>
      </c>
      <c r="E1105" s="39">
        <v>3043201101</v>
      </c>
      <c r="F1105" s="47" t="s">
        <v>1275</v>
      </c>
      <c r="G1105" s="48"/>
      <c r="H1105" s="49">
        <v>0</v>
      </c>
      <c r="I1105" s="49">
        <v>0</v>
      </c>
      <c r="J1105" s="49">
        <v>0</v>
      </c>
      <c r="K1105" s="50" t="e">
        <f>SUM(#REF!,#REF!,#REF!,#REF!,#REF!,#REF!)</f>
        <v>#REF!</v>
      </c>
      <c r="L1105" s="48"/>
      <c r="M1105" s="48"/>
      <c r="N1105" s="48"/>
      <c r="O1105" s="48"/>
      <c r="P1105" s="48">
        <v>1</v>
      </c>
      <c r="Q1105" s="29">
        <f t="shared" si="379"/>
        <v>0</v>
      </c>
      <c r="R1105" s="29">
        <f t="shared" si="380"/>
        <v>0</v>
      </c>
    </row>
    <row r="1106" spans="1:18" ht="23.1" customHeight="1">
      <c r="A1106" s="39"/>
      <c r="B1106" s="40"/>
      <c r="C1106" s="35"/>
      <c r="D1106" s="37"/>
      <c r="E1106" s="39"/>
      <c r="F1106" s="37" t="s">
        <v>1276</v>
      </c>
      <c r="G1106" s="38">
        <f>SUM(G1107)</f>
        <v>0</v>
      </c>
      <c r="H1106" s="38">
        <f t="shared" ref="H1106:L1106" si="386">SUM(H1107)</f>
        <v>0</v>
      </c>
      <c r="I1106" s="38">
        <f t="shared" si="386"/>
        <v>66</v>
      </c>
      <c r="J1106" s="38">
        <f t="shared" si="386"/>
        <v>67</v>
      </c>
      <c r="K1106" s="38" t="e">
        <f t="shared" si="386"/>
        <v>#REF!</v>
      </c>
      <c r="L1106" s="38">
        <f t="shared" si="386"/>
        <v>1</v>
      </c>
      <c r="M1106" s="38">
        <f>SUM(M1107)</f>
        <v>20000</v>
      </c>
      <c r="N1106" s="38">
        <f>SUM(N1107)</f>
        <v>0</v>
      </c>
      <c r="O1106" s="38">
        <f>SUM(O1107)</f>
        <v>20000</v>
      </c>
      <c r="P1106" s="38">
        <f>SUM(P1107)</f>
        <v>0</v>
      </c>
      <c r="Q1106" s="29">
        <f t="shared" si="379"/>
        <v>20000</v>
      </c>
      <c r="R1106" s="29">
        <f t="shared" si="380"/>
        <v>0</v>
      </c>
    </row>
    <row r="1107" spans="1:18" ht="23.1" customHeight="1">
      <c r="A1107" s="39">
        <v>2</v>
      </c>
      <c r="B1107" s="40" t="s">
        <v>1271</v>
      </c>
      <c r="C1107" s="35" t="s">
        <v>1274</v>
      </c>
      <c r="D1107" s="37" t="s">
        <v>1276</v>
      </c>
      <c r="E1107" s="39">
        <v>3043200501</v>
      </c>
      <c r="F1107" s="41" t="s">
        <v>1277</v>
      </c>
      <c r="G1107" s="42"/>
      <c r="H1107" s="43">
        <v>0</v>
      </c>
      <c r="I1107" s="44">
        <v>66</v>
      </c>
      <c r="J1107" s="44">
        <v>67</v>
      </c>
      <c r="K1107" s="44" t="e">
        <f>SUM(#REF!,#REF!,#REF!,#REF!,#REF!,#REF!)</f>
        <v>#REF!</v>
      </c>
      <c r="L1107" s="42">
        <v>1</v>
      </c>
      <c r="M1107" s="42">
        <v>20000</v>
      </c>
      <c r="N1107" s="42"/>
      <c r="O1107" s="42">
        <f>SUM(N1107,M1107)</f>
        <v>20000</v>
      </c>
      <c r="P1107" s="42"/>
      <c r="Q1107" s="29">
        <f t="shared" si="379"/>
        <v>20000</v>
      </c>
      <c r="R1107" s="29">
        <f t="shared" si="380"/>
        <v>0</v>
      </c>
    </row>
    <row r="1108" spans="1:18" ht="23.1" customHeight="1">
      <c r="A1108" s="39"/>
      <c r="B1108" s="40"/>
      <c r="C1108" s="35"/>
      <c r="D1108" s="37"/>
      <c r="E1108" s="39"/>
      <c r="F1108" s="35" t="s">
        <v>1278</v>
      </c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29">
        <f t="shared" si="379"/>
        <v>0</v>
      </c>
      <c r="R1108" s="29">
        <f t="shared" si="380"/>
        <v>0</v>
      </c>
    </row>
    <row r="1109" spans="1:18" ht="23.1" customHeight="1">
      <c r="A1109" s="39"/>
      <c r="B1109" s="40"/>
      <c r="C1109" s="35"/>
      <c r="D1109" s="37"/>
      <c r="E1109" s="39"/>
      <c r="F1109" s="37" t="s">
        <v>1279</v>
      </c>
      <c r="G1109" s="38">
        <f>SUM(G1110)</f>
        <v>0</v>
      </c>
      <c r="H1109" s="38">
        <f t="shared" ref="H1109:L1109" si="387">SUM(H1110)</f>
        <v>23</v>
      </c>
      <c r="I1109" s="38">
        <f t="shared" si="387"/>
        <v>24</v>
      </c>
      <c r="J1109" s="38">
        <f t="shared" si="387"/>
        <v>0</v>
      </c>
      <c r="K1109" s="38" t="e">
        <f t="shared" si="387"/>
        <v>#REF!</v>
      </c>
      <c r="L1109" s="38">
        <f t="shared" si="387"/>
        <v>1</v>
      </c>
      <c r="M1109" s="38">
        <f>SUM(M1110)</f>
        <v>20000</v>
      </c>
      <c r="N1109" s="38">
        <f>SUM(N1110)</f>
        <v>0</v>
      </c>
      <c r="O1109" s="38">
        <f>SUM(O1110)</f>
        <v>20000</v>
      </c>
      <c r="P1109" s="38">
        <f>SUM(P1110)</f>
        <v>0</v>
      </c>
      <c r="Q1109" s="29">
        <f t="shared" si="379"/>
        <v>20000</v>
      </c>
      <c r="R1109" s="29">
        <f t="shared" si="380"/>
        <v>0</v>
      </c>
    </row>
    <row r="1110" spans="1:18" ht="23.1" customHeight="1">
      <c r="A1110" s="39">
        <v>3</v>
      </c>
      <c r="B1110" s="40" t="s">
        <v>1271</v>
      </c>
      <c r="C1110" s="35" t="s">
        <v>1280</v>
      </c>
      <c r="D1110" s="37" t="s">
        <v>1279</v>
      </c>
      <c r="E1110" s="39">
        <v>3043201001</v>
      </c>
      <c r="F1110" s="41" t="s">
        <v>1281</v>
      </c>
      <c r="G1110" s="42"/>
      <c r="H1110" s="44">
        <v>23</v>
      </c>
      <c r="I1110" s="44">
        <v>24</v>
      </c>
      <c r="J1110" s="43">
        <v>0</v>
      </c>
      <c r="K1110" s="44" t="e">
        <f>SUM(#REF!,#REF!,#REF!,#REF!,#REF!,#REF!)</f>
        <v>#REF!</v>
      </c>
      <c r="L1110" s="42">
        <v>1</v>
      </c>
      <c r="M1110" s="42">
        <v>20000</v>
      </c>
      <c r="N1110" s="42"/>
      <c r="O1110" s="42">
        <f>SUM(N1110,M1110)</f>
        <v>20000</v>
      </c>
      <c r="P1110" s="42"/>
      <c r="Q1110" s="29">
        <f t="shared" si="379"/>
        <v>20000</v>
      </c>
      <c r="R1110" s="29">
        <f t="shared" si="380"/>
        <v>0</v>
      </c>
    </row>
    <row r="1111" spans="1:18" ht="23.1" customHeight="1">
      <c r="A1111" s="39"/>
      <c r="B1111" s="40"/>
      <c r="C1111" s="35"/>
      <c r="D1111" s="37"/>
      <c r="E1111" s="39"/>
      <c r="F1111" s="35" t="s">
        <v>1282</v>
      </c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29">
        <f t="shared" si="379"/>
        <v>0</v>
      </c>
      <c r="R1111" s="29">
        <f t="shared" si="380"/>
        <v>0</v>
      </c>
    </row>
    <row r="1112" spans="1:18" ht="23.1" customHeight="1">
      <c r="A1112" s="39"/>
      <c r="B1112" s="40"/>
      <c r="C1112" s="35"/>
      <c r="D1112" s="37"/>
      <c r="E1112" s="39"/>
      <c r="F1112" s="37" t="s">
        <v>1283</v>
      </c>
      <c r="G1112" s="38">
        <f>SUM(G1113)</f>
        <v>0</v>
      </c>
      <c r="H1112" s="38">
        <f t="shared" ref="H1112:L1112" si="388">SUM(H1113)</f>
        <v>54</v>
      </c>
      <c r="I1112" s="38">
        <f t="shared" si="388"/>
        <v>45</v>
      </c>
      <c r="J1112" s="38">
        <f t="shared" si="388"/>
        <v>51</v>
      </c>
      <c r="K1112" s="38" t="e">
        <f t="shared" si="388"/>
        <v>#REF!</v>
      </c>
      <c r="L1112" s="38">
        <f t="shared" si="388"/>
        <v>1</v>
      </c>
      <c r="M1112" s="38">
        <f>SUM(M1113)</f>
        <v>20000</v>
      </c>
      <c r="N1112" s="38">
        <f>SUM(N1113)</f>
        <v>0</v>
      </c>
      <c r="O1112" s="38">
        <f>SUM(O1113)</f>
        <v>20000</v>
      </c>
      <c r="P1112" s="38">
        <f>SUM(P1113)</f>
        <v>0</v>
      </c>
      <c r="Q1112" s="29">
        <f t="shared" si="379"/>
        <v>20000</v>
      </c>
      <c r="R1112" s="29">
        <f t="shared" si="380"/>
        <v>0</v>
      </c>
    </row>
    <row r="1113" spans="1:18" ht="23.1" customHeight="1">
      <c r="A1113" s="39">
        <v>4</v>
      </c>
      <c r="B1113" s="40" t="s">
        <v>1271</v>
      </c>
      <c r="C1113" s="35" t="s">
        <v>1284</v>
      </c>
      <c r="D1113" s="37" t="s">
        <v>1283</v>
      </c>
      <c r="E1113" s="39">
        <v>3043200301</v>
      </c>
      <c r="F1113" s="41" t="s">
        <v>1285</v>
      </c>
      <c r="G1113" s="42"/>
      <c r="H1113" s="44">
        <v>54</v>
      </c>
      <c r="I1113" s="44">
        <v>45</v>
      </c>
      <c r="J1113" s="44">
        <v>51</v>
      </c>
      <c r="K1113" s="44" t="e">
        <f>SUM(#REF!,#REF!,#REF!,#REF!,#REF!,#REF!)</f>
        <v>#REF!</v>
      </c>
      <c r="L1113" s="42">
        <v>1</v>
      </c>
      <c r="M1113" s="42">
        <v>20000</v>
      </c>
      <c r="N1113" s="42"/>
      <c r="O1113" s="42">
        <f>SUM(N1113,M1113)</f>
        <v>20000</v>
      </c>
      <c r="P1113" s="42"/>
      <c r="Q1113" s="29">
        <f t="shared" si="379"/>
        <v>20000</v>
      </c>
      <c r="R1113" s="29">
        <f t="shared" si="380"/>
        <v>0</v>
      </c>
    </row>
    <row r="1114" spans="1:18" ht="21.95" customHeight="1">
      <c r="A1114" s="39"/>
      <c r="B1114" s="40"/>
      <c r="C1114" s="35"/>
      <c r="D1114" s="37"/>
      <c r="E1114" s="39"/>
      <c r="F1114" s="35" t="s">
        <v>1286</v>
      </c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29">
        <f t="shared" si="379"/>
        <v>0</v>
      </c>
      <c r="R1114" s="29">
        <f t="shared" si="380"/>
        <v>0</v>
      </c>
    </row>
    <row r="1115" spans="1:18" ht="21.95" customHeight="1">
      <c r="A1115" s="39"/>
      <c r="B1115" s="40"/>
      <c r="C1115" s="35"/>
      <c r="D1115" s="37"/>
      <c r="E1115" s="39"/>
      <c r="F1115" s="37" t="s">
        <v>1287</v>
      </c>
      <c r="G1115" s="38">
        <f>SUM(G1116)</f>
        <v>0</v>
      </c>
      <c r="H1115" s="38">
        <f t="shared" ref="H1115:L1115" si="389">SUM(H1116)</f>
        <v>87</v>
      </c>
      <c r="I1115" s="38">
        <f t="shared" si="389"/>
        <v>112</v>
      </c>
      <c r="J1115" s="38">
        <f t="shared" si="389"/>
        <v>90</v>
      </c>
      <c r="K1115" s="38" t="e">
        <f t="shared" si="389"/>
        <v>#REF!</v>
      </c>
      <c r="L1115" s="38">
        <f t="shared" si="389"/>
        <v>0</v>
      </c>
      <c r="M1115" s="38">
        <f>SUM(M1116)</f>
        <v>0</v>
      </c>
      <c r="N1115" s="38">
        <f>SUM(N1116)</f>
        <v>20000</v>
      </c>
      <c r="O1115" s="38">
        <f>SUM(O1116)</f>
        <v>20000</v>
      </c>
      <c r="P1115" s="38">
        <f>SUM(P1116)</f>
        <v>0</v>
      </c>
      <c r="Q1115" s="29">
        <f t="shared" si="379"/>
        <v>20000</v>
      </c>
      <c r="R1115" s="29">
        <f t="shared" si="380"/>
        <v>0</v>
      </c>
    </row>
    <row r="1116" spans="1:18" ht="21.95" customHeight="1">
      <c r="A1116" s="39">
        <v>5</v>
      </c>
      <c r="B1116" s="40" t="s">
        <v>1271</v>
      </c>
      <c r="C1116" s="35" t="s">
        <v>1288</v>
      </c>
      <c r="D1116" s="37" t="s">
        <v>1287</v>
      </c>
      <c r="E1116" s="39">
        <v>3043200401</v>
      </c>
      <c r="F1116" s="41" t="s">
        <v>1289</v>
      </c>
      <c r="G1116" s="42"/>
      <c r="H1116" s="44">
        <v>87</v>
      </c>
      <c r="I1116" s="44">
        <v>112</v>
      </c>
      <c r="J1116" s="44">
        <v>90</v>
      </c>
      <c r="K1116" s="44" t="e">
        <f>SUM(#REF!,#REF!,#REF!,#REF!,#REF!,#REF!)</f>
        <v>#REF!</v>
      </c>
      <c r="L1116" s="42"/>
      <c r="M1116" s="42"/>
      <c r="N1116" s="42">
        <v>20000</v>
      </c>
      <c r="O1116" s="42">
        <f>SUM(N1116,M1116)</f>
        <v>20000</v>
      </c>
      <c r="P1116" s="42"/>
      <c r="Q1116" s="29">
        <f t="shared" si="379"/>
        <v>20000</v>
      </c>
      <c r="R1116" s="29">
        <f t="shared" si="380"/>
        <v>0</v>
      </c>
    </row>
    <row r="1117" spans="1:18" ht="21.95" customHeight="1">
      <c r="A1117" s="39"/>
      <c r="B1117" s="40"/>
      <c r="C1117" s="35"/>
      <c r="D1117" s="37"/>
      <c r="E1117" s="39"/>
      <c r="F1117" s="40" t="s">
        <v>1290</v>
      </c>
      <c r="G1117" s="45">
        <f>SUM(G1118:G1136)/2</f>
        <v>0</v>
      </c>
      <c r="H1117" s="45">
        <f t="shared" ref="H1117:L1117" si="390">SUM(H1118:H1136)/2</f>
        <v>520</v>
      </c>
      <c r="I1117" s="45">
        <f t="shared" si="390"/>
        <v>541</v>
      </c>
      <c r="J1117" s="45">
        <f t="shared" si="390"/>
        <v>70</v>
      </c>
      <c r="K1117" s="45" t="e">
        <f t="shared" si="390"/>
        <v>#REF!</v>
      </c>
      <c r="L1117" s="45">
        <f t="shared" si="390"/>
        <v>1</v>
      </c>
      <c r="M1117" s="45">
        <f>SUM(M1118:M1136)/2</f>
        <v>20000</v>
      </c>
      <c r="N1117" s="45">
        <f>SUM(N1118:N1136)/2</f>
        <v>140000</v>
      </c>
      <c r="O1117" s="45">
        <f>SUM(O1118:O1136)/2</f>
        <v>160000</v>
      </c>
      <c r="P1117" s="45">
        <f>SUM(P1118:P1136)/2</f>
        <v>0</v>
      </c>
      <c r="Q1117" s="29">
        <f t="shared" si="379"/>
        <v>160000</v>
      </c>
      <c r="R1117" s="29">
        <f t="shared" si="380"/>
        <v>0</v>
      </c>
    </row>
    <row r="1118" spans="1:18" ht="21.95" customHeight="1">
      <c r="A1118" s="39"/>
      <c r="B1118" s="40"/>
      <c r="C1118" s="35"/>
      <c r="D1118" s="37"/>
      <c r="E1118" s="39"/>
      <c r="F1118" s="35" t="s">
        <v>1291</v>
      </c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29">
        <f t="shared" si="379"/>
        <v>0</v>
      </c>
      <c r="R1118" s="29">
        <f t="shared" si="380"/>
        <v>0</v>
      </c>
    </row>
    <row r="1119" spans="1:18" ht="21.95" customHeight="1">
      <c r="A1119" s="39"/>
      <c r="B1119" s="40"/>
      <c r="C1119" s="35"/>
      <c r="D1119" s="37"/>
      <c r="E1119" s="46"/>
      <c r="F1119" s="37" t="s">
        <v>1292</v>
      </c>
      <c r="G1119" s="38">
        <f>SUM(G1120)</f>
        <v>0</v>
      </c>
      <c r="H1119" s="38">
        <f t="shared" ref="H1119:L1119" si="391">SUM(H1120)</f>
        <v>0</v>
      </c>
      <c r="I1119" s="38">
        <f t="shared" si="391"/>
        <v>0</v>
      </c>
      <c r="J1119" s="38">
        <f t="shared" si="391"/>
        <v>0</v>
      </c>
      <c r="K1119" s="38" t="e">
        <f t="shared" si="391"/>
        <v>#REF!</v>
      </c>
      <c r="L1119" s="38">
        <f t="shared" si="391"/>
        <v>0</v>
      </c>
      <c r="M1119" s="38">
        <f>SUM(M1120)</f>
        <v>0</v>
      </c>
      <c r="N1119" s="38">
        <f>SUM(N1120)</f>
        <v>20000</v>
      </c>
      <c r="O1119" s="38">
        <f>SUM(O1120)</f>
        <v>20000</v>
      </c>
      <c r="P1119" s="38">
        <f>SUM(P1120)</f>
        <v>0</v>
      </c>
      <c r="Q1119" s="29">
        <f t="shared" si="379"/>
        <v>20000</v>
      </c>
      <c r="R1119" s="29">
        <f t="shared" si="380"/>
        <v>0</v>
      </c>
    </row>
    <row r="1120" spans="1:18" ht="21.95" customHeight="1">
      <c r="A1120" s="39">
        <v>1</v>
      </c>
      <c r="B1120" s="40" t="s">
        <v>1290</v>
      </c>
      <c r="C1120" s="35" t="s">
        <v>1293</v>
      </c>
      <c r="D1120" s="37" t="s">
        <v>1292</v>
      </c>
      <c r="E1120" s="39">
        <v>3031100101</v>
      </c>
      <c r="F1120" s="41" t="s">
        <v>1294</v>
      </c>
      <c r="G1120" s="42"/>
      <c r="H1120" s="43">
        <v>0</v>
      </c>
      <c r="I1120" s="43">
        <v>0</v>
      </c>
      <c r="J1120" s="43">
        <v>0</v>
      </c>
      <c r="K1120" s="44" t="e">
        <f>SUM(#REF!,#REF!,#REF!,#REF!,#REF!,#REF!)</f>
        <v>#REF!</v>
      </c>
      <c r="L1120" s="42"/>
      <c r="M1120" s="42"/>
      <c r="N1120" s="42">
        <v>20000</v>
      </c>
      <c r="O1120" s="42">
        <f>SUM(N1120,M1120)</f>
        <v>20000</v>
      </c>
      <c r="P1120" s="42"/>
      <c r="Q1120" s="29">
        <f t="shared" si="379"/>
        <v>20000</v>
      </c>
      <c r="R1120" s="29">
        <f t="shared" si="380"/>
        <v>0</v>
      </c>
    </row>
    <row r="1121" spans="1:18" ht="21.95" customHeight="1">
      <c r="A1121" s="39"/>
      <c r="B1121" s="40"/>
      <c r="C1121" s="35"/>
      <c r="D1121" s="37"/>
      <c r="E1121" s="39"/>
      <c r="F1121" s="37" t="s">
        <v>1295</v>
      </c>
      <c r="G1121" s="38">
        <f>SUM(G1122:G1124)</f>
        <v>0</v>
      </c>
      <c r="H1121" s="38">
        <f t="shared" ref="H1121:L1121" si="392">SUM(H1122:H1124)</f>
        <v>303</v>
      </c>
      <c r="I1121" s="38">
        <f t="shared" si="392"/>
        <v>323</v>
      </c>
      <c r="J1121" s="38">
        <f t="shared" si="392"/>
        <v>55</v>
      </c>
      <c r="K1121" s="38" t="e">
        <f t="shared" si="392"/>
        <v>#REF!</v>
      </c>
      <c r="L1121" s="38">
        <f t="shared" si="392"/>
        <v>0</v>
      </c>
      <c r="M1121" s="38">
        <f>SUM(M1122:M1124)</f>
        <v>0</v>
      </c>
      <c r="N1121" s="38">
        <f>SUM(N1122:N1124)</f>
        <v>60000</v>
      </c>
      <c r="O1121" s="38">
        <f>SUM(O1122:O1124)</f>
        <v>60000</v>
      </c>
      <c r="P1121" s="38">
        <f>SUM(P1122:P1124)</f>
        <v>0</v>
      </c>
      <c r="Q1121" s="29">
        <f t="shared" si="379"/>
        <v>60000</v>
      </c>
      <c r="R1121" s="29">
        <f t="shared" si="380"/>
        <v>0</v>
      </c>
    </row>
    <row r="1122" spans="1:18" ht="21.95" customHeight="1">
      <c r="A1122" s="39">
        <v>2</v>
      </c>
      <c r="B1122" s="40" t="s">
        <v>1290</v>
      </c>
      <c r="C1122" s="35" t="s">
        <v>1293</v>
      </c>
      <c r="D1122" s="37" t="s">
        <v>1295</v>
      </c>
      <c r="E1122" s="39">
        <v>3031200101</v>
      </c>
      <c r="F1122" s="41" t="s">
        <v>1296</v>
      </c>
      <c r="G1122" s="42"/>
      <c r="H1122" s="44">
        <v>120</v>
      </c>
      <c r="I1122" s="44">
        <v>135</v>
      </c>
      <c r="J1122" s="43">
        <v>0</v>
      </c>
      <c r="K1122" s="44" t="e">
        <f>SUM(#REF!,#REF!,#REF!,#REF!,#REF!,#REF!)</f>
        <v>#REF!</v>
      </c>
      <c r="L1122" s="42"/>
      <c r="M1122" s="42"/>
      <c r="N1122" s="42">
        <v>20000</v>
      </c>
      <c r="O1122" s="42">
        <f>SUM(N1122,M1122)</f>
        <v>20000</v>
      </c>
      <c r="P1122" s="42"/>
      <c r="Q1122" s="29">
        <f t="shared" si="379"/>
        <v>20000</v>
      </c>
      <c r="R1122" s="29">
        <f t="shared" si="380"/>
        <v>0</v>
      </c>
    </row>
    <row r="1123" spans="1:18" ht="21.95" customHeight="1">
      <c r="A1123" s="39">
        <v>3</v>
      </c>
      <c r="B1123" s="40" t="s">
        <v>1290</v>
      </c>
      <c r="C1123" s="35" t="s">
        <v>1293</v>
      </c>
      <c r="D1123" s="37" t="s">
        <v>1295</v>
      </c>
      <c r="E1123" s="39">
        <v>3031200102</v>
      </c>
      <c r="F1123" s="41" t="s">
        <v>1297</v>
      </c>
      <c r="G1123" s="42"/>
      <c r="H1123" s="44">
        <v>123</v>
      </c>
      <c r="I1123" s="44">
        <v>124</v>
      </c>
      <c r="J1123" s="43">
        <v>0</v>
      </c>
      <c r="K1123" s="44" t="e">
        <f>SUM(#REF!,#REF!,#REF!,#REF!,#REF!,#REF!)</f>
        <v>#REF!</v>
      </c>
      <c r="L1123" s="42"/>
      <c r="M1123" s="42"/>
      <c r="N1123" s="42">
        <v>20000</v>
      </c>
      <c r="O1123" s="42">
        <f>SUM(N1123,M1123)</f>
        <v>20000</v>
      </c>
      <c r="P1123" s="42"/>
      <c r="Q1123" s="29">
        <f t="shared" si="379"/>
        <v>20000</v>
      </c>
      <c r="R1123" s="29">
        <f t="shared" si="380"/>
        <v>0</v>
      </c>
    </row>
    <row r="1124" spans="1:18" ht="21.95" customHeight="1">
      <c r="A1124" s="39">
        <v>4</v>
      </c>
      <c r="B1124" s="40" t="s">
        <v>1290</v>
      </c>
      <c r="C1124" s="35" t="s">
        <v>1293</v>
      </c>
      <c r="D1124" s="37" t="s">
        <v>1295</v>
      </c>
      <c r="E1124" s="39">
        <v>3031200103</v>
      </c>
      <c r="F1124" s="41" t="s">
        <v>1298</v>
      </c>
      <c r="G1124" s="42"/>
      <c r="H1124" s="44">
        <v>60</v>
      </c>
      <c r="I1124" s="44">
        <v>64</v>
      </c>
      <c r="J1124" s="44">
        <v>55</v>
      </c>
      <c r="K1124" s="44" t="e">
        <f>SUM(#REF!,#REF!,#REF!,#REF!,#REF!,#REF!)</f>
        <v>#REF!</v>
      </c>
      <c r="L1124" s="42"/>
      <c r="M1124" s="42"/>
      <c r="N1124" s="42">
        <v>20000</v>
      </c>
      <c r="O1124" s="42">
        <f>SUM(N1124,M1124)</f>
        <v>20000</v>
      </c>
      <c r="P1124" s="42"/>
      <c r="Q1124" s="29">
        <f t="shared" si="379"/>
        <v>20000</v>
      </c>
      <c r="R1124" s="29">
        <f t="shared" si="380"/>
        <v>0</v>
      </c>
    </row>
    <row r="1125" spans="1:18" ht="21.95" customHeight="1">
      <c r="A1125" s="39"/>
      <c r="B1125" s="40"/>
      <c r="C1125" s="35"/>
      <c r="D1125" s="37"/>
      <c r="E1125" s="39"/>
      <c r="F1125" s="35" t="s">
        <v>1299</v>
      </c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29">
        <f t="shared" si="379"/>
        <v>0</v>
      </c>
      <c r="R1125" s="29">
        <f t="shared" si="380"/>
        <v>0</v>
      </c>
    </row>
    <row r="1126" spans="1:18" ht="21.95" customHeight="1">
      <c r="A1126" s="39"/>
      <c r="B1126" s="40"/>
      <c r="C1126" s="35"/>
      <c r="D1126" s="37"/>
      <c r="E1126" s="39"/>
      <c r="F1126" s="37" t="s">
        <v>1300</v>
      </c>
      <c r="G1126" s="38">
        <f>SUM(G1127)</f>
        <v>0</v>
      </c>
      <c r="H1126" s="38">
        <f t="shared" ref="H1126:L1126" si="393">SUM(H1127)</f>
        <v>57</v>
      </c>
      <c r="I1126" s="38">
        <f t="shared" si="393"/>
        <v>70</v>
      </c>
      <c r="J1126" s="38">
        <f t="shared" si="393"/>
        <v>0</v>
      </c>
      <c r="K1126" s="38" t="e">
        <f t="shared" si="393"/>
        <v>#REF!</v>
      </c>
      <c r="L1126" s="38">
        <f t="shared" si="393"/>
        <v>0</v>
      </c>
      <c r="M1126" s="38">
        <f>SUM(M1127)</f>
        <v>0</v>
      </c>
      <c r="N1126" s="38">
        <f>SUM(N1127)</f>
        <v>20000</v>
      </c>
      <c r="O1126" s="38">
        <f>SUM(O1127)</f>
        <v>20000</v>
      </c>
      <c r="P1126" s="38">
        <f>SUM(P1127)</f>
        <v>0</v>
      </c>
      <c r="Q1126" s="29">
        <f t="shared" si="379"/>
        <v>20000</v>
      </c>
      <c r="R1126" s="29">
        <f t="shared" si="380"/>
        <v>0</v>
      </c>
    </row>
    <row r="1127" spans="1:18" ht="21.95" customHeight="1">
      <c r="A1127" s="39">
        <v>5</v>
      </c>
      <c r="B1127" s="40" t="s">
        <v>1290</v>
      </c>
      <c r="C1127" s="35" t="s">
        <v>1301</v>
      </c>
      <c r="D1127" s="37" t="s">
        <v>1300</v>
      </c>
      <c r="E1127" s="39">
        <v>3031200201</v>
      </c>
      <c r="F1127" s="41" t="s">
        <v>1302</v>
      </c>
      <c r="G1127" s="42"/>
      <c r="H1127" s="44">
        <v>57</v>
      </c>
      <c r="I1127" s="44">
        <v>70</v>
      </c>
      <c r="J1127" s="43">
        <v>0</v>
      </c>
      <c r="K1127" s="44" t="e">
        <f>SUM(#REF!,#REF!,#REF!,#REF!,#REF!,#REF!)</f>
        <v>#REF!</v>
      </c>
      <c r="L1127" s="42"/>
      <c r="M1127" s="42"/>
      <c r="N1127" s="42">
        <v>20000</v>
      </c>
      <c r="O1127" s="42">
        <f>SUM(N1127,M1127)</f>
        <v>20000</v>
      </c>
      <c r="P1127" s="42"/>
      <c r="Q1127" s="29">
        <f t="shared" si="379"/>
        <v>20000</v>
      </c>
      <c r="R1127" s="29">
        <f t="shared" si="380"/>
        <v>0</v>
      </c>
    </row>
    <row r="1128" spans="1:18" ht="21.95" customHeight="1">
      <c r="A1128" s="39"/>
      <c r="B1128" s="40"/>
      <c r="C1128" s="35"/>
      <c r="D1128" s="37"/>
      <c r="E1128" s="39"/>
      <c r="F1128" s="35" t="s">
        <v>1303</v>
      </c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29">
        <f t="shared" si="379"/>
        <v>0</v>
      </c>
      <c r="R1128" s="29">
        <f t="shared" si="380"/>
        <v>0</v>
      </c>
    </row>
    <row r="1129" spans="1:18" ht="21.95" customHeight="1">
      <c r="A1129" s="39"/>
      <c r="B1129" s="40"/>
      <c r="C1129" s="35"/>
      <c r="D1129" s="37"/>
      <c r="E1129" s="39"/>
      <c r="F1129" s="37" t="s">
        <v>1304</v>
      </c>
      <c r="G1129" s="38">
        <f>SUM(G1130)</f>
        <v>0</v>
      </c>
      <c r="H1129" s="38">
        <f t="shared" ref="H1129:L1129" si="394">SUM(H1130)</f>
        <v>38</v>
      </c>
      <c r="I1129" s="38">
        <f t="shared" si="394"/>
        <v>53</v>
      </c>
      <c r="J1129" s="38">
        <f t="shared" si="394"/>
        <v>0</v>
      </c>
      <c r="K1129" s="38" t="e">
        <f t="shared" si="394"/>
        <v>#REF!</v>
      </c>
      <c r="L1129" s="38">
        <f t="shared" si="394"/>
        <v>0</v>
      </c>
      <c r="M1129" s="38">
        <f>SUM(M1130)</f>
        <v>0</v>
      </c>
      <c r="N1129" s="38">
        <f>SUM(N1130)</f>
        <v>20000</v>
      </c>
      <c r="O1129" s="38">
        <f>SUM(O1130)</f>
        <v>20000</v>
      </c>
      <c r="P1129" s="38">
        <f>SUM(P1130)</f>
        <v>0</v>
      </c>
      <c r="Q1129" s="29">
        <f t="shared" si="379"/>
        <v>20000</v>
      </c>
      <c r="R1129" s="29">
        <f t="shared" si="380"/>
        <v>0</v>
      </c>
    </row>
    <row r="1130" spans="1:18" ht="21.95" customHeight="1">
      <c r="A1130" s="39">
        <v>6</v>
      </c>
      <c r="B1130" s="40" t="s">
        <v>1290</v>
      </c>
      <c r="C1130" s="35" t="s">
        <v>1305</v>
      </c>
      <c r="D1130" s="37" t="s">
        <v>1304</v>
      </c>
      <c r="E1130" s="39">
        <v>3031200301</v>
      </c>
      <c r="F1130" s="41" t="s">
        <v>1306</v>
      </c>
      <c r="G1130" s="42"/>
      <c r="H1130" s="44">
        <v>38</v>
      </c>
      <c r="I1130" s="44">
        <v>53</v>
      </c>
      <c r="J1130" s="43">
        <v>0</v>
      </c>
      <c r="K1130" s="44" t="e">
        <f>SUM(#REF!,#REF!,#REF!,#REF!,#REF!,#REF!)</f>
        <v>#REF!</v>
      </c>
      <c r="L1130" s="42"/>
      <c r="M1130" s="42"/>
      <c r="N1130" s="42">
        <v>20000</v>
      </c>
      <c r="O1130" s="42">
        <f>SUM(N1130,M1130)</f>
        <v>20000</v>
      </c>
      <c r="P1130" s="42"/>
      <c r="Q1130" s="29">
        <f t="shared" si="379"/>
        <v>20000</v>
      </c>
      <c r="R1130" s="29">
        <f t="shared" si="380"/>
        <v>0</v>
      </c>
    </row>
    <row r="1131" spans="1:18" ht="21.95" customHeight="1">
      <c r="A1131" s="39"/>
      <c r="B1131" s="40"/>
      <c r="C1131" s="35"/>
      <c r="D1131" s="37"/>
      <c r="E1131" s="39"/>
      <c r="F1131" s="35" t="s">
        <v>1307</v>
      </c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29">
        <f t="shared" si="379"/>
        <v>0</v>
      </c>
      <c r="R1131" s="29">
        <f t="shared" si="380"/>
        <v>0</v>
      </c>
    </row>
    <row r="1132" spans="1:18" ht="21.95" customHeight="1">
      <c r="A1132" s="39"/>
      <c r="B1132" s="40"/>
      <c r="C1132" s="35"/>
      <c r="D1132" s="37"/>
      <c r="E1132" s="39"/>
      <c r="F1132" s="37" t="s">
        <v>1308</v>
      </c>
      <c r="G1132" s="38">
        <f>SUM(G1133)</f>
        <v>0</v>
      </c>
      <c r="H1132" s="38">
        <f t="shared" ref="H1132:L1132" si="395">SUM(H1133)</f>
        <v>64</v>
      </c>
      <c r="I1132" s="38">
        <f t="shared" si="395"/>
        <v>58</v>
      </c>
      <c r="J1132" s="38">
        <f t="shared" si="395"/>
        <v>0</v>
      </c>
      <c r="K1132" s="38" t="e">
        <f t="shared" si="395"/>
        <v>#REF!</v>
      </c>
      <c r="L1132" s="38">
        <f t="shared" si="395"/>
        <v>0</v>
      </c>
      <c r="M1132" s="38">
        <f>SUM(M1133)</f>
        <v>0</v>
      </c>
      <c r="N1132" s="38">
        <f>SUM(N1133)</f>
        <v>20000</v>
      </c>
      <c r="O1132" s="38">
        <f>SUM(O1133)</f>
        <v>20000</v>
      </c>
      <c r="P1132" s="38">
        <f>SUM(P1133)</f>
        <v>0</v>
      </c>
      <c r="Q1132" s="29">
        <f t="shared" si="379"/>
        <v>20000</v>
      </c>
      <c r="R1132" s="29">
        <f t="shared" si="380"/>
        <v>0</v>
      </c>
    </row>
    <row r="1133" spans="1:18" ht="21.95" customHeight="1">
      <c r="A1133" s="39">
        <v>7</v>
      </c>
      <c r="B1133" s="40" t="s">
        <v>1290</v>
      </c>
      <c r="C1133" s="35" t="s">
        <v>1309</v>
      </c>
      <c r="D1133" s="37" t="s">
        <v>1308</v>
      </c>
      <c r="E1133" s="39">
        <v>3031200401</v>
      </c>
      <c r="F1133" s="41" t="s">
        <v>1310</v>
      </c>
      <c r="G1133" s="42"/>
      <c r="H1133" s="44">
        <v>64</v>
      </c>
      <c r="I1133" s="44">
        <v>58</v>
      </c>
      <c r="J1133" s="43">
        <v>0</v>
      </c>
      <c r="K1133" s="44" t="e">
        <f>SUM(#REF!,#REF!,#REF!,#REF!,#REF!,#REF!)</f>
        <v>#REF!</v>
      </c>
      <c r="L1133" s="42"/>
      <c r="M1133" s="42"/>
      <c r="N1133" s="42">
        <v>20000</v>
      </c>
      <c r="O1133" s="42">
        <f>SUM(N1133,M1133)</f>
        <v>20000</v>
      </c>
      <c r="P1133" s="42"/>
      <c r="Q1133" s="29">
        <f t="shared" si="379"/>
        <v>20000</v>
      </c>
      <c r="R1133" s="29">
        <f t="shared" si="380"/>
        <v>0</v>
      </c>
    </row>
    <row r="1134" spans="1:18" ht="21.95" customHeight="1">
      <c r="A1134" s="39"/>
      <c r="B1134" s="40"/>
      <c r="C1134" s="35"/>
      <c r="D1134" s="37"/>
      <c r="E1134" s="39"/>
      <c r="F1134" s="35" t="s">
        <v>1311</v>
      </c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29">
        <f t="shared" si="379"/>
        <v>0</v>
      </c>
      <c r="R1134" s="29">
        <f t="shared" si="380"/>
        <v>0</v>
      </c>
    </row>
    <row r="1135" spans="1:18" ht="21.95" customHeight="1">
      <c r="A1135" s="39"/>
      <c r="B1135" s="40"/>
      <c r="C1135" s="35"/>
      <c r="D1135" s="37"/>
      <c r="E1135" s="39"/>
      <c r="F1135" s="37" t="s">
        <v>1312</v>
      </c>
      <c r="G1135" s="38">
        <f>SUM(G1136)</f>
        <v>0</v>
      </c>
      <c r="H1135" s="38">
        <f t="shared" ref="H1135:L1135" si="396">SUM(H1136)</f>
        <v>58</v>
      </c>
      <c r="I1135" s="38">
        <f t="shared" si="396"/>
        <v>37</v>
      </c>
      <c r="J1135" s="38">
        <f t="shared" si="396"/>
        <v>15</v>
      </c>
      <c r="K1135" s="38" t="e">
        <f t="shared" si="396"/>
        <v>#REF!</v>
      </c>
      <c r="L1135" s="38">
        <f t="shared" si="396"/>
        <v>1</v>
      </c>
      <c r="M1135" s="38">
        <f>SUM(M1136)</f>
        <v>20000</v>
      </c>
      <c r="N1135" s="38">
        <f>SUM(N1136)</f>
        <v>0</v>
      </c>
      <c r="O1135" s="38">
        <f>SUM(O1136)</f>
        <v>20000</v>
      </c>
      <c r="P1135" s="38">
        <f>SUM(P1136)</f>
        <v>0</v>
      </c>
      <c r="Q1135" s="29">
        <f t="shared" si="379"/>
        <v>20000</v>
      </c>
      <c r="R1135" s="29">
        <f t="shared" si="380"/>
        <v>0</v>
      </c>
    </row>
    <row r="1136" spans="1:18" ht="21.95" customHeight="1">
      <c r="A1136" s="39">
        <v>8</v>
      </c>
      <c r="B1136" s="40" t="s">
        <v>1290</v>
      </c>
      <c r="C1136" s="35" t="s">
        <v>1313</v>
      </c>
      <c r="D1136" s="37" t="s">
        <v>1312</v>
      </c>
      <c r="E1136" s="39">
        <v>3031200501</v>
      </c>
      <c r="F1136" s="41" t="s">
        <v>1314</v>
      </c>
      <c r="G1136" s="42"/>
      <c r="H1136" s="44">
        <v>58</v>
      </c>
      <c r="I1136" s="44">
        <v>37</v>
      </c>
      <c r="J1136" s="44">
        <v>15</v>
      </c>
      <c r="K1136" s="44" t="e">
        <f>SUM(#REF!,#REF!,#REF!,#REF!,#REF!,#REF!)</f>
        <v>#REF!</v>
      </c>
      <c r="L1136" s="42">
        <v>1</v>
      </c>
      <c r="M1136" s="42">
        <v>20000</v>
      </c>
      <c r="N1136" s="42"/>
      <c r="O1136" s="42">
        <f>SUM(N1136,M1136)</f>
        <v>20000</v>
      </c>
      <c r="P1136" s="42"/>
      <c r="Q1136" s="29">
        <f t="shared" si="379"/>
        <v>20000</v>
      </c>
      <c r="R1136" s="29">
        <f t="shared" si="380"/>
        <v>0</v>
      </c>
    </row>
    <row r="1137" spans="1:18" ht="21.95" customHeight="1">
      <c r="A1137" s="39"/>
      <c r="B1137" s="40"/>
      <c r="C1137" s="35"/>
      <c r="D1137" s="37"/>
      <c r="E1137" s="39"/>
      <c r="F1137" s="40" t="s">
        <v>1315</v>
      </c>
      <c r="G1137" s="45">
        <f>SUM(G1138:G1187)/2</f>
        <v>0</v>
      </c>
      <c r="H1137" s="45">
        <f t="shared" ref="H1137:K1137" si="397">SUM(H1138:H1187)/2</f>
        <v>1857</v>
      </c>
      <c r="I1137" s="45">
        <f t="shared" si="397"/>
        <v>2064</v>
      </c>
      <c r="J1137" s="45">
        <f t="shared" si="397"/>
        <v>949</v>
      </c>
      <c r="K1137" s="45" t="e">
        <f t="shared" si="397"/>
        <v>#REF!</v>
      </c>
      <c r="L1137" s="45">
        <f t="shared" ref="L1137" si="398">SUM(L1138:L1187)/2</f>
        <v>20</v>
      </c>
      <c r="M1137" s="45">
        <f>SUM(M1138:M1187)/2</f>
        <v>360000</v>
      </c>
      <c r="N1137" s="45">
        <f>SUM(N1138:N1187)/2</f>
        <v>180000</v>
      </c>
      <c r="O1137" s="45">
        <f>SUM(O1138:O1187)/2</f>
        <v>540000</v>
      </c>
      <c r="P1137" s="45">
        <f>SUM(P1138:P1187)/2</f>
        <v>0</v>
      </c>
      <c r="Q1137" s="29">
        <f t="shared" si="379"/>
        <v>540000</v>
      </c>
      <c r="R1137" s="29">
        <f t="shared" si="380"/>
        <v>0</v>
      </c>
    </row>
    <row r="1138" spans="1:18" ht="21.95" customHeight="1">
      <c r="A1138" s="39"/>
      <c r="B1138" s="40"/>
      <c r="C1138" s="35"/>
      <c r="D1138" s="37"/>
      <c r="E1138" s="39"/>
      <c r="F1138" s="35" t="s">
        <v>1316</v>
      </c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29">
        <f t="shared" si="379"/>
        <v>0</v>
      </c>
      <c r="R1138" s="29">
        <f t="shared" si="380"/>
        <v>0</v>
      </c>
    </row>
    <row r="1139" spans="1:18" ht="21.95" customHeight="1">
      <c r="A1139" s="39"/>
      <c r="B1139" s="40"/>
      <c r="C1139" s="35"/>
      <c r="D1139" s="37"/>
      <c r="E1139" s="46"/>
      <c r="F1139" s="37" t="s">
        <v>1317</v>
      </c>
      <c r="G1139" s="38">
        <f>SUM(G1140:G1141)</f>
        <v>0</v>
      </c>
      <c r="H1139" s="38">
        <f t="shared" ref="H1139:L1139" si="399">SUM(H1140:H1141)</f>
        <v>72</v>
      </c>
      <c r="I1139" s="38">
        <f t="shared" si="399"/>
        <v>96</v>
      </c>
      <c r="J1139" s="38">
        <f t="shared" si="399"/>
        <v>0</v>
      </c>
      <c r="K1139" s="38" t="e">
        <f t="shared" si="399"/>
        <v>#REF!</v>
      </c>
      <c r="L1139" s="38">
        <f t="shared" si="399"/>
        <v>0</v>
      </c>
      <c r="M1139" s="38">
        <f>SUM(M1140:M1141)</f>
        <v>0</v>
      </c>
      <c r="N1139" s="38">
        <f>SUM(N1140:N1141)</f>
        <v>40000</v>
      </c>
      <c r="O1139" s="38">
        <f>SUM(O1140:O1141)</f>
        <v>40000</v>
      </c>
      <c r="P1139" s="38">
        <f>SUM(P1140:P1141)</f>
        <v>0</v>
      </c>
      <c r="Q1139" s="29">
        <f t="shared" si="379"/>
        <v>40000</v>
      </c>
      <c r="R1139" s="29">
        <f t="shared" si="380"/>
        <v>0</v>
      </c>
    </row>
    <row r="1140" spans="1:18" ht="21.95" customHeight="1">
      <c r="A1140" s="39">
        <v>1</v>
      </c>
      <c r="B1140" s="40" t="s">
        <v>1315</v>
      </c>
      <c r="C1140" s="35" t="s">
        <v>1318</v>
      </c>
      <c r="D1140" s="37" t="s">
        <v>1317</v>
      </c>
      <c r="E1140" s="39">
        <v>3013100101</v>
      </c>
      <c r="F1140" s="41" t="s">
        <v>1319</v>
      </c>
      <c r="G1140" s="42"/>
      <c r="H1140" s="44">
        <v>72</v>
      </c>
      <c r="I1140" s="44">
        <v>96</v>
      </c>
      <c r="J1140" s="43">
        <v>0</v>
      </c>
      <c r="K1140" s="44" t="e">
        <f>SUM(#REF!,#REF!,#REF!,#REF!,#REF!,#REF!)</f>
        <v>#REF!</v>
      </c>
      <c r="L1140" s="42"/>
      <c r="M1140" s="42"/>
      <c r="N1140" s="42">
        <v>20000</v>
      </c>
      <c r="O1140" s="42">
        <f>SUM(N1140,M1140)</f>
        <v>20000</v>
      </c>
      <c r="P1140" s="42"/>
      <c r="Q1140" s="29">
        <f t="shared" si="379"/>
        <v>20000</v>
      </c>
      <c r="R1140" s="29">
        <f t="shared" si="380"/>
        <v>0</v>
      </c>
    </row>
    <row r="1141" spans="1:18" ht="21.95" customHeight="1">
      <c r="A1141" s="39">
        <v>2</v>
      </c>
      <c r="B1141" s="40" t="s">
        <v>1315</v>
      </c>
      <c r="C1141" s="35" t="s">
        <v>1318</v>
      </c>
      <c r="D1141" s="37" t="s">
        <v>1317</v>
      </c>
      <c r="E1141" s="39">
        <v>3013100102</v>
      </c>
      <c r="F1141" s="41" t="s">
        <v>1320</v>
      </c>
      <c r="G1141" s="42"/>
      <c r="H1141" s="43">
        <v>0</v>
      </c>
      <c r="I1141" s="43">
        <v>0</v>
      </c>
      <c r="J1141" s="43">
        <v>0</v>
      </c>
      <c r="K1141" s="44" t="e">
        <f>SUM(#REF!,#REF!,#REF!,#REF!,#REF!,#REF!)</f>
        <v>#REF!</v>
      </c>
      <c r="L1141" s="42"/>
      <c r="M1141" s="42"/>
      <c r="N1141" s="42">
        <v>20000</v>
      </c>
      <c r="O1141" s="42">
        <f>SUM(N1141,M1141)</f>
        <v>20000</v>
      </c>
      <c r="P1141" s="42"/>
      <c r="Q1141" s="29">
        <f t="shared" si="379"/>
        <v>20000</v>
      </c>
      <c r="R1141" s="29">
        <f t="shared" si="380"/>
        <v>0</v>
      </c>
    </row>
    <row r="1142" spans="1:18" ht="21.95" customHeight="1">
      <c r="A1142" s="39"/>
      <c r="B1142" s="40"/>
      <c r="C1142" s="35"/>
      <c r="D1142" s="37"/>
      <c r="E1142" s="39"/>
      <c r="F1142" s="37" t="s">
        <v>1321</v>
      </c>
      <c r="G1142" s="38">
        <f>SUM(G1143:G1144)</f>
        <v>0</v>
      </c>
      <c r="H1142" s="38">
        <f t="shared" ref="H1142:L1142" si="400">SUM(H1143:H1144)</f>
        <v>152</v>
      </c>
      <c r="I1142" s="38">
        <f t="shared" si="400"/>
        <v>145</v>
      </c>
      <c r="J1142" s="38">
        <f t="shared" si="400"/>
        <v>0</v>
      </c>
      <c r="K1142" s="38" t="e">
        <f t="shared" si="400"/>
        <v>#REF!</v>
      </c>
      <c r="L1142" s="38">
        <f t="shared" si="400"/>
        <v>0</v>
      </c>
      <c r="M1142" s="38">
        <f>SUM(M1143:M1144)</f>
        <v>0</v>
      </c>
      <c r="N1142" s="38">
        <f>SUM(N1143:N1144)</f>
        <v>40000</v>
      </c>
      <c r="O1142" s="38">
        <f>SUM(O1143:O1144)</f>
        <v>40000</v>
      </c>
      <c r="P1142" s="38">
        <f>SUM(P1143:P1144)</f>
        <v>0</v>
      </c>
      <c r="Q1142" s="29">
        <f t="shared" si="379"/>
        <v>40000</v>
      </c>
      <c r="R1142" s="29">
        <f t="shared" si="380"/>
        <v>0</v>
      </c>
    </row>
    <row r="1143" spans="1:18" ht="21.95" customHeight="1">
      <c r="A1143" s="39">
        <v>3</v>
      </c>
      <c r="B1143" s="40" t="s">
        <v>1315</v>
      </c>
      <c r="C1143" s="35" t="s">
        <v>1318</v>
      </c>
      <c r="D1143" s="37" t="s">
        <v>1321</v>
      </c>
      <c r="E1143" s="39">
        <v>3013200101</v>
      </c>
      <c r="F1143" s="41" t="s">
        <v>1322</v>
      </c>
      <c r="G1143" s="42"/>
      <c r="H1143" s="44">
        <v>152</v>
      </c>
      <c r="I1143" s="44">
        <v>145</v>
      </c>
      <c r="J1143" s="43">
        <v>0</v>
      </c>
      <c r="K1143" s="44" t="e">
        <f>SUM(#REF!,#REF!,#REF!,#REF!,#REF!,#REF!)</f>
        <v>#REF!</v>
      </c>
      <c r="L1143" s="42"/>
      <c r="M1143" s="42"/>
      <c r="N1143" s="42">
        <v>20000</v>
      </c>
      <c r="O1143" s="42">
        <f>SUM(N1143,M1143)</f>
        <v>20000</v>
      </c>
      <c r="P1143" s="42"/>
      <c r="Q1143" s="29">
        <f t="shared" si="379"/>
        <v>20000</v>
      </c>
      <c r="R1143" s="29">
        <f t="shared" si="380"/>
        <v>0</v>
      </c>
    </row>
    <row r="1144" spans="1:18" ht="21.95" customHeight="1">
      <c r="A1144" s="39">
        <v>4</v>
      </c>
      <c r="B1144" s="40" t="s">
        <v>1315</v>
      </c>
      <c r="C1144" s="35" t="s">
        <v>1318</v>
      </c>
      <c r="D1144" s="37" t="s">
        <v>1321</v>
      </c>
      <c r="E1144" s="39">
        <v>3013200102</v>
      </c>
      <c r="F1144" s="41" t="s">
        <v>1323</v>
      </c>
      <c r="G1144" s="42"/>
      <c r="H1144" s="43">
        <v>0</v>
      </c>
      <c r="I1144" s="43">
        <v>0</v>
      </c>
      <c r="J1144" s="43">
        <v>0</v>
      </c>
      <c r="K1144" s="44" t="e">
        <f>SUM(#REF!,#REF!,#REF!,#REF!,#REF!,#REF!)</f>
        <v>#REF!</v>
      </c>
      <c r="L1144" s="42"/>
      <c r="M1144" s="42"/>
      <c r="N1144" s="42">
        <v>20000</v>
      </c>
      <c r="O1144" s="42">
        <f>SUM(N1144,M1144)</f>
        <v>20000</v>
      </c>
      <c r="P1144" s="42"/>
      <c r="Q1144" s="29">
        <f t="shared" si="379"/>
        <v>20000</v>
      </c>
      <c r="R1144" s="29">
        <f t="shared" si="380"/>
        <v>0</v>
      </c>
    </row>
    <row r="1145" spans="1:18" ht="21.95" customHeight="1">
      <c r="A1145" s="39"/>
      <c r="B1145" s="40"/>
      <c r="C1145" s="35"/>
      <c r="D1145" s="37"/>
      <c r="E1145" s="39"/>
      <c r="F1145" s="37" t="s">
        <v>1324</v>
      </c>
      <c r="G1145" s="38">
        <f>SUM(G1146)</f>
        <v>0</v>
      </c>
      <c r="H1145" s="38">
        <f t="shared" ref="H1145:L1145" si="401">SUM(H1146)</f>
        <v>0</v>
      </c>
      <c r="I1145" s="38">
        <f t="shared" si="401"/>
        <v>115</v>
      </c>
      <c r="J1145" s="38">
        <f t="shared" si="401"/>
        <v>97</v>
      </c>
      <c r="K1145" s="38" t="e">
        <f t="shared" si="401"/>
        <v>#REF!</v>
      </c>
      <c r="L1145" s="38">
        <f t="shared" si="401"/>
        <v>0</v>
      </c>
      <c r="M1145" s="38">
        <f>SUM(M1146)</f>
        <v>0</v>
      </c>
      <c r="N1145" s="38">
        <f>SUM(N1146)</f>
        <v>20000</v>
      </c>
      <c r="O1145" s="38">
        <f>SUM(O1146)</f>
        <v>20000</v>
      </c>
      <c r="P1145" s="38">
        <f>SUM(P1146)</f>
        <v>0</v>
      </c>
      <c r="Q1145" s="29">
        <f t="shared" si="379"/>
        <v>20000</v>
      </c>
      <c r="R1145" s="29">
        <f t="shared" si="380"/>
        <v>0</v>
      </c>
    </row>
    <row r="1146" spans="1:18" ht="21.95" customHeight="1">
      <c r="A1146" s="39">
        <v>5</v>
      </c>
      <c r="B1146" s="40" t="s">
        <v>1315</v>
      </c>
      <c r="C1146" s="35" t="s">
        <v>1318</v>
      </c>
      <c r="D1146" s="37" t="s">
        <v>1324</v>
      </c>
      <c r="E1146" s="39">
        <v>3013200401</v>
      </c>
      <c r="F1146" s="41" t="s">
        <v>1325</v>
      </c>
      <c r="G1146" s="42"/>
      <c r="H1146" s="43">
        <v>0</v>
      </c>
      <c r="I1146" s="44">
        <v>115</v>
      </c>
      <c r="J1146" s="44">
        <v>97</v>
      </c>
      <c r="K1146" s="44" t="e">
        <f>SUM(#REF!,#REF!,#REF!,#REF!,#REF!,#REF!)</f>
        <v>#REF!</v>
      </c>
      <c r="L1146" s="42"/>
      <c r="M1146" s="42"/>
      <c r="N1146" s="42">
        <v>20000</v>
      </c>
      <c r="O1146" s="42">
        <f>SUM(N1146,M1146)</f>
        <v>20000</v>
      </c>
      <c r="P1146" s="42"/>
      <c r="Q1146" s="29">
        <f t="shared" si="379"/>
        <v>20000</v>
      </c>
      <c r="R1146" s="29">
        <f t="shared" si="380"/>
        <v>0</v>
      </c>
    </row>
    <row r="1147" spans="1:18" ht="21.95" customHeight="1">
      <c r="A1147" s="39"/>
      <c r="B1147" s="40"/>
      <c r="C1147" s="35"/>
      <c r="D1147" s="37"/>
      <c r="E1147" s="39"/>
      <c r="F1147" s="35" t="s">
        <v>1326</v>
      </c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29">
        <f t="shared" si="379"/>
        <v>0</v>
      </c>
      <c r="R1147" s="29">
        <f t="shared" si="380"/>
        <v>0</v>
      </c>
    </row>
    <row r="1148" spans="1:18" ht="21.95" customHeight="1">
      <c r="A1148" s="39"/>
      <c r="B1148" s="40"/>
      <c r="C1148" s="35"/>
      <c r="D1148" s="37"/>
      <c r="E1148" s="39"/>
      <c r="F1148" s="37" t="s">
        <v>1327</v>
      </c>
      <c r="G1148" s="38">
        <f>SUM(G1149)</f>
        <v>0</v>
      </c>
      <c r="H1148" s="38">
        <f t="shared" ref="H1148:L1148" si="402">SUM(H1149)</f>
        <v>308</v>
      </c>
      <c r="I1148" s="38">
        <f t="shared" si="402"/>
        <v>268</v>
      </c>
      <c r="J1148" s="38">
        <f t="shared" si="402"/>
        <v>264</v>
      </c>
      <c r="K1148" s="38" t="e">
        <f t="shared" si="402"/>
        <v>#REF!</v>
      </c>
      <c r="L1148" s="38">
        <f t="shared" si="402"/>
        <v>0</v>
      </c>
      <c r="M1148" s="38">
        <f>SUM(M1149)</f>
        <v>0</v>
      </c>
      <c r="N1148" s="38">
        <f>SUM(N1149)</f>
        <v>20000</v>
      </c>
      <c r="O1148" s="38">
        <f>SUM(O1149)</f>
        <v>20000</v>
      </c>
      <c r="P1148" s="38">
        <f>SUM(P1149)</f>
        <v>0</v>
      </c>
      <c r="Q1148" s="29">
        <f t="shared" si="379"/>
        <v>20000</v>
      </c>
      <c r="R1148" s="29">
        <f t="shared" si="380"/>
        <v>0</v>
      </c>
    </row>
    <row r="1149" spans="1:18" ht="21.95" customHeight="1">
      <c r="A1149" s="39">
        <v>6</v>
      </c>
      <c r="B1149" s="40" t="s">
        <v>1315</v>
      </c>
      <c r="C1149" s="35" t="s">
        <v>1328</v>
      </c>
      <c r="D1149" s="37" t="s">
        <v>1327</v>
      </c>
      <c r="E1149" s="39">
        <v>3013200201</v>
      </c>
      <c r="F1149" s="41" t="s">
        <v>1329</v>
      </c>
      <c r="G1149" s="42"/>
      <c r="H1149" s="44">
        <v>308</v>
      </c>
      <c r="I1149" s="44">
        <v>268</v>
      </c>
      <c r="J1149" s="44">
        <v>264</v>
      </c>
      <c r="K1149" s="44" t="e">
        <f>SUM(#REF!,#REF!,#REF!,#REF!,#REF!,#REF!)</f>
        <v>#REF!</v>
      </c>
      <c r="L1149" s="42"/>
      <c r="M1149" s="42"/>
      <c r="N1149" s="42">
        <v>20000</v>
      </c>
      <c r="O1149" s="42">
        <f>SUM(N1149,M1149)</f>
        <v>20000</v>
      </c>
      <c r="P1149" s="42"/>
      <c r="Q1149" s="29">
        <f t="shared" si="379"/>
        <v>20000</v>
      </c>
      <c r="R1149" s="29">
        <f t="shared" si="380"/>
        <v>0</v>
      </c>
    </row>
    <row r="1150" spans="1:18" ht="23.1" customHeight="1">
      <c r="A1150" s="39"/>
      <c r="B1150" s="40"/>
      <c r="C1150" s="35"/>
      <c r="D1150" s="37"/>
      <c r="E1150" s="39"/>
      <c r="F1150" s="37" t="s">
        <v>1330</v>
      </c>
      <c r="G1150" s="38">
        <f>SUM(G1151)</f>
        <v>0</v>
      </c>
      <c r="H1150" s="38">
        <f t="shared" ref="H1150:L1150" si="403">SUM(H1151)</f>
        <v>237</v>
      </c>
      <c r="I1150" s="38">
        <f t="shared" si="403"/>
        <v>208</v>
      </c>
      <c r="J1150" s="38">
        <f t="shared" si="403"/>
        <v>0</v>
      </c>
      <c r="K1150" s="38" t="e">
        <f t="shared" si="403"/>
        <v>#REF!</v>
      </c>
      <c r="L1150" s="38">
        <f t="shared" si="403"/>
        <v>1</v>
      </c>
      <c r="M1150" s="38">
        <f>SUM(M1151)</f>
        <v>20000</v>
      </c>
      <c r="N1150" s="38">
        <f>SUM(N1151)</f>
        <v>0</v>
      </c>
      <c r="O1150" s="38">
        <f>SUM(O1151)</f>
        <v>20000</v>
      </c>
      <c r="P1150" s="38">
        <f>SUM(P1151)</f>
        <v>0</v>
      </c>
      <c r="Q1150" s="29">
        <f t="shared" si="379"/>
        <v>20000</v>
      </c>
      <c r="R1150" s="29">
        <f t="shared" si="380"/>
        <v>0</v>
      </c>
    </row>
    <row r="1151" spans="1:18" ht="23.1" customHeight="1">
      <c r="A1151" s="39">
        <v>7</v>
      </c>
      <c r="B1151" s="40" t="s">
        <v>1315</v>
      </c>
      <c r="C1151" s="35" t="s">
        <v>1328</v>
      </c>
      <c r="D1151" s="37" t="s">
        <v>1330</v>
      </c>
      <c r="E1151" s="39">
        <v>3013300401</v>
      </c>
      <c r="F1151" s="41" t="s">
        <v>1331</v>
      </c>
      <c r="G1151" s="42"/>
      <c r="H1151" s="44">
        <v>237</v>
      </c>
      <c r="I1151" s="44">
        <v>208</v>
      </c>
      <c r="J1151" s="43">
        <v>0</v>
      </c>
      <c r="K1151" s="44" t="e">
        <f>SUM(#REF!,#REF!,#REF!,#REF!,#REF!,#REF!)</f>
        <v>#REF!</v>
      </c>
      <c r="L1151" s="42">
        <v>1</v>
      </c>
      <c r="M1151" s="42">
        <v>20000</v>
      </c>
      <c r="N1151" s="42"/>
      <c r="O1151" s="42">
        <f>SUM(N1151,M1151)</f>
        <v>20000</v>
      </c>
      <c r="P1151" s="42"/>
      <c r="Q1151" s="29">
        <f t="shared" si="379"/>
        <v>20000</v>
      </c>
      <c r="R1151" s="29">
        <f t="shared" si="380"/>
        <v>0</v>
      </c>
    </row>
    <row r="1152" spans="1:18" ht="23.1" customHeight="1">
      <c r="A1152" s="39"/>
      <c r="B1152" s="40"/>
      <c r="C1152" s="35"/>
      <c r="D1152" s="37"/>
      <c r="E1152" s="39"/>
      <c r="F1152" s="37" t="s">
        <v>1332</v>
      </c>
      <c r="G1152" s="38">
        <f>SUM(G1153)</f>
        <v>0</v>
      </c>
      <c r="H1152" s="38">
        <f t="shared" ref="H1152:L1152" si="404">SUM(H1153)</f>
        <v>41</v>
      </c>
      <c r="I1152" s="38">
        <f t="shared" si="404"/>
        <v>41</v>
      </c>
      <c r="J1152" s="38">
        <f t="shared" si="404"/>
        <v>0</v>
      </c>
      <c r="K1152" s="38" t="e">
        <f t="shared" si="404"/>
        <v>#REF!</v>
      </c>
      <c r="L1152" s="38">
        <f t="shared" si="404"/>
        <v>1</v>
      </c>
      <c r="M1152" s="38">
        <f>SUM(M1153)</f>
        <v>20000</v>
      </c>
      <c r="N1152" s="38">
        <f>SUM(N1153)</f>
        <v>0</v>
      </c>
      <c r="O1152" s="38">
        <f>SUM(O1153)</f>
        <v>20000</v>
      </c>
      <c r="P1152" s="38">
        <f>SUM(P1153)</f>
        <v>0</v>
      </c>
      <c r="Q1152" s="29">
        <f t="shared" si="379"/>
        <v>20000</v>
      </c>
      <c r="R1152" s="29">
        <f t="shared" si="380"/>
        <v>0</v>
      </c>
    </row>
    <row r="1153" spans="1:18" ht="23.1" customHeight="1">
      <c r="A1153" s="39">
        <v>8</v>
      </c>
      <c r="B1153" s="40" t="s">
        <v>1315</v>
      </c>
      <c r="C1153" s="35" t="s">
        <v>1328</v>
      </c>
      <c r="D1153" s="37" t="s">
        <v>1332</v>
      </c>
      <c r="E1153" s="39">
        <v>3013300601</v>
      </c>
      <c r="F1153" s="41" t="s">
        <v>1333</v>
      </c>
      <c r="G1153" s="42"/>
      <c r="H1153" s="44">
        <v>41</v>
      </c>
      <c r="I1153" s="44">
        <v>41</v>
      </c>
      <c r="J1153" s="43">
        <v>0</v>
      </c>
      <c r="K1153" s="44" t="e">
        <f>SUM(#REF!,#REF!,#REF!,#REF!,#REF!,#REF!)</f>
        <v>#REF!</v>
      </c>
      <c r="L1153" s="42">
        <v>1</v>
      </c>
      <c r="M1153" s="42">
        <v>20000</v>
      </c>
      <c r="N1153" s="42"/>
      <c r="O1153" s="42">
        <f>SUM(N1153,M1153)</f>
        <v>20000</v>
      </c>
      <c r="P1153" s="42"/>
      <c r="Q1153" s="29">
        <f t="shared" si="379"/>
        <v>20000</v>
      </c>
      <c r="R1153" s="29">
        <f t="shared" si="380"/>
        <v>0</v>
      </c>
    </row>
    <row r="1154" spans="1:18" ht="23.1" customHeight="1">
      <c r="A1154" s="39"/>
      <c r="B1154" s="40"/>
      <c r="C1154" s="35"/>
      <c r="D1154" s="37"/>
      <c r="E1154" s="39"/>
      <c r="F1154" s="35" t="s">
        <v>1334</v>
      </c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29">
        <f t="shared" si="379"/>
        <v>0</v>
      </c>
      <c r="R1154" s="29">
        <f t="shared" si="380"/>
        <v>0</v>
      </c>
    </row>
    <row r="1155" spans="1:18" ht="23.1" customHeight="1">
      <c r="A1155" s="39"/>
      <c r="B1155" s="40"/>
      <c r="C1155" s="35"/>
      <c r="D1155" s="37"/>
      <c r="E1155" s="39"/>
      <c r="F1155" s="37" t="s">
        <v>1335</v>
      </c>
      <c r="G1155" s="38">
        <f>SUM(G1156:G1161)</f>
        <v>0</v>
      </c>
      <c r="H1155" s="38">
        <f t="shared" ref="H1155:L1155" si="405">SUM(H1156:H1161)</f>
        <v>249</v>
      </c>
      <c r="I1155" s="38">
        <f t="shared" si="405"/>
        <v>274</v>
      </c>
      <c r="J1155" s="38">
        <f t="shared" si="405"/>
        <v>267</v>
      </c>
      <c r="K1155" s="38" t="e">
        <f t="shared" si="405"/>
        <v>#REF!</v>
      </c>
      <c r="L1155" s="38">
        <f t="shared" si="405"/>
        <v>5</v>
      </c>
      <c r="M1155" s="38">
        <f>SUM(M1156:M1161)</f>
        <v>60000</v>
      </c>
      <c r="N1155" s="38">
        <f>SUM(N1156:N1161)</f>
        <v>20000</v>
      </c>
      <c r="O1155" s="38">
        <f>SUM(O1156:O1161)</f>
        <v>80000</v>
      </c>
      <c r="P1155" s="38">
        <f>SUM(P1156:P1161)</f>
        <v>0</v>
      </c>
      <c r="Q1155" s="29">
        <f t="shared" si="379"/>
        <v>80000</v>
      </c>
      <c r="R1155" s="29">
        <f t="shared" si="380"/>
        <v>0</v>
      </c>
    </row>
    <row r="1156" spans="1:18" ht="23.1" customHeight="1">
      <c r="A1156" s="39">
        <v>9</v>
      </c>
      <c r="B1156" s="40" t="s">
        <v>1315</v>
      </c>
      <c r="C1156" s="35" t="s">
        <v>1336</v>
      </c>
      <c r="D1156" s="37" t="s">
        <v>1335</v>
      </c>
      <c r="E1156" s="39">
        <v>3013200501</v>
      </c>
      <c r="F1156" s="41" t="s">
        <v>1337</v>
      </c>
      <c r="G1156" s="42"/>
      <c r="H1156" s="43">
        <v>0</v>
      </c>
      <c r="I1156" s="44">
        <v>59</v>
      </c>
      <c r="J1156" s="44">
        <v>59</v>
      </c>
      <c r="K1156" s="44" t="e">
        <f>SUM(#REF!,#REF!,#REF!,#REF!,#REF!,#REF!)</f>
        <v>#REF!</v>
      </c>
      <c r="L1156" s="42"/>
      <c r="M1156" s="42"/>
      <c r="N1156" s="42">
        <v>20000</v>
      </c>
      <c r="O1156" s="42">
        <f t="shared" ref="O1156:O1161" si="406">SUM(N1156,M1156)</f>
        <v>20000</v>
      </c>
      <c r="P1156" s="42"/>
      <c r="Q1156" s="29">
        <f t="shared" si="379"/>
        <v>20000</v>
      </c>
      <c r="R1156" s="29">
        <f t="shared" si="380"/>
        <v>0</v>
      </c>
    </row>
    <row r="1157" spans="1:18" ht="23.1" customHeight="1">
      <c r="A1157" s="39">
        <v>10</v>
      </c>
      <c r="B1157" s="40" t="s">
        <v>1315</v>
      </c>
      <c r="C1157" s="35" t="s">
        <v>1336</v>
      </c>
      <c r="D1157" s="37" t="s">
        <v>1335</v>
      </c>
      <c r="E1157" s="39">
        <v>3013200506</v>
      </c>
      <c r="F1157" s="41" t="s">
        <v>1338</v>
      </c>
      <c r="G1157" s="42"/>
      <c r="H1157" s="44">
        <v>30</v>
      </c>
      <c r="I1157" s="43">
        <v>0</v>
      </c>
      <c r="J1157" s="43">
        <v>0</v>
      </c>
      <c r="K1157" s="44" t="e">
        <f>SUM(#REF!,#REF!,#REF!,#REF!,#REF!,#REF!)</f>
        <v>#REF!</v>
      </c>
      <c r="L1157" s="42">
        <v>1</v>
      </c>
      <c r="M1157" s="42">
        <v>0</v>
      </c>
      <c r="N1157" s="42"/>
      <c r="O1157" s="42">
        <f t="shared" si="406"/>
        <v>0</v>
      </c>
      <c r="P1157" s="42"/>
      <c r="Q1157" s="29">
        <f t="shared" si="379"/>
        <v>0</v>
      </c>
      <c r="R1157" s="29">
        <f t="shared" si="380"/>
        <v>0</v>
      </c>
    </row>
    <row r="1158" spans="1:18" ht="23.1" customHeight="1">
      <c r="A1158" s="39">
        <v>11</v>
      </c>
      <c r="B1158" s="40" t="s">
        <v>1315</v>
      </c>
      <c r="C1158" s="35" t="s">
        <v>1336</v>
      </c>
      <c r="D1158" s="37" t="s">
        <v>1335</v>
      </c>
      <c r="E1158" s="39">
        <v>3013200505</v>
      </c>
      <c r="F1158" s="41" t="s">
        <v>1339</v>
      </c>
      <c r="G1158" s="42"/>
      <c r="H1158" s="44">
        <v>28</v>
      </c>
      <c r="I1158" s="44">
        <v>12</v>
      </c>
      <c r="J1158" s="44">
        <v>2</v>
      </c>
      <c r="K1158" s="44" t="e">
        <f>SUM(#REF!,#REF!,#REF!,#REF!,#REF!,#REF!)</f>
        <v>#REF!</v>
      </c>
      <c r="L1158" s="42">
        <v>1</v>
      </c>
      <c r="M1158" s="42">
        <v>0</v>
      </c>
      <c r="N1158" s="42"/>
      <c r="O1158" s="42">
        <f t="shared" si="406"/>
        <v>0</v>
      </c>
      <c r="P1158" s="42"/>
      <c r="Q1158" s="29">
        <f t="shared" si="379"/>
        <v>0</v>
      </c>
      <c r="R1158" s="29">
        <f t="shared" si="380"/>
        <v>0</v>
      </c>
    </row>
    <row r="1159" spans="1:18" ht="23.1" customHeight="1">
      <c r="A1159" s="39">
        <v>12</v>
      </c>
      <c r="B1159" s="40" t="s">
        <v>1315</v>
      </c>
      <c r="C1159" s="35" t="s">
        <v>1336</v>
      </c>
      <c r="D1159" s="37" t="s">
        <v>1335</v>
      </c>
      <c r="E1159" s="39">
        <v>3013200504</v>
      </c>
      <c r="F1159" s="41" t="s">
        <v>1340</v>
      </c>
      <c r="G1159" s="42"/>
      <c r="H1159" s="44">
        <v>63</v>
      </c>
      <c r="I1159" s="44">
        <v>87</v>
      </c>
      <c r="J1159" s="44">
        <v>78</v>
      </c>
      <c r="K1159" s="44" t="e">
        <f>SUM(#REF!,#REF!,#REF!,#REF!,#REF!,#REF!)</f>
        <v>#REF!</v>
      </c>
      <c r="L1159" s="42">
        <v>1</v>
      </c>
      <c r="M1159" s="42">
        <v>20000</v>
      </c>
      <c r="N1159" s="42"/>
      <c r="O1159" s="42">
        <f t="shared" si="406"/>
        <v>20000</v>
      </c>
      <c r="P1159" s="42"/>
      <c r="Q1159" s="29">
        <f t="shared" si="379"/>
        <v>20000</v>
      </c>
      <c r="R1159" s="29">
        <f t="shared" si="380"/>
        <v>0</v>
      </c>
    </row>
    <row r="1160" spans="1:18" ht="23.1" customHeight="1">
      <c r="A1160" s="39">
        <v>13</v>
      </c>
      <c r="B1160" s="40" t="s">
        <v>1315</v>
      </c>
      <c r="C1160" s="35" t="s">
        <v>1336</v>
      </c>
      <c r="D1160" s="37" t="s">
        <v>1335</v>
      </c>
      <c r="E1160" s="39">
        <v>3013200502</v>
      </c>
      <c r="F1160" s="41" t="s">
        <v>1341</v>
      </c>
      <c r="G1160" s="42"/>
      <c r="H1160" s="44">
        <v>63</v>
      </c>
      <c r="I1160" s="44">
        <v>61</v>
      </c>
      <c r="J1160" s="44">
        <v>61</v>
      </c>
      <c r="K1160" s="44" t="e">
        <f>SUM(#REF!,#REF!,#REF!,#REF!,#REF!,#REF!)</f>
        <v>#REF!</v>
      </c>
      <c r="L1160" s="42">
        <v>1</v>
      </c>
      <c r="M1160" s="42">
        <v>20000</v>
      </c>
      <c r="N1160" s="42"/>
      <c r="O1160" s="42">
        <f t="shared" si="406"/>
        <v>20000</v>
      </c>
      <c r="P1160" s="42"/>
      <c r="Q1160" s="29">
        <f t="shared" ref="Q1160:Q1223" si="407">+M1160+N1160</f>
        <v>20000</v>
      </c>
      <c r="R1160" s="29">
        <f t="shared" ref="R1160:R1223" si="408">+Q1160-O1160</f>
        <v>0</v>
      </c>
    </row>
    <row r="1161" spans="1:18" ht="23.1" customHeight="1">
      <c r="A1161" s="39">
        <v>14</v>
      </c>
      <c r="B1161" s="40" t="s">
        <v>1315</v>
      </c>
      <c r="C1161" s="35" t="s">
        <v>1336</v>
      </c>
      <c r="D1161" s="37" t="s">
        <v>1335</v>
      </c>
      <c r="E1161" s="39">
        <v>3013200503</v>
      </c>
      <c r="F1161" s="41" t="s">
        <v>1342</v>
      </c>
      <c r="G1161" s="42"/>
      <c r="H1161" s="44">
        <v>65</v>
      </c>
      <c r="I1161" s="44">
        <v>55</v>
      </c>
      <c r="J1161" s="44">
        <v>67</v>
      </c>
      <c r="K1161" s="44" t="e">
        <f>SUM(#REF!,#REF!,#REF!,#REF!,#REF!,#REF!)</f>
        <v>#REF!</v>
      </c>
      <c r="L1161" s="42">
        <v>1</v>
      </c>
      <c r="M1161" s="42">
        <v>20000</v>
      </c>
      <c r="N1161" s="42"/>
      <c r="O1161" s="42">
        <f t="shared" si="406"/>
        <v>20000</v>
      </c>
      <c r="P1161" s="42"/>
      <c r="Q1161" s="29">
        <f t="shared" si="407"/>
        <v>20000</v>
      </c>
      <c r="R1161" s="29">
        <f t="shared" si="408"/>
        <v>0</v>
      </c>
    </row>
    <row r="1162" spans="1:18" ht="23.1" customHeight="1">
      <c r="A1162" s="39"/>
      <c r="B1162" s="40"/>
      <c r="C1162" s="35"/>
      <c r="D1162" s="37"/>
      <c r="E1162" s="39"/>
      <c r="F1162" s="37" t="s">
        <v>1343</v>
      </c>
      <c r="G1162" s="38">
        <f>SUM(G1163:G1165)</f>
        <v>0</v>
      </c>
      <c r="H1162" s="38">
        <f t="shared" ref="H1162:K1162" si="409">SUM(H1163:H1165)</f>
        <v>113</v>
      </c>
      <c r="I1162" s="38">
        <f t="shared" si="409"/>
        <v>117</v>
      </c>
      <c r="J1162" s="38">
        <f t="shared" si="409"/>
        <v>0</v>
      </c>
      <c r="K1162" s="38" t="e">
        <f t="shared" si="409"/>
        <v>#REF!</v>
      </c>
      <c r="L1162" s="38">
        <f>SUM(L1163:L1165)</f>
        <v>3</v>
      </c>
      <c r="M1162" s="38">
        <f>SUM(M1163:M1165)</f>
        <v>60000</v>
      </c>
      <c r="N1162" s="38">
        <f>SUM(N1163:N1165)</f>
        <v>0</v>
      </c>
      <c r="O1162" s="38">
        <f>SUM(O1163:O1165)</f>
        <v>60000</v>
      </c>
      <c r="P1162" s="38">
        <f>SUM(P1163:P1165)</f>
        <v>0</v>
      </c>
      <c r="Q1162" s="29">
        <f t="shared" si="407"/>
        <v>60000</v>
      </c>
      <c r="R1162" s="29">
        <f t="shared" si="408"/>
        <v>0</v>
      </c>
    </row>
    <row r="1163" spans="1:18" ht="23.1" customHeight="1">
      <c r="A1163" s="39">
        <v>15</v>
      </c>
      <c r="B1163" s="40" t="s">
        <v>1315</v>
      </c>
      <c r="C1163" s="35" t="s">
        <v>1336</v>
      </c>
      <c r="D1163" s="37" t="s">
        <v>1343</v>
      </c>
      <c r="E1163" s="39">
        <v>3013200701</v>
      </c>
      <c r="F1163" s="41" t="s">
        <v>1344</v>
      </c>
      <c r="G1163" s="42"/>
      <c r="H1163" s="44">
        <v>59</v>
      </c>
      <c r="I1163" s="44">
        <v>52</v>
      </c>
      <c r="J1163" s="43">
        <v>0</v>
      </c>
      <c r="K1163" s="44" t="e">
        <f>SUM(#REF!,#REF!,#REF!,#REF!,#REF!,#REF!)</f>
        <v>#REF!</v>
      </c>
      <c r="L1163" s="42">
        <v>1</v>
      </c>
      <c r="M1163" s="42">
        <v>20000</v>
      </c>
      <c r="N1163" s="42"/>
      <c r="O1163" s="42">
        <f>SUM(N1163,M1163)</f>
        <v>20000</v>
      </c>
      <c r="P1163" s="42"/>
      <c r="Q1163" s="29">
        <f t="shared" si="407"/>
        <v>20000</v>
      </c>
      <c r="R1163" s="29">
        <f t="shared" si="408"/>
        <v>0</v>
      </c>
    </row>
    <row r="1164" spans="1:18" ht="23.1" customHeight="1">
      <c r="A1164" s="39">
        <v>16</v>
      </c>
      <c r="B1164" s="40" t="s">
        <v>1315</v>
      </c>
      <c r="C1164" s="35" t="s">
        <v>1336</v>
      </c>
      <c r="D1164" s="37" t="s">
        <v>1343</v>
      </c>
      <c r="E1164" s="39">
        <v>3013200702</v>
      </c>
      <c r="F1164" s="41" t="s">
        <v>1345</v>
      </c>
      <c r="G1164" s="42"/>
      <c r="H1164" s="44">
        <v>28</v>
      </c>
      <c r="I1164" s="44">
        <v>33</v>
      </c>
      <c r="J1164" s="43">
        <v>0</v>
      </c>
      <c r="K1164" s="44" t="e">
        <f>SUM(#REF!,#REF!,#REF!,#REF!,#REF!,#REF!)</f>
        <v>#REF!</v>
      </c>
      <c r="L1164" s="42">
        <v>1</v>
      </c>
      <c r="M1164" s="42">
        <v>20000</v>
      </c>
      <c r="N1164" s="42"/>
      <c r="O1164" s="42">
        <f>SUM(N1164,M1164)</f>
        <v>20000</v>
      </c>
      <c r="P1164" s="42"/>
      <c r="Q1164" s="29">
        <f t="shared" si="407"/>
        <v>20000</v>
      </c>
      <c r="R1164" s="29">
        <f t="shared" si="408"/>
        <v>0</v>
      </c>
    </row>
    <row r="1165" spans="1:18" ht="23.1" customHeight="1">
      <c r="A1165" s="39">
        <v>17</v>
      </c>
      <c r="B1165" s="40" t="s">
        <v>1315</v>
      </c>
      <c r="C1165" s="35" t="s">
        <v>1336</v>
      </c>
      <c r="D1165" s="37" t="s">
        <v>1343</v>
      </c>
      <c r="E1165" s="39">
        <v>3013200703</v>
      </c>
      <c r="F1165" s="41" t="s">
        <v>1346</v>
      </c>
      <c r="G1165" s="42"/>
      <c r="H1165" s="44">
        <v>26</v>
      </c>
      <c r="I1165" s="44">
        <v>32</v>
      </c>
      <c r="J1165" s="43">
        <v>0</v>
      </c>
      <c r="K1165" s="44" t="e">
        <f>SUM(#REF!,#REF!,#REF!,#REF!,#REF!,#REF!)</f>
        <v>#REF!</v>
      </c>
      <c r="L1165" s="42">
        <v>1</v>
      </c>
      <c r="M1165" s="42">
        <v>20000</v>
      </c>
      <c r="N1165" s="42"/>
      <c r="O1165" s="42">
        <f>SUM(N1165,M1165)</f>
        <v>20000</v>
      </c>
      <c r="P1165" s="42"/>
      <c r="Q1165" s="29">
        <f t="shared" si="407"/>
        <v>20000</v>
      </c>
      <c r="R1165" s="29">
        <f t="shared" si="408"/>
        <v>0</v>
      </c>
    </row>
    <row r="1166" spans="1:18" ht="23.1" customHeight="1">
      <c r="A1166" s="39"/>
      <c r="B1166" s="40"/>
      <c r="C1166" s="35"/>
      <c r="D1166" s="37"/>
      <c r="E1166" s="39"/>
      <c r="F1166" s="37" t="s">
        <v>1347</v>
      </c>
      <c r="G1166" s="38">
        <f>SUM(G1167:G1168)</f>
        <v>0</v>
      </c>
      <c r="H1166" s="38">
        <f t="shared" ref="H1166:L1166" si="410">SUM(H1167:H1168)</f>
        <v>151</v>
      </c>
      <c r="I1166" s="38">
        <f t="shared" si="410"/>
        <v>161</v>
      </c>
      <c r="J1166" s="38">
        <f t="shared" si="410"/>
        <v>0</v>
      </c>
      <c r="K1166" s="38" t="e">
        <f t="shared" si="410"/>
        <v>#REF!</v>
      </c>
      <c r="L1166" s="38">
        <f t="shared" si="410"/>
        <v>2</v>
      </c>
      <c r="M1166" s="38">
        <f>SUM(M1167:M1168)</f>
        <v>40000</v>
      </c>
      <c r="N1166" s="38">
        <f>SUM(N1167:N1168)</f>
        <v>0</v>
      </c>
      <c r="O1166" s="38">
        <f>SUM(O1167:O1168)</f>
        <v>40000</v>
      </c>
      <c r="P1166" s="38">
        <f>SUM(P1167:P1168)</f>
        <v>0</v>
      </c>
      <c r="Q1166" s="29">
        <f t="shared" si="407"/>
        <v>40000</v>
      </c>
      <c r="R1166" s="29">
        <f t="shared" si="408"/>
        <v>0</v>
      </c>
    </row>
    <row r="1167" spans="1:18" ht="23.1" customHeight="1">
      <c r="A1167" s="39">
        <v>18</v>
      </c>
      <c r="B1167" s="40" t="s">
        <v>1315</v>
      </c>
      <c r="C1167" s="35" t="s">
        <v>1336</v>
      </c>
      <c r="D1167" s="37" t="s">
        <v>1347</v>
      </c>
      <c r="E1167" s="39">
        <v>3013200301</v>
      </c>
      <c r="F1167" s="41" t="s">
        <v>1348</v>
      </c>
      <c r="G1167" s="42"/>
      <c r="H1167" s="44">
        <v>99</v>
      </c>
      <c r="I1167" s="44">
        <v>118</v>
      </c>
      <c r="J1167" s="43">
        <v>0</v>
      </c>
      <c r="K1167" s="44" t="e">
        <f>SUM(#REF!,#REF!,#REF!,#REF!,#REF!,#REF!)</f>
        <v>#REF!</v>
      </c>
      <c r="L1167" s="42">
        <v>1</v>
      </c>
      <c r="M1167" s="42">
        <v>20000</v>
      </c>
      <c r="N1167" s="42"/>
      <c r="O1167" s="42">
        <f>SUM(N1167,M1167)</f>
        <v>20000</v>
      </c>
      <c r="P1167" s="42"/>
      <c r="Q1167" s="29">
        <f t="shared" si="407"/>
        <v>20000</v>
      </c>
      <c r="R1167" s="29">
        <f t="shared" si="408"/>
        <v>0</v>
      </c>
    </row>
    <row r="1168" spans="1:18" ht="23.1" customHeight="1">
      <c r="A1168" s="39">
        <v>19</v>
      </c>
      <c r="B1168" s="40" t="s">
        <v>1315</v>
      </c>
      <c r="C1168" s="35" t="s">
        <v>1336</v>
      </c>
      <c r="D1168" s="37" t="s">
        <v>1347</v>
      </c>
      <c r="E1168" s="39">
        <v>3013200302</v>
      </c>
      <c r="F1168" s="41" t="s">
        <v>1349</v>
      </c>
      <c r="G1168" s="42"/>
      <c r="H1168" s="44">
        <v>52</v>
      </c>
      <c r="I1168" s="44">
        <v>43</v>
      </c>
      <c r="J1168" s="43">
        <v>0</v>
      </c>
      <c r="K1168" s="44" t="e">
        <f>SUM(#REF!,#REF!,#REF!,#REF!,#REF!,#REF!)</f>
        <v>#REF!</v>
      </c>
      <c r="L1168" s="42">
        <v>1</v>
      </c>
      <c r="M1168" s="42">
        <v>20000</v>
      </c>
      <c r="N1168" s="42"/>
      <c r="O1168" s="42">
        <f>SUM(N1168,M1168)</f>
        <v>20000</v>
      </c>
      <c r="P1168" s="42"/>
      <c r="Q1168" s="29">
        <f t="shared" si="407"/>
        <v>20000</v>
      </c>
      <c r="R1168" s="29">
        <f t="shared" si="408"/>
        <v>0</v>
      </c>
    </row>
    <row r="1169" spans="1:18" ht="23.1" customHeight="1">
      <c r="A1169" s="39"/>
      <c r="B1169" s="40"/>
      <c r="C1169" s="35"/>
      <c r="D1169" s="37"/>
      <c r="E1169" s="39"/>
      <c r="F1169" s="35" t="s">
        <v>1350</v>
      </c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29">
        <f t="shared" si="407"/>
        <v>0</v>
      </c>
      <c r="R1169" s="29">
        <f t="shared" si="408"/>
        <v>0</v>
      </c>
    </row>
    <row r="1170" spans="1:18" ht="23.1" customHeight="1">
      <c r="A1170" s="39"/>
      <c r="B1170" s="40"/>
      <c r="C1170" s="35"/>
      <c r="D1170" s="37"/>
      <c r="E1170" s="39"/>
      <c r="F1170" s="37" t="s">
        <v>1351</v>
      </c>
      <c r="G1170" s="38">
        <f>SUM(G1171)</f>
        <v>0</v>
      </c>
      <c r="H1170" s="38">
        <f t="shared" ref="H1170:L1170" si="411">SUM(H1171)</f>
        <v>66</v>
      </c>
      <c r="I1170" s="38">
        <f t="shared" si="411"/>
        <v>71</v>
      </c>
      <c r="J1170" s="38">
        <f t="shared" si="411"/>
        <v>0</v>
      </c>
      <c r="K1170" s="38" t="e">
        <f t="shared" si="411"/>
        <v>#REF!</v>
      </c>
      <c r="L1170" s="38">
        <f t="shared" si="411"/>
        <v>1</v>
      </c>
      <c r="M1170" s="38">
        <f>SUM(M1171)</f>
        <v>20000</v>
      </c>
      <c r="N1170" s="38">
        <f>SUM(N1171)</f>
        <v>0</v>
      </c>
      <c r="O1170" s="38">
        <f>SUM(O1171)</f>
        <v>20000</v>
      </c>
      <c r="P1170" s="38">
        <f>SUM(P1171)</f>
        <v>0</v>
      </c>
      <c r="Q1170" s="29">
        <f t="shared" si="407"/>
        <v>20000</v>
      </c>
      <c r="R1170" s="29">
        <f t="shared" si="408"/>
        <v>0</v>
      </c>
    </row>
    <row r="1171" spans="1:18" ht="23.1" customHeight="1">
      <c r="A1171" s="39">
        <v>20</v>
      </c>
      <c r="B1171" s="40" t="s">
        <v>1315</v>
      </c>
      <c r="C1171" s="35" t="s">
        <v>1352</v>
      </c>
      <c r="D1171" s="37" t="s">
        <v>1351</v>
      </c>
      <c r="E1171" s="39">
        <v>3013200801</v>
      </c>
      <c r="F1171" s="41" t="s">
        <v>1353</v>
      </c>
      <c r="G1171" s="42"/>
      <c r="H1171" s="44">
        <v>66</v>
      </c>
      <c r="I1171" s="44">
        <v>71</v>
      </c>
      <c r="J1171" s="43">
        <v>0</v>
      </c>
      <c r="K1171" s="44" t="e">
        <f>SUM(#REF!,#REF!,#REF!,#REF!,#REF!,#REF!)</f>
        <v>#REF!</v>
      </c>
      <c r="L1171" s="42">
        <v>1</v>
      </c>
      <c r="M1171" s="42">
        <v>20000</v>
      </c>
      <c r="N1171" s="42"/>
      <c r="O1171" s="42">
        <f>SUM(N1171,M1171)</f>
        <v>20000</v>
      </c>
      <c r="P1171" s="42"/>
      <c r="Q1171" s="29">
        <f t="shared" si="407"/>
        <v>20000</v>
      </c>
      <c r="R1171" s="29">
        <f t="shared" si="408"/>
        <v>0</v>
      </c>
    </row>
    <row r="1172" spans="1:18" ht="23.1" customHeight="1">
      <c r="A1172" s="39"/>
      <c r="B1172" s="40"/>
      <c r="C1172" s="35"/>
      <c r="D1172" s="37"/>
      <c r="E1172" s="39"/>
      <c r="F1172" s="35" t="s">
        <v>1354</v>
      </c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29">
        <f t="shared" si="407"/>
        <v>0</v>
      </c>
      <c r="R1172" s="29">
        <f t="shared" si="408"/>
        <v>0</v>
      </c>
    </row>
    <row r="1173" spans="1:18" ht="23.1" customHeight="1">
      <c r="A1173" s="39"/>
      <c r="B1173" s="40"/>
      <c r="C1173" s="35"/>
      <c r="D1173" s="37"/>
      <c r="E1173" s="39"/>
      <c r="F1173" s="37" t="s">
        <v>1355</v>
      </c>
      <c r="G1173" s="38">
        <f>SUM(G1174)</f>
        <v>0</v>
      </c>
      <c r="H1173" s="38">
        <f t="shared" ref="H1173:J1173" si="412">SUM(H1174)</f>
        <v>40</v>
      </c>
      <c r="I1173" s="38">
        <f t="shared" si="412"/>
        <v>0</v>
      </c>
      <c r="J1173" s="38">
        <f t="shared" si="412"/>
        <v>0</v>
      </c>
      <c r="K1173" s="38" t="e">
        <f>SUM(K1174)</f>
        <v>#REF!</v>
      </c>
      <c r="L1173" s="38">
        <f t="shared" ref="L1173" si="413">SUM(L1174)</f>
        <v>1</v>
      </c>
      <c r="M1173" s="38">
        <f>SUM(M1174)</f>
        <v>20000</v>
      </c>
      <c r="N1173" s="38">
        <f>SUM(N1174)</f>
        <v>0</v>
      </c>
      <c r="O1173" s="38">
        <f>SUM(O1174)</f>
        <v>20000</v>
      </c>
      <c r="P1173" s="38">
        <f>SUM(P1174)</f>
        <v>0</v>
      </c>
      <c r="Q1173" s="29">
        <f t="shared" si="407"/>
        <v>20000</v>
      </c>
      <c r="R1173" s="29">
        <f t="shared" si="408"/>
        <v>0</v>
      </c>
    </row>
    <row r="1174" spans="1:18" ht="23.1" customHeight="1">
      <c r="A1174" s="39">
        <v>21</v>
      </c>
      <c r="B1174" s="40" t="s">
        <v>1315</v>
      </c>
      <c r="C1174" s="35" t="s">
        <v>1356</v>
      </c>
      <c r="D1174" s="37" t="s">
        <v>1355</v>
      </c>
      <c r="E1174" s="39">
        <v>3013200901</v>
      </c>
      <c r="F1174" s="41" t="s">
        <v>1357</v>
      </c>
      <c r="G1174" s="42"/>
      <c r="H1174" s="44">
        <v>40</v>
      </c>
      <c r="I1174" s="43">
        <v>0</v>
      </c>
      <c r="J1174" s="43">
        <v>0</v>
      </c>
      <c r="K1174" s="44" t="e">
        <f>SUM(#REF!,#REF!,#REF!,#REF!,#REF!,#REF!)</f>
        <v>#REF!</v>
      </c>
      <c r="L1174" s="42">
        <v>1</v>
      </c>
      <c r="M1174" s="42">
        <v>20000</v>
      </c>
      <c r="N1174" s="42"/>
      <c r="O1174" s="42">
        <f>SUM(N1174,M1174)</f>
        <v>20000</v>
      </c>
      <c r="P1174" s="42"/>
      <c r="Q1174" s="29">
        <f t="shared" si="407"/>
        <v>20000</v>
      </c>
      <c r="R1174" s="29">
        <f t="shared" si="408"/>
        <v>0</v>
      </c>
    </row>
    <row r="1175" spans="1:18" ht="23.1" customHeight="1">
      <c r="A1175" s="39"/>
      <c r="B1175" s="40"/>
      <c r="C1175" s="35"/>
      <c r="D1175" s="37"/>
      <c r="E1175" s="39"/>
      <c r="F1175" s="37" t="s">
        <v>1358</v>
      </c>
      <c r="G1175" s="38">
        <f>SUM(G1176)</f>
        <v>0</v>
      </c>
      <c r="H1175" s="38">
        <f t="shared" ref="H1175:L1175" si="414">SUM(H1176)</f>
        <v>50</v>
      </c>
      <c r="I1175" s="38">
        <f t="shared" si="414"/>
        <v>149</v>
      </c>
      <c r="J1175" s="38">
        <f t="shared" si="414"/>
        <v>170</v>
      </c>
      <c r="K1175" s="38" t="e">
        <f t="shared" si="414"/>
        <v>#REF!</v>
      </c>
      <c r="L1175" s="38">
        <f t="shared" si="414"/>
        <v>1</v>
      </c>
      <c r="M1175" s="38">
        <f>SUM(M1176)</f>
        <v>20000</v>
      </c>
      <c r="N1175" s="38">
        <f>SUM(N1176)</f>
        <v>0</v>
      </c>
      <c r="O1175" s="38">
        <f>SUM(O1176)</f>
        <v>20000</v>
      </c>
      <c r="P1175" s="38">
        <f>SUM(P1176)</f>
        <v>0</v>
      </c>
      <c r="Q1175" s="29">
        <f t="shared" si="407"/>
        <v>20000</v>
      </c>
      <c r="R1175" s="29">
        <f t="shared" si="408"/>
        <v>0</v>
      </c>
    </row>
    <row r="1176" spans="1:18" ht="23.1" customHeight="1">
      <c r="A1176" s="39">
        <v>22</v>
      </c>
      <c r="B1176" s="40" t="s">
        <v>1315</v>
      </c>
      <c r="C1176" s="35" t="s">
        <v>1356</v>
      </c>
      <c r="D1176" s="37" t="s">
        <v>1358</v>
      </c>
      <c r="E1176" s="39">
        <v>3013201001</v>
      </c>
      <c r="F1176" s="41" t="s">
        <v>1359</v>
      </c>
      <c r="G1176" s="42"/>
      <c r="H1176" s="44">
        <v>50</v>
      </c>
      <c r="I1176" s="44">
        <v>149</v>
      </c>
      <c r="J1176" s="44">
        <v>170</v>
      </c>
      <c r="K1176" s="44" t="e">
        <f>SUM(#REF!,#REF!,#REF!,#REF!,#REF!,#REF!)</f>
        <v>#REF!</v>
      </c>
      <c r="L1176" s="42">
        <v>1</v>
      </c>
      <c r="M1176" s="42">
        <v>20000</v>
      </c>
      <c r="N1176" s="42"/>
      <c r="O1176" s="42">
        <f>SUM(N1176,M1176)</f>
        <v>20000</v>
      </c>
      <c r="P1176" s="42"/>
      <c r="Q1176" s="29">
        <f t="shared" si="407"/>
        <v>20000</v>
      </c>
      <c r="R1176" s="29">
        <f t="shared" si="408"/>
        <v>0</v>
      </c>
    </row>
    <row r="1177" spans="1:18" ht="23.1" customHeight="1">
      <c r="A1177" s="39"/>
      <c r="B1177" s="40"/>
      <c r="C1177" s="35"/>
      <c r="D1177" s="37"/>
      <c r="E1177" s="39"/>
      <c r="F1177" s="37" t="s">
        <v>1360</v>
      </c>
      <c r="G1177" s="38">
        <f>SUM(G1178:G1181)</f>
        <v>0</v>
      </c>
      <c r="H1177" s="38">
        <f t="shared" ref="H1177:L1177" si="415">SUM(H1178:H1181)</f>
        <v>195</v>
      </c>
      <c r="I1177" s="38">
        <f t="shared" si="415"/>
        <v>186</v>
      </c>
      <c r="J1177" s="38">
        <f t="shared" si="415"/>
        <v>0</v>
      </c>
      <c r="K1177" s="38" t="e">
        <f t="shared" si="415"/>
        <v>#REF!</v>
      </c>
      <c r="L1177" s="38">
        <f t="shared" si="415"/>
        <v>3</v>
      </c>
      <c r="M1177" s="38">
        <f>SUM(M1178:M1181)</f>
        <v>60000</v>
      </c>
      <c r="N1177" s="38">
        <f>SUM(N1178:N1181)</f>
        <v>20000</v>
      </c>
      <c r="O1177" s="38">
        <f>SUM(O1178:O1181)</f>
        <v>80000</v>
      </c>
      <c r="P1177" s="38">
        <f>SUM(P1178:P1181)</f>
        <v>0</v>
      </c>
      <c r="Q1177" s="29">
        <f t="shared" si="407"/>
        <v>80000</v>
      </c>
      <c r="R1177" s="29">
        <f t="shared" si="408"/>
        <v>0</v>
      </c>
    </row>
    <row r="1178" spans="1:18" ht="23.1" customHeight="1">
      <c r="A1178" s="39">
        <v>23</v>
      </c>
      <c r="B1178" s="40" t="s">
        <v>1315</v>
      </c>
      <c r="C1178" s="35" t="s">
        <v>1356</v>
      </c>
      <c r="D1178" s="37" t="s">
        <v>1360</v>
      </c>
      <c r="E1178" s="39">
        <v>3013200601</v>
      </c>
      <c r="F1178" s="41" t="s">
        <v>1361</v>
      </c>
      <c r="G1178" s="42"/>
      <c r="H1178" s="44">
        <v>67</v>
      </c>
      <c r="I1178" s="44">
        <v>72</v>
      </c>
      <c r="J1178" s="43">
        <v>0</v>
      </c>
      <c r="K1178" s="44" t="e">
        <f>SUM(#REF!,#REF!,#REF!,#REF!,#REF!,#REF!)</f>
        <v>#REF!</v>
      </c>
      <c r="L1178" s="42"/>
      <c r="M1178" s="42"/>
      <c r="N1178" s="42">
        <v>20000</v>
      </c>
      <c r="O1178" s="42">
        <f>SUM(N1178,M1178)</f>
        <v>20000</v>
      </c>
      <c r="P1178" s="42"/>
      <c r="Q1178" s="29">
        <f t="shared" si="407"/>
        <v>20000</v>
      </c>
      <c r="R1178" s="29">
        <f t="shared" si="408"/>
        <v>0</v>
      </c>
    </row>
    <row r="1179" spans="1:18" ht="23.1" customHeight="1">
      <c r="A1179" s="39">
        <v>24</v>
      </c>
      <c r="B1179" s="40" t="s">
        <v>1315</v>
      </c>
      <c r="C1179" s="35" t="s">
        <v>1356</v>
      </c>
      <c r="D1179" s="37" t="s">
        <v>1360</v>
      </c>
      <c r="E1179" s="39">
        <v>3013200602</v>
      </c>
      <c r="F1179" s="41" t="s">
        <v>1362</v>
      </c>
      <c r="G1179" s="42"/>
      <c r="H1179" s="44">
        <v>44</v>
      </c>
      <c r="I1179" s="44">
        <v>37</v>
      </c>
      <c r="J1179" s="43">
        <v>0</v>
      </c>
      <c r="K1179" s="44" t="e">
        <f>SUM(#REF!,#REF!,#REF!,#REF!,#REF!,#REF!)</f>
        <v>#REF!</v>
      </c>
      <c r="L1179" s="42">
        <v>1</v>
      </c>
      <c r="M1179" s="42">
        <v>20000</v>
      </c>
      <c r="N1179" s="42"/>
      <c r="O1179" s="42">
        <f>SUM(N1179,M1179)</f>
        <v>20000</v>
      </c>
      <c r="P1179" s="42"/>
      <c r="Q1179" s="29">
        <f t="shared" si="407"/>
        <v>20000</v>
      </c>
      <c r="R1179" s="29">
        <f t="shared" si="408"/>
        <v>0</v>
      </c>
    </row>
    <row r="1180" spans="1:18" ht="23.1" customHeight="1">
      <c r="A1180" s="39">
        <v>25</v>
      </c>
      <c r="B1180" s="40" t="s">
        <v>1315</v>
      </c>
      <c r="C1180" s="35" t="s">
        <v>1356</v>
      </c>
      <c r="D1180" s="37" t="s">
        <v>1360</v>
      </c>
      <c r="E1180" s="39">
        <v>3013200603</v>
      </c>
      <c r="F1180" s="41" t="s">
        <v>1363</v>
      </c>
      <c r="G1180" s="42"/>
      <c r="H1180" s="44">
        <v>28</v>
      </c>
      <c r="I1180" s="44">
        <v>24</v>
      </c>
      <c r="J1180" s="43">
        <v>0</v>
      </c>
      <c r="K1180" s="44" t="e">
        <f>SUM(#REF!,#REF!,#REF!,#REF!,#REF!,#REF!)</f>
        <v>#REF!</v>
      </c>
      <c r="L1180" s="42">
        <v>1</v>
      </c>
      <c r="M1180" s="42">
        <v>20000</v>
      </c>
      <c r="N1180" s="42"/>
      <c r="O1180" s="42">
        <f>SUM(N1180,M1180)</f>
        <v>20000</v>
      </c>
      <c r="P1180" s="42"/>
      <c r="Q1180" s="29">
        <f t="shared" si="407"/>
        <v>20000</v>
      </c>
      <c r="R1180" s="29">
        <f t="shared" si="408"/>
        <v>0</v>
      </c>
    </row>
    <row r="1181" spans="1:18" ht="23.1" customHeight="1">
      <c r="A1181" s="39">
        <v>26</v>
      </c>
      <c r="B1181" s="40" t="s">
        <v>1315</v>
      </c>
      <c r="C1181" s="35" t="s">
        <v>1356</v>
      </c>
      <c r="D1181" s="37" t="s">
        <v>1360</v>
      </c>
      <c r="E1181" s="39">
        <v>3013200604</v>
      </c>
      <c r="F1181" s="41" t="s">
        <v>1364</v>
      </c>
      <c r="G1181" s="42"/>
      <c r="H1181" s="44">
        <v>56</v>
      </c>
      <c r="I1181" s="44">
        <v>53</v>
      </c>
      <c r="J1181" s="43">
        <v>0</v>
      </c>
      <c r="K1181" s="44" t="e">
        <f>SUM(#REF!,#REF!,#REF!,#REF!,#REF!,#REF!)</f>
        <v>#REF!</v>
      </c>
      <c r="L1181" s="42">
        <v>1</v>
      </c>
      <c r="M1181" s="42">
        <v>20000</v>
      </c>
      <c r="N1181" s="42"/>
      <c r="O1181" s="42">
        <f>SUM(N1181,M1181)</f>
        <v>20000</v>
      </c>
      <c r="P1181" s="42"/>
      <c r="Q1181" s="29">
        <f t="shared" si="407"/>
        <v>20000</v>
      </c>
      <c r="R1181" s="29">
        <f t="shared" si="408"/>
        <v>0</v>
      </c>
    </row>
    <row r="1182" spans="1:18" ht="23.1" customHeight="1">
      <c r="A1182" s="39"/>
      <c r="B1182" s="40"/>
      <c r="C1182" s="35"/>
      <c r="D1182" s="37"/>
      <c r="E1182" s="39"/>
      <c r="F1182" s="37" t="s">
        <v>1365</v>
      </c>
      <c r="G1182" s="38">
        <f>SUM(G1183)</f>
        <v>0</v>
      </c>
      <c r="H1182" s="38">
        <f t="shared" ref="H1182:L1182" si="416">SUM(H1183)</f>
        <v>46</v>
      </c>
      <c r="I1182" s="38">
        <f t="shared" si="416"/>
        <v>33</v>
      </c>
      <c r="J1182" s="38">
        <f t="shared" si="416"/>
        <v>0</v>
      </c>
      <c r="K1182" s="38" t="e">
        <f t="shared" si="416"/>
        <v>#REF!</v>
      </c>
      <c r="L1182" s="38">
        <f t="shared" si="416"/>
        <v>1</v>
      </c>
      <c r="M1182" s="38">
        <f>SUM(M1183)</f>
        <v>20000</v>
      </c>
      <c r="N1182" s="38">
        <f>SUM(N1183)</f>
        <v>0</v>
      </c>
      <c r="O1182" s="38">
        <f>SUM(O1183)</f>
        <v>20000</v>
      </c>
      <c r="P1182" s="38">
        <f>SUM(P1183)</f>
        <v>0</v>
      </c>
      <c r="Q1182" s="29">
        <f t="shared" si="407"/>
        <v>20000</v>
      </c>
      <c r="R1182" s="29">
        <f t="shared" si="408"/>
        <v>0</v>
      </c>
    </row>
    <row r="1183" spans="1:18" ht="23.1" customHeight="1">
      <c r="A1183" s="39">
        <v>27</v>
      </c>
      <c r="B1183" s="40" t="s">
        <v>1315</v>
      </c>
      <c r="C1183" s="35" t="s">
        <v>1356</v>
      </c>
      <c r="D1183" s="37" t="s">
        <v>1365</v>
      </c>
      <c r="E1183" s="39">
        <v>3013201101</v>
      </c>
      <c r="F1183" s="41" t="s">
        <v>1366</v>
      </c>
      <c r="G1183" s="42"/>
      <c r="H1183" s="44">
        <v>46</v>
      </c>
      <c r="I1183" s="44">
        <v>33</v>
      </c>
      <c r="J1183" s="43">
        <v>0</v>
      </c>
      <c r="K1183" s="44" t="e">
        <f>SUM(#REF!,#REF!,#REF!,#REF!,#REF!,#REF!)</f>
        <v>#REF!</v>
      </c>
      <c r="L1183" s="42">
        <v>1</v>
      </c>
      <c r="M1183" s="42">
        <v>20000</v>
      </c>
      <c r="N1183" s="42"/>
      <c r="O1183" s="42">
        <f>SUM(N1183,M1183)</f>
        <v>20000</v>
      </c>
      <c r="P1183" s="42"/>
      <c r="Q1183" s="29">
        <f t="shared" si="407"/>
        <v>20000</v>
      </c>
      <c r="R1183" s="29">
        <f t="shared" si="408"/>
        <v>0</v>
      </c>
    </row>
    <row r="1184" spans="1:18" ht="21.95" customHeight="1">
      <c r="A1184" s="39"/>
      <c r="B1184" s="40"/>
      <c r="C1184" s="35"/>
      <c r="D1184" s="37"/>
      <c r="E1184" s="39"/>
      <c r="F1184" s="37" t="s">
        <v>1367</v>
      </c>
      <c r="G1184" s="38">
        <f>SUM(G1185)</f>
        <v>0</v>
      </c>
      <c r="H1184" s="38">
        <f t="shared" ref="H1184:L1184" si="417">SUM(H1185)</f>
        <v>0</v>
      </c>
      <c r="I1184" s="38">
        <f t="shared" si="417"/>
        <v>73</v>
      </c>
      <c r="J1184" s="38">
        <f t="shared" si="417"/>
        <v>66</v>
      </c>
      <c r="K1184" s="38" t="e">
        <f t="shared" si="417"/>
        <v>#REF!</v>
      </c>
      <c r="L1184" s="38">
        <f t="shared" si="417"/>
        <v>0</v>
      </c>
      <c r="M1184" s="38">
        <f>SUM(M1185)</f>
        <v>0</v>
      </c>
      <c r="N1184" s="38">
        <f>SUM(N1185)</f>
        <v>20000</v>
      </c>
      <c r="O1184" s="38">
        <f>SUM(O1185)</f>
        <v>20000</v>
      </c>
      <c r="P1184" s="38">
        <f>SUM(P1185)</f>
        <v>0</v>
      </c>
      <c r="Q1184" s="29">
        <f t="shared" si="407"/>
        <v>20000</v>
      </c>
      <c r="R1184" s="29">
        <f t="shared" si="408"/>
        <v>0</v>
      </c>
    </row>
    <row r="1185" spans="1:18" ht="21.95" customHeight="1">
      <c r="A1185" s="39">
        <v>28</v>
      </c>
      <c r="B1185" s="40" t="s">
        <v>1315</v>
      </c>
      <c r="C1185" s="35" t="s">
        <v>1356</v>
      </c>
      <c r="D1185" s="37" t="s">
        <v>1367</v>
      </c>
      <c r="E1185" s="39">
        <v>3013300301</v>
      </c>
      <c r="F1185" s="41" t="s">
        <v>1368</v>
      </c>
      <c r="G1185" s="42"/>
      <c r="H1185" s="43">
        <v>0</v>
      </c>
      <c r="I1185" s="44">
        <v>73</v>
      </c>
      <c r="J1185" s="44">
        <v>66</v>
      </c>
      <c r="K1185" s="44" t="e">
        <f>SUM(#REF!,#REF!,#REF!,#REF!,#REF!,#REF!)</f>
        <v>#REF!</v>
      </c>
      <c r="L1185" s="42"/>
      <c r="M1185" s="42"/>
      <c r="N1185" s="42">
        <v>20000</v>
      </c>
      <c r="O1185" s="42">
        <f>SUM(N1185,M1185)</f>
        <v>20000</v>
      </c>
      <c r="P1185" s="42"/>
      <c r="Q1185" s="29">
        <f t="shared" si="407"/>
        <v>20000</v>
      </c>
      <c r="R1185" s="29">
        <f t="shared" si="408"/>
        <v>0</v>
      </c>
    </row>
    <row r="1186" spans="1:18" ht="21.95" customHeight="1">
      <c r="A1186" s="39"/>
      <c r="B1186" s="40"/>
      <c r="C1186" s="35"/>
      <c r="D1186" s="37"/>
      <c r="E1186" s="39"/>
      <c r="F1186" s="37" t="s">
        <v>1369</v>
      </c>
      <c r="G1186" s="38">
        <f>SUM(G1187)</f>
        <v>0</v>
      </c>
      <c r="H1186" s="38">
        <f t="shared" ref="H1186:L1186" si="418">SUM(H1187)</f>
        <v>137</v>
      </c>
      <c r="I1186" s="38">
        <f t="shared" si="418"/>
        <v>127</v>
      </c>
      <c r="J1186" s="38">
        <f t="shared" si="418"/>
        <v>85</v>
      </c>
      <c r="K1186" s="38" t="e">
        <f t="shared" si="418"/>
        <v>#REF!</v>
      </c>
      <c r="L1186" s="38">
        <f t="shared" si="418"/>
        <v>1</v>
      </c>
      <c r="M1186" s="38">
        <f>SUM(M1187)</f>
        <v>20000</v>
      </c>
      <c r="N1186" s="38">
        <f>SUM(N1187)</f>
        <v>0</v>
      </c>
      <c r="O1186" s="38">
        <f>SUM(O1187)</f>
        <v>20000</v>
      </c>
      <c r="P1186" s="38">
        <f>SUM(P1187)</f>
        <v>0</v>
      </c>
      <c r="Q1186" s="29">
        <f t="shared" si="407"/>
        <v>20000</v>
      </c>
      <c r="R1186" s="29">
        <f t="shared" si="408"/>
        <v>0</v>
      </c>
    </row>
    <row r="1187" spans="1:18" ht="21.95" customHeight="1">
      <c r="A1187" s="39">
        <v>29</v>
      </c>
      <c r="B1187" s="40" t="s">
        <v>1315</v>
      </c>
      <c r="C1187" s="35" t="s">
        <v>1356</v>
      </c>
      <c r="D1187" s="37" t="s">
        <v>1369</v>
      </c>
      <c r="E1187" s="39">
        <v>3013300201</v>
      </c>
      <c r="F1187" s="41" t="s">
        <v>1370</v>
      </c>
      <c r="G1187" s="42"/>
      <c r="H1187" s="44">
        <v>137</v>
      </c>
      <c r="I1187" s="44">
        <v>127</v>
      </c>
      <c r="J1187" s="44">
        <v>85</v>
      </c>
      <c r="K1187" s="44" t="e">
        <f>SUM(#REF!,#REF!,#REF!,#REF!,#REF!,#REF!)</f>
        <v>#REF!</v>
      </c>
      <c r="L1187" s="42">
        <v>1</v>
      </c>
      <c r="M1187" s="42">
        <v>20000</v>
      </c>
      <c r="N1187" s="42"/>
      <c r="O1187" s="42">
        <f>SUM(N1187,M1187)</f>
        <v>20000</v>
      </c>
      <c r="P1187" s="42"/>
      <c r="Q1187" s="29">
        <f t="shared" si="407"/>
        <v>20000</v>
      </c>
      <c r="R1187" s="29">
        <f t="shared" si="408"/>
        <v>0</v>
      </c>
    </row>
    <row r="1188" spans="1:18" ht="21.95" customHeight="1">
      <c r="A1188" s="39"/>
      <c r="B1188" s="40"/>
      <c r="C1188" s="35"/>
      <c r="D1188" s="37"/>
      <c r="E1188" s="39"/>
      <c r="F1188" s="40" t="s">
        <v>1371</v>
      </c>
      <c r="G1188" s="45">
        <f>SUM(G1189:G1222)/2</f>
        <v>0</v>
      </c>
      <c r="H1188" s="45">
        <f t="shared" ref="H1188:K1188" si="419">SUM(H1189:H1222)/2</f>
        <v>830</v>
      </c>
      <c r="I1188" s="45">
        <f t="shared" si="419"/>
        <v>710</v>
      </c>
      <c r="J1188" s="45">
        <f t="shared" si="419"/>
        <v>721</v>
      </c>
      <c r="K1188" s="45" t="e">
        <f t="shared" si="419"/>
        <v>#REF!</v>
      </c>
      <c r="L1188" s="45">
        <f t="shared" ref="L1188" si="420">SUM(L1189:L1222)/2</f>
        <v>1</v>
      </c>
      <c r="M1188" s="45">
        <f>SUM(M1189:M1222)/2</f>
        <v>20000</v>
      </c>
      <c r="N1188" s="45">
        <f>SUM(N1189:N1222)/2</f>
        <v>380000</v>
      </c>
      <c r="O1188" s="45">
        <f>SUM(O1189:O1222)/2</f>
        <v>400000</v>
      </c>
      <c r="P1188" s="45">
        <f>SUM(P1189:P1222)/2</f>
        <v>0</v>
      </c>
      <c r="Q1188" s="29">
        <f t="shared" si="407"/>
        <v>400000</v>
      </c>
      <c r="R1188" s="29">
        <f t="shared" si="408"/>
        <v>0</v>
      </c>
    </row>
    <row r="1189" spans="1:18" ht="21.95" customHeight="1">
      <c r="A1189" s="39"/>
      <c r="B1189" s="40"/>
      <c r="C1189" s="35"/>
      <c r="D1189" s="37"/>
      <c r="E1189" s="39"/>
      <c r="F1189" s="35" t="s">
        <v>1372</v>
      </c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29">
        <f t="shared" si="407"/>
        <v>0</v>
      </c>
      <c r="R1189" s="29">
        <f t="shared" si="408"/>
        <v>0</v>
      </c>
    </row>
    <row r="1190" spans="1:18" ht="21.95" customHeight="1">
      <c r="A1190" s="39"/>
      <c r="B1190" s="40"/>
      <c r="C1190" s="35"/>
      <c r="D1190" s="37"/>
      <c r="E1190" s="46"/>
      <c r="F1190" s="37" t="s">
        <v>1373</v>
      </c>
      <c r="G1190" s="38">
        <f>SUM(G1191)</f>
        <v>0</v>
      </c>
      <c r="H1190" s="38">
        <f t="shared" ref="H1190:L1190" si="421">SUM(H1191)</f>
        <v>0</v>
      </c>
      <c r="I1190" s="38">
        <f t="shared" si="421"/>
        <v>0</v>
      </c>
      <c r="J1190" s="38">
        <f t="shared" si="421"/>
        <v>0</v>
      </c>
      <c r="K1190" s="38" t="e">
        <f t="shared" si="421"/>
        <v>#REF!</v>
      </c>
      <c r="L1190" s="38">
        <f t="shared" si="421"/>
        <v>0</v>
      </c>
      <c r="M1190" s="38">
        <f>SUM(M1191)</f>
        <v>0</v>
      </c>
      <c r="N1190" s="38">
        <f>SUM(N1191)</f>
        <v>20000</v>
      </c>
      <c r="O1190" s="38">
        <f>SUM(O1191)</f>
        <v>20000</v>
      </c>
      <c r="P1190" s="38">
        <f>SUM(P1191)</f>
        <v>0</v>
      </c>
      <c r="Q1190" s="29">
        <f t="shared" si="407"/>
        <v>20000</v>
      </c>
      <c r="R1190" s="29">
        <f t="shared" si="408"/>
        <v>0</v>
      </c>
    </row>
    <row r="1191" spans="1:18" ht="21.95" customHeight="1">
      <c r="A1191" s="39">
        <v>1</v>
      </c>
      <c r="B1191" s="40" t="s">
        <v>1371</v>
      </c>
      <c r="C1191" s="35" t="s">
        <v>1374</v>
      </c>
      <c r="D1191" s="37" t="s">
        <v>1373</v>
      </c>
      <c r="E1191" s="39">
        <v>3077100101</v>
      </c>
      <c r="F1191" s="41" t="s">
        <v>1375</v>
      </c>
      <c r="G1191" s="42"/>
      <c r="H1191" s="43">
        <v>0</v>
      </c>
      <c r="I1191" s="43">
        <v>0</v>
      </c>
      <c r="J1191" s="43">
        <v>0</v>
      </c>
      <c r="K1191" s="44" t="e">
        <f>SUM(#REF!,#REF!,#REF!,#REF!,#REF!,#REF!)</f>
        <v>#REF!</v>
      </c>
      <c r="L1191" s="42"/>
      <c r="M1191" s="42"/>
      <c r="N1191" s="42">
        <v>20000</v>
      </c>
      <c r="O1191" s="42">
        <f>SUM(N1191,M1191)</f>
        <v>20000</v>
      </c>
      <c r="P1191" s="42"/>
      <c r="Q1191" s="29">
        <f t="shared" si="407"/>
        <v>20000</v>
      </c>
      <c r="R1191" s="29">
        <f t="shared" si="408"/>
        <v>0</v>
      </c>
    </row>
    <row r="1192" spans="1:18" ht="21.95" customHeight="1">
      <c r="A1192" s="39"/>
      <c r="B1192" s="40"/>
      <c r="C1192" s="35"/>
      <c r="D1192" s="37"/>
      <c r="E1192" s="39"/>
      <c r="F1192" s="37" t="s">
        <v>1376</v>
      </c>
      <c r="G1192" s="38">
        <f>SUM(G1193:G1195)</f>
        <v>0</v>
      </c>
      <c r="H1192" s="38">
        <f t="shared" ref="H1192:L1192" si="422">SUM(H1193:H1195)</f>
        <v>112</v>
      </c>
      <c r="I1192" s="38">
        <f t="shared" si="422"/>
        <v>140</v>
      </c>
      <c r="J1192" s="38">
        <f t="shared" si="422"/>
        <v>145</v>
      </c>
      <c r="K1192" s="38" t="e">
        <f t="shared" si="422"/>
        <v>#REF!</v>
      </c>
      <c r="L1192" s="38">
        <f t="shared" si="422"/>
        <v>0</v>
      </c>
      <c r="M1192" s="38">
        <f>SUM(M1193:M1195)</f>
        <v>0</v>
      </c>
      <c r="N1192" s="38">
        <f>SUM(N1193:N1195)</f>
        <v>60000</v>
      </c>
      <c r="O1192" s="38">
        <f>SUM(O1193:O1195)</f>
        <v>60000</v>
      </c>
      <c r="P1192" s="38">
        <f>SUM(P1193:P1195)</f>
        <v>0</v>
      </c>
      <c r="Q1192" s="29">
        <f t="shared" si="407"/>
        <v>60000</v>
      </c>
      <c r="R1192" s="29">
        <f t="shared" si="408"/>
        <v>0</v>
      </c>
    </row>
    <row r="1193" spans="1:18" ht="21.95" customHeight="1">
      <c r="A1193" s="39">
        <v>2</v>
      </c>
      <c r="B1193" s="40" t="s">
        <v>1371</v>
      </c>
      <c r="C1193" s="35" t="s">
        <v>1374</v>
      </c>
      <c r="D1193" s="37" t="s">
        <v>1376</v>
      </c>
      <c r="E1193" s="39">
        <v>3077200103</v>
      </c>
      <c r="F1193" s="41" t="s">
        <v>1377</v>
      </c>
      <c r="G1193" s="42"/>
      <c r="H1193" s="44">
        <v>33</v>
      </c>
      <c r="I1193" s="44">
        <v>30</v>
      </c>
      <c r="J1193" s="44">
        <v>41</v>
      </c>
      <c r="K1193" s="44" t="e">
        <f>SUM(#REF!,#REF!,#REF!,#REF!,#REF!,#REF!)</f>
        <v>#REF!</v>
      </c>
      <c r="L1193" s="42"/>
      <c r="M1193" s="42"/>
      <c r="N1193" s="42">
        <v>20000</v>
      </c>
      <c r="O1193" s="42">
        <f>SUM(N1193,M1193)</f>
        <v>20000</v>
      </c>
      <c r="P1193" s="42"/>
      <c r="Q1193" s="29">
        <f t="shared" si="407"/>
        <v>20000</v>
      </c>
      <c r="R1193" s="29">
        <f t="shared" si="408"/>
        <v>0</v>
      </c>
    </row>
    <row r="1194" spans="1:18" ht="21.95" customHeight="1">
      <c r="A1194" s="39">
        <v>3</v>
      </c>
      <c r="B1194" s="40" t="s">
        <v>1371</v>
      </c>
      <c r="C1194" s="35" t="s">
        <v>1374</v>
      </c>
      <c r="D1194" s="37" t="s">
        <v>1376</v>
      </c>
      <c r="E1194" s="39">
        <v>3077200102</v>
      </c>
      <c r="F1194" s="41" t="s">
        <v>1378</v>
      </c>
      <c r="G1194" s="42"/>
      <c r="H1194" s="44">
        <v>27</v>
      </c>
      <c r="I1194" s="44">
        <v>37</v>
      </c>
      <c r="J1194" s="44">
        <v>41</v>
      </c>
      <c r="K1194" s="44" t="e">
        <f>SUM(#REF!,#REF!,#REF!,#REF!,#REF!,#REF!)</f>
        <v>#REF!</v>
      </c>
      <c r="L1194" s="42"/>
      <c r="M1194" s="42"/>
      <c r="N1194" s="42">
        <v>20000</v>
      </c>
      <c r="O1194" s="42">
        <f>SUM(N1194,M1194)</f>
        <v>20000</v>
      </c>
      <c r="P1194" s="42"/>
      <c r="Q1194" s="29">
        <f t="shared" si="407"/>
        <v>20000</v>
      </c>
      <c r="R1194" s="29">
        <f t="shared" si="408"/>
        <v>0</v>
      </c>
    </row>
    <row r="1195" spans="1:18" ht="21.95" customHeight="1">
      <c r="A1195" s="39">
        <v>4</v>
      </c>
      <c r="B1195" s="40" t="s">
        <v>1371</v>
      </c>
      <c r="C1195" s="35" t="s">
        <v>1374</v>
      </c>
      <c r="D1195" s="37" t="s">
        <v>1376</v>
      </c>
      <c r="E1195" s="39">
        <v>3077200101</v>
      </c>
      <c r="F1195" s="41" t="s">
        <v>1379</v>
      </c>
      <c r="G1195" s="42"/>
      <c r="H1195" s="44">
        <v>52</v>
      </c>
      <c r="I1195" s="44">
        <v>73</v>
      </c>
      <c r="J1195" s="44">
        <v>63</v>
      </c>
      <c r="K1195" s="44" t="e">
        <f>SUM(#REF!,#REF!,#REF!,#REF!,#REF!,#REF!)</f>
        <v>#REF!</v>
      </c>
      <c r="L1195" s="42"/>
      <c r="M1195" s="42"/>
      <c r="N1195" s="42">
        <v>20000</v>
      </c>
      <c r="O1195" s="42">
        <f>SUM(N1195,M1195)</f>
        <v>20000</v>
      </c>
      <c r="P1195" s="42"/>
      <c r="Q1195" s="29">
        <f t="shared" si="407"/>
        <v>20000</v>
      </c>
      <c r="R1195" s="29">
        <f t="shared" si="408"/>
        <v>0</v>
      </c>
    </row>
    <row r="1196" spans="1:18" ht="21.95" customHeight="1">
      <c r="A1196" s="39"/>
      <c r="B1196" s="40"/>
      <c r="C1196" s="35"/>
      <c r="D1196" s="37"/>
      <c r="E1196" s="39"/>
      <c r="F1196" s="35" t="s">
        <v>1380</v>
      </c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29">
        <f t="shared" si="407"/>
        <v>0</v>
      </c>
      <c r="R1196" s="29">
        <f t="shared" si="408"/>
        <v>0</v>
      </c>
    </row>
    <row r="1197" spans="1:18" ht="21.95" customHeight="1">
      <c r="A1197" s="39"/>
      <c r="B1197" s="40"/>
      <c r="C1197" s="35"/>
      <c r="D1197" s="37"/>
      <c r="E1197" s="39"/>
      <c r="F1197" s="37" t="s">
        <v>1381</v>
      </c>
      <c r="G1197" s="38">
        <f>SUM(G1198)</f>
        <v>0</v>
      </c>
      <c r="H1197" s="38">
        <f t="shared" ref="H1197:L1197" si="423">SUM(H1198)</f>
        <v>20</v>
      </c>
      <c r="I1197" s="38">
        <f t="shared" si="423"/>
        <v>17</v>
      </c>
      <c r="J1197" s="38">
        <f t="shared" si="423"/>
        <v>20</v>
      </c>
      <c r="K1197" s="38" t="e">
        <f t="shared" si="423"/>
        <v>#REF!</v>
      </c>
      <c r="L1197" s="38">
        <f t="shared" si="423"/>
        <v>0</v>
      </c>
      <c r="M1197" s="38">
        <f>SUM(M1198)</f>
        <v>0</v>
      </c>
      <c r="N1197" s="38">
        <f>SUM(N1198)</f>
        <v>20000</v>
      </c>
      <c r="O1197" s="38">
        <f>SUM(O1198)</f>
        <v>20000</v>
      </c>
      <c r="P1197" s="38">
        <f>SUM(P1198)</f>
        <v>0</v>
      </c>
      <c r="Q1197" s="29">
        <f t="shared" si="407"/>
        <v>20000</v>
      </c>
      <c r="R1197" s="29">
        <f t="shared" si="408"/>
        <v>0</v>
      </c>
    </row>
    <row r="1198" spans="1:18" ht="21.95" customHeight="1">
      <c r="A1198" s="39">
        <v>5</v>
      </c>
      <c r="B1198" s="40" t="s">
        <v>1371</v>
      </c>
      <c r="C1198" s="35" t="s">
        <v>1382</v>
      </c>
      <c r="D1198" s="37" t="s">
        <v>1381</v>
      </c>
      <c r="E1198" s="39">
        <v>3077200501</v>
      </c>
      <c r="F1198" s="41" t="s">
        <v>1383</v>
      </c>
      <c r="G1198" s="42"/>
      <c r="H1198" s="44">
        <v>20</v>
      </c>
      <c r="I1198" s="44">
        <v>17</v>
      </c>
      <c r="J1198" s="44">
        <v>20</v>
      </c>
      <c r="K1198" s="44" t="e">
        <f>SUM(#REF!,#REF!,#REF!,#REF!,#REF!,#REF!)</f>
        <v>#REF!</v>
      </c>
      <c r="L1198" s="42"/>
      <c r="M1198" s="42"/>
      <c r="N1198" s="42">
        <v>20000</v>
      </c>
      <c r="O1198" s="42">
        <f>SUM(N1198,M1198)</f>
        <v>20000</v>
      </c>
      <c r="P1198" s="42"/>
      <c r="Q1198" s="29">
        <f t="shared" si="407"/>
        <v>20000</v>
      </c>
      <c r="R1198" s="29">
        <f t="shared" si="408"/>
        <v>0</v>
      </c>
    </row>
    <row r="1199" spans="1:18" ht="21.95" customHeight="1">
      <c r="A1199" s="39"/>
      <c r="B1199" s="40"/>
      <c r="C1199" s="35"/>
      <c r="D1199" s="37"/>
      <c r="E1199" s="39"/>
      <c r="F1199" s="35" t="s">
        <v>1384</v>
      </c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29">
        <f t="shared" si="407"/>
        <v>0</v>
      </c>
      <c r="R1199" s="29">
        <f t="shared" si="408"/>
        <v>0</v>
      </c>
    </row>
    <row r="1200" spans="1:18" ht="21.95" customHeight="1">
      <c r="A1200" s="39"/>
      <c r="B1200" s="40"/>
      <c r="C1200" s="35"/>
      <c r="D1200" s="37"/>
      <c r="E1200" s="39"/>
      <c r="F1200" s="37" t="s">
        <v>1385</v>
      </c>
      <c r="G1200" s="38">
        <f>SUM(G1201:G1202)</f>
        <v>0</v>
      </c>
      <c r="H1200" s="38">
        <f t="shared" ref="H1200:L1200" si="424">SUM(H1201:H1202)</f>
        <v>10</v>
      </c>
      <c r="I1200" s="38">
        <f t="shared" si="424"/>
        <v>7</v>
      </c>
      <c r="J1200" s="38">
        <f t="shared" si="424"/>
        <v>11</v>
      </c>
      <c r="K1200" s="38" t="e">
        <f t="shared" si="424"/>
        <v>#REF!</v>
      </c>
      <c r="L1200" s="38">
        <f t="shared" si="424"/>
        <v>0</v>
      </c>
      <c r="M1200" s="38">
        <f>SUM(M1201:M1202)</f>
        <v>0</v>
      </c>
      <c r="N1200" s="38">
        <f>SUM(N1201:N1202)</f>
        <v>40000</v>
      </c>
      <c r="O1200" s="38">
        <f>SUM(O1201:O1202)</f>
        <v>40000</v>
      </c>
      <c r="P1200" s="38">
        <f>SUM(P1201:P1202)</f>
        <v>0</v>
      </c>
      <c r="Q1200" s="29">
        <f t="shared" si="407"/>
        <v>40000</v>
      </c>
      <c r="R1200" s="29">
        <f t="shared" si="408"/>
        <v>0</v>
      </c>
    </row>
    <row r="1201" spans="1:18" ht="21.95" customHeight="1">
      <c r="A1201" s="39">
        <v>6</v>
      </c>
      <c r="B1201" s="40" t="s">
        <v>1371</v>
      </c>
      <c r="C1201" s="35" t="s">
        <v>1386</v>
      </c>
      <c r="D1201" s="37" t="s">
        <v>1385</v>
      </c>
      <c r="E1201" s="39">
        <v>3077300102</v>
      </c>
      <c r="F1201" s="41" t="s">
        <v>1387</v>
      </c>
      <c r="G1201" s="42"/>
      <c r="H1201" s="43">
        <v>0</v>
      </c>
      <c r="I1201" s="43">
        <v>0</v>
      </c>
      <c r="J1201" s="43">
        <v>0</v>
      </c>
      <c r="K1201" s="44" t="e">
        <f>SUM(#REF!,#REF!,#REF!,#REF!,#REF!,#REF!)</f>
        <v>#REF!</v>
      </c>
      <c r="L1201" s="42"/>
      <c r="M1201" s="42"/>
      <c r="N1201" s="42">
        <v>20000</v>
      </c>
      <c r="O1201" s="42">
        <f>SUM(N1201,M1201)</f>
        <v>20000</v>
      </c>
      <c r="P1201" s="42"/>
      <c r="Q1201" s="29">
        <f t="shared" si="407"/>
        <v>20000</v>
      </c>
      <c r="R1201" s="29">
        <f t="shared" si="408"/>
        <v>0</v>
      </c>
    </row>
    <row r="1202" spans="1:18" ht="21.95" customHeight="1">
      <c r="A1202" s="39">
        <v>7</v>
      </c>
      <c r="B1202" s="40" t="s">
        <v>1371</v>
      </c>
      <c r="C1202" s="35" t="s">
        <v>1386</v>
      </c>
      <c r="D1202" s="37" t="s">
        <v>1385</v>
      </c>
      <c r="E1202" s="39">
        <v>3077300101</v>
      </c>
      <c r="F1202" s="41" t="s">
        <v>1388</v>
      </c>
      <c r="G1202" s="42"/>
      <c r="H1202" s="44">
        <v>10</v>
      </c>
      <c r="I1202" s="44">
        <v>7</v>
      </c>
      <c r="J1202" s="44">
        <v>11</v>
      </c>
      <c r="K1202" s="44" t="e">
        <f>SUM(#REF!,#REF!,#REF!,#REF!,#REF!,#REF!)</f>
        <v>#REF!</v>
      </c>
      <c r="L1202" s="42"/>
      <c r="M1202" s="42"/>
      <c r="N1202" s="42">
        <v>20000</v>
      </c>
      <c r="O1202" s="42">
        <f>SUM(N1202,M1202)</f>
        <v>20000</v>
      </c>
      <c r="P1202" s="42"/>
      <c r="Q1202" s="29">
        <f t="shared" si="407"/>
        <v>20000</v>
      </c>
      <c r="R1202" s="29">
        <f t="shared" si="408"/>
        <v>0</v>
      </c>
    </row>
    <row r="1203" spans="1:18" ht="21.95" customHeight="1">
      <c r="A1203" s="39"/>
      <c r="B1203" s="40"/>
      <c r="C1203" s="35"/>
      <c r="D1203" s="37"/>
      <c r="E1203" s="39"/>
      <c r="F1203" s="37" t="s">
        <v>1389</v>
      </c>
      <c r="G1203" s="38">
        <f>SUM(G1204:G1205)</f>
        <v>0</v>
      </c>
      <c r="H1203" s="38">
        <f t="shared" ref="H1203:L1203" si="425">SUM(H1204:H1205)</f>
        <v>108</v>
      </c>
      <c r="I1203" s="38">
        <f t="shared" si="425"/>
        <v>79</v>
      </c>
      <c r="J1203" s="38">
        <f t="shared" si="425"/>
        <v>90</v>
      </c>
      <c r="K1203" s="38" t="e">
        <f t="shared" si="425"/>
        <v>#REF!</v>
      </c>
      <c r="L1203" s="38">
        <f t="shared" si="425"/>
        <v>1</v>
      </c>
      <c r="M1203" s="38">
        <f>SUM(M1204:M1205)</f>
        <v>20000</v>
      </c>
      <c r="N1203" s="38">
        <f>SUM(N1204:N1205)</f>
        <v>20000</v>
      </c>
      <c r="O1203" s="38">
        <f>SUM(O1204:O1205)</f>
        <v>40000</v>
      </c>
      <c r="P1203" s="38">
        <f>SUM(P1204:P1205)</f>
        <v>0</v>
      </c>
      <c r="Q1203" s="29">
        <f t="shared" si="407"/>
        <v>40000</v>
      </c>
      <c r="R1203" s="29">
        <f t="shared" si="408"/>
        <v>0</v>
      </c>
    </row>
    <row r="1204" spans="1:18" ht="21.95" customHeight="1">
      <c r="A1204" s="39">
        <v>8</v>
      </c>
      <c r="B1204" s="40" t="s">
        <v>1371</v>
      </c>
      <c r="C1204" s="35" t="s">
        <v>1386</v>
      </c>
      <c r="D1204" s="37" t="s">
        <v>1389</v>
      </c>
      <c r="E1204" s="39">
        <v>3077200301</v>
      </c>
      <c r="F1204" s="41" t="s">
        <v>1390</v>
      </c>
      <c r="G1204" s="42"/>
      <c r="H1204" s="44">
        <v>47</v>
      </c>
      <c r="I1204" s="44">
        <v>36</v>
      </c>
      <c r="J1204" s="44">
        <v>47</v>
      </c>
      <c r="K1204" s="44" t="e">
        <f>SUM(#REF!,#REF!,#REF!,#REF!,#REF!,#REF!)</f>
        <v>#REF!</v>
      </c>
      <c r="L1204" s="42"/>
      <c r="M1204" s="42"/>
      <c r="N1204" s="42">
        <v>20000</v>
      </c>
      <c r="O1204" s="42">
        <f>SUM(N1204,M1204)</f>
        <v>20000</v>
      </c>
      <c r="P1204" s="42"/>
      <c r="Q1204" s="29">
        <f t="shared" si="407"/>
        <v>20000</v>
      </c>
      <c r="R1204" s="29">
        <f t="shared" si="408"/>
        <v>0</v>
      </c>
    </row>
    <row r="1205" spans="1:18" ht="21.95" customHeight="1">
      <c r="A1205" s="39">
        <v>9</v>
      </c>
      <c r="B1205" s="40" t="s">
        <v>1371</v>
      </c>
      <c r="C1205" s="35" t="s">
        <v>1386</v>
      </c>
      <c r="D1205" s="37" t="s">
        <v>1389</v>
      </c>
      <c r="E1205" s="39">
        <v>3077200302</v>
      </c>
      <c r="F1205" s="41" t="s">
        <v>1391</v>
      </c>
      <c r="G1205" s="42"/>
      <c r="H1205" s="44">
        <v>61</v>
      </c>
      <c r="I1205" s="44">
        <v>43</v>
      </c>
      <c r="J1205" s="44">
        <v>43</v>
      </c>
      <c r="K1205" s="44" t="e">
        <f>SUM(#REF!,#REF!,#REF!,#REF!,#REF!,#REF!)</f>
        <v>#REF!</v>
      </c>
      <c r="L1205" s="42">
        <v>1</v>
      </c>
      <c r="M1205" s="42">
        <v>20000</v>
      </c>
      <c r="N1205" s="42"/>
      <c r="O1205" s="42">
        <f>SUM(N1205,M1205)</f>
        <v>20000</v>
      </c>
      <c r="P1205" s="42"/>
      <c r="Q1205" s="29">
        <f t="shared" si="407"/>
        <v>20000</v>
      </c>
      <c r="R1205" s="29">
        <f t="shared" si="408"/>
        <v>0</v>
      </c>
    </row>
    <row r="1206" spans="1:18" ht="21.95" customHeight="1">
      <c r="A1206" s="39"/>
      <c r="B1206" s="40"/>
      <c r="C1206" s="35"/>
      <c r="D1206" s="37"/>
      <c r="E1206" s="39"/>
      <c r="F1206" s="37" t="s">
        <v>1392</v>
      </c>
      <c r="G1206" s="38">
        <f>SUM(G1207)</f>
        <v>0</v>
      </c>
      <c r="H1206" s="38">
        <f t="shared" ref="H1206:L1206" si="426">SUM(H1207)</f>
        <v>13</v>
      </c>
      <c r="I1206" s="38">
        <f t="shared" si="426"/>
        <v>9</v>
      </c>
      <c r="J1206" s="38">
        <f t="shared" si="426"/>
        <v>8</v>
      </c>
      <c r="K1206" s="38" t="e">
        <f t="shared" si="426"/>
        <v>#REF!</v>
      </c>
      <c r="L1206" s="38">
        <f t="shared" si="426"/>
        <v>0</v>
      </c>
      <c r="M1206" s="38">
        <f>SUM(M1207)</f>
        <v>0</v>
      </c>
      <c r="N1206" s="38">
        <f>SUM(N1207)</f>
        <v>20000</v>
      </c>
      <c r="O1206" s="38">
        <f>SUM(O1207)</f>
        <v>20000</v>
      </c>
      <c r="P1206" s="38">
        <f>SUM(P1207)</f>
        <v>0</v>
      </c>
      <c r="Q1206" s="29">
        <f t="shared" si="407"/>
        <v>20000</v>
      </c>
      <c r="R1206" s="29">
        <f t="shared" si="408"/>
        <v>0</v>
      </c>
    </row>
    <row r="1207" spans="1:18" ht="21.95" customHeight="1">
      <c r="A1207" s="39">
        <v>10</v>
      </c>
      <c r="B1207" s="40" t="s">
        <v>1371</v>
      </c>
      <c r="C1207" s="35" t="s">
        <v>1386</v>
      </c>
      <c r="D1207" s="37" t="s">
        <v>1392</v>
      </c>
      <c r="E1207" s="39">
        <v>3077300301</v>
      </c>
      <c r="F1207" s="41" t="s">
        <v>1393</v>
      </c>
      <c r="G1207" s="42"/>
      <c r="H1207" s="44">
        <v>13</v>
      </c>
      <c r="I1207" s="44">
        <v>9</v>
      </c>
      <c r="J1207" s="44">
        <v>8</v>
      </c>
      <c r="K1207" s="44" t="e">
        <f>SUM(#REF!,#REF!,#REF!,#REF!,#REF!,#REF!)</f>
        <v>#REF!</v>
      </c>
      <c r="L1207" s="42"/>
      <c r="M1207" s="42"/>
      <c r="N1207" s="42">
        <v>20000</v>
      </c>
      <c r="O1207" s="42">
        <f>SUM(N1207,M1207)</f>
        <v>20000</v>
      </c>
      <c r="P1207" s="42"/>
      <c r="Q1207" s="29">
        <f t="shared" si="407"/>
        <v>20000</v>
      </c>
      <c r="R1207" s="29">
        <f t="shared" si="408"/>
        <v>0</v>
      </c>
    </row>
    <row r="1208" spans="1:18" ht="21.95" customHeight="1">
      <c r="A1208" s="39"/>
      <c r="B1208" s="40"/>
      <c r="C1208" s="35"/>
      <c r="D1208" s="37"/>
      <c r="E1208" s="39"/>
      <c r="F1208" s="37" t="s">
        <v>1394</v>
      </c>
      <c r="G1208" s="38">
        <f>SUM(G1209:G1210)</f>
        <v>0</v>
      </c>
      <c r="H1208" s="38">
        <f t="shared" ref="H1208:L1208" si="427">SUM(H1209:H1210)</f>
        <v>47</v>
      </c>
      <c r="I1208" s="38">
        <f t="shared" si="427"/>
        <v>39</v>
      </c>
      <c r="J1208" s="38">
        <f t="shared" si="427"/>
        <v>48</v>
      </c>
      <c r="K1208" s="38" t="e">
        <f t="shared" si="427"/>
        <v>#REF!</v>
      </c>
      <c r="L1208" s="38">
        <f t="shared" si="427"/>
        <v>0</v>
      </c>
      <c r="M1208" s="38">
        <f>SUM(M1209:M1210)</f>
        <v>0</v>
      </c>
      <c r="N1208" s="38">
        <f>SUM(N1209:N1210)</f>
        <v>40000</v>
      </c>
      <c r="O1208" s="38">
        <f>SUM(O1209:O1210)</f>
        <v>40000</v>
      </c>
      <c r="P1208" s="38">
        <f>SUM(P1209:P1210)</f>
        <v>0</v>
      </c>
      <c r="Q1208" s="29">
        <f t="shared" si="407"/>
        <v>40000</v>
      </c>
      <c r="R1208" s="29">
        <f t="shared" si="408"/>
        <v>0</v>
      </c>
    </row>
    <row r="1209" spans="1:18" ht="21.95" customHeight="1">
      <c r="A1209" s="39">
        <v>11</v>
      </c>
      <c r="B1209" s="40" t="s">
        <v>1371</v>
      </c>
      <c r="C1209" s="35" t="s">
        <v>1386</v>
      </c>
      <c r="D1209" s="37" t="s">
        <v>1394</v>
      </c>
      <c r="E1209" s="39">
        <v>3077300202</v>
      </c>
      <c r="F1209" s="41" t="s">
        <v>1395</v>
      </c>
      <c r="G1209" s="42"/>
      <c r="H1209" s="44">
        <v>25</v>
      </c>
      <c r="I1209" s="44">
        <v>31</v>
      </c>
      <c r="J1209" s="44">
        <v>37</v>
      </c>
      <c r="K1209" s="44" t="e">
        <f>SUM(#REF!,#REF!,#REF!,#REF!,#REF!,#REF!)</f>
        <v>#REF!</v>
      </c>
      <c r="L1209" s="42"/>
      <c r="M1209" s="42"/>
      <c r="N1209" s="42">
        <v>20000</v>
      </c>
      <c r="O1209" s="42">
        <f>SUM(N1209,M1209)</f>
        <v>20000</v>
      </c>
      <c r="P1209" s="42"/>
      <c r="Q1209" s="29">
        <f t="shared" si="407"/>
        <v>20000</v>
      </c>
      <c r="R1209" s="29">
        <f t="shared" si="408"/>
        <v>0</v>
      </c>
    </row>
    <row r="1210" spans="1:18" ht="21.95" customHeight="1">
      <c r="A1210" s="39">
        <v>12</v>
      </c>
      <c r="B1210" s="40" t="s">
        <v>1371</v>
      </c>
      <c r="C1210" s="35" t="s">
        <v>1386</v>
      </c>
      <c r="D1210" s="37" t="s">
        <v>1394</v>
      </c>
      <c r="E1210" s="39">
        <v>3077300201</v>
      </c>
      <c r="F1210" s="41" t="s">
        <v>1396</v>
      </c>
      <c r="G1210" s="42"/>
      <c r="H1210" s="44">
        <v>22</v>
      </c>
      <c r="I1210" s="44">
        <v>8</v>
      </c>
      <c r="J1210" s="44">
        <v>11</v>
      </c>
      <c r="K1210" s="44" t="e">
        <f>SUM(#REF!,#REF!,#REF!,#REF!,#REF!,#REF!)</f>
        <v>#REF!</v>
      </c>
      <c r="L1210" s="42"/>
      <c r="M1210" s="42"/>
      <c r="N1210" s="42">
        <v>20000</v>
      </c>
      <c r="O1210" s="42">
        <f>SUM(N1210,M1210)</f>
        <v>20000</v>
      </c>
      <c r="P1210" s="42"/>
      <c r="Q1210" s="29">
        <f t="shared" si="407"/>
        <v>20000</v>
      </c>
      <c r="R1210" s="29">
        <f t="shared" si="408"/>
        <v>0</v>
      </c>
    </row>
    <row r="1211" spans="1:18" ht="21.95" customHeight="1">
      <c r="A1211" s="39"/>
      <c r="B1211" s="40"/>
      <c r="C1211" s="35"/>
      <c r="D1211" s="37"/>
      <c r="E1211" s="39"/>
      <c r="F1211" s="35" t="s">
        <v>1397</v>
      </c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29">
        <f t="shared" si="407"/>
        <v>0</v>
      </c>
      <c r="R1211" s="29">
        <f t="shared" si="408"/>
        <v>0</v>
      </c>
    </row>
    <row r="1212" spans="1:18" ht="21.95" customHeight="1">
      <c r="A1212" s="39"/>
      <c r="B1212" s="40"/>
      <c r="C1212" s="35"/>
      <c r="D1212" s="37"/>
      <c r="E1212" s="39"/>
      <c r="F1212" s="37" t="s">
        <v>1398</v>
      </c>
      <c r="G1212" s="38">
        <f>SUM(G1213)</f>
        <v>0</v>
      </c>
      <c r="H1212" s="38">
        <f t="shared" ref="H1212:L1212" si="428">SUM(H1213)</f>
        <v>34</v>
      </c>
      <c r="I1212" s="38">
        <f t="shared" si="428"/>
        <v>39</v>
      </c>
      <c r="J1212" s="38">
        <f t="shared" si="428"/>
        <v>0</v>
      </c>
      <c r="K1212" s="38" t="e">
        <f t="shared" si="428"/>
        <v>#REF!</v>
      </c>
      <c r="L1212" s="38">
        <f t="shared" si="428"/>
        <v>0</v>
      </c>
      <c r="M1212" s="38">
        <f>SUM(M1213)</f>
        <v>0</v>
      </c>
      <c r="N1212" s="38">
        <f>SUM(N1213)</f>
        <v>20000</v>
      </c>
      <c r="O1212" s="38">
        <f>SUM(O1213)</f>
        <v>20000</v>
      </c>
      <c r="P1212" s="38">
        <f>SUM(P1213)</f>
        <v>0</v>
      </c>
      <c r="Q1212" s="29">
        <f t="shared" si="407"/>
        <v>20000</v>
      </c>
      <c r="R1212" s="29">
        <f t="shared" si="408"/>
        <v>0</v>
      </c>
    </row>
    <row r="1213" spans="1:18" ht="21.95" customHeight="1">
      <c r="A1213" s="39">
        <v>13</v>
      </c>
      <c r="B1213" s="40" t="s">
        <v>1371</v>
      </c>
      <c r="C1213" s="35" t="s">
        <v>1399</v>
      </c>
      <c r="D1213" s="37" t="s">
        <v>1398</v>
      </c>
      <c r="E1213" s="39">
        <v>3077200401</v>
      </c>
      <c r="F1213" s="41" t="s">
        <v>1400</v>
      </c>
      <c r="G1213" s="42"/>
      <c r="H1213" s="44">
        <v>34</v>
      </c>
      <c r="I1213" s="44">
        <v>39</v>
      </c>
      <c r="J1213" s="43">
        <v>0</v>
      </c>
      <c r="K1213" s="44" t="e">
        <f>SUM(#REF!,#REF!,#REF!,#REF!,#REF!,#REF!)</f>
        <v>#REF!</v>
      </c>
      <c r="L1213" s="42"/>
      <c r="M1213" s="42"/>
      <c r="N1213" s="42">
        <v>20000</v>
      </c>
      <c r="O1213" s="42">
        <f>SUM(N1213,M1213)</f>
        <v>20000</v>
      </c>
      <c r="P1213" s="42"/>
      <c r="Q1213" s="29">
        <f t="shared" si="407"/>
        <v>20000</v>
      </c>
      <c r="R1213" s="29">
        <f t="shared" si="408"/>
        <v>0</v>
      </c>
    </row>
    <row r="1214" spans="1:18" ht="21.95" customHeight="1">
      <c r="A1214" s="39"/>
      <c r="B1214" s="40"/>
      <c r="C1214" s="35"/>
      <c r="D1214" s="37"/>
      <c r="E1214" s="39"/>
      <c r="F1214" s="35" t="s">
        <v>1401</v>
      </c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29">
        <f t="shared" si="407"/>
        <v>0</v>
      </c>
      <c r="R1214" s="29">
        <f t="shared" si="408"/>
        <v>0</v>
      </c>
    </row>
    <row r="1215" spans="1:18" ht="21.95" customHeight="1">
      <c r="A1215" s="39"/>
      <c r="B1215" s="40"/>
      <c r="C1215" s="35"/>
      <c r="D1215" s="37"/>
      <c r="E1215" s="39"/>
      <c r="F1215" s="37" t="s">
        <v>1402</v>
      </c>
      <c r="G1215" s="38">
        <f>SUM(G1216:G1222)</f>
        <v>0</v>
      </c>
      <c r="H1215" s="38">
        <f t="shared" ref="H1215:L1215" si="429">SUM(H1216:H1222)</f>
        <v>486</v>
      </c>
      <c r="I1215" s="38">
        <f t="shared" si="429"/>
        <v>380</v>
      </c>
      <c r="J1215" s="38">
        <f t="shared" si="429"/>
        <v>399</v>
      </c>
      <c r="K1215" s="38" t="e">
        <f t="shared" si="429"/>
        <v>#REF!</v>
      </c>
      <c r="L1215" s="38">
        <f t="shared" si="429"/>
        <v>0</v>
      </c>
      <c r="M1215" s="38">
        <f>SUM(M1216:M1222)</f>
        <v>0</v>
      </c>
      <c r="N1215" s="38">
        <f>SUM(N1216:N1222)</f>
        <v>140000</v>
      </c>
      <c r="O1215" s="38">
        <f>SUM(O1216:O1222)</f>
        <v>140000</v>
      </c>
      <c r="P1215" s="38">
        <f>SUM(P1216:P1222)</f>
        <v>0</v>
      </c>
      <c r="Q1215" s="29">
        <f t="shared" si="407"/>
        <v>140000</v>
      </c>
      <c r="R1215" s="29">
        <f t="shared" si="408"/>
        <v>0</v>
      </c>
    </row>
    <row r="1216" spans="1:18" ht="21.95" customHeight="1">
      <c r="A1216" s="39">
        <v>14</v>
      </c>
      <c r="B1216" s="40" t="s">
        <v>1371</v>
      </c>
      <c r="C1216" s="35" t="s">
        <v>1403</v>
      </c>
      <c r="D1216" s="37" t="s">
        <v>1402</v>
      </c>
      <c r="E1216" s="39">
        <v>3077200207</v>
      </c>
      <c r="F1216" s="41" t="s">
        <v>1404</v>
      </c>
      <c r="G1216" s="42"/>
      <c r="H1216" s="44">
        <v>104</v>
      </c>
      <c r="I1216" s="44">
        <v>71</v>
      </c>
      <c r="J1216" s="44">
        <v>62</v>
      </c>
      <c r="K1216" s="44" t="e">
        <f>SUM(#REF!,#REF!,#REF!,#REF!,#REF!,#REF!)</f>
        <v>#REF!</v>
      </c>
      <c r="L1216" s="42"/>
      <c r="M1216" s="42"/>
      <c r="N1216" s="42">
        <v>20000</v>
      </c>
      <c r="O1216" s="42">
        <f t="shared" ref="O1216:O1222" si="430">SUM(N1216,M1216)</f>
        <v>20000</v>
      </c>
      <c r="P1216" s="42"/>
      <c r="Q1216" s="29">
        <f t="shared" si="407"/>
        <v>20000</v>
      </c>
      <c r="R1216" s="29">
        <f t="shared" si="408"/>
        <v>0</v>
      </c>
    </row>
    <row r="1217" spans="1:18" ht="21.95" customHeight="1">
      <c r="A1217" s="39">
        <v>15</v>
      </c>
      <c r="B1217" s="40" t="s">
        <v>1371</v>
      </c>
      <c r="C1217" s="35" t="s">
        <v>1403</v>
      </c>
      <c r="D1217" s="37" t="s">
        <v>1402</v>
      </c>
      <c r="E1217" s="39">
        <v>3077200202</v>
      </c>
      <c r="F1217" s="41" t="s">
        <v>1405</v>
      </c>
      <c r="G1217" s="42"/>
      <c r="H1217" s="44">
        <v>26</v>
      </c>
      <c r="I1217" s="44">
        <v>31</v>
      </c>
      <c r="J1217" s="44">
        <v>44</v>
      </c>
      <c r="K1217" s="44" t="e">
        <f>SUM(#REF!,#REF!,#REF!,#REF!,#REF!,#REF!)</f>
        <v>#REF!</v>
      </c>
      <c r="L1217" s="42"/>
      <c r="M1217" s="42"/>
      <c r="N1217" s="42">
        <v>20000</v>
      </c>
      <c r="O1217" s="42">
        <f t="shared" si="430"/>
        <v>20000</v>
      </c>
      <c r="P1217" s="42"/>
      <c r="Q1217" s="29">
        <f t="shared" si="407"/>
        <v>20000</v>
      </c>
      <c r="R1217" s="29">
        <f t="shared" si="408"/>
        <v>0</v>
      </c>
    </row>
    <row r="1218" spans="1:18" ht="21.95" customHeight="1">
      <c r="A1218" s="39">
        <v>16</v>
      </c>
      <c r="B1218" s="40" t="s">
        <v>1371</v>
      </c>
      <c r="C1218" s="35" t="s">
        <v>1403</v>
      </c>
      <c r="D1218" s="37" t="s">
        <v>1402</v>
      </c>
      <c r="E1218" s="39">
        <v>3077200203</v>
      </c>
      <c r="F1218" s="41" t="s">
        <v>1406</v>
      </c>
      <c r="G1218" s="42"/>
      <c r="H1218" s="44">
        <v>42</v>
      </c>
      <c r="I1218" s="44">
        <v>26</v>
      </c>
      <c r="J1218" s="44">
        <v>33</v>
      </c>
      <c r="K1218" s="44" t="e">
        <f>SUM(#REF!,#REF!,#REF!,#REF!,#REF!,#REF!)</f>
        <v>#REF!</v>
      </c>
      <c r="L1218" s="42"/>
      <c r="M1218" s="42"/>
      <c r="N1218" s="42">
        <v>20000</v>
      </c>
      <c r="O1218" s="42">
        <f t="shared" si="430"/>
        <v>20000</v>
      </c>
      <c r="P1218" s="42"/>
      <c r="Q1218" s="29">
        <f t="shared" si="407"/>
        <v>20000</v>
      </c>
      <c r="R1218" s="29">
        <f t="shared" si="408"/>
        <v>0</v>
      </c>
    </row>
    <row r="1219" spans="1:18" ht="21.95" customHeight="1">
      <c r="A1219" s="39">
        <v>17</v>
      </c>
      <c r="B1219" s="40" t="s">
        <v>1371</v>
      </c>
      <c r="C1219" s="35" t="s">
        <v>1403</v>
      </c>
      <c r="D1219" s="37" t="s">
        <v>1402</v>
      </c>
      <c r="E1219" s="39">
        <v>3077200206</v>
      </c>
      <c r="F1219" s="41" t="s">
        <v>1407</v>
      </c>
      <c r="G1219" s="42"/>
      <c r="H1219" s="44">
        <v>47</v>
      </c>
      <c r="I1219" s="44">
        <v>45</v>
      </c>
      <c r="J1219" s="44">
        <v>50</v>
      </c>
      <c r="K1219" s="44" t="e">
        <f>SUM(#REF!,#REF!,#REF!,#REF!,#REF!,#REF!)</f>
        <v>#REF!</v>
      </c>
      <c r="L1219" s="42"/>
      <c r="M1219" s="42"/>
      <c r="N1219" s="42">
        <v>20000</v>
      </c>
      <c r="O1219" s="42">
        <f t="shared" si="430"/>
        <v>20000</v>
      </c>
      <c r="P1219" s="42"/>
      <c r="Q1219" s="29">
        <f t="shared" si="407"/>
        <v>20000</v>
      </c>
      <c r="R1219" s="29">
        <f t="shared" si="408"/>
        <v>0</v>
      </c>
    </row>
    <row r="1220" spans="1:18" ht="21" customHeight="1">
      <c r="A1220" s="39">
        <v>18</v>
      </c>
      <c r="B1220" s="40" t="s">
        <v>1371</v>
      </c>
      <c r="C1220" s="35" t="s">
        <v>1403</v>
      </c>
      <c r="D1220" s="37" t="s">
        <v>1402</v>
      </c>
      <c r="E1220" s="39">
        <v>3077200205</v>
      </c>
      <c r="F1220" s="41" t="s">
        <v>1408</v>
      </c>
      <c r="G1220" s="42"/>
      <c r="H1220" s="44">
        <v>88</v>
      </c>
      <c r="I1220" s="44">
        <v>69</v>
      </c>
      <c r="J1220" s="44">
        <v>73</v>
      </c>
      <c r="K1220" s="44" t="e">
        <f>SUM(#REF!,#REF!,#REF!,#REF!,#REF!,#REF!)</f>
        <v>#REF!</v>
      </c>
      <c r="L1220" s="42"/>
      <c r="M1220" s="42"/>
      <c r="N1220" s="42">
        <v>20000</v>
      </c>
      <c r="O1220" s="42">
        <f t="shared" si="430"/>
        <v>20000</v>
      </c>
      <c r="P1220" s="42"/>
      <c r="Q1220" s="29">
        <f t="shared" si="407"/>
        <v>20000</v>
      </c>
      <c r="R1220" s="29">
        <f t="shared" si="408"/>
        <v>0</v>
      </c>
    </row>
    <row r="1221" spans="1:18" ht="21" customHeight="1">
      <c r="A1221" s="39">
        <v>19</v>
      </c>
      <c r="B1221" s="40" t="s">
        <v>1371</v>
      </c>
      <c r="C1221" s="35" t="s">
        <v>1403</v>
      </c>
      <c r="D1221" s="37" t="s">
        <v>1402</v>
      </c>
      <c r="E1221" s="39">
        <v>3077200201</v>
      </c>
      <c r="F1221" s="41" t="s">
        <v>1409</v>
      </c>
      <c r="G1221" s="42"/>
      <c r="H1221" s="44">
        <v>129</v>
      </c>
      <c r="I1221" s="44">
        <v>87</v>
      </c>
      <c r="J1221" s="44">
        <v>85</v>
      </c>
      <c r="K1221" s="44" t="e">
        <f>SUM(#REF!,#REF!,#REF!,#REF!,#REF!,#REF!)</f>
        <v>#REF!</v>
      </c>
      <c r="L1221" s="42"/>
      <c r="M1221" s="42"/>
      <c r="N1221" s="42">
        <v>20000</v>
      </c>
      <c r="O1221" s="42">
        <f t="shared" si="430"/>
        <v>20000</v>
      </c>
      <c r="P1221" s="42"/>
      <c r="Q1221" s="29">
        <f t="shared" si="407"/>
        <v>20000</v>
      </c>
      <c r="R1221" s="29">
        <f t="shared" si="408"/>
        <v>0</v>
      </c>
    </row>
    <row r="1222" spans="1:18" ht="21" customHeight="1">
      <c r="A1222" s="39">
        <v>20</v>
      </c>
      <c r="B1222" s="40" t="s">
        <v>1371</v>
      </c>
      <c r="C1222" s="35" t="s">
        <v>1403</v>
      </c>
      <c r="D1222" s="37" t="s">
        <v>1402</v>
      </c>
      <c r="E1222" s="39">
        <v>3077200204</v>
      </c>
      <c r="F1222" s="41" t="s">
        <v>1410</v>
      </c>
      <c r="G1222" s="42"/>
      <c r="H1222" s="44">
        <v>50</v>
      </c>
      <c r="I1222" s="44">
        <v>51</v>
      </c>
      <c r="J1222" s="44">
        <v>52</v>
      </c>
      <c r="K1222" s="44" t="e">
        <f>SUM(#REF!,#REF!,#REF!,#REF!,#REF!,#REF!)</f>
        <v>#REF!</v>
      </c>
      <c r="L1222" s="42"/>
      <c r="M1222" s="42"/>
      <c r="N1222" s="42">
        <v>20000</v>
      </c>
      <c r="O1222" s="42">
        <f t="shared" si="430"/>
        <v>20000</v>
      </c>
      <c r="P1222" s="42"/>
      <c r="Q1222" s="29">
        <f t="shared" si="407"/>
        <v>20000</v>
      </c>
      <c r="R1222" s="29">
        <f t="shared" si="408"/>
        <v>0</v>
      </c>
    </row>
    <row r="1223" spans="1:18" ht="21" customHeight="1">
      <c r="A1223" s="39"/>
      <c r="B1223" s="40"/>
      <c r="C1223" s="35"/>
      <c r="D1223" s="37"/>
      <c r="E1223" s="39"/>
      <c r="F1223" s="40" t="s">
        <v>1411</v>
      </c>
      <c r="G1223" s="45">
        <f>SUM(G1224:G1245)/2</f>
        <v>0</v>
      </c>
      <c r="H1223" s="45">
        <f t="shared" ref="H1223:K1223" si="431">SUM(H1224:H1245)/2</f>
        <v>497</v>
      </c>
      <c r="I1223" s="45">
        <f t="shared" si="431"/>
        <v>428</v>
      </c>
      <c r="J1223" s="45">
        <f t="shared" si="431"/>
        <v>409</v>
      </c>
      <c r="K1223" s="45" t="e">
        <f t="shared" si="431"/>
        <v>#REF!</v>
      </c>
      <c r="L1223" s="45">
        <f t="shared" ref="L1223" si="432">SUM(L1224:L1245)/2</f>
        <v>1</v>
      </c>
      <c r="M1223" s="45">
        <f>SUM(M1224:M1245)/2</f>
        <v>20000</v>
      </c>
      <c r="N1223" s="45">
        <f>SUM(N1224:N1245)/2</f>
        <v>280000</v>
      </c>
      <c r="O1223" s="45">
        <f>SUM(O1224:O1245)/2</f>
        <v>300000</v>
      </c>
      <c r="P1223" s="45">
        <f>SUM(P1224:P1245)/2</f>
        <v>0</v>
      </c>
      <c r="Q1223" s="29">
        <f t="shared" si="407"/>
        <v>300000</v>
      </c>
      <c r="R1223" s="29">
        <f t="shared" si="408"/>
        <v>0</v>
      </c>
    </row>
    <row r="1224" spans="1:18" ht="21" customHeight="1">
      <c r="A1224" s="39"/>
      <c r="B1224" s="40"/>
      <c r="C1224" s="35"/>
      <c r="D1224" s="37"/>
      <c r="E1224" s="39"/>
      <c r="F1224" s="35" t="s">
        <v>1412</v>
      </c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29">
        <f t="shared" ref="Q1224:Q1287" si="433">+M1224+N1224</f>
        <v>0</v>
      </c>
      <c r="R1224" s="29">
        <f t="shared" ref="R1224:R1287" si="434">+Q1224-O1224</f>
        <v>0</v>
      </c>
    </row>
    <row r="1225" spans="1:18" ht="21" customHeight="1">
      <c r="A1225" s="39"/>
      <c r="B1225" s="40"/>
      <c r="C1225" s="35"/>
      <c r="D1225" s="37"/>
      <c r="E1225" s="46"/>
      <c r="F1225" s="37" t="s">
        <v>1413</v>
      </c>
      <c r="G1225" s="38">
        <f>SUM(G1226:G1231)</f>
        <v>0</v>
      </c>
      <c r="H1225" s="38">
        <f t="shared" ref="H1225:L1225" si="435">SUM(H1226:H1231)</f>
        <v>0</v>
      </c>
      <c r="I1225" s="38">
        <f t="shared" si="435"/>
        <v>0</v>
      </c>
      <c r="J1225" s="38">
        <f t="shared" si="435"/>
        <v>0</v>
      </c>
      <c r="K1225" s="38" t="e">
        <f t="shared" si="435"/>
        <v>#REF!</v>
      </c>
      <c r="L1225" s="38">
        <f t="shared" si="435"/>
        <v>0</v>
      </c>
      <c r="M1225" s="38">
        <f>SUM(M1226:M1231)</f>
        <v>0</v>
      </c>
      <c r="N1225" s="38">
        <f>SUM(N1226:N1231)</f>
        <v>120000</v>
      </c>
      <c r="O1225" s="38">
        <f>SUM(O1226:O1231)</f>
        <v>120000</v>
      </c>
      <c r="P1225" s="38">
        <f>SUM(P1226:P1231)</f>
        <v>0</v>
      </c>
      <c r="Q1225" s="29">
        <f t="shared" si="433"/>
        <v>120000</v>
      </c>
      <c r="R1225" s="29">
        <f t="shared" si="434"/>
        <v>0</v>
      </c>
    </row>
    <row r="1226" spans="1:18" ht="21" customHeight="1">
      <c r="A1226" s="39">
        <v>1</v>
      </c>
      <c r="B1226" s="40" t="s">
        <v>1411</v>
      </c>
      <c r="C1226" s="35" t="s">
        <v>1414</v>
      </c>
      <c r="D1226" s="37" t="s">
        <v>1413</v>
      </c>
      <c r="E1226" s="39">
        <v>3025100109</v>
      </c>
      <c r="F1226" s="41" t="s">
        <v>1415</v>
      </c>
      <c r="G1226" s="42"/>
      <c r="H1226" s="43">
        <v>0</v>
      </c>
      <c r="I1226" s="43">
        <v>0</v>
      </c>
      <c r="J1226" s="43">
        <v>0</v>
      </c>
      <c r="K1226" s="44" t="e">
        <f>SUM(#REF!,#REF!,#REF!,#REF!,#REF!,#REF!)</f>
        <v>#REF!</v>
      </c>
      <c r="L1226" s="42"/>
      <c r="M1226" s="42"/>
      <c r="N1226" s="42">
        <v>20000</v>
      </c>
      <c r="O1226" s="42">
        <f t="shared" ref="O1226:O1231" si="436">SUM(N1226,M1226)</f>
        <v>20000</v>
      </c>
      <c r="P1226" s="42"/>
      <c r="Q1226" s="29">
        <f t="shared" si="433"/>
        <v>20000</v>
      </c>
      <c r="R1226" s="29">
        <f t="shared" si="434"/>
        <v>0</v>
      </c>
    </row>
    <row r="1227" spans="1:18" ht="21" customHeight="1">
      <c r="A1227" s="39">
        <v>2</v>
      </c>
      <c r="B1227" s="40" t="s">
        <v>1411</v>
      </c>
      <c r="C1227" s="35" t="s">
        <v>1414</v>
      </c>
      <c r="D1227" s="37" t="s">
        <v>1413</v>
      </c>
      <c r="E1227" s="39">
        <v>3025100110</v>
      </c>
      <c r="F1227" s="41" t="s">
        <v>1416</v>
      </c>
      <c r="G1227" s="42"/>
      <c r="H1227" s="43">
        <v>0</v>
      </c>
      <c r="I1227" s="43">
        <v>0</v>
      </c>
      <c r="J1227" s="43">
        <v>0</v>
      </c>
      <c r="K1227" s="44" t="e">
        <f>SUM(#REF!,#REF!,#REF!,#REF!,#REF!,#REF!)</f>
        <v>#REF!</v>
      </c>
      <c r="L1227" s="42"/>
      <c r="M1227" s="42"/>
      <c r="N1227" s="42">
        <v>20000</v>
      </c>
      <c r="O1227" s="42">
        <f t="shared" si="436"/>
        <v>20000</v>
      </c>
      <c r="P1227" s="42"/>
      <c r="Q1227" s="29">
        <f t="shared" si="433"/>
        <v>20000</v>
      </c>
      <c r="R1227" s="29">
        <f t="shared" si="434"/>
        <v>0</v>
      </c>
    </row>
    <row r="1228" spans="1:18" ht="21" customHeight="1">
      <c r="A1228" s="39">
        <v>3</v>
      </c>
      <c r="B1228" s="40" t="s">
        <v>1411</v>
      </c>
      <c r="C1228" s="35" t="s">
        <v>1414</v>
      </c>
      <c r="D1228" s="37" t="s">
        <v>1413</v>
      </c>
      <c r="E1228" s="39">
        <v>3025100108</v>
      </c>
      <c r="F1228" s="41" t="s">
        <v>1417</v>
      </c>
      <c r="G1228" s="42"/>
      <c r="H1228" s="43">
        <v>0</v>
      </c>
      <c r="I1228" s="43">
        <v>0</v>
      </c>
      <c r="J1228" s="43">
        <v>0</v>
      </c>
      <c r="K1228" s="44" t="e">
        <f>SUM(#REF!,#REF!,#REF!,#REF!,#REF!,#REF!)</f>
        <v>#REF!</v>
      </c>
      <c r="L1228" s="42"/>
      <c r="M1228" s="42"/>
      <c r="N1228" s="42">
        <v>20000</v>
      </c>
      <c r="O1228" s="42">
        <f t="shared" si="436"/>
        <v>20000</v>
      </c>
      <c r="P1228" s="42"/>
      <c r="Q1228" s="29">
        <f t="shared" si="433"/>
        <v>20000</v>
      </c>
      <c r="R1228" s="29">
        <f t="shared" si="434"/>
        <v>0</v>
      </c>
    </row>
    <row r="1229" spans="1:18" ht="21" customHeight="1">
      <c r="A1229" s="39">
        <v>4</v>
      </c>
      <c r="B1229" s="40" t="s">
        <v>1411</v>
      </c>
      <c r="C1229" s="35" t="s">
        <v>1414</v>
      </c>
      <c r="D1229" s="37" t="s">
        <v>1413</v>
      </c>
      <c r="E1229" s="39">
        <v>3025100101</v>
      </c>
      <c r="F1229" s="41" t="s">
        <v>1418</v>
      </c>
      <c r="G1229" s="42"/>
      <c r="H1229" s="43">
        <v>0</v>
      </c>
      <c r="I1229" s="43">
        <v>0</v>
      </c>
      <c r="J1229" s="43">
        <v>0</v>
      </c>
      <c r="K1229" s="44" t="e">
        <f>SUM(#REF!,#REF!,#REF!,#REF!,#REF!,#REF!)</f>
        <v>#REF!</v>
      </c>
      <c r="L1229" s="42"/>
      <c r="M1229" s="42"/>
      <c r="N1229" s="42">
        <v>20000</v>
      </c>
      <c r="O1229" s="42">
        <f t="shared" si="436"/>
        <v>20000</v>
      </c>
      <c r="P1229" s="42"/>
      <c r="Q1229" s="29">
        <f t="shared" si="433"/>
        <v>20000</v>
      </c>
      <c r="R1229" s="29">
        <f t="shared" si="434"/>
        <v>0</v>
      </c>
    </row>
    <row r="1230" spans="1:18" ht="21" customHeight="1">
      <c r="A1230" s="39">
        <v>5</v>
      </c>
      <c r="B1230" s="40" t="s">
        <v>1411</v>
      </c>
      <c r="C1230" s="35" t="s">
        <v>1414</v>
      </c>
      <c r="D1230" s="37" t="s">
        <v>1413</v>
      </c>
      <c r="E1230" s="39">
        <v>3025100103</v>
      </c>
      <c r="F1230" s="41" t="s">
        <v>1419</v>
      </c>
      <c r="G1230" s="42"/>
      <c r="H1230" s="43">
        <v>0</v>
      </c>
      <c r="I1230" s="43">
        <v>0</v>
      </c>
      <c r="J1230" s="43">
        <v>0</v>
      </c>
      <c r="K1230" s="44" t="e">
        <f>SUM(#REF!,#REF!,#REF!,#REF!,#REF!,#REF!)</f>
        <v>#REF!</v>
      </c>
      <c r="L1230" s="42"/>
      <c r="M1230" s="42"/>
      <c r="N1230" s="42">
        <v>20000</v>
      </c>
      <c r="O1230" s="42">
        <f t="shared" si="436"/>
        <v>20000</v>
      </c>
      <c r="P1230" s="42"/>
      <c r="Q1230" s="29">
        <f t="shared" si="433"/>
        <v>20000</v>
      </c>
      <c r="R1230" s="29">
        <f t="shared" si="434"/>
        <v>0</v>
      </c>
    </row>
    <row r="1231" spans="1:18" ht="21" customHeight="1">
      <c r="A1231" s="39">
        <v>6</v>
      </c>
      <c r="B1231" s="40" t="s">
        <v>1411</v>
      </c>
      <c r="C1231" s="35" t="s">
        <v>1414</v>
      </c>
      <c r="D1231" s="37" t="s">
        <v>1413</v>
      </c>
      <c r="E1231" s="39">
        <v>3025100111</v>
      </c>
      <c r="F1231" s="41" t="s">
        <v>1420</v>
      </c>
      <c r="G1231" s="42"/>
      <c r="H1231" s="43">
        <v>0</v>
      </c>
      <c r="I1231" s="43">
        <v>0</v>
      </c>
      <c r="J1231" s="43">
        <v>0</v>
      </c>
      <c r="K1231" s="44" t="e">
        <f>SUM(#REF!,#REF!,#REF!,#REF!,#REF!,#REF!)</f>
        <v>#REF!</v>
      </c>
      <c r="L1231" s="42"/>
      <c r="M1231" s="42"/>
      <c r="N1231" s="42">
        <v>20000</v>
      </c>
      <c r="O1231" s="42">
        <f t="shared" si="436"/>
        <v>20000</v>
      </c>
      <c r="P1231" s="42"/>
      <c r="Q1231" s="29">
        <f t="shared" si="433"/>
        <v>20000</v>
      </c>
      <c r="R1231" s="29">
        <f t="shared" si="434"/>
        <v>0</v>
      </c>
    </row>
    <row r="1232" spans="1:18" ht="21" customHeight="1">
      <c r="A1232" s="39"/>
      <c r="B1232" s="40"/>
      <c r="C1232" s="35"/>
      <c r="D1232" s="37"/>
      <c r="E1232" s="39"/>
      <c r="F1232" s="37" t="s">
        <v>1421</v>
      </c>
      <c r="G1232" s="38">
        <f>SUM(G1233:G1238)</f>
        <v>0</v>
      </c>
      <c r="H1232" s="38">
        <f t="shared" ref="H1232:L1232" si="437">SUM(H1233:H1238)</f>
        <v>305</v>
      </c>
      <c r="I1232" s="38">
        <f t="shared" si="437"/>
        <v>255</v>
      </c>
      <c r="J1232" s="38">
        <f t="shared" si="437"/>
        <v>263</v>
      </c>
      <c r="K1232" s="38" t="e">
        <f t="shared" si="437"/>
        <v>#REF!</v>
      </c>
      <c r="L1232" s="38">
        <f t="shared" si="437"/>
        <v>0</v>
      </c>
      <c r="M1232" s="38">
        <f>SUM(M1233:M1238)</f>
        <v>0</v>
      </c>
      <c r="N1232" s="38">
        <f>SUM(N1233:N1238)</f>
        <v>120000</v>
      </c>
      <c r="O1232" s="38">
        <f>SUM(O1233:O1238)</f>
        <v>120000</v>
      </c>
      <c r="P1232" s="38">
        <f>SUM(P1233:P1238)</f>
        <v>0</v>
      </c>
      <c r="Q1232" s="29">
        <f t="shared" si="433"/>
        <v>120000</v>
      </c>
      <c r="R1232" s="29">
        <f t="shared" si="434"/>
        <v>0</v>
      </c>
    </row>
    <row r="1233" spans="1:18" ht="21" customHeight="1">
      <c r="A1233" s="39">
        <v>7</v>
      </c>
      <c r="B1233" s="40" t="s">
        <v>1411</v>
      </c>
      <c r="C1233" s="35" t="s">
        <v>1414</v>
      </c>
      <c r="D1233" s="37" t="s">
        <v>1421</v>
      </c>
      <c r="E1233" s="39">
        <v>3025200101</v>
      </c>
      <c r="F1233" s="41" t="s">
        <v>1422</v>
      </c>
      <c r="G1233" s="42"/>
      <c r="H1233" s="44">
        <v>13</v>
      </c>
      <c r="I1233" s="44">
        <v>11</v>
      </c>
      <c r="J1233" s="44">
        <v>12</v>
      </c>
      <c r="K1233" s="44" t="e">
        <f>SUM(#REF!,#REF!,#REF!,#REF!,#REF!,#REF!)</f>
        <v>#REF!</v>
      </c>
      <c r="L1233" s="42"/>
      <c r="M1233" s="42"/>
      <c r="N1233" s="42">
        <v>20000</v>
      </c>
      <c r="O1233" s="42">
        <f t="shared" ref="O1233:O1238" si="438">SUM(N1233,M1233)</f>
        <v>20000</v>
      </c>
      <c r="P1233" s="42"/>
      <c r="Q1233" s="29">
        <f t="shared" si="433"/>
        <v>20000</v>
      </c>
      <c r="R1233" s="29">
        <f t="shared" si="434"/>
        <v>0</v>
      </c>
    </row>
    <row r="1234" spans="1:18" ht="21" customHeight="1">
      <c r="A1234" s="39">
        <v>8</v>
      </c>
      <c r="B1234" s="40" t="s">
        <v>1411</v>
      </c>
      <c r="C1234" s="35" t="s">
        <v>1414</v>
      </c>
      <c r="D1234" s="37" t="s">
        <v>1421</v>
      </c>
      <c r="E1234" s="39">
        <v>3025200102</v>
      </c>
      <c r="F1234" s="41" t="s">
        <v>1423</v>
      </c>
      <c r="G1234" s="42"/>
      <c r="H1234" s="44">
        <v>69</v>
      </c>
      <c r="I1234" s="44">
        <v>51</v>
      </c>
      <c r="J1234" s="44">
        <v>45</v>
      </c>
      <c r="K1234" s="44" t="e">
        <f>SUM(#REF!,#REF!,#REF!,#REF!,#REF!,#REF!)</f>
        <v>#REF!</v>
      </c>
      <c r="L1234" s="42"/>
      <c r="M1234" s="42"/>
      <c r="N1234" s="42">
        <v>20000</v>
      </c>
      <c r="O1234" s="42">
        <f t="shared" si="438"/>
        <v>20000</v>
      </c>
      <c r="P1234" s="42"/>
      <c r="Q1234" s="29">
        <f t="shared" si="433"/>
        <v>20000</v>
      </c>
      <c r="R1234" s="29">
        <f t="shared" si="434"/>
        <v>0</v>
      </c>
    </row>
    <row r="1235" spans="1:18" ht="21" customHeight="1">
      <c r="A1235" s="39">
        <v>9</v>
      </c>
      <c r="B1235" s="40" t="s">
        <v>1411</v>
      </c>
      <c r="C1235" s="35" t="s">
        <v>1414</v>
      </c>
      <c r="D1235" s="37" t="s">
        <v>1421</v>
      </c>
      <c r="E1235" s="39">
        <v>3025200103</v>
      </c>
      <c r="F1235" s="41" t="s">
        <v>1424</v>
      </c>
      <c r="G1235" s="42"/>
      <c r="H1235" s="44">
        <v>39</v>
      </c>
      <c r="I1235" s="44">
        <v>22</v>
      </c>
      <c r="J1235" s="44">
        <v>31</v>
      </c>
      <c r="K1235" s="44" t="e">
        <f>SUM(#REF!,#REF!,#REF!,#REF!,#REF!,#REF!)</f>
        <v>#REF!</v>
      </c>
      <c r="L1235" s="42"/>
      <c r="M1235" s="42"/>
      <c r="N1235" s="42">
        <v>20000</v>
      </c>
      <c r="O1235" s="42">
        <f t="shared" si="438"/>
        <v>20000</v>
      </c>
      <c r="P1235" s="42"/>
      <c r="Q1235" s="29">
        <f t="shared" si="433"/>
        <v>20000</v>
      </c>
      <c r="R1235" s="29">
        <f t="shared" si="434"/>
        <v>0</v>
      </c>
    </row>
    <row r="1236" spans="1:18" ht="21" customHeight="1">
      <c r="A1236" s="39">
        <v>10</v>
      </c>
      <c r="B1236" s="40" t="s">
        <v>1411</v>
      </c>
      <c r="C1236" s="35" t="s">
        <v>1414</v>
      </c>
      <c r="D1236" s="37" t="s">
        <v>1421</v>
      </c>
      <c r="E1236" s="39">
        <v>3025200104</v>
      </c>
      <c r="F1236" s="41" t="s">
        <v>1425</v>
      </c>
      <c r="G1236" s="42"/>
      <c r="H1236" s="44">
        <v>142</v>
      </c>
      <c r="I1236" s="44">
        <v>126</v>
      </c>
      <c r="J1236" s="44">
        <v>137</v>
      </c>
      <c r="K1236" s="44" t="e">
        <f>SUM(#REF!,#REF!,#REF!,#REF!,#REF!,#REF!)</f>
        <v>#REF!</v>
      </c>
      <c r="L1236" s="42"/>
      <c r="M1236" s="42"/>
      <c r="N1236" s="42">
        <v>20000</v>
      </c>
      <c r="O1236" s="42">
        <f t="shared" si="438"/>
        <v>20000</v>
      </c>
      <c r="P1236" s="42"/>
      <c r="Q1236" s="29">
        <f t="shared" si="433"/>
        <v>20000</v>
      </c>
      <c r="R1236" s="29">
        <f t="shared" si="434"/>
        <v>0</v>
      </c>
    </row>
    <row r="1237" spans="1:18" ht="21" customHeight="1">
      <c r="A1237" s="39">
        <v>11</v>
      </c>
      <c r="B1237" s="40" t="s">
        <v>1411</v>
      </c>
      <c r="C1237" s="35" t="s">
        <v>1414</v>
      </c>
      <c r="D1237" s="37" t="s">
        <v>1421</v>
      </c>
      <c r="E1237" s="39">
        <v>3025200105</v>
      </c>
      <c r="F1237" s="41" t="s">
        <v>1426</v>
      </c>
      <c r="G1237" s="42"/>
      <c r="H1237" s="44">
        <v>22</v>
      </c>
      <c r="I1237" s="44">
        <v>27</v>
      </c>
      <c r="J1237" s="44">
        <v>25</v>
      </c>
      <c r="K1237" s="44" t="e">
        <f>SUM(#REF!,#REF!,#REF!,#REF!,#REF!,#REF!)</f>
        <v>#REF!</v>
      </c>
      <c r="L1237" s="42"/>
      <c r="M1237" s="42"/>
      <c r="N1237" s="42">
        <v>20000</v>
      </c>
      <c r="O1237" s="42">
        <f t="shared" si="438"/>
        <v>20000</v>
      </c>
      <c r="P1237" s="42"/>
      <c r="Q1237" s="29">
        <f t="shared" si="433"/>
        <v>20000</v>
      </c>
      <c r="R1237" s="29">
        <f t="shared" si="434"/>
        <v>0</v>
      </c>
    </row>
    <row r="1238" spans="1:18" ht="21" customHeight="1">
      <c r="A1238" s="39">
        <v>12</v>
      </c>
      <c r="B1238" s="40" t="s">
        <v>1411</v>
      </c>
      <c r="C1238" s="35" t="s">
        <v>1414</v>
      </c>
      <c r="D1238" s="37" t="s">
        <v>1421</v>
      </c>
      <c r="E1238" s="39">
        <v>3025200106</v>
      </c>
      <c r="F1238" s="41" t="s">
        <v>1427</v>
      </c>
      <c r="G1238" s="42"/>
      <c r="H1238" s="44">
        <v>20</v>
      </c>
      <c r="I1238" s="44">
        <v>18</v>
      </c>
      <c r="J1238" s="44">
        <v>13</v>
      </c>
      <c r="K1238" s="44" t="e">
        <f>SUM(#REF!,#REF!,#REF!,#REF!,#REF!,#REF!)</f>
        <v>#REF!</v>
      </c>
      <c r="L1238" s="42"/>
      <c r="M1238" s="42"/>
      <c r="N1238" s="42">
        <v>20000</v>
      </c>
      <c r="O1238" s="42">
        <f t="shared" si="438"/>
        <v>20000</v>
      </c>
      <c r="P1238" s="42"/>
      <c r="Q1238" s="29">
        <f t="shared" si="433"/>
        <v>20000</v>
      </c>
      <c r="R1238" s="29">
        <f t="shared" si="434"/>
        <v>0</v>
      </c>
    </row>
    <row r="1239" spans="1:18" ht="21" customHeight="1">
      <c r="A1239" s="39"/>
      <c r="B1239" s="40"/>
      <c r="C1239" s="35"/>
      <c r="D1239" s="37"/>
      <c r="E1239" s="39"/>
      <c r="F1239" s="35" t="s">
        <v>1428</v>
      </c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29">
        <f t="shared" si="433"/>
        <v>0</v>
      </c>
      <c r="R1239" s="29">
        <f t="shared" si="434"/>
        <v>0</v>
      </c>
    </row>
    <row r="1240" spans="1:18" ht="21" customHeight="1">
      <c r="A1240" s="39"/>
      <c r="B1240" s="40"/>
      <c r="C1240" s="35"/>
      <c r="D1240" s="37"/>
      <c r="E1240" s="39"/>
      <c r="F1240" s="37" t="s">
        <v>1429</v>
      </c>
      <c r="G1240" s="38">
        <f>SUM(G1241:G1242)</f>
        <v>0</v>
      </c>
      <c r="H1240" s="38">
        <f t="shared" ref="H1240:L1240" si="439">SUM(H1241:H1242)</f>
        <v>192</v>
      </c>
      <c r="I1240" s="38">
        <f t="shared" si="439"/>
        <v>126</v>
      </c>
      <c r="J1240" s="38">
        <f t="shared" si="439"/>
        <v>101</v>
      </c>
      <c r="K1240" s="38" t="e">
        <f t="shared" si="439"/>
        <v>#REF!</v>
      </c>
      <c r="L1240" s="38">
        <f t="shared" si="439"/>
        <v>0</v>
      </c>
      <c r="M1240" s="38">
        <f>SUM(M1241:M1242)</f>
        <v>0</v>
      </c>
      <c r="N1240" s="38">
        <f>SUM(N1241:N1242)</f>
        <v>40000</v>
      </c>
      <c r="O1240" s="38">
        <f>SUM(O1241:O1242)</f>
        <v>40000</v>
      </c>
      <c r="P1240" s="38">
        <f>SUM(P1241:P1242)</f>
        <v>0</v>
      </c>
      <c r="Q1240" s="29">
        <f t="shared" si="433"/>
        <v>40000</v>
      </c>
      <c r="R1240" s="29">
        <f t="shared" si="434"/>
        <v>0</v>
      </c>
    </row>
    <row r="1241" spans="1:18" ht="21" customHeight="1">
      <c r="A1241" s="39">
        <v>13</v>
      </c>
      <c r="B1241" s="40" t="s">
        <v>1411</v>
      </c>
      <c r="C1241" s="35" t="s">
        <v>1430</v>
      </c>
      <c r="D1241" s="37" t="s">
        <v>1429</v>
      </c>
      <c r="E1241" s="39">
        <v>3025200201</v>
      </c>
      <c r="F1241" s="41" t="s">
        <v>1431</v>
      </c>
      <c r="G1241" s="42"/>
      <c r="H1241" s="44">
        <v>47</v>
      </c>
      <c r="I1241" s="44">
        <v>30</v>
      </c>
      <c r="J1241" s="44">
        <v>23</v>
      </c>
      <c r="K1241" s="44" t="e">
        <f>SUM(#REF!,#REF!,#REF!,#REF!,#REF!,#REF!)</f>
        <v>#REF!</v>
      </c>
      <c r="L1241" s="42"/>
      <c r="M1241" s="42"/>
      <c r="N1241" s="42">
        <v>20000</v>
      </c>
      <c r="O1241" s="42">
        <f>SUM(N1241,M1241)</f>
        <v>20000</v>
      </c>
      <c r="P1241" s="42"/>
      <c r="Q1241" s="29">
        <f t="shared" si="433"/>
        <v>20000</v>
      </c>
      <c r="R1241" s="29">
        <f t="shared" si="434"/>
        <v>0</v>
      </c>
    </row>
    <row r="1242" spans="1:18" ht="21" customHeight="1">
      <c r="A1242" s="39">
        <v>14</v>
      </c>
      <c r="B1242" s="40" t="s">
        <v>1411</v>
      </c>
      <c r="C1242" s="35" t="s">
        <v>1430</v>
      </c>
      <c r="D1242" s="37" t="s">
        <v>1429</v>
      </c>
      <c r="E1242" s="39">
        <v>3025200202</v>
      </c>
      <c r="F1242" s="41" t="s">
        <v>1432</v>
      </c>
      <c r="G1242" s="42"/>
      <c r="H1242" s="44">
        <v>145</v>
      </c>
      <c r="I1242" s="44">
        <v>96</v>
      </c>
      <c r="J1242" s="44">
        <v>78</v>
      </c>
      <c r="K1242" s="44" t="e">
        <f>SUM(#REF!,#REF!,#REF!,#REF!,#REF!,#REF!)</f>
        <v>#REF!</v>
      </c>
      <c r="L1242" s="42"/>
      <c r="M1242" s="42"/>
      <c r="N1242" s="42">
        <v>20000</v>
      </c>
      <c r="O1242" s="42">
        <f>SUM(N1242,M1242)</f>
        <v>20000</v>
      </c>
      <c r="P1242" s="42"/>
      <c r="Q1242" s="29">
        <f t="shared" si="433"/>
        <v>20000</v>
      </c>
      <c r="R1242" s="29">
        <f t="shared" si="434"/>
        <v>0</v>
      </c>
    </row>
    <row r="1243" spans="1:18" ht="21" customHeight="1">
      <c r="A1243" s="39"/>
      <c r="B1243" s="40"/>
      <c r="C1243" s="35"/>
      <c r="D1243" s="37"/>
      <c r="E1243" s="39"/>
      <c r="F1243" s="35" t="s">
        <v>1433</v>
      </c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29">
        <f t="shared" si="433"/>
        <v>0</v>
      </c>
      <c r="R1243" s="29">
        <f t="shared" si="434"/>
        <v>0</v>
      </c>
    </row>
    <row r="1244" spans="1:18" ht="21" customHeight="1">
      <c r="A1244" s="39"/>
      <c r="B1244" s="40"/>
      <c r="C1244" s="35"/>
      <c r="D1244" s="37"/>
      <c r="E1244" s="39"/>
      <c r="F1244" s="37" t="s">
        <v>1434</v>
      </c>
      <c r="G1244" s="38">
        <f>SUM(G1245)</f>
        <v>0</v>
      </c>
      <c r="H1244" s="38">
        <f t="shared" ref="H1244:L1244" si="440">SUM(H1245)</f>
        <v>0</v>
      </c>
      <c r="I1244" s="38">
        <f t="shared" si="440"/>
        <v>47</v>
      </c>
      <c r="J1244" s="38">
        <f t="shared" si="440"/>
        <v>45</v>
      </c>
      <c r="K1244" s="38" t="e">
        <f t="shared" si="440"/>
        <v>#REF!</v>
      </c>
      <c r="L1244" s="38">
        <f t="shared" si="440"/>
        <v>1</v>
      </c>
      <c r="M1244" s="38">
        <f>SUM(M1245)</f>
        <v>20000</v>
      </c>
      <c r="N1244" s="38">
        <f>SUM(N1245)</f>
        <v>0</v>
      </c>
      <c r="O1244" s="38">
        <f>SUM(O1245)</f>
        <v>20000</v>
      </c>
      <c r="P1244" s="38">
        <f>SUM(P1245)</f>
        <v>0</v>
      </c>
      <c r="Q1244" s="29">
        <f t="shared" si="433"/>
        <v>20000</v>
      </c>
      <c r="R1244" s="29">
        <f t="shared" si="434"/>
        <v>0</v>
      </c>
    </row>
    <row r="1245" spans="1:18" ht="21" customHeight="1">
      <c r="A1245" s="39">
        <v>15</v>
      </c>
      <c r="B1245" s="40" t="s">
        <v>1411</v>
      </c>
      <c r="C1245" s="35" t="s">
        <v>1435</v>
      </c>
      <c r="D1245" s="37" t="s">
        <v>1434</v>
      </c>
      <c r="E1245" s="39">
        <v>3025200301</v>
      </c>
      <c r="F1245" s="41" t="s">
        <v>1436</v>
      </c>
      <c r="G1245" s="42"/>
      <c r="H1245" s="43">
        <v>0</v>
      </c>
      <c r="I1245" s="44">
        <v>47</v>
      </c>
      <c r="J1245" s="44">
        <v>45</v>
      </c>
      <c r="K1245" s="44" t="e">
        <f>SUM(#REF!,#REF!,#REF!,#REF!,#REF!,#REF!)</f>
        <v>#REF!</v>
      </c>
      <c r="L1245" s="42">
        <v>1</v>
      </c>
      <c r="M1245" s="42">
        <v>20000</v>
      </c>
      <c r="N1245" s="42"/>
      <c r="O1245" s="42">
        <f>SUM(N1245,M1245)</f>
        <v>20000</v>
      </c>
      <c r="P1245" s="42"/>
      <c r="Q1245" s="29">
        <f t="shared" si="433"/>
        <v>20000</v>
      </c>
      <c r="R1245" s="29">
        <f t="shared" si="434"/>
        <v>0</v>
      </c>
    </row>
    <row r="1246" spans="1:18" ht="21" customHeight="1">
      <c r="A1246" s="39"/>
      <c r="B1246" s="40"/>
      <c r="C1246" s="35"/>
      <c r="D1246" s="37"/>
      <c r="E1246" s="39"/>
      <c r="F1246" s="40" t="s">
        <v>1437</v>
      </c>
      <c r="G1246" s="45">
        <f>SUM(G1247:G1266)/2</f>
        <v>0</v>
      </c>
      <c r="H1246" s="45">
        <f t="shared" ref="H1246:K1246" si="441">SUM(H1247:H1266)/2</f>
        <v>690</v>
      </c>
      <c r="I1246" s="45">
        <f t="shared" si="441"/>
        <v>648</v>
      </c>
      <c r="J1246" s="45">
        <f t="shared" si="441"/>
        <v>271</v>
      </c>
      <c r="K1246" s="45" t="e">
        <f t="shared" si="441"/>
        <v>#REF!</v>
      </c>
      <c r="L1246" s="45">
        <f t="shared" ref="L1246" si="442">SUM(L1247:L1266)/2</f>
        <v>0</v>
      </c>
      <c r="M1246" s="45">
        <f>SUM(M1247:M1266)/2</f>
        <v>0</v>
      </c>
      <c r="N1246" s="45">
        <f>SUM(N1247:N1266)/2</f>
        <v>280000</v>
      </c>
      <c r="O1246" s="45">
        <f>SUM(O1247:O1266)/2</f>
        <v>280000</v>
      </c>
      <c r="P1246" s="45">
        <f>SUM(P1247:P1266)/2</f>
        <v>0</v>
      </c>
      <c r="Q1246" s="29">
        <f t="shared" si="433"/>
        <v>280000</v>
      </c>
      <c r="R1246" s="29">
        <f t="shared" si="434"/>
        <v>0</v>
      </c>
    </row>
    <row r="1247" spans="1:18" ht="21" customHeight="1">
      <c r="A1247" s="39"/>
      <c r="B1247" s="40"/>
      <c r="C1247" s="35"/>
      <c r="D1247" s="37"/>
      <c r="E1247" s="39"/>
      <c r="F1247" s="35" t="s">
        <v>1438</v>
      </c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29">
        <f t="shared" si="433"/>
        <v>0</v>
      </c>
      <c r="R1247" s="29">
        <f t="shared" si="434"/>
        <v>0</v>
      </c>
    </row>
    <row r="1248" spans="1:18" ht="21" customHeight="1">
      <c r="A1248" s="39"/>
      <c r="B1248" s="40"/>
      <c r="C1248" s="35"/>
      <c r="D1248" s="37"/>
      <c r="E1248" s="46"/>
      <c r="F1248" s="37" t="s">
        <v>1439</v>
      </c>
      <c r="G1248" s="38">
        <f>SUM(G1249:G1250)</f>
        <v>0</v>
      </c>
      <c r="H1248" s="38">
        <f t="shared" ref="H1248:L1248" si="443">SUM(H1249:H1250)</f>
        <v>57</v>
      </c>
      <c r="I1248" s="38">
        <f t="shared" si="443"/>
        <v>54</v>
      </c>
      <c r="J1248" s="38">
        <f t="shared" si="443"/>
        <v>0</v>
      </c>
      <c r="K1248" s="38" t="e">
        <f t="shared" si="443"/>
        <v>#REF!</v>
      </c>
      <c r="L1248" s="38">
        <f t="shared" si="443"/>
        <v>0</v>
      </c>
      <c r="M1248" s="38">
        <f>SUM(M1249:M1250)</f>
        <v>0</v>
      </c>
      <c r="N1248" s="38">
        <f>SUM(N1249:N1250)</f>
        <v>40000</v>
      </c>
      <c r="O1248" s="38">
        <f>SUM(O1249:O1250)</f>
        <v>40000</v>
      </c>
      <c r="P1248" s="38">
        <f>SUM(P1249:P1250)</f>
        <v>0</v>
      </c>
      <c r="Q1248" s="29">
        <f t="shared" si="433"/>
        <v>40000</v>
      </c>
      <c r="R1248" s="29">
        <f t="shared" si="434"/>
        <v>0</v>
      </c>
    </row>
    <row r="1249" spans="1:18" ht="21" customHeight="1">
      <c r="A1249" s="39">
        <v>1</v>
      </c>
      <c r="B1249" s="40" t="s">
        <v>1437</v>
      </c>
      <c r="C1249" s="35" t="s">
        <v>1440</v>
      </c>
      <c r="D1249" s="37" t="s">
        <v>1439</v>
      </c>
      <c r="E1249" s="39">
        <v>3094100101</v>
      </c>
      <c r="F1249" s="41" t="s">
        <v>1441</v>
      </c>
      <c r="G1249" s="42"/>
      <c r="H1249" s="44">
        <v>39</v>
      </c>
      <c r="I1249" s="44">
        <v>35</v>
      </c>
      <c r="J1249" s="43">
        <v>0</v>
      </c>
      <c r="K1249" s="44" t="e">
        <f>SUM(#REF!,#REF!,#REF!,#REF!,#REF!,#REF!)</f>
        <v>#REF!</v>
      </c>
      <c r="L1249" s="42"/>
      <c r="M1249" s="42"/>
      <c r="N1249" s="42">
        <v>20000</v>
      </c>
      <c r="O1249" s="42">
        <f>SUM(N1249,M1249)</f>
        <v>20000</v>
      </c>
      <c r="P1249" s="42"/>
      <c r="Q1249" s="29">
        <f t="shared" si="433"/>
        <v>20000</v>
      </c>
      <c r="R1249" s="29">
        <f t="shared" si="434"/>
        <v>0</v>
      </c>
    </row>
    <row r="1250" spans="1:18" ht="21" customHeight="1">
      <c r="A1250" s="39">
        <v>2</v>
      </c>
      <c r="B1250" s="40" t="s">
        <v>1437</v>
      </c>
      <c r="C1250" s="35" t="s">
        <v>1440</v>
      </c>
      <c r="D1250" s="37" t="s">
        <v>1439</v>
      </c>
      <c r="E1250" s="39">
        <v>3094100102</v>
      </c>
      <c r="F1250" s="41" t="s">
        <v>1442</v>
      </c>
      <c r="G1250" s="42"/>
      <c r="H1250" s="44">
        <v>18</v>
      </c>
      <c r="I1250" s="44">
        <v>19</v>
      </c>
      <c r="J1250" s="43">
        <v>0</v>
      </c>
      <c r="K1250" s="44" t="e">
        <f>SUM(#REF!,#REF!,#REF!,#REF!,#REF!,#REF!)</f>
        <v>#REF!</v>
      </c>
      <c r="L1250" s="42"/>
      <c r="M1250" s="42"/>
      <c r="N1250" s="42">
        <v>20000</v>
      </c>
      <c r="O1250" s="42">
        <f>SUM(N1250,M1250)</f>
        <v>20000</v>
      </c>
      <c r="P1250" s="42"/>
      <c r="Q1250" s="29">
        <f t="shared" si="433"/>
        <v>20000</v>
      </c>
      <c r="R1250" s="29">
        <f t="shared" si="434"/>
        <v>0</v>
      </c>
    </row>
    <row r="1251" spans="1:18" ht="21" customHeight="1">
      <c r="A1251" s="39"/>
      <c r="B1251" s="40"/>
      <c r="C1251" s="35"/>
      <c r="D1251" s="37"/>
      <c r="E1251" s="39"/>
      <c r="F1251" s="37" t="s">
        <v>1443</v>
      </c>
      <c r="G1251" s="38">
        <f>SUM(G1252:G1256)</f>
        <v>0</v>
      </c>
      <c r="H1251" s="38">
        <f t="shared" ref="H1251:L1251" si="444">SUM(H1252:H1256)</f>
        <v>338</v>
      </c>
      <c r="I1251" s="38">
        <f t="shared" si="444"/>
        <v>306</v>
      </c>
      <c r="J1251" s="38">
        <f t="shared" si="444"/>
        <v>0</v>
      </c>
      <c r="K1251" s="38" t="e">
        <f t="shared" si="444"/>
        <v>#REF!</v>
      </c>
      <c r="L1251" s="38">
        <f t="shared" si="444"/>
        <v>0</v>
      </c>
      <c r="M1251" s="38">
        <f>SUM(M1252:M1256)</f>
        <v>0</v>
      </c>
      <c r="N1251" s="38">
        <f>SUM(N1252:N1256)</f>
        <v>100000</v>
      </c>
      <c r="O1251" s="38">
        <f>SUM(O1252:O1256)</f>
        <v>100000</v>
      </c>
      <c r="P1251" s="38">
        <f>SUM(P1252:P1256)</f>
        <v>0</v>
      </c>
      <c r="Q1251" s="29">
        <f t="shared" si="433"/>
        <v>100000</v>
      </c>
      <c r="R1251" s="29">
        <f t="shared" si="434"/>
        <v>0</v>
      </c>
    </row>
    <row r="1252" spans="1:18" ht="21" customHeight="1">
      <c r="A1252" s="39">
        <v>3</v>
      </c>
      <c r="B1252" s="40" t="s">
        <v>1437</v>
      </c>
      <c r="C1252" s="35" t="s">
        <v>1440</v>
      </c>
      <c r="D1252" s="37" t="s">
        <v>1443</v>
      </c>
      <c r="E1252" s="39">
        <v>3094200101</v>
      </c>
      <c r="F1252" s="41" t="s">
        <v>1444</v>
      </c>
      <c r="G1252" s="42"/>
      <c r="H1252" s="44">
        <v>54</v>
      </c>
      <c r="I1252" s="44">
        <v>42</v>
      </c>
      <c r="J1252" s="43">
        <v>0</v>
      </c>
      <c r="K1252" s="44" t="e">
        <f>SUM(#REF!,#REF!,#REF!,#REF!,#REF!,#REF!)</f>
        <v>#REF!</v>
      </c>
      <c r="L1252" s="42"/>
      <c r="M1252" s="42"/>
      <c r="N1252" s="42">
        <v>20000</v>
      </c>
      <c r="O1252" s="42">
        <f>SUM(N1252,M1252)</f>
        <v>20000</v>
      </c>
      <c r="P1252" s="42"/>
      <c r="Q1252" s="29">
        <f t="shared" si="433"/>
        <v>20000</v>
      </c>
      <c r="R1252" s="29">
        <f t="shared" si="434"/>
        <v>0</v>
      </c>
    </row>
    <row r="1253" spans="1:18" ht="21" customHeight="1">
      <c r="A1253" s="39">
        <v>4</v>
      </c>
      <c r="B1253" s="40" t="s">
        <v>1437</v>
      </c>
      <c r="C1253" s="35" t="s">
        <v>1440</v>
      </c>
      <c r="D1253" s="37" t="s">
        <v>1443</v>
      </c>
      <c r="E1253" s="39">
        <v>3094200102</v>
      </c>
      <c r="F1253" s="41" t="s">
        <v>1445</v>
      </c>
      <c r="G1253" s="42"/>
      <c r="H1253" s="44">
        <v>65</v>
      </c>
      <c r="I1253" s="44">
        <v>50</v>
      </c>
      <c r="J1253" s="43">
        <v>0</v>
      </c>
      <c r="K1253" s="44" t="e">
        <f>SUM(#REF!,#REF!,#REF!,#REF!,#REF!,#REF!)</f>
        <v>#REF!</v>
      </c>
      <c r="L1253" s="42"/>
      <c r="M1253" s="42"/>
      <c r="N1253" s="42">
        <v>20000</v>
      </c>
      <c r="O1253" s="42">
        <f>SUM(N1253,M1253)</f>
        <v>20000</v>
      </c>
      <c r="P1253" s="42"/>
      <c r="Q1253" s="29">
        <f t="shared" si="433"/>
        <v>20000</v>
      </c>
      <c r="R1253" s="29">
        <f t="shared" si="434"/>
        <v>0</v>
      </c>
    </row>
    <row r="1254" spans="1:18" ht="21" customHeight="1">
      <c r="A1254" s="39">
        <v>5</v>
      </c>
      <c r="B1254" s="40" t="s">
        <v>1437</v>
      </c>
      <c r="C1254" s="35" t="s">
        <v>1440</v>
      </c>
      <c r="D1254" s="37" t="s">
        <v>1443</v>
      </c>
      <c r="E1254" s="39">
        <v>3094200103</v>
      </c>
      <c r="F1254" s="41" t="s">
        <v>1446</v>
      </c>
      <c r="G1254" s="42"/>
      <c r="H1254" s="44">
        <v>68</v>
      </c>
      <c r="I1254" s="44">
        <v>56</v>
      </c>
      <c r="J1254" s="43">
        <v>0</v>
      </c>
      <c r="K1254" s="44" t="e">
        <f>SUM(#REF!,#REF!,#REF!,#REF!,#REF!,#REF!)</f>
        <v>#REF!</v>
      </c>
      <c r="L1254" s="42"/>
      <c r="M1254" s="42"/>
      <c r="N1254" s="42">
        <v>20000</v>
      </c>
      <c r="O1254" s="42">
        <f>SUM(N1254,M1254)</f>
        <v>20000</v>
      </c>
      <c r="P1254" s="42"/>
      <c r="Q1254" s="29">
        <f t="shared" si="433"/>
        <v>20000</v>
      </c>
      <c r="R1254" s="29">
        <f t="shared" si="434"/>
        <v>0</v>
      </c>
    </row>
    <row r="1255" spans="1:18" ht="21" customHeight="1">
      <c r="A1255" s="39">
        <v>6</v>
      </c>
      <c r="B1255" s="40" t="s">
        <v>1437</v>
      </c>
      <c r="C1255" s="35" t="s">
        <v>1440</v>
      </c>
      <c r="D1255" s="37" t="s">
        <v>1443</v>
      </c>
      <c r="E1255" s="39">
        <v>3094200104</v>
      </c>
      <c r="F1255" s="41" t="s">
        <v>1447</v>
      </c>
      <c r="G1255" s="42"/>
      <c r="H1255" s="44">
        <v>112</v>
      </c>
      <c r="I1255" s="44">
        <v>115</v>
      </c>
      <c r="J1255" s="43">
        <v>0</v>
      </c>
      <c r="K1255" s="44" t="e">
        <f>SUM(#REF!,#REF!,#REF!,#REF!,#REF!,#REF!)</f>
        <v>#REF!</v>
      </c>
      <c r="L1255" s="42"/>
      <c r="M1255" s="42"/>
      <c r="N1255" s="42">
        <v>20000</v>
      </c>
      <c r="O1255" s="42">
        <f>SUM(N1255,M1255)</f>
        <v>20000</v>
      </c>
      <c r="P1255" s="42"/>
      <c r="Q1255" s="29">
        <f t="shared" si="433"/>
        <v>20000</v>
      </c>
      <c r="R1255" s="29">
        <f t="shared" si="434"/>
        <v>0</v>
      </c>
    </row>
    <row r="1256" spans="1:18" ht="21" customHeight="1">
      <c r="A1256" s="39">
        <v>7</v>
      </c>
      <c r="B1256" s="40" t="s">
        <v>1437</v>
      </c>
      <c r="C1256" s="35" t="s">
        <v>1440</v>
      </c>
      <c r="D1256" s="37" t="s">
        <v>1443</v>
      </c>
      <c r="E1256" s="39">
        <v>3094200105</v>
      </c>
      <c r="F1256" s="41" t="s">
        <v>1448</v>
      </c>
      <c r="G1256" s="42"/>
      <c r="H1256" s="44">
        <v>39</v>
      </c>
      <c r="I1256" s="44">
        <v>43</v>
      </c>
      <c r="J1256" s="43">
        <v>0</v>
      </c>
      <c r="K1256" s="44" t="e">
        <f>SUM(#REF!,#REF!,#REF!,#REF!,#REF!,#REF!)</f>
        <v>#REF!</v>
      </c>
      <c r="L1256" s="42"/>
      <c r="M1256" s="42"/>
      <c r="N1256" s="42">
        <v>20000</v>
      </c>
      <c r="O1256" s="42">
        <f>SUM(N1256,M1256)</f>
        <v>20000</v>
      </c>
      <c r="P1256" s="42"/>
      <c r="Q1256" s="29">
        <f t="shared" si="433"/>
        <v>20000</v>
      </c>
      <c r="R1256" s="29">
        <f t="shared" si="434"/>
        <v>0</v>
      </c>
    </row>
    <row r="1257" spans="1:18" ht="22.5" customHeight="1">
      <c r="A1257" s="39"/>
      <c r="B1257" s="40"/>
      <c r="C1257" s="35"/>
      <c r="D1257" s="37"/>
      <c r="E1257" s="39"/>
      <c r="F1257" s="35" t="s">
        <v>1449</v>
      </c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29">
        <f t="shared" si="433"/>
        <v>0</v>
      </c>
      <c r="R1257" s="29">
        <f t="shared" si="434"/>
        <v>0</v>
      </c>
    </row>
    <row r="1258" spans="1:18" ht="22.5" customHeight="1">
      <c r="A1258" s="39"/>
      <c r="B1258" s="40"/>
      <c r="C1258" s="35"/>
      <c r="D1258" s="37"/>
      <c r="E1258" s="39"/>
      <c r="F1258" s="37" t="s">
        <v>1450</v>
      </c>
      <c r="G1258" s="38">
        <f>SUM(G1259:G1264)</f>
        <v>0</v>
      </c>
      <c r="H1258" s="38">
        <f t="shared" ref="H1258:L1258" si="445">SUM(H1259:H1264)</f>
        <v>244</v>
      </c>
      <c r="I1258" s="38">
        <f t="shared" si="445"/>
        <v>245</v>
      </c>
      <c r="J1258" s="38">
        <f t="shared" si="445"/>
        <v>232</v>
      </c>
      <c r="K1258" s="38" t="e">
        <f t="shared" si="445"/>
        <v>#REF!</v>
      </c>
      <c r="L1258" s="38">
        <f t="shared" si="445"/>
        <v>0</v>
      </c>
      <c r="M1258" s="38">
        <f>SUM(M1259:M1264)</f>
        <v>0</v>
      </c>
      <c r="N1258" s="38">
        <f>SUM(N1259:N1264)</f>
        <v>120000</v>
      </c>
      <c r="O1258" s="38">
        <f>SUM(O1259:O1264)</f>
        <v>120000</v>
      </c>
      <c r="P1258" s="38">
        <f>SUM(P1259:P1264)</f>
        <v>0</v>
      </c>
      <c r="Q1258" s="29">
        <f t="shared" si="433"/>
        <v>120000</v>
      </c>
      <c r="R1258" s="29">
        <f t="shared" si="434"/>
        <v>0</v>
      </c>
    </row>
    <row r="1259" spans="1:18" ht="22.5" customHeight="1">
      <c r="A1259" s="39">
        <v>8</v>
      </c>
      <c r="B1259" s="40" t="s">
        <v>1437</v>
      </c>
      <c r="C1259" s="35" t="s">
        <v>1451</v>
      </c>
      <c r="D1259" s="37" t="s">
        <v>1450</v>
      </c>
      <c r="E1259" s="39">
        <v>3094200203</v>
      </c>
      <c r="F1259" s="41" t="s">
        <v>1452</v>
      </c>
      <c r="G1259" s="42"/>
      <c r="H1259" s="44">
        <v>57</v>
      </c>
      <c r="I1259" s="44">
        <v>53</v>
      </c>
      <c r="J1259" s="44">
        <v>40</v>
      </c>
      <c r="K1259" s="44" t="e">
        <f>SUM(#REF!,#REF!,#REF!,#REF!,#REF!,#REF!)</f>
        <v>#REF!</v>
      </c>
      <c r="L1259" s="42"/>
      <c r="M1259" s="42"/>
      <c r="N1259" s="42">
        <v>20000</v>
      </c>
      <c r="O1259" s="42">
        <f t="shared" ref="O1259:O1264" si="446">SUM(N1259,M1259)</f>
        <v>20000</v>
      </c>
      <c r="P1259" s="42"/>
      <c r="Q1259" s="29">
        <f t="shared" si="433"/>
        <v>20000</v>
      </c>
      <c r="R1259" s="29">
        <f t="shared" si="434"/>
        <v>0</v>
      </c>
    </row>
    <row r="1260" spans="1:18" ht="22.5" customHeight="1">
      <c r="A1260" s="39">
        <v>9</v>
      </c>
      <c r="B1260" s="40" t="s">
        <v>1437</v>
      </c>
      <c r="C1260" s="35" t="s">
        <v>1451</v>
      </c>
      <c r="D1260" s="37" t="s">
        <v>1450</v>
      </c>
      <c r="E1260" s="39">
        <v>3094200206</v>
      </c>
      <c r="F1260" s="41" t="s">
        <v>1453</v>
      </c>
      <c r="G1260" s="42"/>
      <c r="H1260" s="44">
        <v>23</v>
      </c>
      <c r="I1260" s="44">
        <v>17</v>
      </c>
      <c r="J1260" s="44">
        <v>15</v>
      </c>
      <c r="K1260" s="44" t="e">
        <f>SUM(#REF!,#REF!,#REF!,#REF!,#REF!,#REF!)</f>
        <v>#REF!</v>
      </c>
      <c r="L1260" s="42"/>
      <c r="M1260" s="42"/>
      <c r="N1260" s="42">
        <v>20000</v>
      </c>
      <c r="O1260" s="42">
        <f t="shared" si="446"/>
        <v>20000</v>
      </c>
      <c r="P1260" s="42"/>
      <c r="Q1260" s="29">
        <f t="shared" si="433"/>
        <v>20000</v>
      </c>
      <c r="R1260" s="29">
        <f t="shared" si="434"/>
        <v>0</v>
      </c>
    </row>
    <row r="1261" spans="1:18" ht="22.5" customHeight="1">
      <c r="A1261" s="39">
        <v>10</v>
      </c>
      <c r="B1261" s="40" t="s">
        <v>1437</v>
      </c>
      <c r="C1261" s="35" t="s">
        <v>1451</v>
      </c>
      <c r="D1261" s="37" t="s">
        <v>1450</v>
      </c>
      <c r="E1261" s="39">
        <v>3094200201</v>
      </c>
      <c r="F1261" s="41" t="s">
        <v>1454</v>
      </c>
      <c r="G1261" s="42"/>
      <c r="H1261" s="44">
        <v>29</v>
      </c>
      <c r="I1261" s="44">
        <v>19</v>
      </c>
      <c r="J1261" s="44">
        <v>24</v>
      </c>
      <c r="K1261" s="44" t="e">
        <f>SUM(#REF!,#REF!,#REF!,#REF!,#REF!,#REF!)</f>
        <v>#REF!</v>
      </c>
      <c r="L1261" s="42"/>
      <c r="M1261" s="42"/>
      <c r="N1261" s="42">
        <v>20000</v>
      </c>
      <c r="O1261" s="42">
        <f t="shared" si="446"/>
        <v>20000</v>
      </c>
      <c r="P1261" s="42"/>
      <c r="Q1261" s="29">
        <f t="shared" si="433"/>
        <v>20000</v>
      </c>
      <c r="R1261" s="29">
        <f t="shared" si="434"/>
        <v>0</v>
      </c>
    </row>
    <row r="1262" spans="1:18" ht="22.5" customHeight="1">
      <c r="A1262" s="39">
        <v>11</v>
      </c>
      <c r="B1262" s="40" t="s">
        <v>1437</v>
      </c>
      <c r="C1262" s="35" t="s">
        <v>1451</v>
      </c>
      <c r="D1262" s="37" t="s">
        <v>1450</v>
      </c>
      <c r="E1262" s="39">
        <v>3094200204</v>
      </c>
      <c r="F1262" s="41" t="s">
        <v>1455</v>
      </c>
      <c r="G1262" s="42"/>
      <c r="H1262" s="44">
        <v>12</v>
      </c>
      <c r="I1262" s="44">
        <v>18</v>
      </c>
      <c r="J1262" s="44">
        <v>21</v>
      </c>
      <c r="K1262" s="44" t="e">
        <f>SUM(#REF!,#REF!,#REF!,#REF!,#REF!,#REF!)</f>
        <v>#REF!</v>
      </c>
      <c r="L1262" s="42"/>
      <c r="M1262" s="42"/>
      <c r="N1262" s="42">
        <v>20000</v>
      </c>
      <c r="O1262" s="42">
        <f t="shared" si="446"/>
        <v>20000</v>
      </c>
      <c r="P1262" s="42"/>
      <c r="Q1262" s="29">
        <f t="shared" si="433"/>
        <v>20000</v>
      </c>
      <c r="R1262" s="29">
        <f t="shared" si="434"/>
        <v>0</v>
      </c>
    </row>
    <row r="1263" spans="1:18" ht="22.5" customHeight="1">
      <c r="A1263" s="39">
        <v>12</v>
      </c>
      <c r="B1263" s="40" t="s">
        <v>1437</v>
      </c>
      <c r="C1263" s="35" t="s">
        <v>1451</v>
      </c>
      <c r="D1263" s="37" t="s">
        <v>1450</v>
      </c>
      <c r="E1263" s="39">
        <v>3094200202</v>
      </c>
      <c r="F1263" s="41" t="s">
        <v>1456</v>
      </c>
      <c r="G1263" s="42"/>
      <c r="H1263" s="44">
        <v>99</v>
      </c>
      <c r="I1263" s="44">
        <v>107</v>
      </c>
      <c r="J1263" s="44">
        <v>111</v>
      </c>
      <c r="K1263" s="44" t="e">
        <f>SUM(#REF!,#REF!,#REF!,#REF!,#REF!,#REF!)</f>
        <v>#REF!</v>
      </c>
      <c r="L1263" s="42"/>
      <c r="M1263" s="42"/>
      <c r="N1263" s="42">
        <v>20000</v>
      </c>
      <c r="O1263" s="42">
        <f t="shared" si="446"/>
        <v>20000</v>
      </c>
      <c r="P1263" s="42"/>
      <c r="Q1263" s="29">
        <f t="shared" si="433"/>
        <v>20000</v>
      </c>
      <c r="R1263" s="29">
        <f t="shared" si="434"/>
        <v>0</v>
      </c>
    </row>
    <row r="1264" spans="1:18" ht="22.5" customHeight="1">
      <c r="A1264" s="39">
        <v>13</v>
      </c>
      <c r="B1264" s="40" t="s">
        <v>1437</v>
      </c>
      <c r="C1264" s="35" t="s">
        <v>1451</v>
      </c>
      <c r="D1264" s="37" t="s">
        <v>1450</v>
      </c>
      <c r="E1264" s="39">
        <v>3094200205</v>
      </c>
      <c r="F1264" s="41" t="s">
        <v>1457</v>
      </c>
      <c r="G1264" s="42"/>
      <c r="H1264" s="44">
        <v>24</v>
      </c>
      <c r="I1264" s="44">
        <v>31</v>
      </c>
      <c r="J1264" s="44">
        <v>21</v>
      </c>
      <c r="K1264" s="44" t="e">
        <f>SUM(#REF!,#REF!,#REF!,#REF!,#REF!,#REF!)</f>
        <v>#REF!</v>
      </c>
      <c r="L1264" s="42"/>
      <c r="M1264" s="42"/>
      <c r="N1264" s="42">
        <v>20000</v>
      </c>
      <c r="O1264" s="42">
        <f t="shared" si="446"/>
        <v>20000</v>
      </c>
      <c r="P1264" s="42"/>
      <c r="Q1264" s="29">
        <f t="shared" si="433"/>
        <v>20000</v>
      </c>
      <c r="R1264" s="29">
        <f t="shared" si="434"/>
        <v>0</v>
      </c>
    </row>
    <row r="1265" spans="1:18" ht="22.5" customHeight="1">
      <c r="A1265" s="39"/>
      <c r="B1265" s="40"/>
      <c r="C1265" s="35"/>
      <c r="D1265" s="37"/>
      <c r="E1265" s="39"/>
      <c r="F1265" s="37" t="s">
        <v>1458</v>
      </c>
      <c r="G1265" s="38">
        <f>SUM(G1266)</f>
        <v>0</v>
      </c>
      <c r="H1265" s="38">
        <f t="shared" ref="H1265:L1265" si="447">SUM(H1266)</f>
        <v>51</v>
      </c>
      <c r="I1265" s="38">
        <f t="shared" si="447"/>
        <v>43</v>
      </c>
      <c r="J1265" s="38">
        <f t="shared" si="447"/>
        <v>39</v>
      </c>
      <c r="K1265" s="38" t="e">
        <f t="shared" si="447"/>
        <v>#REF!</v>
      </c>
      <c r="L1265" s="38">
        <f t="shared" si="447"/>
        <v>0</v>
      </c>
      <c r="M1265" s="38">
        <f>SUM(M1266)</f>
        <v>0</v>
      </c>
      <c r="N1265" s="38">
        <f>SUM(N1266)</f>
        <v>20000</v>
      </c>
      <c r="O1265" s="38">
        <f>SUM(O1266)</f>
        <v>20000</v>
      </c>
      <c r="P1265" s="38">
        <f>SUM(P1266)</f>
        <v>0</v>
      </c>
      <c r="Q1265" s="29">
        <f t="shared" si="433"/>
        <v>20000</v>
      </c>
      <c r="R1265" s="29">
        <f t="shared" si="434"/>
        <v>0</v>
      </c>
    </row>
    <row r="1266" spans="1:18" ht="22.5" customHeight="1">
      <c r="A1266" s="39">
        <v>14</v>
      </c>
      <c r="B1266" s="40" t="s">
        <v>1437</v>
      </c>
      <c r="C1266" s="35" t="s">
        <v>1451</v>
      </c>
      <c r="D1266" s="37" t="s">
        <v>1458</v>
      </c>
      <c r="E1266" s="39">
        <v>3094300401</v>
      </c>
      <c r="F1266" s="41" t="s">
        <v>1459</v>
      </c>
      <c r="G1266" s="42"/>
      <c r="H1266" s="44">
        <v>51</v>
      </c>
      <c r="I1266" s="44">
        <v>43</v>
      </c>
      <c r="J1266" s="44">
        <v>39</v>
      </c>
      <c r="K1266" s="44" t="e">
        <f>SUM(#REF!,#REF!,#REF!,#REF!,#REF!,#REF!)</f>
        <v>#REF!</v>
      </c>
      <c r="L1266" s="42"/>
      <c r="M1266" s="42"/>
      <c r="N1266" s="42">
        <v>20000</v>
      </c>
      <c r="O1266" s="42">
        <f>SUM(N1266,M1266)</f>
        <v>20000</v>
      </c>
      <c r="P1266" s="42"/>
      <c r="Q1266" s="29">
        <f t="shared" si="433"/>
        <v>20000</v>
      </c>
      <c r="R1266" s="29">
        <f t="shared" si="434"/>
        <v>0</v>
      </c>
    </row>
    <row r="1267" spans="1:18" ht="22.5" customHeight="1">
      <c r="A1267" s="39"/>
      <c r="B1267" s="40"/>
      <c r="C1267" s="35"/>
      <c r="D1267" s="37"/>
      <c r="E1267" s="39"/>
      <c r="F1267" s="40" t="s">
        <v>1460</v>
      </c>
      <c r="G1267" s="45">
        <f>SUM(G1268:G1311)/2</f>
        <v>0</v>
      </c>
      <c r="H1267" s="45">
        <f t="shared" ref="H1267:L1267" si="448">SUM(H1268:H1311)/2</f>
        <v>1027</v>
      </c>
      <c r="I1267" s="45">
        <f t="shared" si="448"/>
        <v>1039</v>
      </c>
      <c r="J1267" s="45">
        <f t="shared" si="448"/>
        <v>695</v>
      </c>
      <c r="K1267" s="45" t="e">
        <f t="shared" si="448"/>
        <v>#REF!</v>
      </c>
      <c r="L1267" s="45">
        <f t="shared" si="448"/>
        <v>2</v>
      </c>
      <c r="M1267" s="45">
        <f>SUM(M1268:M1311)/2</f>
        <v>40000</v>
      </c>
      <c r="N1267" s="45">
        <f>SUM(N1268:N1311)/2</f>
        <v>460000</v>
      </c>
      <c r="O1267" s="45">
        <f>SUM(O1268:O1311)/2</f>
        <v>500000</v>
      </c>
      <c r="P1267" s="45">
        <f>SUM(P1268:P1311)/2</f>
        <v>1</v>
      </c>
      <c r="Q1267" s="29">
        <f t="shared" si="433"/>
        <v>500000</v>
      </c>
      <c r="R1267" s="29">
        <f t="shared" si="434"/>
        <v>0</v>
      </c>
    </row>
    <row r="1268" spans="1:18" ht="22.5" customHeight="1">
      <c r="A1268" s="39"/>
      <c r="B1268" s="40"/>
      <c r="C1268" s="35"/>
      <c r="D1268" s="37"/>
      <c r="E1268" s="39"/>
      <c r="F1268" s="35" t="s">
        <v>1461</v>
      </c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29">
        <f t="shared" si="433"/>
        <v>0</v>
      </c>
      <c r="R1268" s="29">
        <f t="shared" si="434"/>
        <v>0</v>
      </c>
    </row>
    <row r="1269" spans="1:18" ht="22.5" customHeight="1">
      <c r="A1269" s="39"/>
      <c r="B1269" s="40"/>
      <c r="C1269" s="35"/>
      <c r="D1269" s="37"/>
      <c r="E1269" s="46"/>
      <c r="F1269" s="37" t="s">
        <v>1462</v>
      </c>
      <c r="G1269" s="38">
        <f>SUM(G1270:G1271)</f>
        <v>0</v>
      </c>
      <c r="H1269" s="38">
        <f t="shared" ref="H1269:L1269" si="449">SUM(H1270:H1271)</f>
        <v>168</v>
      </c>
      <c r="I1269" s="38">
        <f t="shared" si="449"/>
        <v>147</v>
      </c>
      <c r="J1269" s="38">
        <f t="shared" si="449"/>
        <v>0</v>
      </c>
      <c r="K1269" s="38" t="e">
        <f t="shared" si="449"/>
        <v>#REF!</v>
      </c>
      <c r="L1269" s="38">
        <f t="shared" si="449"/>
        <v>0</v>
      </c>
      <c r="M1269" s="38">
        <f>SUM(M1270:M1271)</f>
        <v>0</v>
      </c>
      <c r="N1269" s="38">
        <f>SUM(N1270:N1271)</f>
        <v>40000</v>
      </c>
      <c r="O1269" s="38">
        <f>SUM(O1270:O1271)</f>
        <v>40000</v>
      </c>
      <c r="P1269" s="38">
        <f>SUM(P1270:P1271)</f>
        <v>0</v>
      </c>
      <c r="Q1269" s="29">
        <f t="shared" si="433"/>
        <v>40000</v>
      </c>
      <c r="R1269" s="29">
        <f t="shared" si="434"/>
        <v>0</v>
      </c>
    </row>
    <row r="1270" spans="1:18" ht="22.5" customHeight="1">
      <c r="A1270" s="39">
        <v>1</v>
      </c>
      <c r="B1270" s="40" t="s">
        <v>1460</v>
      </c>
      <c r="C1270" s="35" t="s">
        <v>1463</v>
      </c>
      <c r="D1270" s="37" t="s">
        <v>1462</v>
      </c>
      <c r="E1270" s="39">
        <v>3014100101</v>
      </c>
      <c r="F1270" s="41" t="s">
        <v>1464</v>
      </c>
      <c r="G1270" s="42"/>
      <c r="H1270" s="44">
        <v>61</v>
      </c>
      <c r="I1270" s="44">
        <v>59</v>
      </c>
      <c r="J1270" s="43">
        <v>0</v>
      </c>
      <c r="K1270" s="44" t="e">
        <f>SUM(#REF!,#REF!,#REF!,#REF!,#REF!,#REF!)</f>
        <v>#REF!</v>
      </c>
      <c r="L1270" s="42"/>
      <c r="M1270" s="42"/>
      <c r="N1270" s="42">
        <v>20000</v>
      </c>
      <c r="O1270" s="42">
        <f>SUM(N1270,M1270)</f>
        <v>20000</v>
      </c>
      <c r="P1270" s="42"/>
      <c r="Q1270" s="29">
        <f t="shared" si="433"/>
        <v>20000</v>
      </c>
      <c r="R1270" s="29">
        <f t="shared" si="434"/>
        <v>0</v>
      </c>
    </row>
    <row r="1271" spans="1:18" ht="22.5" customHeight="1">
      <c r="A1271" s="39">
        <v>2</v>
      </c>
      <c r="B1271" s="40" t="s">
        <v>1460</v>
      </c>
      <c r="C1271" s="35" t="s">
        <v>1463</v>
      </c>
      <c r="D1271" s="37" t="s">
        <v>1462</v>
      </c>
      <c r="E1271" s="39">
        <v>3014100102</v>
      </c>
      <c r="F1271" s="41" t="s">
        <v>1465</v>
      </c>
      <c r="G1271" s="42"/>
      <c r="H1271" s="44">
        <v>107</v>
      </c>
      <c r="I1271" s="44">
        <v>88</v>
      </c>
      <c r="J1271" s="43">
        <v>0</v>
      </c>
      <c r="K1271" s="44" t="e">
        <f>SUM(#REF!,#REF!,#REF!,#REF!,#REF!,#REF!)</f>
        <v>#REF!</v>
      </c>
      <c r="L1271" s="42"/>
      <c r="M1271" s="42"/>
      <c r="N1271" s="42">
        <v>20000</v>
      </c>
      <c r="O1271" s="42">
        <f>SUM(N1271,M1271)</f>
        <v>20000</v>
      </c>
      <c r="P1271" s="42"/>
      <c r="Q1271" s="29">
        <f t="shared" si="433"/>
        <v>20000</v>
      </c>
      <c r="R1271" s="29">
        <f t="shared" si="434"/>
        <v>0</v>
      </c>
    </row>
    <row r="1272" spans="1:18" ht="22.5" customHeight="1">
      <c r="A1272" s="39"/>
      <c r="B1272" s="40"/>
      <c r="C1272" s="35"/>
      <c r="D1272" s="37"/>
      <c r="E1272" s="39"/>
      <c r="F1272" s="37" t="s">
        <v>1466</v>
      </c>
      <c r="G1272" s="38">
        <f>SUM(G1273:G1280)</f>
        <v>0</v>
      </c>
      <c r="H1272" s="38">
        <f t="shared" ref="H1272:L1272" si="450">SUM(H1273:H1280)</f>
        <v>267</v>
      </c>
      <c r="I1272" s="38">
        <f t="shared" si="450"/>
        <v>278</v>
      </c>
      <c r="J1272" s="38">
        <f t="shared" si="450"/>
        <v>318</v>
      </c>
      <c r="K1272" s="38" t="e">
        <f t="shared" si="450"/>
        <v>#REF!</v>
      </c>
      <c r="L1272" s="38">
        <f t="shared" si="450"/>
        <v>0</v>
      </c>
      <c r="M1272" s="38">
        <f>SUM(M1273:M1280)</f>
        <v>0</v>
      </c>
      <c r="N1272" s="38">
        <f>SUM(N1273:N1280)</f>
        <v>160000</v>
      </c>
      <c r="O1272" s="38">
        <f>SUM(O1273:O1280)</f>
        <v>160000</v>
      </c>
      <c r="P1272" s="38">
        <f>SUM(P1273:P1280)</f>
        <v>0</v>
      </c>
      <c r="Q1272" s="29">
        <f t="shared" si="433"/>
        <v>160000</v>
      </c>
      <c r="R1272" s="29">
        <f t="shared" si="434"/>
        <v>0</v>
      </c>
    </row>
    <row r="1273" spans="1:18" ht="22.5" customHeight="1">
      <c r="A1273" s="39">
        <v>3</v>
      </c>
      <c r="B1273" s="40" t="s">
        <v>1460</v>
      </c>
      <c r="C1273" s="35" t="s">
        <v>1463</v>
      </c>
      <c r="D1273" s="37" t="s">
        <v>1466</v>
      </c>
      <c r="E1273" s="39">
        <v>3014200108</v>
      </c>
      <c r="F1273" s="41" t="s">
        <v>1467</v>
      </c>
      <c r="G1273" s="42"/>
      <c r="H1273" s="43">
        <v>0</v>
      </c>
      <c r="I1273" s="44">
        <v>55</v>
      </c>
      <c r="J1273" s="44">
        <v>58</v>
      </c>
      <c r="K1273" s="44" t="e">
        <f>SUM(#REF!,#REF!,#REF!,#REF!,#REF!,#REF!)</f>
        <v>#REF!</v>
      </c>
      <c r="L1273" s="42"/>
      <c r="M1273" s="42"/>
      <c r="N1273" s="42">
        <v>20000</v>
      </c>
      <c r="O1273" s="42">
        <f t="shared" ref="O1273:O1280" si="451">SUM(N1273,M1273)</f>
        <v>20000</v>
      </c>
      <c r="P1273" s="42"/>
      <c r="Q1273" s="29">
        <f t="shared" si="433"/>
        <v>20000</v>
      </c>
      <c r="R1273" s="29">
        <f t="shared" si="434"/>
        <v>0</v>
      </c>
    </row>
    <row r="1274" spans="1:18" ht="22.5" customHeight="1">
      <c r="A1274" s="39">
        <v>4</v>
      </c>
      <c r="B1274" s="40" t="s">
        <v>1460</v>
      </c>
      <c r="C1274" s="35" t="s">
        <v>1463</v>
      </c>
      <c r="D1274" s="37" t="s">
        <v>1466</v>
      </c>
      <c r="E1274" s="39">
        <v>3014200102</v>
      </c>
      <c r="F1274" s="41" t="s">
        <v>1468</v>
      </c>
      <c r="G1274" s="42"/>
      <c r="H1274" s="44">
        <v>77</v>
      </c>
      <c r="I1274" s="44">
        <v>59</v>
      </c>
      <c r="J1274" s="44">
        <v>66</v>
      </c>
      <c r="K1274" s="44" t="e">
        <f>SUM(#REF!,#REF!,#REF!,#REF!,#REF!,#REF!)</f>
        <v>#REF!</v>
      </c>
      <c r="L1274" s="42"/>
      <c r="M1274" s="42"/>
      <c r="N1274" s="42">
        <v>20000</v>
      </c>
      <c r="O1274" s="42">
        <f t="shared" si="451"/>
        <v>20000</v>
      </c>
      <c r="P1274" s="42"/>
      <c r="Q1274" s="29">
        <f t="shared" si="433"/>
        <v>20000</v>
      </c>
      <c r="R1274" s="29">
        <f t="shared" si="434"/>
        <v>0</v>
      </c>
    </row>
    <row r="1275" spans="1:18" ht="22.5" customHeight="1">
      <c r="A1275" s="39">
        <v>5</v>
      </c>
      <c r="B1275" s="40" t="s">
        <v>1460</v>
      </c>
      <c r="C1275" s="35" t="s">
        <v>1463</v>
      </c>
      <c r="D1275" s="37" t="s">
        <v>1466</v>
      </c>
      <c r="E1275" s="39">
        <v>3014200103</v>
      </c>
      <c r="F1275" s="41" t="s">
        <v>1469</v>
      </c>
      <c r="G1275" s="42"/>
      <c r="H1275" s="44">
        <v>21</v>
      </c>
      <c r="I1275" s="44">
        <v>10</v>
      </c>
      <c r="J1275" s="44">
        <v>6</v>
      </c>
      <c r="K1275" s="44" t="e">
        <f>SUM(#REF!,#REF!,#REF!,#REF!,#REF!,#REF!)</f>
        <v>#REF!</v>
      </c>
      <c r="L1275" s="42"/>
      <c r="M1275" s="42"/>
      <c r="N1275" s="42">
        <v>20000</v>
      </c>
      <c r="O1275" s="42">
        <f t="shared" si="451"/>
        <v>20000</v>
      </c>
      <c r="P1275" s="42"/>
      <c r="Q1275" s="29">
        <f t="shared" si="433"/>
        <v>20000</v>
      </c>
      <c r="R1275" s="29">
        <f t="shared" si="434"/>
        <v>0</v>
      </c>
    </row>
    <row r="1276" spans="1:18" ht="22.5" customHeight="1">
      <c r="A1276" s="39">
        <v>6</v>
      </c>
      <c r="B1276" s="40" t="s">
        <v>1460</v>
      </c>
      <c r="C1276" s="35" t="s">
        <v>1463</v>
      </c>
      <c r="D1276" s="37" t="s">
        <v>1466</v>
      </c>
      <c r="E1276" s="39">
        <v>3014200107</v>
      </c>
      <c r="F1276" s="41" t="s">
        <v>1470</v>
      </c>
      <c r="G1276" s="42"/>
      <c r="H1276" s="44">
        <v>20</v>
      </c>
      <c r="I1276" s="44">
        <v>17</v>
      </c>
      <c r="J1276" s="44">
        <v>23</v>
      </c>
      <c r="K1276" s="44" t="e">
        <f>SUM(#REF!,#REF!,#REF!,#REF!,#REF!,#REF!)</f>
        <v>#REF!</v>
      </c>
      <c r="L1276" s="42"/>
      <c r="M1276" s="42"/>
      <c r="N1276" s="42">
        <v>20000</v>
      </c>
      <c r="O1276" s="42">
        <f t="shared" si="451"/>
        <v>20000</v>
      </c>
      <c r="P1276" s="42"/>
      <c r="Q1276" s="29">
        <f t="shared" si="433"/>
        <v>20000</v>
      </c>
      <c r="R1276" s="29">
        <f t="shared" si="434"/>
        <v>0</v>
      </c>
    </row>
    <row r="1277" spans="1:18" ht="22.5" customHeight="1">
      <c r="A1277" s="39">
        <v>7</v>
      </c>
      <c r="B1277" s="40" t="s">
        <v>1460</v>
      </c>
      <c r="C1277" s="35" t="s">
        <v>1463</v>
      </c>
      <c r="D1277" s="37" t="s">
        <v>1466</v>
      </c>
      <c r="E1277" s="39">
        <v>3014200106</v>
      </c>
      <c r="F1277" s="41" t="s">
        <v>1471</v>
      </c>
      <c r="G1277" s="42"/>
      <c r="H1277" s="44">
        <v>53</v>
      </c>
      <c r="I1277" s="44">
        <v>49</v>
      </c>
      <c r="J1277" s="44">
        <v>54</v>
      </c>
      <c r="K1277" s="44" t="e">
        <f>SUM(#REF!,#REF!,#REF!,#REF!,#REF!,#REF!)</f>
        <v>#REF!</v>
      </c>
      <c r="L1277" s="42"/>
      <c r="M1277" s="42"/>
      <c r="N1277" s="42">
        <v>20000</v>
      </c>
      <c r="O1277" s="42">
        <f t="shared" si="451"/>
        <v>20000</v>
      </c>
      <c r="P1277" s="42"/>
      <c r="Q1277" s="29">
        <f t="shared" si="433"/>
        <v>20000</v>
      </c>
      <c r="R1277" s="29">
        <f t="shared" si="434"/>
        <v>0</v>
      </c>
    </row>
    <row r="1278" spans="1:18" ht="22.5" customHeight="1">
      <c r="A1278" s="39">
        <v>8</v>
      </c>
      <c r="B1278" s="40" t="s">
        <v>1460</v>
      </c>
      <c r="C1278" s="35" t="s">
        <v>1463</v>
      </c>
      <c r="D1278" s="37" t="s">
        <v>1466</v>
      </c>
      <c r="E1278" s="39">
        <v>3014200105</v>
      </c>
      <c r="F1278" s="41" t="s">
        <v>1472</v>
      </c>
      <c r="G1278" s="42"/>
      <c r="H1278" s="44">
        <v>28</v>
      </c>
      <c r="I1278" s="44">
        <v>17</v>
      </c>
      <c r="J1278" s="44">
        <v>23</v>
      </c>
      <c r="K1278" s="44" t="e">
        <f>SUM(#REF!,#REF!,#REF!,#REF!,#REF!,#REF!)</f>
        <v>#REF!</v>
      </c>
      <c r="L1278" s="42"/>
      <c r="M1278" s="42"/>
      <c r="N1278" s="42">
        <v>20000</v>
      </c>
      <c r="O1278" s="42">
        <f t="shared" si="451"/>
        <v>20000</v>
      </c>
      <c r="P1278" s="42"/>
      <c r="Q1278" s="29">
        <f t="shared" si="433"/>
        <v>20000</v>
      </c>
      <c r="R1278" s="29">
        <f t="shared" si="434"/>
        <v>0</v>
      </c>
    </row>
    <row r="1279" spans="1:18" ht="22.5" customHeight="1">
      <c r="A1279" s="39">
        <v>9</v>
      </c>
      <c r="B1279" s="40" t="s">
        <v>1460</v>
      </c>
      <c r="C1279" s="35" t="s">
        <v>1463</v>
      </c>
      <c r="D1279" s="37" t="s">
        <v>1466</v>
      </c>
      <c r="E1279" s="39">
        <v>3014200104</v>
      </c>
      <c r="F1279" s="41" t="s">
        <v>1473</v>
      </c>
      <c r="G1279" s="42"/>
      <c r="H1279" s="44">
        <v>25</v>
      </c>
      <c r="I1279" s="44">
        <v>25</v>
      </c>
      <c r="J1279" s="44">
        <v>21</v>
      </c>
      <c r="K1279" s="44" t="e">
        <f>SUM(#REF!,#REF!,#REF!,#REF!,#REF!,#REF!)</f>
        <v>#REF!</v>
      </c>
      <c r="L1279" s="42"/>
      <c r="M1279" s="42"/>
      <c r="N1279" s="42">
        <v>20000</v>
      </c>
      <c r="O1279" s="42">
        <f t="shared" si="451"/>
        <v>20000</v>
      </c>
      <c r="P1279" s="42"/>
      <c r="Q1279" s="29">
        <f t="shared" si="433"/>
        <v>20000</v>
      </c>
      <c r="R1279" s="29">
        <f t="shared" si="434"/>
        <v>0</v>
      </c>
    </row>
    <row r="1280" spans="1:18" ht="22.5" customHeight="1">
      <c r="A1280" s="39">
        <v>10</v>
      </c>
      <c r="B1280" s="40" t="s">
        <v>1460</v>
      </c>
      <c r="C1280" s="35" t="s">
        <v>1463</v>
      </c>
      <c r="D1280" s="37" t="s">
        <v>1466</v>
      </c>
      <c r="E1280" s="39">
        <v>3014200101</v>
      </c>
      <c r="F1280" s="41" t="s">
        <v>1474</v>
      </c>
      <c r="G1280" s="42"/>
      <c r="H1280" s="44">
        <v>43</v>
      </c>
      <c r="I1280" s="44">
        <v>46</v>
      </c>
      <c r="J1280" s="44">
        <v>67</v>
      </c>
      <c r="K1280" s="44" t="e">
        <f>SUM(#REF!,#REF!,#REF!,#REF!,#REF!,#REF!)</f>
        <v>#REF!</v>
      </c>
      <c r="L1280" s="42"/>
      <c r="M1280" s="42"/>
      <c r="N1280" s="42">
        <v>20000</v>
      </c>
      <c r="O1280" s="42">
        <f t="shared" si="451"/>
        <v>20000</v>
      </c>
      <c r="P1280" s="42"/>
      <c r="Q1280" s="29">
        <f t="shared" si="433"/>
        <v>20000</v>
      </c>
      <c r="R1280" s="29">
        <f t="shared" si="434"/>
        <v>0</v>
      </c>
    </row>
    <row r="1281" spans="1:18" ht="22.5" customHeight="1">
      <c r="A1281" s="39"/>
      <c r="B1281" s="40"/>
      <c r="C1281" s="35"/>
      <c r="D1281" s="37"/>
      <c r="E1281" s="39"/>
      <c r="F1281" s="35" t="s">
        <v>1475</v>
      </c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29">
        <f t="shared" si="433"/>
        <v>0</v>
      </c>
      <c r="R1281" s="29">
        <f t="shared" si="434"/>
        <v>0</v>
      </c>
    </row>
    <row r="1282" spans="1:18" ht="22.5" customHeight="1">
      <c r="A1282" s="39"/>
      <c r="B1282" s="40"/>
      <c r="C1282" s="35"/>
      <c r="D1282" s="37"/>
      <c r="E1282" s="39"/>
      <c r="F1282" s="37" t="s">
        <v>1476</v>
      </c>
      <c r="G1282" s="38">
        <f>SUM(G1283:G1285)</f>
        <v>0</v>
      </c>
      <c r="H1282" s="38">
        <f t="shared" ref="H1282:L1282" si="452">SUM(H1283:H1285)</f>
        <v>166</v>
      </c>
      <c r="I1282" s="38">
        <f t="shared" si="452"/>
        <v>166</v>
      </c>
      <c r="J1282" s="38">
        <f t="shared" si="452"/>
        <v>162</v>
      </c>
      <c r="K1282" s="38" t="e">
        <f t="shared" si="452"/>
        <v>#REF!</v>
      </c>
      <c r="L1282" s="38">
        <f t="shared" si="452"/>
        <v>0</v>
      </c>
      <c r="M1282" s="38">
        <f>SUM(M1283:M1285)</f>
        <v>0</v>
      </c>
      <c r="N1282" s="38">
        <f>SUM(N1283:N1285)</f>
        <v>60000</v>
      </c>
      <c r="O1282" s="38">
        <f>SUM(O1283:O1285)</f>
        <v>60000</v>
      </c>
      <c r="P1282" s="38">
        <f>SUM(P1283:P1285)</f>
        <v>0</v>
      </c>
      <c r="Q1282" s="29">
        <f t="shared" si="433"/>
        <v>60000</v>
      </c>
      <c r="R1282" s="29">
        <f t="shared" si="434"/>
        <v>0</v>
      </c>
    </row>
    <row r="1283" spans="1:18" ht="22.5" customHeight="1">
      <c r="A1283" s="39">
        <v>11</v>
      </c>
      <c r="B1283" s="40" t="s">
        <v>1460</v>
      </c>
      <c r="C1283" s="35" t="s">
        <v>1477</v>
      </c>
      <c r="D1283" s="37" t="s">
        <v>1476</v>
      </c>
      <c r="E1283" s="39">
        <v>3014200202</v>
      </c>
      <c r="F1283" s="41" t="s">
        <v>1478</v>
      </c>
      <c r="G1283" s="42"/>
      <c r="H1283" s="44">
        <v>111</v>
      </c>
      <c r="I1283" s="44">
        <v>135</v>
      </c>
      <c r="J1283" s="44">
        <v>118</v>
      </c>
      <c r="K1283" s="44" t="e">
        <f>SUM(#REF!,#REF!,#REF!,#REF!,#REF!,#REF!)</f>
        <v>#REF!</v>
      </c>
      <c r="L1283" s="42"/>
      <c r="M1283" s="42"/>
      <c r="N1283" s="42">
        <v>20000</v>
      </c>
      <c r="O1283" s="42">
        <f>SUM(N1283,M1283)</f>
        <v>20000</v>
      </c>
      <c r="P1283" s="42"/>
      <c r="Q1283" s="29">
        <f t="shared" si="433"/>
        <v>20000</v>
      </c>
      <c r="R1283" s="29">
        <f t="shared" si="434"/>
        <v>0</v>
      </c>
    </row>
    <row r="1284" spans="1:18" ht="22.5" customHeight="1">
      <c r="A1284" s="39">
        <v>12</v>
      </c>
      <c r="B1284" s="40" t="s">
        <v>1460</v>
      </c>
      <c r="C1284" s="35" t="s">
        <v>1477</v>
      </c>
      <c r="D1284" s="37" t="s">
        <v>1476</v>
      </c>
      <c r="E1284" s="39">
        <v>3014200203</v>
      </c>
      <c r="F1284" s="41" t="s">
        <v>211</v>
      </c>
      <c r="G1284" s="42"/>
      <c r="H1284" s="44">
        <v>40</v>
      </c>
      <c r="I1284" s="44">
        <v>19</v>
      </c>
      <c r="J1284" s="44">
        <v>23</v>
      </c>
      <c r="K1284" s="44" t="e">
        <f>SUM(#REF!,#REF!,#REF!,#REF!,#REF!,#REF!)</f>
        <v>#REF!</v>
      </c>
      <c r="L1284" s="42"/>
      <c r="M1284" s="42"/>
      <c r="N1284" s="42">
        <v>20000</v>
      </c>
      <c r="O1284" s="42">
        <f>SUM(N1284,M1284)</f>
        <v>20000</v>
      </c>
      <c r="P1284" s="42"/>
      <c r="Q1284" s="29">
        <f t="shared" si="433"/>
        <v>20000</v>
      </c>
      <c r="R1284" s="29">
        <f t="shared" si="434"/>
        <v>0</v>
      </c>
    </row>
    <row r="1285" spans="1:18" ht="22.5" customHeight="1">
      <c r="A1285" s="39">
        <v>13</v>
      </c>
      <c r="B1285" s="40" t="s">
        <v>1460</v>
      </c>
      <c r="C1285" s="35" t="s">
        <v>1477</v>
      </c>
      <c r="D1285" s="37" t="s">
        <v>1476</v>
      </c>
      <c r="E1285" s="39">
        <v>3014200201</v>
      </c>
      <c r="F1285" s="41" t="s">
        <v>1479</v>
      </c>
      <c r="G1285" s="42"/>
      <c r="H1285" s="44">
        <v>15</v>
      </c>
      <c r="I1285" s="44">
        <v>12</v>
      </c>
      <c r="J1285" s="44">
        <v>21</v>
      </c>
      <c r="K1285" s="44" t="e">
        <f>SUM(#REF!,#REF!,#REF!,#REF!,#REF!,#REF!)</f>
        <v>#REF!</v>
      </c>
      <c r="L1285" s="42"/>
      <c r="M1285" s="42"/>
      <c r="N1285" s="42">
        <v>20000</v>
      </c>
      <c r="O1285" s="42">
        <f>SUM(N1285,M1285)</f>
        <v>20000</v>
      </c>
      <c r="P1285" s="42"/>
      <c r="Q1285" s="29">
        <f t="shared" si="433"/>
        <v>20000</v>
      </c>
      <c r="R1285" s="29">
        <f t="shared" si="434"/>
        <v>0</v>
      </c>
    </row>
    <row r="1286" spans="1:18" ht="22.5" customHeight="1">
      <c r="A1286" s="39"/>
      <c r="B1286" s="40"/>
      <c r="C1286" s="35"/>
      <c r="D1286" s="37"/>
      <c r="E1286" s="39"/>
      <c r="F1286" s="37" t="s">
        <v>1480</v>
      </c>
      <c r="G1286" s="38">
        <f>SUM(G1287)</f>
        <v>0</v>
      </c>
      <c r="H1286" s="38">
        <f t="shared" ref="H1286:L1286" si="453">SUM(H1287)</f>
        <v>26</v>
      </c>
      <c r="I1286" s="38">
        <f t="shared" si="453"/>
        <v>36</v>
      </c>
      <c r="J1286" s="38">
        <f t="shared" si="453"/>
        <v>0</v>
      </c>
      <c r="K1286" s="38" t="e">
        <f t="shared" si="453"/>
        <v>#REF!</v>
      </c>
      <c r="L1286" s="38">
        <f t="shared" si="453"/>
        <v>0</v>
      </c>
      <c r="M1286" s="38">
        <f>SUM(M1287)</f>
        <v>0</v>
      </c>
      <c r="N1286" s="38">
        <f>SUM(N1287)</f>
        <v>20000</v>
      </c>
      <c r="O1286" s="38">
        <f>SUM(O1287)</f>
        <v>20000</v>
      </c>
      <c r="P1286" s="38">
        <f>SUM(P1287)</f>
        <v>0</v>
      </c>
      <c r="Q1286" s="29">
        <f t="shared" si="433"/>
        <v>20000</v>
      </c>
      <c r="R1286" s="29">
        <f t="shared" si="434"/>
        <v>0</v>
      </c>
    </row>
    <row r="1287" spans="1:18" ht="22.5" customHeight="1">
      <c r="A1287" s="39">
        <v>14</v>
      </c>
      <c r="B1287" s="40" t="s">
        <v>1460</v>
      </c>
      <c r="C1287" s="35" t="s">
        <v>1477</v>
      </c>
      <c r="D1287" s="37" t="s">
        <v>1480</v>
      </c>
      <c r="E1287" s="39">
        <v>3014200601</v>
      </c>
      <c r="F1287" s="41" t="s">
        <v>1481</v>
      </c>
      <c r="G1287" s="42"/>
      <c r="H1287" s="44">
        <v>26</v>
      </c>
      <c r="I1287" s="44">
        <v>36</v>
      </c>
      <c r="J1287" s="43">
        <v>0</v>
      </c>
      <c r="K1287" s="44" t="e">
        <f>SUM(#REF!,#REF!,#REF!,#REF!,#REF!,#REF!)</f>
        <v>#REF!</v>
      </c>
      <c r="L1287" s="42"/>
      <c r="M1287" s="42"/>
      <c r="N1287" s="42">
        <v>20000</v>
      </c>
      <c r="O1287" s="42">
        <f>SUM(N1287,M1287)</f>
        <v>20000</v>
      </c>
      <c r="P1287" s="42"/>
      <c r="Q1287" s="29">
        <f t="shared" si="433"/>
        <v>20000</v>
      </c>
      <c r="R1287" s="29">
        <f t="shared" si="434"/>
        <v>0</v>
      </c>
    </row>
    <row r="1288" spans="1:18" ht="22.5" customHeight="1">
      <c r="A1288" s="39"/>
      <c r="B1288" s="40"/>
      <c r="C1288" s="35"/>
      <c r="D1288" s="37"/>
      <c r="E1288" s="39"/>
      <c r="F1288" s="35" t="s">
        <v>1482</v>
      </c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29">
        <f t="shared" ref="Q1288:Q1351" si="454">+M1288+N1288</f>
        <v>0</v>
      </c>
      <c r="R1288" s="29">
        <f t="shared" ref="R1288:R1351" si="455">+Q1288-O1288</f>
        <v>0</v>
      </c>
    </row>
    <row r="1289" spans="1:18" ht="22.5" customHeight="1">
      <c r="A1289" s="39"/>
      <c r="B1289" s="40"/>
      <c r="C1289" s="35"/>
      <c r="D1289" s="37"/>
      <c r="E1289" s="39"/>
      <c r="F1289" s="37" t="s">
        <v>1483</v>
      </c>
      <c r="G1289" s="38">
        <f>SUM(G1290:G1291)</f>
        <v>0</v>
      </c>
      <c r="H1289" s="38">
        <f t="shared" ref="H1289:L1289" si="456">SUM(H1290:H1291)</f>
        <v>38</v>
      </c>
      <c r="I1289" s="38">
        <f t="shared" si="456"/>
        <v>45</v>
      </c>
      <c r="J1289" s="38">
        <f t="shared" si="456"/>
        <v>0</v>
      </c>
      <c r="K1289" s="38" t="e">
        <f t="shared" si="456"/>
        <v>#REF!</v>
      </c>
      <c r="L1289" s="38">
        <f t="shared" si="456"/>
        <v>1</v>
      </c>
      <c r="M1289" s="38">
        <f>SUM(M1290:M1291)</f>
        <v>20000</v>
      </c>
      <c r="N1289" s="38">
        <f>SUM(N1290:N1291)</f>
        <v>20000</v>
      </c>
      <c r="O1289" s="38">
        <f>SUM(O1290:O1291)</f>
        <v>40000</v>
      </c>
      <c r="P1289" s="38">
        <f>SUM(P1290:P1291)</f>
        <v>0</v>
      </c>
      <c r="Q1289" s="29">
        <f t="shared" si="454"/>
        <v>40000</v>
      </c>
      <c r="R1289" s="29">
        <f t="shared" si="455"/>
        <v>0</v>
      </c>
    </row>
    <row r="1290" spans="1:18" ht="22.5" customHeight="1">
      <c r="A1290" s="39">
        <v>15</v>
      </c>
      <c r="B1290" s="40" t="s">
        <v>1460</v>
      </c>
      <c r="C1290" s="35" t="s">
        <v>1484</v>
      </c>
      <c r="D1290" s="37" t="s">
        <v>1483</v>
      </c>
      <c r="E1290" s="39">
        <v>3014200702</v>
      </c>
      <c r="F1290" s="41" t="s">
        <v>1485</v>
      </c>
      <c r="G1290" s="42"/>
      <c r="H1290" s="44">
        <v>5</v>
      </c>
      <c r="I1290" s="44">
        <v>2</v>
      </c>
      <c r="J1290" s="43">
        <v>0</v>
      </c>
      <c r="K1290" s="44" t="e">
        <f>SUM(#REF!,#REF!,#REF!,#REF!,#REF!,#REF!)</f>
        <v>#REF!</v>
      </c>
      <c r="L1290" s="42">
        <v>1</v>
      </c>
      <c r="M1290" s="42">
        <v>20000</v>
      </c>
      <c r="N1290" s="42"/>
      <c r="O1290" s="42">
        <f>SUM(N1290,M1290)</f>
        <v>20000</v>
      </c>
      <c r="P1290" s="42"/>
      <c r="Q1290" s="29">
        <f t="shared" si="454"/>
        <v>20000</v>
      </c>
      <c r="R1290" s="29">
        <f t="shared" si="455"/>
        <v>0</v>
      </c>
    </row>
    <row r="1291" spans="1:18" ht="22.5" customHeight="1">
      <c r="A1291" s="39">
        <v>16</v>
      </c>
      <c r="B1291" s="40" t="s">
        <v>1460</v>
      </c>
      <c r="C1291" s="35" t="s">
        <v>1484</v>
      </c>
      <c r="D1291" s="37" t="s">
        <v>1483</v>
      </c>
      <c r="E1291" s="39">
        <v>3014200701</v>
      </c>
      <c r="F1291" s="41" t="s">
        <v>1486</v>
      </c>
      <c r="G1291" s="42"/>
      <c r="H1291" s="44">
        <v>33</v>
      </c>
      <c r="I1291" s="44">
        <v>43</v>
      </c>
      <c r="J1291" s="43">
        <v>0</v>
      </c>
      <c r="K1291" s="44" t="e">
        <f>SUM(#REF!,#REF!,#REF!,#REF!,#REF!,#REF!)</f>
        <v>#REF!</v>
      </c>
      <c r="L1291" s="42"/>
      <c r="M1291" s="42"/>
      <c r="N1291" s="42">
        <v>20000</v>
      </c>
      <c r="O1291" s="42">
        <f>SUM(N1291,M1291)</f>
        <v>20000</v>
      </c>
      <c r="P1291" s="42"/>
      <c r="Q1291" s="29">
        <f t="shared" si="454"/>
        <v>20000</v>
      </c>
      <c r="R1291" s="29">
        <f t="shared" si="455"/>
        <v>0</v>
      </c>
    </row>
    <row r="1292" spans="1:18" ht="22.5" customHeight="1">
      <c r="A1292" s="39"/>
      <c r="B1292" s="40"/>
      <c r="C1292" s="35"/>
      <c r="D1292" s="37"/>
      <c r="E1292" s="39"/>
      <c r="F1292" s="37" t="s">
        <v>1487</v>
      </c>
      <c r="G1292" s="38">
        <f>SUM(G1293)</f>
        <v>0</v>
      </c>
      <c r="H1292" s="38">
        <f t="shared" ref="H1292:L1292" si="457">SUM(H1293)</f>
        <v>0</v>
      </c>
      <c r="I1292" s="38">
        <f t="shared" si="457"/>
        <v>0</v>
      </c>
      <c r="J1292" s="38">
        <f t="shared" si="457"/>
        <v>0</v>
      </c>
      <c r="K1292" s="38" t="e">
        <f t="shared" si="457"/>
        <v>#REF!</v>
      </c>
      <c r="L1292" s="38">
        <f t="shared" si="457"/>
        <v>0</v>
      </c>
      <c r="M1292" s="38">
        <f>SUM(M1293)</f>
        <v>0</v>
      </c>
      <c r="N1292" s="38">
        <f>SUM(N1293)</f>
        <v>0</v>
      </c>
      <c r="O1292" s="38">
        <f>SUM(O1293)</f>
        <v>0</v>
      </c>
      <c r="P1292" s="38">
        <f>SUM(P1293)</f>
        <v>1</v>
      </c>
      <c r="Q1292" s="29">
        <f t="shared" si="454"/>
        <v>0</v>
      </c>
      <c r="R1292" s="29">
        <f t="shared" si="455"/>
        <v>0</v>
      </c>
    </row>
    <row r="1293" spans="1:18" ht="22.5" customHeight="1">
      <c r="A1293" s="39">
        <v>17</v>
      </c>
      <c r="B1293" s="40" t="s">
        <v>1460</v>
      </c>
      <c r="C1293" s="35" t="s">
        <v>1484</v>
      </c>
      <c r="D1293" s="37" t="s">
        <v>1487</v>
      </c>
      <c r="E1293" s="39">
        <v>3014201101</v>
      </c>
      <c r="F1293" s="47" t="s">
        <v>1488</v>
      </c>
      <c r="G1293" s="48"/>
      <c r="H1293" s="49">
        <v>0</v>
      </c>
      <c r="I1293" s="49">
        <v>0</v>
      </c>
      <c r="J1293" s="49">
        <v>0</v>
      </c>
      <c r="K1293" s="50" t="e">
        <f>SUM(#REF!,#REF!,#REF!,#REF!,#REF!,#REF!)</f>
        <v>#REF!</v>
      </c>
      <c r="L1293" s="48"/>
      <c r="M1293" s="48"/>
      <c r="N1293" s="48"/>
      <c r="O1293" s="48"/>
      <c r="P1293" s="48">
        <v>1</v>
      </c>
      <c r="Q1293" s="29">
        <f t="shared" si="454"/>
        <v>0</v>
      </c>
      <c r="R1293" s="29">
        <f t="shared" si="455"/>
        <v>0</v>
      </c>
    </row>
    <row r="1294" spans="1:18" ht="22.5" customHeight="1">
      <c r="A1294" s="39"/>
      <c r="B1294" s="40"/>
      <c r="C1294" s="35"/>
      <c r="D1294" s="37"/>
      <c r="E1294" s="39"/>
      <c r="F1294" s="37" t="s">
        <v>1489</v>
      </c>
      <c r="G1294" s="38">
        <f>SUM(G1295)</f>
        <v>0</v>
      </c>
      <c r="H1294" s="38">
        <f t="shared" ref="H1294:L1294" si="458">SUM(H1295)</f>
        <v>100</v>
      </c>
      <c r="I1294" s="38">
        <f t="shared" si="458"/>
        <v>90</v>
      </c>
      <c r="J1294" s="38">
        <f t="shared" si="458"/>
        <v>51</v>
      </c>
      <c r="K1294" s="38" t="e">
        <f t="shared" si="458"/>
        <v>#REF!</v>
      </c>
      <c r="L1294" s="38">
        <f t="shared" si="458"/>
        <v>1</v>
      </c>
      <c r="M1294" s="38">
        <f>SUM(M1295)</f>
        <v>20000</v>
      </c>
      <c r="N1294" s="38">
        <f>SUM(N1295)</f>
        <v>0</v>
      </c>
      <c r="O1294" s="38">
        <f>SUM(O1295)</f>
        <v>20000</v>
      </c>
      <c r="P1294" s="38">
        <f>SUM(P1295)</f>
        <v>0</v>
      </c>
      <c r="Q1294" s="29">
        <f t="shared" si="454"/>
        <v>20000</v>
      </c>
      <c r="R1294" s="29">
        <f t="shared" si="455"/>
        <v>0</v>
      </c>
    </row>
    <row r="1295" spans="1:18" ht="22.5" customHeight="1">
      <c r="A1295" s="39">
        <v>18</v>
      </c>
      <c r="B1295" s="40" t="s">
        <v>1460</v>
      </c>
      <c r="C1295" s="35" t="s">
        <v>1484</v>
      </c>
      <c r="D1295" s="37" t="s">
        <v>1489</v>
      </c>
      <c r="E1295" s="39">
        <v>3014200901</v>
      </c>
      <c r="F1295" s="41" t="s">
        <v>1490</v>
      </c>
      <c r="G1295" s="42"/>
      <c r="H1295" s="44">
        <v>100</v>
      </c>
      <c r="I1295" s="44">
        <v>90</v>
      </c>
      <c r="J1295" s="44">
        <v>51</v>
      </c>
      <c r="K1295" s="44" t="e">
        <f>SUM(#REF!,#REF!,#REF!,#REF!,#REF!,#REF!)</f>
        <v>#REF!</v>
      </c>
      <c r="L1295" s="42">
        <v>1</v>
      </c>
      <c r="M1295" s="42">
        <v>20000</v>
      </c>
      <c r="N1295" s="42"/>
      <c r="O1295" s="42">
        <f>SUM(N1295,M1295)</f>
        <v>20000</v>
      </c>
      <c r="P1295" s="42"/>
      <c r="Q1295" s="29">
        <f t="shared" si="454"/>
        <v>20000</v>
      </c>
      <c r="R1295" s="29">
        <f t="shared" si="455"/>
        <v>0</v>
      </c>
    </row>
    <row r="1296" spans="1:18" ht="22.5" customHeight="1">
      <c r="A1296" s="39"/>
      <c r="B1296" s="40"/>
      <c r="C1296" s="35"/>
      <c r="D1296" s="37"/>
      <c r="E1296" s="39"/>
      <c r="F1296" s="35" t="s">
        <v>1491</v>
      </c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29">
        <f t="shared" si="454"/>
        <v>0</v>
      </c>
      <c r="R1296" s="29">
        <f t="shared" si="455"/>
        <v>0</v>
      </c>
    </row>
    <row r="1297" spans="1:18" ht="22.5" customHeight="1">
      <c r="A1297" s="39"/>
      <c r="B1297" s="40"/>
      <c r="C1297" s="35"/>
      <c r="D1297" s="37"/>
      <c r="E1297" s="39"/>
      <c r="F1297" s="37" t="s">
        <v>1492</v>
      </c>
      <c r="G1297" s="38">
        <f>SUM(G1298)</f>
        <v>0</v>
      </c>
      <c r="H1297" s="38">
        <f t="shared" ref="H1297:L1297" si="459">SUM(H1298)</f>
        <v>17</v>
      </c>
      <c r="I1297" s="38">
        <f t="shared" si="459"/>
        <v>16</v>
      </c>
      <c r="J1297" s="38">
        <f t="shared" si="459"/>
        <v>0</v>
      </c>
      <c r="K1297" s="38" t="e">
        <f t="shared" si="459"/>
        <v>#REF!</v>
      </c>
      <c r="L1297" s="38">
        <f t="shared" si="459"/>
        <v>0</v>
      </c>
      <c r="M1297" s="38">
        <f>SUM(M1298)</f>
        <v>0</v>
      </c>
      <c r="N1297" s="38">
        <f>SUM(N1298)</f>
        <v>20000</v>
      </c>
      <c r="O1297" s="38">
        <f>SUM(O1298)</f>
        <v>20000</v>
      </c>
      <c r="P1297" s="38">
        <f>SUM(P1298)</f>
        <v>0</v>
      </c>
      <c r="Q1297" s="29">
        <f t="shared" si="454"/>
        <v>20000</v>
      </c>
      <c r="R1297" s="29">
        <f t="shared" si="455"/>
        <v>0</v>
      </c>
    </row>
    <row r="1298" spans="1:18" ht="22.5" customHeight="1">
      <c r="A1298" s="39">
        <v>19</v>
      </c>
      <c r="B1298" s="40" t="s">
        <v>1460</v>
      </c>
      <c r="C1298" s="35" t="s">
        <v>1493</v>
      </c>
      <c r="D1298" s="37" t="s">
        <v>1492</v>
      </c>
      <c r="E1298" s="39">
        <v>3014201001</v>
      </c>
      <c r="F1298" s="41" t="s">
        <v>1494</v>
      </c>
      <c r="G1298" s="42"/>
      <c r="H1298" s="44">
        <v>17</v>
      </c>
      <c r="I1298" s="44">
        <v>16</v>
      </c>
      <c r="J1298" s="43">
        <v>0</v>
      </c>
      <c r="K1298" s="44" t="e">
        <f>SUM(#REF!,#REF!,#REF!,#REF!,#REF!,#REF!)</f>
        <v>#REF!</v>
      </c>
      <c r="L1298" s="42"/>
      <c r="M1298" s="42"/>
      <c r="N1298" s="42">
        <v>20000</v>
      </c>
      <c r="O1298" s="42">
        <f>SUM(N1298,M1298)</f>
        <v>20000</v>
      </c>
      <c r="P1298" s="42"/>
      <c r="Q1298" s="29">
        <f t="shared" si="454"/>
        <v>20000</v>
      </c>
      <c r="R1298" s="29">
        <f t="shared" si="455"/>
        <v>0</v>
      </c>
    </row>
    <row r="1299" spans="1:18" ht="22.5" customHeight="1">
      <c r="A1299" s="39"/>
      <c r="B1299" s="40"/>
      <c r="C1299" s="35"/>
      <c r="D1299" s="37"/>
      <c r="E1299" s="39"/>
      <c r="F1299" s="35" t="s">
        <v>1495</v>
      </c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29">
        <f t="shared" si="454"/>
        <v>0</v>
      </c>
      <c r="R1299" s="29">
        <f t="shared" si="455"/>
        <v>0</v>
      </c>
    </row>
    <row r="1300" spans="1:18" ht="22.5" customHeight="1">
      <c r="A1300" s="39"/>
      <c r="B1300" s="40"/>
      <c r="C1300" s="35"/>
      <c r="D1300" s="37"/>
      <c r="E1300" s="39"/>
      <c r="F1300" s="37" t="s">
        <v>1496</v>
      </c>
      <c r="G1300" s="38">
        <f>SUM(G1301)</f>
        <v>0</v>
      </c>
      <c r="H1300" s="38">
        <f t="shared" ref="H1300:L1300" si="460">SUM(H1301)</f>
        <v>60</v>
      </c>
      <c r="I1300" s="38">
        <f t="shared" si="460"/>
        <v>93</v>
      </c>
      <c r="J1300" s="38">
        <f t="shared" si="460"/>
        <v>99</v>
      </c>
      <c r="K1300" s="38" t="e">
        <f t="shared" si="460"/>
        <v>#REF!</v>
      </c>
      <c r="L1300" s="38">
        <f t="shared" si="460"/>
        <v>0</v>
      </c>
      <c r="M1300" s="38">
        <f>SUM(M1301)</f>
        <v>0</v>
      </c>
      <c r="N1300" s="38">
        <f>SUM(N1301)</f>
        <v>20000</v>
      </c>
      <c r="O1300" s="38">
        <f>SUM(O1301)</f>
        <v>20000</v>
      </c>
      <c r="P1300" s="38">
        <f>SUM(P1301)</f>
        <v>0</v>
      </c>
      <c r="Q1300" s="29">
        <f t="shared" si="454"/>
        <v>20000</v>
      </c>
      <c r="R1300" s="29">
        <f t="shared" si="455"/>
        <v>0</v>
      </c>
    </row>
    <row r="1301" spans="1:18" ht="22.5" customHeight="1">
      <c r="A1301" s="39">
        <v>20</v>
      </c>
      <c r="B1301" s="40" t="s">
        <v>1460</v>
      </c>
      <c r="C1301" s="35" t="s">
        <v>1497</v>
      </c>
      <c r="D1301" s="37" t="s">
        <v>1496</v>
      </c>
      <c r="E1301" s="39">
        <v>3014200301</v>
      </c>
      <c r="F1301" s="41" t="s">
        <v>1498</v>
      </c>
      <c r="G1301" s="42"/>
      <c r="H1301" s="44">
        <v>60</v>
      </c>
      <c r="I1301" s="44">
        <v>93</v>
      </c>
      <c r="J1301" s="44">
        <v>99</v>
      </c>
      <c r="K1301" s="44" t="e">
        <f>SUM(#REF!,#REF!,#REF!,#REF!,#REF!,#REF!)</f>
        <v>#REF!</v>
      </c>
      <c r="L1301" s="42"/>
      <c r="M1301" s="42"/>
      <c r="N1301" s="42">
        <v>20000</v>
      </c>
      <c r="O1301" s="42">
        <f>SUM(N1301,M1301)</f>
        <v>20000</v>
      </c>
      <c r="P1301" s="42"/>
      <c r="Q1301" s="29">
        <f t="shared" si="454"/>
        <v>20000</v>
      </c>
      <c r="R1301" s="29">
        <f t="shared" si="455"/>
        <v>0</v>
      </c>
    </row>
    <row r="1302" spans="1:18" ht="22.5" customHeight="1">
      <c r="A1302" s="39"/>
      <c r="B1302" s="40"/>
      <c r="C1302" s="35"/>
      <c r="D1302" s="37"/>
      <c r="E1302" s="39"/>
      <c r="F1302" s="37" t="s">
        <v>1499</v>
      </c>
      <c r="G1302" s="38">
        <f>SUM(G1303)</f>
        <v>0</v>
      </c>
      <c r="H1302" s="38">
        <f t="shared" ref="H1302:L1302" si="461">SUM(H1303)</f>
        <v>20</v>
      </c>
      <c r="I1302" s="38">
        <f t="shared" si="461"/>
        <v>20</v>
      </c>
      <c r="J1302" s="38">
        <f t="shared" si="461"/>
        <v>0</v>
      </c>
      <c r="K1302" s="38" t="e">
        <f t="shared" si="461"/>
        <v>#REF!</v>
      </c>
      <c r="L1302" s="38">
        <f t="shared" si="461"/>
        <v>0</v>
      </c>
      <c r="M1302" s="38">
        <f>SUM(M1303)</f>
        <v>0</v>
      </c>
      <c r="N1302" s="38">
        <f>SUM(N1303)</f>
        <v>20000</v>
      </c>
      <c r="O1302" s="38">
        <f>SUM(O1303)</f>
        <v>20000</v>
      </c>
      <c r="P1302" s="38">
        <f>SUM(P1303)</f>
        <v>0</v>
      </c>
      <c r="Q1302" s="29">
        <f t="shared" si="454"/>
        <v>20000</v>
      </c>
      <c r="R1302" s="29">
        <f t="shared" si="455"/>
        <v>0</v>
      </c>
    </row>
    <row r="1303" spans="1:18" ht="22.5" customHeight="1">
      <c r="A1303" s="39">
        <v>21</v>
      </c>
      <c r="B1303" s="40" t="s">
        <v>1460</v>
      </c>
      <c r="C1303" s="35" t="s">
        <v>1497</v>
      </c>
      <c r="D1303" s="37" t="s">
        <v>1499</v>
      </c>
      <c r="E1303" s="39">
        <v>3014200501</v>
      </c>
      <c r="F1303" s="41" t="s">
        <v>1500</v>
      </c>
      <c r="G1303" s="42"/>
      <c r="H1303" s="44">
        <v>20</v>
      </c>
      <c r="I1303" s="44">
        <v>20</v>
      </c>
      <c r="J1303" s="43">
        <v>0</v>
      </c>
      <c r="K1303" s="44" t="e">
        <f>SUM(#REF!,#REF!,#REF!,#REF!,#REF!,#REF!)</f>
        <v>#REF!</v>
      </c>
      <c r="L1303" s="42"/>
      <c r="M1303" s="42"/>
      <c r="N1303" s="42">
        <v>20000</v>
      </c>
      <c r="O1303" s="42">
        <f>SUM(N1303,M1303)</f>
        <v>20000</v>
      </c>
      <c r="P1303" s="42"/>
      <c r="Q1303" s="29">
        <f t="shared" si="454"/>
        <v>20000</v>
      </c>
      <c r="R1303" s="29">
        <f t="shared" si="455"/>
        <v>0</v>
      </c>
    </row>
    <row r="1304" spans="1:18" ht="22.5" customHeight="1">
      <c r="A1304" s="39"/>
      <c r="B1304" s="40"/>
      <c r="C1304" s="35"/>
      <c r="D1304" s="37"/>
      <c r="E1304" s="39"/>
      <c r="F1304" s="37" t="s">
        <v>1501</v>
      </c>
      <c r="G1304" s="38">
        <f>SUM(G1305:G1307)</f>
        <v>0</v>
      </c>
      <c r="H1304" s="38">
        <f t="shared" ref="H1304:L1304" si="462">SUM(H1305:H1307)</f>
        <v>105</v>
      </c>
      <c r="I1304" s="38">
        <f t="shared" si="462"/>
        <v>108</v>
      </c>
      <c r="J1304" s="38">
        <f t="shared" si="462"/>
        <v>50</v>
      </c>
      <c r="K1304" s="38" t="e">
        <f t="shared" si="462"/>
        <v>#REF!</v>
      </c>
      <c r="L1304" s="38">
        <f t="shared" si="462"/>
        <v>0</v>
      </c>
      <c r="M1304" s="38">
        <f>SUM(M1305:M1307)</f>
        <v>0</v>
      </c>
      <c r="N1304" s="38">
        <f>SUM(N1305:N1307)</f>
        <v>60000</v>
      </c>
      <c r="O1304" s="38">
        <f>SUM(O1305:O1307)</f>
        <v>60000</v>
      </c>
      <c r="P1304" s="38">
        <f>SUM(P1305:P1307)</f>
        <v>0</v>
      </c>
      <c r="Q1304" s="29">
        <f t="shared" si="454"/>
        <v>60000</v>
      </c>
      <c r="R1304" s="29">
        <f t="shared" si="455"/>
        <v>0</v>
      </c>
    </row>
    <row r="1305" spans="1:18" ht="22.5" customHeight="1">
      <c r="A1305" s="39">
        <v>22</v>
      </c>
      <c r="B1305" s="40" t="s">
        <v>1460</v>
      </c>
      <c r="C1305" s="35" t="s">
        <v>1497</v>
      </c>
      <c r="D1305" s="37" t="s">
        <v>1501</v>
      </c>
      <c r="E1305" s="39">
        <v>3014200401</v>
      </c>
      <c r="F1305" s="41" t="s">
        <v>1502</v>
      </c>
      <c r="G1305" s="42"/>
      <c r="H1305" s="44">
        <v>36</v>
      </c>
      <c r="I1305" s="44">
        <v>50</v>
      </c>
      <c r="J1305" s="44">
        <v>50</v>
      </c>
      <c r="K1305" s="44" t="e">
        <f>SUM(#REF!,#REF!,#REF!,#REF!,#REF!,#REF!)</f>
        <v>#REF!</v>
      </c>
      <c r="L1305" s="42"/>
      <c r="M1305" s="42"/>
      <c r="N1305" s="42">
        <v>20000</v>
      </c>
      <c r="O1305" s="42">
        <f>SUM(N1305,M1305)</f>
        <v>20000</v>
      </c>
      <c r="P1305" s="42"/>
      <c r="Q1305" s="29">
        <f t="shared" si="454"/>
        <v>20000</v>
      </c>
      <c r="R1305" s="29">
        <f t="shared" si="455"/>
        <v>0</v>
      </c>
    </row>
    <row r="1306" spans="1:18" ht="22.5" customHeight="1">
      <c r="A1306" s="39">
        <v>23</v>
      </c>
      <c r="B1306" s="40" t="s">
        <v>1460</v>
      </c>
      <c r="C1306" s="35" t="s">
        <v>1497</v>
      </c>
      <c r="D1306" s="37" t="s">
        <v>1501</v>
      </c>
      <c r="E1306" s="39">
        <v>3014200403</v>
      </c>
      <c r="F1306" s="41" t="s">
        <v>1503</v>
      </c>
      <c r="G1306" s="42"/>
      <c r="H1306" s="44">
        <v>55</v>
      </c>
      <c r="I1306" s="44">
        <v>47</v>
      </c>
      <c r="J1306" s="43">
        <v>0</v>
      </c>
      <c r="K1306" s="44" t="e">
        <f>SUM(#REF!,#REF!,#REF!,#REF!,#REF!,#REF!)</f>
        <v>#REF!</v>
      </c>
      <c r="L1306" s="42"/>
      <c r="M1306" s="42"/>
      <c r="N1306" s="42">
        <v>20000</v>
      </c>
      <c r="O1306" s="42">
        <f>SUM(N1306,M1306)</f>
        <v>20000</v>
      </c>
      <c r="P1306" s="42"/>
      <c r="Q1306" s="29">
        <f t="shared" si="454"/>
        <v>20000</v>
      </c>
      <c r="R1306" s="29">
        <f t="shared" si="455"/>
        <v>0</v>
      </c>
    </row>
    <row r="1307" spans="1:18" ht="22.5" customHeight="1">
      <c r="A1307" s="39">
        <v>24</v>
      </c>
      <c r="B1307" s="40" t="s">
        <v>1460</v>
      </c>
      <c r="C1307" s="35" t="s">
        <v>1497</v>
      </c>
      <c r="D1307" s="37" t="s">
        <v>1501</v>
      </c>
      <c r="E1307" s="39">
        <v>3014200402</v>
      </c>
      <c r="F1307" s="41" t="s">
        <v>1504</v>
      </c>
      <c r="G1307" s="42"/>
      <c r="H1307" s="44">
        <v>14</v>
      </c>
      <c r="I1307" s="44">
        <v>11</v>
      </c>
      <c r="J1307" s="43">
        <v>0</v>
      </c>
      <c r="K1307" s="44" t="e">
        <f>SUM(#REF!,#REF!,#REF!,#REF!,#REF!,#REF!)</f>
        <v>#REF!</v>
      </c>
      <c r="L1307" s="42"/>
      <c r="M1307" s="42"/>
      <c r="N1307" s="42">
        <v>20000</v>
      </c>
      <c r="O1307" s="42">
        <f>SUM(N1307,M1307)</f>
        <v>20000</v>
      </c>
      <c r="P1307" s="42"/>
      <c r="Q1307" s="29">
        <f t="shared" si="454"/>
        <v>20000</v>
      </c>
      <c r="R1307" s="29">
        <f t="shared" si="455"/>
        <v>0</v>
      </c>
    </row>
    <row r="1308" spans="1:18" ht="22.5" customHeight="1">
      <c r="A1308" s="39"/>
      <c r="B1308" s="40"/>
      <c r="C1308" s="35"/>
      <c r="D1308" s="37"/>
      <c r="E1308" s="39"/>
      <c r="F1308" s="37" t="s">
        <v>1505</v>
      </c>
      <c r="G1308" s="38">
        <f>SUM(G1309)</f>
        <v>0</v>
      </c>
      <c r="H1308" s="38">
        <f t="shared" ref="H1308:L1308" si="463">SUM(H1309)</f>
        <v>25</v>
      </c>
      <c r="I1308" s="38">
        <f t="shared" si="463"/>
        <v>20</v>
      </c>
      <c r="J1308" s="38">
        <f t="shared" si="463"/>
        <v>0</v>
      </c>
      <c r="K1308" s="38" t="e">
        <f t="shared" si="463"/>
        <v>#REF!</v>
      </c>
      <c r="L1308" s="38">
        <f t="shared" si="463"/>
        <v>0</v>
      </c>
      <c r="M1308" s="38">
        <f>SUM(M1309)</f>
        <v>0</v>
      </c>
      <c r="N1308" s="38">
        <f>SUM(N1309)</f>
        <v>20000</v>
      </c>
      <c r="O1308" s="38">
        <f>SUM(O1309)</f>
        <v>20000</v>
      </c>
      <c r="P1308" s="38">
        <f>SUM(P1309)</f>
        <v>0</v>
      </c>
      <c r="Q1308" s="29">
        <f t="shared" si="454"/>
        <v>20000</v>
      </c>
      <c r="R1308" s="29">
        <f t="shared" si="455"/>
        <v>0</v>
      </c>
    </row>
    <row r="1309" spans="1:18" ht="22.5" customHeight="1">
      <c r="A1309" s="39">
        <v>25</v>
      </c>
      <c r="B1309" s="40" t="s">
        <v>1460</v>
      </c>
      <c r="C1309" s="35" t="s">
        <v>1497</v>
      </c>
      <c r="D1309" s="37" t="s">
        <v>1505</v>
      </c>
      <c r="E1309" s="39">
        <v>3014200801</v>
      </c>
      <c r="F1309" s="41" t="s">
        <v>1506</v>
      </c>
      <c r="G1309" s="42"/>
      <c r="H1309" s="44">
        <v>25</v>
      </c>
      <c r="I1309" s="44">
        <v>20</v>
      </c>
      <c r="J1309" s="43">
        <v>0</v>
      </c>
      <c r="K1309" s="44" t="e">
        <f>SUM(#REF!,#REF!,#REF!,#REF!,#REF!,#REF!)</f>
        <v>#REF!</v>
      </c>
      <c r="L1309" s="42"/>
      <c r="M1309" s="42"/>
      <c r="N1309" s="42">
        <v>20000</v>
      </c>
      <c r="O1309" s="42">
        <f>SUM(N1309,M1309)</f>
        <v>20000</v>
      </c>
      <c r="P1309" s="42"/>
      <c r="Q1309" s="29">
        <f t="shared" si="454"/>
        <v>20000</v>
      </c>
      <c r="R1309" s="29">
        <f t="shared" si="455"/>
        <v>0</v>
      </c>
    </row>
    <row r="1310" spans="1:18" ht="22.5" customHeight="1">
      <c r="A1310" s="39"/>
      <c r="B1310" s="40"/>
      <c r="C1310" s="35"/>
      <c r="D1310" s="37"/>
      <c r="E1310" s="39"/>
      <c r="F1310" s="37" t="s">
        <v>1507</v>
      </c>
      <c r="G1310" s="38">
        <f>SUM(G1311)</f>
        <v>0</v>
      </c>
      <c r="H1310" s="38">
        <f t="shared" ref="H1310:L1310" si="464">SUM(H1311)</f>
        <v>35</v>
      </c>
      <c r="I1310" s="38">
        <f t="shared" si="464"/>
        <v>20</v>
      </c>
      <c r="J1310" s="38">
        <f t="shared" si="464"/>
        <v>15</v>
      </c>
      <c r="K1310" s="38" t="e">
        <f t="shared" si="464"/>
        <v>#REF!</v>
      </c>
      <c r="L1310" s="38">
        <f t="shared" si="464"/>
        <v>0</v>
      </c>
      <c r="M1310" s="38">
        <f>SUM(M1311)</f>
        <v>0</v>
      </c>
      <c r="N1310" s="38">
        <f>SUM(N1311)</f>
        <v>20000</v>
      </c>
      <c r="O1310" s="38">
        <f>SUM(O1311)</f>
        <v>20000</v>
      </c>
      <c r="P1310" s="38">
        <f>SUM(P1311)</f>
        <v>0</v>
      </c>
      <c r="Q1310" s="29">
        <f t="shared" si="454"/>
        <v>20000</v>
      </c>
      <c r="R1310" s="29">
        <f t="shared" si="455"/>
        <v>0</v>
      </c>
    </row>
    <row r="1311" spans="1:18" ht="22.5" customHeight="1">
      <c r="A1311" s="39">
        <v>26</v>
      </c>
      <c r="B1311" s="40" t="s">
        <v>1460</v>
      </c>
      <c r="C1311" s="35" t="s">
        <v>1497</v>
      </c>
      <c r="D1311" s="37" t="s">
        <v>1507</v>
      </c>
      <c r="E1311" s="39">
        <v>3014300101</v>
      </c>
      <c r="F1311" s="41" t="s">
        <v>1508</v>
      </c>
      <c r="G1311" s="42"/>
      <c r="H1311" s="44">
        <v>35</v>
      </c>
      <c r="I1311" s="44">
        <v>20</v>
      </c>
      <c r="J1311" s="44">
        <v>15</v>
      </c>
      <c r="K1311" s="44" t="e">
        <f>SUM(#REF!,#REF!,#REF!,#REF!,#REF!,#REF!)</f>
        <v>#REF!</v>
      </c>
      <c r="L1311" s="42"/>
      <c r="M1311" s="42"/>
      <c r="N1311" s="42">
        <v>20000</v>
      </c>
      <c r="O1311" s="42">
        <f>SUM(N1311,M1311)</f>
        <v>20000</v>
      </c>
      <c r="P1311" s="42"/>
      <c r="Q1311" s="29">
        <f t="shared" si="454"/>
        <v>20000</v>
      </c>
      <c r="R1311" s="29">
        <f t="shared" si="455"/>
        <v>0</v>
      </c>
    </row>
    <row r="1312" spans="1:18" ht="22.5" customHeight="1">
      <c r="A1312" s="39"/>
      <c r="B1312" s="40"/>
      <c r="C1312" s="35"/>
      <c r="D1312" s="37"/>
      <c r="E1312" s="46"/>
      <c r="F1312" s="40" t="s">
        <v>1509</v>
      </c>
      <c r="G1312" s="45">
        <f>SUM(G1313:G1341)/2</f>
        <v>0</v>
      </c>
      <c r="H1312" s="45">
        <f t="shared" ref="H1312:K1312" si="465">SUM(H1313:H1341)/2</f>
        <v>472</v>
      </c>
      <c r="I1312" s="45">
        <f t="shared" si="465"/>
        <v>465</v>
      </c>
      <c r="J1312" s="45">
        <f t="shared" si="465"/>
        <v>351</v>
      </c>
      <c r="K1312" s="45" t="e">
        <f t="shared" si="465"/>
        <v>#REF!</v>
      </c>
      <c r="L1312" s="45">
        <f t="shared" ref="L1312" si="466">SUM(L1313:L1341)/2</f>
        <v>5</v>
      </c>
      <c r="M1312" s="45">
        <f>SUM(M1313:M1341)/2</f>
        <v>100000</v>
      </c>
      <c r="N1312" s="45">
        <f>SUM(N1313:N1341)/2</f>
        <v>160000</v>
      </c>
      <c r="O1312" s="45">
        <f>SUM(O1313:O1341)/2</f>
        <v>260000</v>
      </c>
      <c r="P1312" s="45">
        <f>SUM(P1313:P1341)/2</f>
        <v>1</v>
      </c>
      <c r="Q1312" s="29">
        <f t="shared" si="454"/>
        <v>260000</v>
      </c>
      <c r="R1312" s="29">
        <f t="shared" si="455"/>
        <v>0</v>
      </c>
    </row>
    <row r="1313" spans="1:18" ht="22.5" customHeight="1">
      <c r="A1313" s="39"/>
      <c r="B1313" s="40"/>
      <c r="C1313" s="35"/>
      <c r="D1313" s="37"/>
      <c r="E1313" s="46"/>
      <c r="F1313" s="35" t="s">
        <v>1510</v>
      </c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29">
        <f t="shared" si="454"/>
        <v>0</v>
      </c>
      <c r="R1313" s="29">
        <f t="shared" si="455"/>
        <v>0</v>
      </c>
    </row>
    <row r="1314" spans="1:18" ht="22.5" customHeight="1">
      <c r="A1314" s="39"/>
      <c r="B1314" s="40"/>
      <c r="C1314" s="35"/>
      <c r="D1314" s="37"/>
      <c r="E1314" s="46"/>
      <c r="F1314" s="37" t="s">
        <v>1511</v>
      </c>
      <c r="G1314" s="38">
        <f>SUM(G1315:G1320)</f>
        <v>0</v>
      </c>
      <c r="H1314" s="38">
        <f t="shared" ref="H1314:L1314" si="467">SUM(H1315:H1320)</f>
        <v>250</v>
      </c>
      <c r="I1314" s="38">
        <f t="shared" si="467"/>
        <v>255</v>
      </c>
      <c r="J1314" s="38">
        <f t="shared" si="467"/>
        <v>228</v>
      </c>
      <c r="K1314" s="38" t="e">
        <f t="shared" si="467"/>
        <v>#REF!</v>
      </c>
      <c r="L1314" s="38">
        <f t="shared" si="467"/>
        <v>0</v>
      </c>
      <c r="M1314" s="38">
        <f>SUM(M1315:M1320)</f>
        <v>0</v>
      </c>
      <c r="N1314" s="38">
        <f>SUM(N1315:N1320)</f>
        <v>120000</v>
      </c>
      <c r="O1314" s="38">
        <f>SUM(O1315:O1320)</f>
        <v>120000</v>
      </c>
      <c r="P1314" s="38">
        <f>SUM(P1315:P1320)</f>
        <v>0</v>
      </c>
      <c r="Q1314" s="29">
        <f t="shared" si="454"/>
        <v>120000</v>
      </c>
      <c r="R1314" s="29">
        <f t="shared" si="455"/>
        <v>0</v>
      </c>
    </row>
    <row r="1315" spans="1:18" ht="22.5" customHeight="1">
      <c r="A1315" s="39">
        <v>1</v>
      </c>
      <c r="B1315" s="40" t="s">
        <v>1509</v>
      </c>
      <c r="C1315" s="35" t="s">
        <v>1512</v>
      </c>
      <c r="D1315" s="37" t="s">
        <v>1511</v>
      </c>
      <c r="E1315" s="39">
        <v>3056200101</v>
      </c>
      <c r="F1315" s="41" t="s">
        <v>1513</v>
      </c>
      <c r="G1315" s="42"/>
      <c r="H1315" s="44">
        <v>59</v>
      </c>
      <c r="I1315" s="44">
        <v>71</v>
      </c>
      <c r="J1315" s="44">
        <v>76</v>
      </c>
      <c r="K1315" s="44" t="e">
        <f>SUM(#REF!,#REF!,#REF!,#REF!,#REF!,#REF!)</f>
        <v>#REF!</v>
      </c>
      <c r="L1315" s="42"/>
      <c r="M1315" s="42"/>
      <c r="N1315" s="42">
        <v>20000</v>
      </c>
      <c r="O1315" s="42">
        <f t="shared" ref="O1315:O1320" si="468">SUM(N1315,M1315)</f>
        <v>20000</v>
      </c>
      <c r="P1315" s="42"/>
      <c r="Q1315" s="29">
        <f t="shared" si="454"/>
        <v>20000</v>
      </c>
      <c r="R1315" s="29">
        <f t="shared" si="455"/>
        <v>0</v>
      </c>
    </row>
    <row r="1316" spans="1:18" ht="22.5" customHeight="1">
      <c r="A1316" s="39">
        <v>2</v>
      </c>
      <c r="B1316" s="40" t="s">
        <v>1509</v>
      </c>
      <c r="C1316" s="35" t="s">
        <v>1512</v>
      </c>
      <c r="D1316" s="37" t="s">
        <v>1511</v>
      </c>
      <c r="E1316" s="39">
        <v>3056200102</v>
      </c>
      <c r="F1316" s="41" t="s">
        <v>1514</v>
      </c>
      <c r="G1316" s="42"/>
      <c r="H1316" s="43">
        <v>0</v>
      </c>
      <c r="I1316" s="43">
        <v>0</v>
      </c>
      <c r="J1316" s="43">
        <v>0</v>
      </c>
      <c r="K1316" s="44" t="e">
        <f>SUM(#REF!,#REF!,#REF!,#REF!,#REF!,#REF!)</f>
        <v>#REF!</v>
      </c>
      <c r="L1316" s="42"/>
      <c r="M1316" s="42"/>
      <c r="N1316" s="42">
        <v>20000</v>
      </c>
      <c r="O1316" s="42">
        <f t="shared" si="468"/>
        <v>20000</v>
      </c>
      <c r="P1316" s="42"/>
      <c r="Q1316" s="29">
        <f t="shared" si="454"/>
        <v>20000</v>
      </c>
      <c r="R1316" s="29">
        <f t="shared" si="455"/>
        <v>0</v>
      </c>
    </row>
    <row r="1317" spans="1:18" ht="22.5" customHeight="1">
      <c r="A1317" s="39">
        <v>3</v>
      </c>
      <c r="B1317" s="40" t="s">
        <v>1509</v>
      </c>
      <c r="C1317" s="35" t="s">
        <v>1512</v>
      </c>
      <c r="D1317" s="37" t="s">
        <v>1511</v>
      </c>
      <c r="E1317" s="39">
        <v>3056200103</v>
      </c>
      <c r="F1317" s="41" t="s">
        <v>1515</v>
      </c>
      <c r="G1317" s="42"/>
      <c r="H1317" s="44">
        <v>36</v>
      </c>
      <c r="I1317" s="44">
        <v>29</v>
      </c>
      <c r="J1317" s="44">
        <v>29</v>
      </c>
      <c r="K1317" s="44" t="e">
        <f>SUM(#REF!,#REF!,#REF!,#REF!,#REF!,#REF!)</f>
        <v>#REF!</v>
      </c>
      <c r="L1317" s="42"/>
      <c r="M1317" s="42"/>
      <c r="N1317" s="42">
        <v>20000</v>
      </c>
      <c r="O1317" s="42">
        <f t="shared" si="468"/>
        <v>20000</v>
      </c>
      <c r="P1317" s="42"/>
      <c r="Q1317" s="29">
        <f t="shared" si="454"/>
        <v>20000</v>
      </c>
      <c r="R1317" s="29">
        <f t="shared" si="455"/>
        <v>0</v>
      </c>
    </row>
    <row r="1318" spans="1:18" ht="22.5" customHeight="1">
      <c r="A1318" s="39">
        <v>4</v>
      </c>
      <c r="B1318" s="40" t="s">
        <v>1509</v>
      </c>
      <c r="C1318" s="35" t="s">
        <v>1512</v>
      </c>
      <c r="D1318" s="37" t="s">
        <v>1511</v>
      </c>
      <c r="E1318" s="39">
        <v>3056200104</v>
      </c>
      <c r="F1318" s="41" t="s">
        <v>1516</v>
      </c>
      <c r="G1318" s="42"/>
      <c r="H1318" s="44">
        <v>67</v>
      </c>
      <c r="I1318" s="44">
        <v>62</v>
      </c>
      <c r="J1318" s="44">
        <v>47</v>
      </c>
      <c r="K1318" s="44" t="e">
        <f>SUM(#REF!,#REF!,#REF!,#REF!,#REF!,#REF!)</f>
        <v>#REF!</v>
      </c>
      <c r="L1318" s="42"/>
      <c r="M1318" s="42"/>
      <c r="N1318" s="42">
        <v>20000</v>
      </c>
      <c r="O1318" s="42">
        <f t="shared" si="468"/>
        <v>20000</v>
      </c>
      <c r="P1318" s="42"/>
      <c r="Q1318" s="29">
        <f t="shared" si="454"/>
        <v>20000</v>
      </c>
      <c r="R1318" s="29">
        <f t="shared" si="455"/>
        <v>0</v>
      </c>
    </row>
    <row r="1319" spans="1:18" ht="22.5" customHeight="1">
      <c r="A1319" s="39">
        <v>5</v>
      </c>
      <c r="B1319" s="40" t="s">
        <v>1509</v>
      </c>
      <c r="C1319" s="35" t="s">
        <v>1512</v>
      </c>
      <c r="D1319" s="37" t="s">
        <v>1511</v>
      </c>
      <c r="E1319" s="39">
        <v>3056200105</v>
      </c>
      <c r="F1319" s="41" t="s">
        <v>1517</v>
      </c>
      <c r="G1319" s="42"/>
      <c r="H1319" s="44">
        <v>57</v>
      </c>
      <c r="I1319" s="44">
        <v>53</v>
      </c>
      <c r="J1319" s="44">
        <v>41</v>
      </c>
      <c r="K1319" s="44" t="e">
        <f>SUM(#REF!,#REF!,#REF!,#REF!,#REF!,#REF!)</f>
        <v>#REF!</v>
      </c>
      <c r="L1319" s="42"/>
      <c r="M1319" s="42"/>
      <c r="N1319" s="42">
        <v>20000</v>
      </c>
      <c r="O1319" s="42">
        <f t="shared" si="468"/>
        <v>20000</v>
      </c>
      <c r="P1319" s="42"/>
      <c r="Q1319" s="29">
        <f t="shared" si="454"/>
        <v>20000</v>
      </c>
      <c r="R1319" s="29">
        <f t="shared" si="455"/>
        <v>0</v>
      </c>
    </row>
    <row r="1320" spans="1:18" ht="22.5" customHeight="1">
      <c r="A1320" s="39">
        <v>6</v>
      </c>
      <c r="B1320" s="40" t="s">
        <v>1509</v>
      </c>
      <c r="C1320" s="35" t="s">
        <v>1512</v>
      </c>
      <c r="D1320" s="37" t="s">
        <v>1511</v>
      </c>
      <c r="E1320" s="39">
        <v>3056200106</v>
      </c>
      <c r="F1320" s="41" t="s">
        <v>1518</v>
      </c>
      <c r="G1320" s="42"/>
      <c r="H1320" s="44">
        <v>31</v>
      </c>
      <c r="I1320" s="44">
        <v>40</v>
      </c>
      <c r="J1320" s="44">
        <v>35</v>
      </c>
      <c r="K1320" s="44" t="e">
        <f>SUM(#REF!,#REF!,#REF!,#REF!,#REF!,#REF!)</f>
        <v>#REF!</v>
      </c>
      <c r="L1320" s="42"/>
      <c r="M1320" s="42"/>
      <c r="N1320" s="42">
        <v>20000</v>
      </c>
      <c r="O1320" s="42">
        <f t="shared" si="468"/>
        <v>20000</v>
      </c>
      <c r="P1320" s="42"/>
      <c r="Q1320" s="29">
        <f t="shared" si="454"/>
        <v>20000</v>
      </c>
      <c r="R1320" s="29">
        <f t="shared" si="455"/>
        <v>0</v>
      </c>
    </row>
    <row r="1321" spans="1:18" ht="22.5" customHeight="1">
      <c r="A1321" s="39"/>
      <c r="B1321" s="40"/>
      <c r="C1321" s="35"/>
      <c r="D1321" s="37"/>
      <c r="E1321" s="39"/>
      <c r="F1321" s="35" t="s">
        <v>1519</v>
      </c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29">
        <f t="shared" si="454"/>
        <v>0</v>
      </c>
      <c r="R1321" s="29">
        <f t="shared" si="455"/>
        <v>0</v>
      </c>
    </row>
    <row r="1322" spans="1:18" ht="22.5" customHeight="1">
      <c r="A1322" s="39"/>
      <c r="B1322" s="40"/>
      <c r="C1322" s="35"/>
      <c r="D1322" s="37"/>
      <c r="E1322" s="39"/>
      <c r="F1322" s="37" t="s">
        <v>1520</v>
      </c>
      <c r="G1322" s="38">
        <f>SUM(G1323)</f>
        <v>0</v>
      </c>
      <c r="H1322" s="38">
        <f t="shared" ref="H1322:L1322" si="469">SUM(H1323)</f>
        <v>32</v>
      </c>
      <c r="I1322" s="38">
        <f t="shared" si="469"/>
        <v>12</v>
      </c>
      <c r="J1322" s="38">
        <f t="shared" si="469"/>
        <v>14</v>
      </c>
      <c r="K1322" s="38" t="e">
        <f t="shared" si="469"/>
        <v>#REF!</v>
      </c>
      <c r="L1322" s="38">
        <f t="shared" si="469"/>
        <v>0</v>
      </c>
      <c r="M1322" s="38">
        <f>SUM(M1323)</f>
        <v>0</v>
      </c>
      <c r="N1322" s="38">
        <f>SUM(N1323)</f>
        <v>20000</v>
      </c>
      <c r="O1322" s="38">
        <f>SUM(O1323)</f>
        <v>20000</v>
      </c>
      <c r="P1322" s="38">
        <f>SUM(P1323)</f>
        <v>0</v>
      </c>
      <c r="Q1322" s="29">
        <f t="shared" si="454"/>
        <v>20000</v>
      </c>
      <c r="R1322" s="29">
        <f t="shared" si="455"/>
        <v>0</v>
      </c>
    </row>
    <row r="1323" spans="1:18" ht="22.5" customHeight="1">
      <c r="A1323" s="39">
        <v>7</v>
      </c>
      <c r="B1323" s="40" t="s">
        <v>1509</v>
      </c>
      <c r="C1323" s="35" t="s">
        <v>1521</v>
      </c>
      <c r="D1323" s="37" t="s">
        <v>1520</v>
      </c>
      <c r="E1323" s="39">
        <v>3056200901</v>
      </c>
      <c r="F1323" s="41" t="s">
        <v>1522</v>
      </c>
      <c r="G1323" s="42"/>
      <c r="H1323" s="44">
        <v>32</v>
      </c>
      <c r="I1323" s="44">
        <v>12</v>
      </c>
      <c r="J1323" s="44">
        <v>14</v>
      </c>
      <c r="K1323" s="44" t="e">
        <f>SUM(#REF!,#REF!,#REF!,#REF!,#REF!,#REF!)</f>
        <v>#REF!</v>
      </c>
      <c r="L1323" s="42"/>
      <c r="M1323" s="42"/>
      <c r="N1323" s="42">
        <v>20000</v>
      </c>
      <c r="O1323" s="42">
        <f>SUM(N1323,M1323)</f>
        <v>20000</v>
      </c>
      <c r="P1323" s="42"/>
      <c r="Q1323" s="29">
        <f t="shared" si="454"/>
        <v>20000</v>
      </c>
      <c r="R1323" s="29">
        <f t="shared" si="455"/>
        <v>0</v>
      </c>
    </row>
    <row r="1324" spans="1:18" ht="22.5" customHeight="1">
      <c r="A1324" s="39"/>
      <c r="B1324" s="40"/>
      <c r="C1324" s="35"/>
      <c r="D1324" s="37"/>
      <c r="E1324" s="39"/>
      <c r="F1324" s="35" t="s">
        <v>1523</v>
      </c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29">
        <f t="shared" si="454"/>
        <v>0</v>
      </c>
      <c r="R1324" s="29">
        <f t="shared" si="455"/>
        <v>0</v>
      </c>
    </row>
    <row r="1325" spans="1:18" ht="22.5" customHeight="1">
      <c r="A1325" s="39"/>
      <c r="B1325" s="40"/>
      <c r="C1325" s="35"/>
      <c r="D1325" s="37"/>
      <c r="E1325" s="39"/>
      <c r="F1325" s="37" t="s">
        <v>1524</v>
      </c>
      <c r="G1325" s="38">
        <f>SUM(G1326)</f>
        <v>0</v>
      </c>
      <c r="H1325" s="38">
        <f t="shared" ref="H1325:L1325" si="470">SUM(H1326)</f>
        <v>0</v>
      </c>
      <c r="I1325" s="38">
        <f t="shared" si="470"/>
        <v>0</v>
      </c>
      <c r="J1325" s="38">
        <f t="shared" si="470"/>
        <v>0</v>
      </c>
      <c r="K1325" s="38" t="e">
        <f t="shared" si="470"/>
        <v>#REF!</v>
      </c>
      <c r="L1325" s="38">
        <f t="shared" si="470"/>
        <v>0</v>
      </c>
      <c r="M1325" s="38">
        <f>SUM(M1326)</f>
        <v>0</v>
      </c>
      <c r="N1325" s="38">
        <f>SUM(N1326)</f>
        <v>0</v>
      </c>
      <c r="O1325" s="38">
        <f>SUM(O1326)</f>
        <v>0</v>
      </c>
      <c r="P1325" s="38">
        <f>SUM(P1326)</f>
        <v>1</v>
      </c>
      <c r="Q1325" s="29">
        <f t="shared" si="454"/>
        <v>0</v>
      </c>
      <c r="R1325" s="29">
        <f t="shared" si="455"/>
        <v>0</v>
      </c>
    </row>
    <row r="1326" spans="1:18" ht="22.5" customHeight="1">
      <c r="A1326" s="39">
        <v>8</v>
      </c>
      <c r="B1326" s="40" t="s">
        <v>1509</v>
      </c>
      <c r="C1326" s="35" t="s">
        <v>1525</v>
      </c>
      <c r="D1326" s="37" t="s">
        <v>1524</v>
      </c>
      <c r="E1326" s="39">
        <v>3056201001</v>
      </c>
      <c r="F1326" s="47" t="s">
        <v>1526</v>
      </c>
      <c r="G1326" s="48"/>
      <c r="H1326" s="49">
        <v>0</v>
      </c>
      <c r="I1326" s="49">
        <v>0</v>
      </c>
      <c r="J1326" s="49">
        <v>0</v>
      </c>
      <c r="K1326" s="50" t="e">
        <f>SUM(#REF!,#REF!,#REF!,#REF!,#REF!,#REF!)</f>
        <v>#REF!</v>
      </c>
      <c r="L1326" s="48"/>
      <c r="M1326" s="48"/>
      <c r="N1326" s="48"/>
      <c r="O1326" s="48"/>
      <c r="P1326" s="48">
        <v>1</v>
      </c>
      <c r="Q1326" s="29">
        <f t="shared" si="454"/>
        <v>0</v>
      </c>
      <c r="R1326" s="29">
        <f t="shared" si="455"/>
        <v>0</v>
      </c>
    </row>
    <row r="1327" spans="1:18" ht="22.5" customHeight="1">
      <c r="A1327" s="39"/>
      <c r="B1327" s="40"/>
      <c r="C1327" s="35"/>
      <c r="D1327" s="37"/>
      <c r="E1327" s="39"/>
      <c r="F1327" s="35" t="s">
        <v>1527</v>
      </c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29">
        <f t="shared" si="454"/>
        <v>0</v>
      </c>
      <c r="R1327" s="29">
        <f t="shared" si="455"/>
        <v>0</v>
      </c>
    </row>
    <row r="1328" spans="1:18" ht="22.5" customHeight="1">
      <c r="A1328" s="39"/>
      <c r="B1328" s="40"/>
      <c r="C1328" s="35"/>
      <c r="D1328" s="37"/>
      <c r="E1328" s="39"/>
      <c r="F1328" s="37" t="s">
        <v>1528</v>
      </c>
      <c r="G1328" s="38">
        <f>SUM(G1329)</f>
        <v>0</v>
      </c>
      <c r="H1328" s="38">
        <f t="shared" ref="H1328:L1328" si="471">SUM(H1329)</f>
        <v>8</v>
      </c>
      <c r="I1328" s="38">
        <f t="shared" si="471"/>
        <v>8</v>
      </c>
      <c r="J1328" s="38">
        <f t="shared" si="471"/>
        <v>9</v>
      </c>
      <c r="K1328" s="38" t="e">
        <f t="shared" si="471"/>
        <v>#REF!</v>
      </c>
      <c r="L1328" s="38">
        <f t="shared" si="471"/>
        <v>1</v>
      </c>
      <c r="M1328" s="38">
        <f>SUM(M1329)</f>
        <v>20000</v>
      </c>
      <c r="N1328" s="38">
        <f>SUM(N1329)</f>
        <v>0</v>
      </c>
      <c r="O1328" s="38">
        <f>SUM(O1329)</f>
        <v>20000</v>
      </c>
      <c r="P1328" s="38">
        <f>SUM(P1329)</f>
        <v>0</v>
      </c>
      <c r="Q1328" s="29">
        <f t="shared" si="454"/>
        <v>20000</v>
      </c>
      <c r="R1328" s="29">
        <f t="shared" si="455"/>
        <v>0</v>
      </c>
    </row>
    <row r="1329" spans="1:18" ht="22.5" customHeight="1">
      <c r="A1329" s="39">
        <v>9</v>
      </c>
      <c r="B1329" s="40" t="s">
        <v>1509</v>
      </c>
      <c r="C1329" s="35" t="s">
        <v>1529</v>
      </c>
      <c r="D1329" s="37" t="s">
        <v>1528</v>
      </c>
      <c r="E1329" s="39">
        <v>3056200801</v>
      </c>
      <c r="F1329" s="41" t="s">
        <v>1530</v>
      </c>
      <c r="G1329" s="42"/>
      <c r="H1329" s="44">
        <v>8</v>
      </c>
      <c r="I1329" s="44">
        <v>8</v>
      </c>
      <c r="J1329" s="44">
        <v>9</v>
      </c>
      <c r="K1329" s="44" t="e">
        <f>SUM(#REF!,#REF!,#REF!,#REF!,#REF!,#REF!)</f>
        <v>#REF!</v>
      </c>
      <c r="L1329" s="42">
        <v>1</v>
      </c>
      <c r="M1329" s="42">
        <v>20000</v>
      </c>
      <c r="N1329" s="42"/>
      <c r="O1329" s="42">
        <f>SUM(N1329,M1329)</f>
        <v>20000</v>
      </c>
      <c r="P1329" s="42"/>
      <c r="Q1329" s="29">
        <f t="shared" si="454"/>
        <v>20000</v>
      </c>
      <c r="R1329" s="29">
        <f t="shared" si="455"/>
        <v>0</v>
      </c>
    </row>
    <row r="1330" spans="1:18" ht="22.5" customHeight="1">
      <c r="A1330" s="39"/>
      <c r="B1330" s="40"/>
      <c r="C1330" s="35"/>
      <c r="D1330" s="37"/>
      <c r="E1330" s="39"/>
      <c r="F1330" s="37" t="s">
        <v>1531</v>
      </c>
      <c r="G1330" s="38">
        <f>SUM(G1331)</f>
        <v>0</v>
      </c>
      <c r="H1330" s="38">
        <f t="shared" ref="H1330:L1330" si="472">SUM(H1331)</f>
        <v>25</v>
      </c>
      <c r="I1330" s="38">
        <f t="shared" si="472"/>
        <v>30</v>
      </c>
      <c r="J1330" s="38">
        <f t="shared" si="472"/>
        <v>18</v>
      </c>
      <c r="K1330" s="38" t="e">
        <f t="shared" si="472"/>
        <v>#REF!</v>
      </c>
      <c r="L1330" s="38">
        <f t="shared" si="472"/>
        <v>1</v>
      </c>
      <c r="M1330" s="38">
        <f>SUM(M1331)</f>
        <v>20000</v>
      </c>
      <c r="N1330" s="38">
        <f>SUM(N1331)</f>
        <v>0</v>
      </c>
      <c r="O1330" s="38">
        <f>SUM(O1331)</f>
        <v>20000</v>
      </c>
      <c r="P1330" s="38">
        <f>SUM(P1331)</f>
        <v>0</v>
      </c>
      <c r="Q1330" s="29">
        <f t="shared" si="454"/>
        <v>20000</v>
      </c>
      <c r="R1330" s="29">
        <f t="shared" si="455"/>
        <v>0</v>
      </c>
    </row>
    <row r="1331" spans="1:18" ht="22.5" customHeight="1">
      <c r="A1331" s="39">
        <v>10</v>
      </c>
      <c r="B1331" s="40" t="s">
        <v>1509</v>
      </c>
      <c r="C1331" s="35" t="s">
        <v>1529</v>
      </c>
      <c r="D1331" s="37" t="s">
        <v>1531</v>
      </c>
      <c r="E1331" s="39">
        <v>3056200201</v>
      </c>
      <c r="F1331" s="41" t="s">
        <v>1532</v>
      </c>
      <c r="G1331" s="42"/>
      <c r="H1331" s="44">
        <v>25</v>
      </c>
      <c r="I1331" s="44">
        <v>30</v>
      </c>
      <c r="J1331" s="44">
        <v>18</v>
      </c>
      <c r="K1331" s="44" t="e">
        <f>SUM(#REF!,#REF!,#REF!,#REF!,#REF!,#REF!)</f>
        <v>#REF!</v>
      </c>
      <c r="L1331" s="42">
        <v>1</v>
      </c>
      <c r="M1331" s="42">
        <v>20000</v>
      </c>
      <c r="N1331" s="42"/>
      <c r="O1331" s="42">
        <f>SUM(N1331,M1331)</f>
        <v>20000</v>
      </c>
      <c r="P1331" s="42"/>
      <c r="Q1331" s="29">
        <f t="shared" si="454"/>
        <v>20000</v>
      </c>
      <c r="R1331" s="29">
        <f t="shared" si="455"/>
        <v>0</v>
      </c>
    </row>
    <row r="1332" spans="1:18" ht="22.5" customHeight="1">
      <c r="A1332" s="39"/>
      <c r="B1332" s="40"/>
      <c r="C1332" s="35"/>
      <c r="D1332" s="37"/>
      <c r="E1332" s="39"/>
      <c r="F1332" s="35" t="s">
        <v>1533</v>
      </c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29">
        <f t="shared" si="454"/>
        <v>0</v>
      </c>
      <c r="R1332" s="29">
        <f t="shared" si="455"/>
        <v>0</v>
      </c>
    </row>
    <row r="1333" spans="1:18" ht="22.5" customHeight="1">
      <c r="A1333" s="39"/>
      <c r="B1333" s="40"/>
      <c r="C1333" s="35"/>
      <c r="D1333" s="37"/>
      <c r="E1333" s="39"/>
      <c r="F1333" s="37" t="s">
        <v>1534</v>
      </c>
      <c r="G1333" s="38">
        <f>SUM(G1334)</f>
        <v>0</v>
      </c>
      <c r="H1333" s="38">
        <f t="shared" ref="H1333:L1333" si="473">SUM(H1334)</f>
        <v>47</v>
      </c>
      <c r="I1333" s="38">
        <f t="shared" si="473"/>
        <v>63</v>
      </c>
      <c r="J1333" s="38">
        <f t="shared" si="473"/>
        <v>53</v>
      </c>
      <c r="K1333" s="38" t="e">
        <f t="shared" si="473"/>
        <v>#REF!</v>
      </c>
      <c r="L1333" s="38">
        <f t="shared" si="473"/>
        <v>0</v>
      </c>
      <c r="M1333" s="38">
        <f>SUM(M1334)</f>
        <v>0</v>
      </c>
      <c r="N1333" s="38">
        <f>SUM(N1334)</f>
        <v>20000</v>
      </c>
      <c r="O1333" s="38">
        <f>SUM(O1334)</f>
        <v>20000</v>
      </c>
      <c r="P1333" s="38">
        <f>SUM(P1334)</f>
        <v>0</v>
      </c>
      <c r="Q1333" s="29">
        <f t="shared" si="454"/>
        <v>20000</v>
      </c>
      <c r="R1333" s="29">
        <f t="shared" si="455"/>
        <v>0</v>
      </c>
    </row>
    <row r="1334" spans="1:18" ht="22.5" customHeight="1">
      <c r="A1334" s="39">
        <v>11</v>
      </c>
      <c r="B1334" s="40" t="s">
        <v>1509</v>
      </c>
      <c r="C1334" s="35" t="s">
        <v>1535</v>
      </c>
      <c r="D1334" s="37" t="s">
        <v>1534</v>
      </c>
      <c r="E1334" s="39">
        <v>3056200301</v>
      </c>
      <c r="F1334" s="41" t="s">
        <v>1536</v>
      </c>
      <c r="G1334" s="42"/>
      <c r="H1334" s="44">
        <v>47</v>
      </c>
      <c r="I1334" s="44">
        <v>63</v>
      </c>
      <c r="J1334" s="44">
        <v>53</v>
      </c>
      <c r="K1334" s="44" t="e">
        <f>SUM(#REF!,#REF!,#REF!,#REF!,#REF!,#REF!)</f>
        <v>#REF!</v>
      </c>
      <c r="L1334" s="42"/>
      <c r="M1334" s="42"/>
      <c r="N1334" s="42">
        <v>20000</v>
      </c>
      <c r="O1334" s="42">
        <f>SUM(N1334,M1334)</f>
        <v>20000</v>
      </c>
      <c r="P1334" s="42"/>
      <c r="Q1334" s="29">
        <f t="shared" si="454"/>
        <v>20000</v>
      </c>
      <c r="R1334" s="29">
        <f t="shared" si="455"/>
        <v>0</v>
      </c>
    </row>
    <row r="1335" spans="1:18" ht="22.5" customHeight="1">
      <c r="A1335" s="39"/>
      <c r="B1335" s="40"/>
      <c r="C1335" s="35"/>
      <c r="D1335" s="37"/>
      <c r="E1335" s="39"/>
      <c r="F1335" s="37" t="s">
        <v>1537</v>
      </c>
      <c r="G1335" s="38">
        <f>SUM(G1336)</f>
        <v>0</v>
      </c>
      <c r="H1335" s="38">
        <f t="shared" ref="H1335:L1335" si="474">SUM(H1336)</f>
        <v>46</v>
      </c>
      <c r="I1335" s="38">
        <f t="shared" si="474"/>
        <v>44</v>
      </c>
      <c r="J1335" s="38">
        <f t="shared" si="474"/>
        <v>22</v>
      </c>
      <c r="K1335" s="38" t="e">
        <f t="shared" si="474"/>
        <v>#REF!</v>
      </c>
      <c r="L1335" s="38">
        <f t="shared" si="474"/>
        <v>1</v>
      </c>
      <c r="M1335" s="38">
        <f>SUM(M1336)</f>
        <v>20000</v>
      </c>
      <c r="N1335" s="38">
        <f>SUM(N1336)</f>
        <v>0</v>
      </c>
      <c r="O1335" s="38">
        <f>SUM(O1336)</f>
        <v>20000</v>
      </c>
      <c r="P1335" s="38">
        <f>SUM(P1336)</f>
        <v>0</v>
      </c>
      <c r="Q1335" s="29">
        <f t="shared" si="454"/>
        <v>20000</v>
      </c>
      <c r="R1335" s="29">
        <f t="shared" si="455"/>
        <v>0</v>
      </c>
    </row>
    <row r="1336" spans="1:18" ht="22.5" customHeight="1">
      <c r="A1336" s="39">
        <v>12</v>
      </c>
      <c r="B1336" s="40" t="s">
        <v>1509</v>
      </c>
      <c r="C1336" s="35" t="s">
        <v>1535</v>
      </c>
      <c r="D1336" s="37" t="s">
        <v>1537</v>
      </c>
      <c r="E1336" s="39">
        <v>3056200401</v>
      </c>
      <c r="F1336" s="41" t="s">
        <v>1538</v>
      </c>
      <c r="G1336" s="42"/>
      <c r="H1336" s="44">
        <v>46</v>
      </c>
      <c r="I1336" s="44">
        <v>44</v>
      </c>
      <c r="J1336" s="44">
        <v>22</v>
      </c>
      <c r="K1336" s="44" t="e">
        <f>SUM(#REF!,#REF!,#REF!,#REF!,#REF!,#REF!)</f>
        <v>#REF!</v>
      </c>
      <c r="L1336" s="42">
        <v>1</v>
      </c>
      <c r="M1336" s="42">
        <v>20000</v>
      </c>
      <c r="N1336" s="42"/>
      <c r="O1336" s="42">
        <f>SUM(N1336,M1336)</f>
        <v>20000</v>
      </c>
      <c r="P1336" s="42"/>
      <c r="Q1336" s="29">
        <f t="shared" si="454"/>
        <v>20000</v>
      </c>
      <c r="R1336" s="29">
        <f t="shared" si="455"/>
        <v>0</v>
      </c>
    </row>
    <row r="1337" spans="1:18" ht="22.5" customHeight="1">
      <c r="A1337" s="39"/>
      <c r="B1337" s="40"/>
      <c r="C1337" s="35"/>
      <c r="D1337" s="37"/>
      <c r="E1337" s="39"/>
      <c r="F1337" s="37" t="s">
        <v>1539</v>
      </c>
      <c r="G1337" s="38">
        <f>SUM(G1338)</f>
        <v>0</v>
      </c>
      <c r="H1337" s="38">
        <f t="shared" ref="H1337:L1337" si="475">SUM(H1338)</f>
        <v>27</v>
      </c>
      <c r="I1337" s="38">
        <f t="shared" si="475"/>
        <v>26</v>
      </c>
      <c r="J1337" s="38">
        <f t="shared" si="475"/>
        <v>7</v>
      </c>
      <c r="K1337" s="38" t="e">
        <f t="shared" si="475"/>
        <v>#REF!</v>
      </c>
      <c r="L1337" s="38">
        <f t="shared" si="475"/>
        <v>1</v>
      </c>
      <c r="M1337" s="38">
        <f>SUM(M1338)</f>
        <v>20000</v>
      </c>
      <c r="N1337" s="38">
        <f>SUM(N1338)</f>
        <v>0</v>
      </c>
      <c r="O1337" s="38">
        <f>SUM(O1338)</f>
        <v>20000</v>
      </c>
      <c r="P1337" s="38">
        <f>SUM(P1338)</f>
        <v>0</v>
      </c>
      <c r="Q1337" s="29">
        <f t="shared" si="454"/>
        <v>20000</v>
      </c>
      <c r="R1337" s="29">
        <f t="shared" si="455"/>
        <v>0</v>
      </c>
    </row>
    <row r="1338" spans="1:18" ht="22.5" customHeight="1">
      <c r="A1338" s="39">
        <v>13</v>
      </c>
      <c r="B1338" s="40" t="s">
        <v>1509</v>
      </c>
      <c r="C1338" s="35" t="s">
        <v>1535</v>
      </c>
      <c r="D1338" s="37" t="s">
        <v>1539</v>
      </c>
      <c r="E1338" s="39">
        <v>3056200701</v>
      </c>
      <c r="F1338" s="41" t="s">
        <v>1540</v>
      </c>
      <c r="G1338" s="42"/>
      <c r="H1338" s="44">
        <v>27</v>
      </c>
      <c r="I1338" s="44">
        <v>26</v>
      </c>
      <c r="J1338" s="44">
        <v>7</v>
      </c>
      <c r="K1338" s="44" t="e">
        <f>SUM(#REF!,#REF!,#REF!,#REF!,#REF!,#REF!)</f>
        <v>#REF!</v>
      </c>
      <c r="L1338" s="42">
        <v>1</v>
      </c>
      <c r="M1338" s="42">
        <v>20000</v>
      </c>
      <c r="N1338" s="42"/>
      <c r="O1338" s="42">
        <f>SUM(N1338,M1338)</f>
        <v>20000</v>
      </c>
      <c r="P1338" s="42"/>
      <c r="Q1338" s="29">
        <f t="shared" si="454"/>
        <v>20000</v>
      </c>
      <c r="R1338" s="29">
        <f t="shared" si="455"/>
        <v>0</v>
      </c>
    </row>
    <row r="1339" spans="1:18" ht="22.5" customHeight="1">
      <c r="A1339" s="39"/>
      <c r="B1339" s="40"/>
      <c r="C1339" s="35"/>
      <c r="D1339" s="37"/>
      <c r="E1339" s="39"/>
      <c r="F1339" s="35" t="s">
        <v>1541</v>
      </c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29">
        <f t="shared" si="454"/>
        <v>0</v>
      </c>
      <c r="R1339" s="29">
        <f t="shared" si="455"/>
        <v>0</v>
      </c>
    </row>
    <row r="1340" spans="1:18" ht="22.5" customHeight="1">
      <c r="A1340" s="39"/>
      <c r="B1340" s="40"/>
      <c r="C1340" s="35"/>
      <c r="D1340" s="37"/>
      <c r="E1340" s="39"/>
      <c r="F1340" s="37" t="s">
        <v>1542</v>
      </c>
      <c r="G1340" s="38">
        <f>SUM(G1341)</f>
        <v>0</v>
      </c>
      <c r="H1340" s="38">
        <f t="shared" ref="H1340:L1340" si="476">SUM(H1341)</f>
        <v>37</v>
      </c>
      <c r="I1340" s="38">
        <f t="shared" si="476"/>
        <v>27</v>
      </c>
      <c r="J1340" s="38">
        <f t="shared" si="476"/>
        <v>0</v>
      </c>
      <c r="K1340" s="38" t="e">
        <f t="shared" si="476"/>
        <v>#REF!</v>
      </c>
      <c r="L1340" s="38">
        <f t="shared" si="476"/>
        <v>1</v>
      </c>
      <c r="M1340" s="38">
        <f>SUM(M1341)</f>
        <v>20000</v>
      </c>
      <c r="N1340" s="38">
        <f>SUM(N1341)</f>
        <v>0</v>
      </c>
      <c r="O1340" s="38">
        <f>SUM(O1341)</f>
        <v>20000</v>
      </c>
      <c r="P1340" s="38">
        <f>SUM(P1341)</f>
        <v>0</v>
      </c>
      <c r="Q1340" s="29">
        <f t="shared" si="454"/>
        <v>20000</v>
      </c>
      <c r="R1340" s="29">
        <f t="shared" si="455"/>
        <v>0</v>
      </c>
    </row>
    <row r="1341" spans="1:18" ht="22.5" customHeight="1">
      <c r="A1341" s="39">
        <v>14</v>
      </c>
      <c r="B1341" s="40" t="s">
        <v>1509</v>
      </c>
      <c r="C1341" s="35" t="s">
        <v>1543</v>
      </c>
      <c r="D1341" s="37" t="s">
        <v>1542</v>
      </c>
      <c r="E1341" s="39">
        <v>3056200501</v>
      </c>
      <c r="F1341" s="41" t="s">
        <v>1544</v>
      </c>
      <c r="G1341" s="42"/>
      <c r="H1341" s="44">
        <v>37</v>
      </c>
      <c r="I1341" s="44">
        <v>27</v>
      </c>
      <c r="J1341" s="43">
        <v>0</v>
      </c>
      <c r="K1341" s="44" t="e">
        <f>SUM(#REF!,#REF!,#REF!,#REF!,#REF!,#REF!)</f>
        <v>#REF!</v>
      </c>
      <c r="L1341" s="42">
        <v>1</v>
      </c>
      <c r="M1341" s="42">
        <v>20000</v>
      </c>
      <c r="N1341" s="42"/>
      <c r="O1341" s="42">
        <f>SUM(N1341,M1341)</f>
        <v>20000</v>
      </c>
      <c r="P1341" s="42"/>
      <c r="Q1341" s="29">
        <f t="shared" si="454"/>
        <v>20000</v>
      </c>
      <c r="R1341" s="29">
        <f t="shared" si="455"/>
        <v>0</v>
      </c>
    </row>
    <row r="1342" spans="1:18" ht="22.5" customHeight="1">
      <c r="A1342" s="39"/>
      <c r="B1342" s="40"/>
      <c r="C1342" s="35"/>
      <c r="D1342" s="37"/>
      <c r="E1342" s="39"/>
      <c r="F1342" s="40" t="s">
        <v>1545</v>
      </c>
      <c r="G1342" s="45">
        <f>SUM(G1343:G1367)/2</f>
        <v>0</v>
      </c>
      <c r="H1342" s="45">
        <f t="shared" ref="H1342:L1342" si="477">SUM(H1343:H1367)/2</f>
        <v>678</v>
      </c>
      <c r="I1342" s="45">
        <f t="shared" si="477"/>
        <v>625</v>
      </c>
      <c r="J1342" s="45">
        <f t="shared" si="477"/>
        <v>602</v>
      </c>
      <c r="K1342" s="45" t="e">
        <f t="shared" si="477"/>
        <v>#REF!</v>
      </c>
      <c r="L1342" s="45">
        <f t="shared" si="477"/>
        <v>5</v>
      </c>
      <c r="M1342" s="45">
        <f>SUM(M1343:M1367)/2</f>
        <v>100000</v>
      </c>
      <c r="N1342" s="45">
        <f>SUM(N1343:N1367)/2</f>
        <v>140000</v>
      </c>
      <c r="O1342" s="45">
        <f>SUM(O1343:O1367)/2</f>
        <v>240000</v>
      </c>
      <c r="P1342" s="45">
        <f>SUM(P1343:P1367)/2</f>
        <v>0</v>
      </c>
      <c r="Q1342" s="29">
        <f t="shared" si="454"/>
        <v>240000</v>
      </c>
      <c r="R1342" s="29">
        <f t="shared" si="455"/>
        <v>0</v>
      </c>
    </row>
    <row r="1343" spans="1:18" ht="22.5" customHeight="1">
      <c r="A1343" s="39"/>
      <c r="B1343" s="40"/>
      <c r="C1343" s="35"/>
      <c r="D1343" s="37"/>
      <c r="E1343" s="39"/>
      <c r="F1343" s="35" t="s">
        <v>1546</v>
      </c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29">
        <f t="shared" si="454"/>
        <v>0</v>
      </c>
      <c r="R1343" s="29">
        <f t="shared" si="455"/>
        <v>0</v>
      </c>
    </row>
    <row r="1344" spans="1:18" ht="22.5" customHeight="1">
      <c r="A1344" s="39"/>
      <c r="B1344" s="40"/>
      <c r="C1344" s="35"/>
      <c r="D1344" s="37"/>
      <c r="E1344" s="46"/>
      <c r="F1344" s="37" t="s">
        <v>1547</v>
      </c>
      <c r="G1344" s="38">
        <f>SUM(G1345:G1346)</f>
        <v>0</v>
      </c>
      <c r="H1344" s="38">
        <f t="shared" ref="H1344:L1344" si="478">SUM(H1345:H1346)</f>
        <v>123</v>
      </c>
      <c r="I1344" s="38">
        <f t="shared" si="478"/>
        <v>127</v>
      </c>
      <c r="J1344" s="38">
        <f t="shared" si="478"/>
        <v>147</v>
      </c>
      <c r="K1344" s="38" t="e">
        <f t="shared" si="478"/>
        <v>#REF!</v>
      </c>
      <c r="L1344" s="38">
        <f t="shared" si="478"/>
        <v>1</v>
      </c>
      <c r="M1344" s="38">
        <f>SUM(M1345:M1346)</f>
        <v>20000</v>
      </c>
      <c r="N1344" s="38">
        <f>SUM(N1345:N1346)</f>
        <v>20000</v>
      </c>
      <c r="O1344" s="38">
        <f>SUM(O1345:O1346)</f>
        <v>40000</v>
      </c>
      <c r="P1344" s="38">
        <f>SUM(P1345:P1346)</f>
        <v>0</v>
      </c>
      <c r="Q1344" s="29">
        <f t="shared" si="454"/>
        <v>40000</v>
      </c>
      <c r="R1344" s="29">
        <f t="shared" si="455"/>
        <v>0</v>
      </c>
    </row>
    <row r="1345" spans="1:18" ht="22.5" customHeight="1">
      <c r="A1345" s="39">
        <v>1</v>
      </c>
      <c r="B1345" s="40" t="s">
        <v>1545</v>
      </c>
      <c r="C1345" s="35" t="s">
        <v>1548</v>
      </c>
      <c r="D1345" s="37" t="s">
        <v>1547</v>
      </c>
      <c r="E1345" s="39">
        <v>3082200101</v>
      </c>
      <c r="F1345" s="41" t="s">
        <v>1549</v>
      </c>
      <c r="G1345" s="42"/>
      <c r="H1345" s="43">
        <v>0</v>
      </c>
      <c r="I1345" s="43">
        <v>0</v>
      </c>
      <c r="J1345" s="43">
        <v>0</v>
      </c>
      <c r="K1345" s="44" t="e">
        <f>SUM(#REF!,#REF!,#REF!,#REF!,#REF!,#REF!)</f>
        <v>#REF!</v>
      </c>
      <c r="L1345" s="42"/>
      <c r="M1345" s="42"/>
      <c r="N1345" s="42">
        <v>20000</v>
      </c>
      <c r="O1345" s="42">
        <f>SUM(N1345,M1345)</f>
        <v>20000</v>
      </c>
      <c r="P1345" s="42"/>
      <c r="Q1345" s="29">
        <f t="shared" si="454"/>
        <v>20000</v>
      </c>
      <c r="R1345" s="29">
        <f t="shared" si="455"/>
        <v>0</v>
      </c>
    </row>
    <row r="1346" spans="1:18" ht="22.5" customHeight="1">
      <c r="A1346" s="39">
        <v>2</v>
      </c>
      <c r="B1346" s="40" t="s">
        <v>1545</v>
      </c>
      <c r="C1346" s="35" t="s">
        <v>1548</v>
      </c>
      <c r="D1346" s="37" t="s">
        <v>1547</v>
      </c>
      <c r="E1346" s="39">
        <v>3082200102</v>
      </c>
      <c r="F1346" s="41" t="s">
        <v>1550</v>
      </c>
      <c r="G1346" s="42"/>
      <c r="H1346" s="44">
        <v>123</v>
      </c>
      <c r="I1346" s="44">
        <v>127</v>
      </c>
      <c r="J1346" s="44">
        <v>147</v>
      </c>
      <c r="K1346" s="44" t="e">
        <f>SUM(#REF!,#REF!,#REF!,#REF!,#REF!,#REF!)</f>
        <v>#REF!</v>
      </c>
      <c r="L1346" s="42">
        <v>1</v>
      </c>
      <c r="M1346" s="42">
        <v>20000</v>
      </c>
      <c r="N1346" s="42"/>
      <c r="O1346" s="42">
        <f>SUM(N1346,M1346)</f>
        <v>20000</v>
      </c>
      <c r="P1346" s="42"/>
      <c r="Q1346" s="29">
        <f t="shared" si="454"/>
        <v>20000</v>
      </c>
      <c r="R1346" s="29">
        <f t="shared" si="455"/>
        <v>0</v>
      </c>
    </row>
    <row r="1347" spans="1:18" ht="22.5" customHeight="1">
      <c r="A1347" s="39"/>
      <c r="B1347" s="40"/>
      <c r="C1347" s="35"/>
      <c r="D1347" s="37"/>
      <c r="E1347" s="39"/>
      <c r="F1347" s="37" t="s">
        <v>1551</v>
      </c>
      <c r="G1347" s="38">
        <f>SUM(G1348)</f>
        <v>0</v>
      </c>
      <c r="H1347" s="38">
        <f t="shared" ref="H1347:L1347" si="479">SUM(H1348)</f>
        <v>33</v>
      </c>
      <c r="I1347" s="38">
        <f t="shared" si="479"/>
        <v>40</v>
      </c>
      <c r="J1347" s="38">
        <f t="shared" si="479"/>
        <v>43</v>
      </c>
      <c r="K1347" s="38" t="e">
        <f t="shared" si="479"/>
        <v>#REF!</v>
      </c>
      <c r="L1347" s="38">
        <f t="shared" si="479"/>
        <v>0</v>
      </c>
      <c r="M1347" s="38">
        <f>SUM(M1348)</f>
        <v>0</v>
      </c>
      <c r="N1347" s="38">
        <f>SUM(N1348)</f>
        <v>20000</v>
      </c>
      <c r="O1347" s="38">
        <f>SUM(O1348)</f>
        <v>20000</v>
      </c>
      <c r="P1347" s="38">
        <f>SUM(P1348)</f>
        <v>0</v>
      </c>
      <c r="Q1347" s="29">
        <f t="shared" si="454"/>
        <v>20000</v>
      </c>
      <c r="R1347" s="29">
        <f t="shared" si="455"/>
        <v>0</v>
      </c>
    </row>
    <row r="1348" spans="1:18" ht="22.5" customHeight="1">
      <c r="A1348" s="39">
        <v>3</v>
      </c>
      <c r="B1348" s="40" t="s">
        <v>1545</v>
      </c>
      <c r="C1348" s="35" t="s">
        <v>1548</v>
      </c>
      <c r="D1348" s="37" t="s">
        <v>1551</v>
      </c>
      <c r="E1348" s="39">
        <v>3082200601</v>
      </c>
      <c r="F1348" s="41" t="s">
        <v>1552</v>
      </c>
      <c r="G1348" s="42"/>
      <c r="H1348" s="44">
        <v>33</v>
      </c>
      <c r="I1348" s="44">
        <v>40</v>
      </c>
      <c r="J1348" s="44">
        <v>43</v>
      </c>
      <c r="K1348" s="44" t="e">
        <f>SUM(#REF!,#REF!,#REF!,#REF!,#REF!,#REF!)</f>
        <v>#REF!</v>
      </c>
      <c r="L1348" s="42"/>
      <c r="M1348" s="42"/>
      <c r="N1348" s="42">
        <v>20000</v>
      </c>
      <c r="O1348" s="42">
        <f>SUM(N1348,M1348)</f>
        <v>20000</v>
      </c>
      <c r="P1348" s="42"/>
      <c r="Q1348" s="29">
        <f t="shared" si="454"/>
        <v>20000</v>
      </c>
      <c r="R1348" s="29">
        <f t="shared" si="455"/>
        <v>0</v>
      </c>
    </row>
    <row r="1349" spans="1:18" ht="22.5" customHeight="1">
      <c r="A1349" s="39"/>
      <c r="B1349" s="40"/>
      <c r="C1349" s="35"/>
      <c r="D1349" s="37"/>
      <c r="E1349" s="39"/>
      <c r="F1349" s="35" t="s">
        <v>1553</v>
      </c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29">
        <f t="shared" si="454"/>
        <v>0</v>
      </c>
      <c r="R1349" s="29">
        <f t="shared" si="455"/>
        <v>0</v>
      </c>
    </row>
    <row r="1350" spans="1:18" ht="22.5" customHeight="1">
      <c r="A1350" s="39"/>
      <c r="B1350" s="40"/>
      <c r="C1350" s="35"/>
      <c r="D1350" s="37"/>
      <c r="E1350" s="39"/>
      <c r="F1350" s="37" t="s">
        <v>1554</v>
      </c>
      <c r="G1350" s="38">
        <f>SUM(G1351)</f>
        <v>0</v>
      </c>
      <c r="H1350" s="38">
        <f t="shared" ref="H1350:L1350" si="480">SUM(H1351)</f>
        <v>78</v>
      </c>
      <c r="I1350" s="38">
        <f t="shared" si="480"/>
        <v>57</v>
      </c>
      <c r="J1350" s="38">
        <f t="shared" si="480"/>
        <v>41</v>
      </c>
      <c r="K1350" s="38" t="e">
        <f t="shared" si="480"/>
        <v>#REF!</v>
      </c>
      <c r="L1350" s="38">
        <f t="shared" si="480"/>
        <v>1</v>
      </c>
      <c r="M1350" s="38">
        <f>SUM(M1351)</f>
        <v>20000</v>
      </c>
      <c r="N1350" s="38">
        <f>SUM(N1351)</f>
        <v>0</v>
      </c>
      <c r="O1350" s="38">
        <f>SUM(O1351)</f>
        <v>20000</v>
      </c>
      <c r="P1350" s="38">
        <f>SUM(P1351)</f>
        <v>0</v>
      </c>
      <c r="Q1350" s="29">
        <f t="shared" si="454"/>
        <v>20000</v>
      </c>
      <c r="R1350" s="29">
        <f t="shared" si="455"/>
        <v>0</v>
      </c>
    </row>
    <row r="1351" spans="1:18" ht="22.5" customHeight="1">
      <c r="A1351" s="39">
        <v>4</v>
      </c>
      <c r="B1351" s="40" t="s">
        <v>1545</v>
      </c>
      <c r="C1351" s="35" t="s">
        <v>1555</v>
      </c>
      <c r="D1351" s="37" t="s">
        <v>1554</v>
      </c>
      <c r="E1351" s="39">
        <v>3082200501</v>
      </c>
      <c r="F1351" s="41" t="s">
        <v>1556</v>
      </c>
      <c r="G1351" s="42"/>
      <c r="H1351" s="44">
        <v>78</v>
      </c>
      <c r="I1351" s="44">
        <v>57</v>
      </c>
      <c r="J1351" s="44">
        <v>41</v>
      </c>
      <c r="K1351" s="44" t="e">
        <f>SUM(#REF!,#REF!,#REF!,#REF!,#REF!,#REF!)</f>
        <v>#REF!</v>
      </c>
      <c r="L1351" s="42">
        <v>1</v>
      </c>
      <c r="M1351" s="42">
        <v>20000</v>
      </c>
      <c r="N1351" s="42"/>
      <c r="O1351" s="42">
        <f>SUM(N1351,M1351)</f>
        <v>20000</v>
      </c>
      <c r="P1351" s="42"/>
      <c r="Q1351" s="29">
        <f t="shared" si="454"/>
        <v>20000</v>
      </c>
      <c r="R1351" s="29">
        <f t="shared" si="455"/>
        <v>0</v>
      </c>
    </row>
    <row r="1352" spans="1:18" ht="22.5" customHeight="1">
      <c r="A1352" s="39"/>
      <c r="B1352" s="40"/>
      <c r="C1352" s="35"/>
      <c r="D1352" s="37"/>
      <c r="E1352" s="39"/>
      <c r="F1352" s="35" t="s">
        <v>1557</v>
      </c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29">
        <f t="shared" ref="Q1352:Q1415" si="481">+M1352+N1352</f>
        <v>0</v>
      </c>
      <c r="R1352" s="29">
        <f t="shared" ref="R1352:R1415" si="482">+Q1352-O1352</f>
        <v>0</v>
      </c>
    </row>
    <row r="1353" spans="1:18" ht="22.5" customHeight="1">
      <c r="A1353" s="39"/>
      <c r="B1353" s="40"/>
      <c r="C1353" s="35"/>
      <c r="D1353" s="37"/>
      <c r="E1353" s="39"/>
      <c r="F1353" s="37" t="s">
        <v>1558</v>
      </c>
      <c r="G1353" s="38">
        <f>SUM(G1354:G1356)</f>
        <v>0</v>
      </c>
      <c r="H1353" s="38">
        <f t="shared" ref="H1353:L1353" si="483">SUM(H1354:H1356)</f>
        <v>219</v>
      </c>
      <c r="I1353" s="38">
        <f t="shared" si="483"/>
        <v>198</v>
      </c>
      <c r="J1353" s="38">
        <f t="shared" si="483"/>
        <v>220</v>
      </c>
      <c r="K1353" s="38" t="e">
        <f t="shared" si="483"/>
        <v>#REF!</v>
      </c>
      <c r="L1353" s="38">
        <f t="shared" si="483"/>
        <v>0</v>
      </c>
      <c r="M1353" s="38">
        <f>SUM(M1354:M1356)</f>
        <v>0</v>
      </c>
      <c r="N1353" s="38">
        <f>SUM(N1354:N1356)</f>
        <v>60000</v>
      </c>
      <c r="O1353" s="38">
        <f>SUM(O1354:O1356)</f>
        <v>60000</v>
      </c>
      <c r="P1353" s="38">
        <f>SUM(P1354:P1356)</f>
        <v>0</v>
      </c>
      <c r="Q1353" s="29">
        <f t="shared" si="481"/>
        <v>60000</v>
      </c>
      <c r="R1353" s="29">
        <f t="shared" si="482"/>
        <v>0</v>
      </c>
    </row>
    <row r="1354" spans="1:18" ht="22.5" customHeight="1">
      <c r="A1354" s="39">
        <v>5</v>
      </c>
      <c r="B1354" s="40" t="s">
        <v>1545</v>
      </c>
      <c r="C1354" s="35" t="s">
        <v>1559</v>
      </c>
      <c r="D1354" s="37" t="s">
        <v>1558</v>
      </c>
      <c r="E1354" s="39">
        <v>3082200203</v>
      </c>
      <c r="F1354" s="41" t="s">
        <v>1560</v>
      </c>
      <c r="G1354" s="42"/>
      <c r="H1354" s="44">
        <v>97</v>
      </c>
      <c r="I1354" s="44">
        <v>118</v>
      </c>
      <c r="J1354" s="44">
        <v>124</v>
      </c>
      <c r="K1354" s="44" t="e">
        <f>SUM(#REF!,#REF!,#REF!,#REF!,#REF!,#REF!)</f>
        <v>#REF!</v>
      </c>
      <c r="L1354" s="42"/>
      <c r="M1354" s="42"/>
      <c r="N1354" s="42">
        <v>20000</v>
      </c>
      <c r="O1354" s="42">
        <f>SUM(N1354,M1354)</f>
        <v>20000</v>
      </c>
      <c r="P1354" s="42"/>
      <c r="Q1354" s="29">
        <f t="shared" si="481"/>
        <v>20000</v>
      </c>
      <c r="R1354" s="29">
        <f t="shared" si="482"/>
        <v>0</v>
      </c>
    </row>
    <row r="1355" spans="1:18" ht="22.5" customHeight="1">
      <c r="A1355" s="39">
        <v>6</v>
      </c>
      <c r="B1355" s="40" t="s">
        <v>1545</v>
      </c>
      <c r="C1355" s="35" t="s">
        <v>1559</v>
      </c>
      <c r="D1355" s="37" t="s">
        <v>1558</v>
      </c>
      <c r="E1355" s="39">
        <v>3082200202</v>
      </c>
      <c r="F1355" s="41" t="s">
        <v>1561</v>
      </c>
      <c r="G1355" s="42"/>
      <c r="H1355" s="44">
        <v>64</v>
      </c>
      <c r="I1355" s="44">
        <v>57</v>
      </c>
      <c r="J1355" s="44">
        <v>72</v>
      </c>
      <c r="K1355" s="44" t="e">
        <f>SUM(#REF!,#REF!,#REF!,#REF!,#REF!,#REF!)</f>
        <v>#REF!</v>
      </c>
      <c r="L1355" s="42"/>
      <c r="M1355" s="42"/>
      <c r="N1355" s="42">
        <v>20000</v>
      </c>
      <c r="O1355" s="42">
        <f>SUM(N1355,M1355)</f>
        <v>20000</v>
      </c>
      <c r="P1355" s="42"/>
      <c r="Q1355" s="29">
        <f t="shared" si="481"/>
        <v>20000</v>
      </c>
      <c r="R1355" s="29">
        <f t="shared" si="482"/>
        <v>0</v>
      </c>
    </row>
    <row r="1356" spans="1:18" ht="22.5" customHeight="1">
      <c r="A1356" s="39">
        <v>7</v>
      </c>
      <c r="B1356" s="40" t="s">
        <v>1545</v>
      </c>
      <c r="C1356" s="35" t="s">
        <v>1559</v>
      </c>
      <c r="D1356" s="37" t="s">
        <v>1558</v>
      </c>
      <c r="E1356" s="39">
        <v>3082200201</v>
      </c>
      <c r="F1356" s="41" t="s">
        <v>1562</v>
      </c>
      <c r="G1356" s="42"/>
      <c r="H1356" s="44">
        <v>58</v>
      </c>
      <c r="I1356" s="44">
        <v>23</v>
      </c>
      <c r="J1356" s="44">
        <v>24</v>
      </c>
      <c r="K1356" s="44" t="e">
        <f>SUM(#REF!,#REF!,#REF!,#REF!,#REF!,#REF!)</f>
        <v>#REF!</v>
      </c>
      <c r="L1356" s="42"/>
      <c r="M1356" s="42"/>
      <c r="N1356" s="42">
        <v>20000</v>
      </c>
      <c r="O1356" s="42">
        <f>SUM(N1356,M1356)</f>
        <v>20000</v>
      </c>
      <c r="P1356" s="42"/>
      <c r="Q1356" s="29">
        <f t="shared" si="481"/>
        <v>20000</v>
      </c>
      <c r="R1356" s="29">
        <f t="shared" si="482"/>
        <v>0</v>
      </c>
    </row>
    <row r="1357" spans="1:18" ht="22.5" customHeight="1">
      <c r="A1357" s="39"/>
      <c r="B1357" s="40"/>
      <c r="C1357" s="35"/>
      <c r="D1357" s="37"/>
      <c r="E1357" s="39"/>
      <c r="F1357" s="35" t="s">
        <v>1563</v>
      </c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29">
        <f t="shared" si="481"/>
        <v>0</v>
      </c>
      <c r="R1357" s="29">
        <f t="shared" si="482"/>
        <v>0</v>
      </c>
    </row>
    <row r="1358" spans="1:18" ht="22.5" customHeight="1">
      <c r="A1358" s="39"/>
      <c r="B1358" s="40"/>
      <c r="C1358" s="35"/>
      <c r="D1358" s="37"/>
      <c r="E1358" s="39"/>
      <c r="F1358" s="37" t="s">
        <v>1564</v>
      </c>
      <c r="G1358" s="38">
        <f>SUM(G1359)</f>
        <v>0</v>
      </c>
      <c r="H1358" s="38">
        <f t="shared" ref="H1358:L1358" si="484">SUM(H1359)</f>
        <v>57</v>
      </c>
      <c r="I1358" s="38">
        <f t="shared" si="484"/>
        <v>62</v>
      </c>
      <c r="J1358" s="38">
        <f t="shared" si="484"/>
        <v>39</v>
      </c>
      <c r="K1358" s="38" t="e">
        <f t="shared" si="484"/>
        <v>#REF!</v>
      </c>
      <c r="L1358" s="38">
        <f t="shared" si="484"/>
        <v>0</v>
      </c>
      <c r="M1358" s="38">
        <f>SUM(M1359)</f>
        <v>0</v>
      </c>
      <c r="N1358" s="38">
        <f>SUM(N1359)</f>
        <v>20000</v>
      </c>
      <c r="O1358" s="38">
        <f>SUM(O1359)</f>
        <v>20000</v>
      </c>
      <c r="P1358" s="38">
        <f>SUM(P1359)</f>
        <v>0</v>
      </c>
      <c r="Q1358" s="29">
        <f t="shared" si="481"/>
        <v>20000</v>
      </c>
      <c r="R1358" s="29">
        <f t="shared" si="482"/>
        <v>0</v>
      </c>
    </row>
    <row r="1359" spans="1:18" ht="22.5" customHeight="1">
      <c r="A1359" s="39">
        <v>8</v>
      </c>
      <c r="B1359" s="40" t="s">
        <v>1545</v>
      </c>
      <c r="C1359" s="35" t="s">
        <v>1565</v>
      </c>
      <c r="D1359" s="37" t="s">
        <v>1564</v>
      </c>
      <c r="E1359" s="39">
        <v>3082200301</v>
      </c>
      <c r="F1359" s="41" t="s">
        <v>1566</v>
      </c>
      <c r="G1359" s="42"/>
      <c r="H1359" s="44">
        <v>57</v>
      </c>
      <c r="I1359" s="44">
        <v>62</v>
      </c>
      <c r="J1359" s="44">
        <v>39</v>
      </c>
      <c r="K1359" s="44" t="e">
        <f>SUM(#REF!,#REF!,#REF!,#REF!,#REF!,#REF!)</f>
        <v>#REF!</v>
      </c>
      <c r="L1359" s="42"/>
      <c r="M1359" s="42"/>
      <c r="N1359" s="42">
        <v>20000</v>
      </c>
      <c r="O1359" s="42">
        <f>SUM(N1359,M1359)</f>
        <v>20000</v>
      </c>
      <c r="P1359" s="42"/>
      <c r="Q1359" s="29">
        <f t="shared" si="481"/>
        <v>20000</v>
      </c>
      <c r="R1359" s="29">
        <f t="shared" si="482"/>
        <v>0</v>
      </c>
    </row>
    <row r="1360" spans="1:18" ht="22.5" customHeight="1">
      <c r="A1360" s="39"/>
      <c r="B1360" s="40"/>
      <c r="C1360" s="35"/>
      <c r="D1360" s="37"/>
      <c r="E1360" s="39"/>
      <c r="F1360" s="37" t="s">
        <v>1567</v>
      </c>
      <c r="G1360" s="38">
        <f>SUM(G1361)</f>
        <v>0</v>
      </c>
      <c r="H1360" s="38">
        <f t="shared" ref="H1360:L1360" si="485">SUM(H1361)</f>
        <v>30</v>
      </c>
      <c r="I1360" s="38">
        <f t="shared" si="485"/>
        <v>13</v>
      </c>
      <c r="J1360" s="38">
        <f t="shared" si="485"/>
        <v>15</v>
      </c>
      <c r="K1360" s="38" t="e">
        <f t="shared" si="485"/>
        <v>#REF!</v>
      </c>
      <c r="L1360" s="38">
        <f t="shared" si="485"/>
        <v>1</v>
      </c>
      <c r="M1360" s="38">
        <f>SUM(M1361)</f>
        <v>20000</v>
      </c>
      <c r="N1360" s="38">
        <f>SUM(N1361)</f>
        <v>0</v>
      </c>
      <c r="O1360" s="38">
        <f>SUM(O1361)</f>
        <v>20000</v>
      </c>
      <c r="P1360" s="38">
        <f>SUM(P1361)</f>
        <v>0</v>
      </c>
      <c r="Q1360" s="29">
        <f t="shared" si="481"/>
        <v>20000</v>
      </c>
      <c r="R1360" s="29">
        <f t="shared" si="482"/>
        <v>0</v>
      </c>
    </row>
    <row r="1361" spans="1:18" ht="22.5" customHeight="1">
      <c r="A1361" s="39">
        <v>9</v>
      </c>
      <c r="B1361" s="40" t="s">
        <v>1545</v>
      </c>
      <c r="C1361" s="35" t="s">
        <v>1565</v>
      </c>
      <c r="D1361" s="37" t="s">
        <v>1567</v>
      </c>
      <c r="E1361" s="39">
        <v>3082200401</v>
      </c>
      <c r="F1361" s="41" t="s">
        <v>1568</v>
      </c>
      <c r="G1361" s="42"/>
      <c r="H1361" s="44">
        <v>30</v>
      </c>
      <c r="I1361" s="44">
        <v>13</v>
      </c>
      <c r="J1361" s="44">
        <v>15</v>
      </c>
      <c r="K1361" s="44" t="e">
        <f>SUM(#REF!,#REF!,#REF!,#REF!,#REF!,#REF!)</f>
        <v>#REF!</v>
      </c>
      <c r="L1361" s="42">
        <v>1</v>
      </c>
      <c r="M1361" s="42">
        <v>20000</v>
      </c>
      <c r="N1361" s="42"/>
      <c r="O1361" s="42">
        <f>SUM(N1361,M1361)</f>
        <v>20000</v>
      </c>
      <c r="P1361" s="42"/>
      <c r="Q1361" s="29">
        <f t="shared" si="481"/>
        <v>20000</v>
      </c>
      <c r="R1361" s="29">
        <f t="shared" si="482"/>
        <v>0</v>
      </c>
    </row>
    <row r="1362" spans="1:18" ht="22.5" customHeight="1">
      <c r="A1362" s="39"/>
      <c r="B1362" s="40"/>
      <c r="C1362" s="35"/>
      <c r="D1362" s="37"/>
      <c r="E1362" s="39"/>
      <c r="F1362" s="37" t="s">
        <v>1569</v>
      </c>
      <c r="G1362" s="38">
        <f>SUM(G1363)</f>
        <v>0</v>
      </c>
      <c r="H1362" s="38">
        <f t="shared" ref="H1362:L1362" si="486">SUM(H1363)</f>
        <v>39</v>
      </c>
      <c r="I1362" s="38">
        <f t="shared" si="486"/>
        <v>45</v>
      </c>
      <c r="J1362" s="38">
        <f t="shared" si="486"/>
        <v>32</v>
      </c>
      <c r="K1362" s="38" t="e">
        <f t="shared" si="486"/>
        <v>#REF!</v>
      </c>
      <c r="L1362" s="38">
        <f t="shared" si="486"/>
        <v>1</v>
      </c>
      <c r="M1362" s="38">
        <f>SUM(M1363)</f>
        <v>20000</v>
      </c>
      <c r="N1362" s="38">
        <f>SUM(N1363)</f>
        <v>0</v>
      </c>
      <c r="O1362" s="38">
        <f>SUM(O1363)</f>
        <v>20000</v>
      </c>
      <c r="P1362" s="38">
        <f>SUM(P1363)</f>
        <v>0</v>
      </c>
      <c r="Q1362" s="29">
        <f t="shared" si="481"/>
        <v>20000</v>
      </c>
      <c r="R1362" s="29">
        <f t="shared" si="482"/>
        <v>0</v>
      </c>
    </row>
    <row r="1363" spans="1:18" ht="22.5" customHeight="1">
      <c r="A1363" s="39">
        <v>10</v>
      </c>
      <c r="B1363" s="40" t="s">
        <v>1545</v>
      </c>
      <c r="C1363" s="35" t="s">
        <v>1565</v>
      </c>
      <c r="D1363" s="37" t="s">
        <v>1569</v>
      </c>
      <c r="E1363" s="39">
        <v>3082300101</v>
      </c>
      <c r="F1363" s="41" t="s">
        <v>1570</v>
      </c>
      <c r="G1363" s="42"/>
      <c r="H1363" s="44">
        <v>39</v>
      </c>
      <c r="I1363" s="44">
        <v>45</v>
      </c>
      <c r="J1363" s="44">
        <v>32</v>
      </c>
      <c r="K1363" s="44" t="e">
        <f>SUM(#REF!,#REF!,#REF!,#REF!,#REF!,#REF!)</f>
        <v>#REF!</v>
      </c>
      <c r="L1363" s="42">
        <v>1</v>
      </c>
      <c r="M1363" s="42">
        <v>20000</v>
      </c>
      <c r="N1363" s="42"/>
      <c r="O1363" s="42">
        <f>SUM(N1363,M1363)</f>
        <v>20000</v>
      </c>
      <c r="P1363" s="42"/>
      <c r="Q1363" s="29">
        <f t="shared" si="481"/>
        <v>20000</v>
      </c>
      <c r="R1363" s="29">
        <f t="shared" si="482"/>
        <v>0</v>
      </c>
    </row>
    <row r="1364" spans="1:18" ht="22.5" customHeight="1">
      <c r="A1364" s="39"/>
      <c r="B1364" s="40"/>
      <c r="C1364" s="35"/>
      <c r="D1364" s="37"/>
      <c r="E1364" s="39"/>
      <c r="F1364" s="37" t="s">
        <v>1571</v>
      </c>
      <c r="G1364" s="38">
        <f>SUM(G1365)</f>
        <v>0</v>
      </c>
      <c r="H1364" s="38">
        <f t="shared" ref="H1364:L1364" si="487">SUM(H1365)</f>
        <v>72</v>
      </c>
      <c r="I1364" s="38">
        <f t="shared" si="487"/>
        <v>55</v>
      </c>
      <c r="J1364" s="38">
        <f t="shared" si="487"/>
        <v>65</v>
      </c>
      <c r="K1364" s="38" t="e">
        <f t="shared" si="487"/>
        <v>#REF!</v>
      </c>
      <c r="L1364" s="38">
        <f t="shared" si="487"/>
        <v>0</v>
      </c>
      <c r="M1364" s="38">
        <f>SUM(M1365)</f>
        <v>0</v>
      </c>
      <c r="N1364" s="38">
        <f>SUM(N1365)</f>
        <v>20000</v>
      </c>
      <c r="O1364" s="38">
        <f>SUM(O1365)</f>
        <v>20000</v>
      </c>
      <c r="P1364" s="38">
        <f>SUM(P1365)</f>
        <v>0</v>
      </c>
      <c r="Q1364" s="29">
        <f t="shared" si="481"/>
        <v>20000</v>
      </c>
      <c r="R1364" s="29">
        <f t="shared" si="482"/>
        <v>0</v>
      </c>
    </row>
    <row r="1365" spans="1:18" ht="22.5" customHeight="1">
      <c r="A1365" s="39">
        <v>11</v>
      </c>
      <c r="B1365" s="40" t="s">
        <v>1545</v>
      </c>
      <c r="C1365" s="35" t="s">
        <v>1565</v>
      </c>
      <c r="D1365" s="37" t="s">
        <v>1571</v>
      </c>
      <c r="E1365" s="39">
        <v>3082300401</v>
      </c>
      <c r="F1365" s="41" t="s">
        <v>1572</v>
      </c>
      <c r="G1365" s="42"/>
      <c r="H1365" s="44">
        <v>72</v>
      </c>
      <c r="I1365" s="44">
        <v>55</v>
      </c>
      <c r="J1365" s="44">
        <v>65</v>
      </c>
      <c r="K1365" s="44" t="e">
        <f>SUM(#REF!,#REF!,#REF!,#REF!,#REF!,#REF!)</f>
        <v>#REF!</v>
      </c>
      <c r="L1365" s="42"/>
      <c r="M1365" s="42"/>
      <c r="N1365" s="42">
        <v>20000</v>
      </c>
      <c r="O1365" s="42">
        <f>SUM(N1365,M1365)</f>
        <v>20000</v>
      </c>
      <c r="P1365" s="42"/>
      <c r="Q1365" s="29">
        <f t="shared" si="481"/>
        <v>20000</v>
      </c>
      <c r="R1365" s="29">
        <f t="shared" si="482"/>
        <v>0</v>
      </c>
    </row>
    <row r="1366" spans="1:18" ht="22.5" customHeight="1">
      <c r="A1366" s="39"/>
      <c r="B1366" s="40"/>
      <c r="C1366" s="35"/>
      <c r="D1366" s="37"/>
      <c r="E1366" s="39"/>
      <c r="F1366" s="37" t="s">
        <v>1573</v>
      </c>
      <c r="G1366" s="38">
        <f>SUM(G1367)</f>
        <v>0</v>
      </c>
      <c r="H1366" s="38">
        <f t="shared" ref="H1366:L1366" si="488">SUM(H1367)</f>
        <v>27</v>
      </c>
      <c r="I1366" s="38">
        <f t="shared" si="488"/>
        <v>28</v>
      </c>
      <c r="J1366" s="38">
        <f t="shared" si="488"/>
        <v>0</v>
      </c>
      <c r="K1366" s="38" t="e">
        <f t="shared" si="488"/>
        <v>#REF!</v>
      </c>
      <c r="L1366" s="38">
        <f t="shared" si="488"/>
        <v>1</v>
      </c>
      <c r="M1366" s="38">
        <f>SUM(M1367)</f>
        <v>20000</v>
      </c>
      <c r="N1366" s="38">
        <f>SUM(N1367)</f>
        <v>0</v>
      </c>
      <c r="O1366" s="38">
        <f>SUM(O1367)</f>
        <v>20000</v>
      </c>
      <c r="P1366" s="38">
        <f>SUM(P1367)</f>
        <v>0</v>
      </c>
      <c r="Q1366" s="29">
        <f t="shared" si="481"/>
        <v>20000</v>
      </c>
      <c r="R1366" s="29">
        <f t="shared" si="482"/>
        <v>0</v>
      </c>
    </row>
    <row r="1367" spans="1:18" ht="22.5" customHeight="1">
      <c r="A1367" s="39">
        <v>12</v>
      </c>
      <c r="B1367" s="40" t="s">
        <v>1545</v>
      </c>
      <c r="C1367" s="35" t="s">
        <v>1565</v>
      </c>
      <c r="D1367" s="37" t="s">
        <v>1573</v>
      </c>
      <c r="E1367" s="39">
        <v>3082300501</v>
      </c>
      <c r="F1367" s="41" t="s">
        <v>1574</v>
      </c>
      <c r="G1367" s="42"/>
      <c r="H1367" s="44">
        <v>27</v>
      </c>
      <c r="I1367" s="44">
        <v>28</v>
      </c>
      <c r="J1367" s="43">
        <v>0</v>
      </c>
      <c r="K1367" s="44" t="e">
        <f>SUM(#REF!,#REF!,#REF!,#REF!,#REF!,#REF!)</f>
        <v>#REF!</v>
      </c>
      <c r="L1367" s="42">
        <v>1</v>
      </c>
      <c r="M1367" s="42">
        <v>20000</v>
      </c>
      <c r="N1367" s="42"/>
      <c r="O1367" s="42">
        <f>SUM(N1367,M1367)</f>
        <v>20000</v>
      </c>
      <c r="P1367" s="42"/>
      <c r="Q1367" s="29">
        <f t="shared" si="481"/>
        <v>20000</v>
      </c>
      <c r="R1367" s="29">
        <f t="shared" si="482"/>
        <v>0</v>
      </c>
    </row>
    <row r="1368" spans="1:18" ht="22.5" customHeight="1">
      <c r="A1368" s="39"/>
      <c r="B1368" s="40"/>
      <c r="C1368" s="35"/>
      <c r="D1368" s="37"/>
      <c r="E1368" s="39"/>
      <c r="F1368" s="40" t="s">
        <v>1575</v>
      </c>
      <c r="G1368" s="45">
        <f>SUM(G1369:G1404)/2</f>
        <v>0</v>
      </c>
      <c r="H1368" s="45">
        <f t="shared" ref="H1368:K1368" si="489">SUM(H1369:H1404)/2</f>
        <v>550</v>
      </c>
      <c r="I1368" s="45">
        <f t="shared" si="489"/>
        <v>782</v>
      </c>
      <c r="J1368" s="45">
        <f t="shared" si="489"/>
        <v>183</v>
      </c>
      <c r="K1368" s="45" t="e">
        <f t="shared" si="489"/>
        <v>#REF!</v>
      </c>
      <c r="L1368" s="45">
        <f t="shared" ref="L1368" si="490">SUM(L1369:L1404)/2</f>
        <v>2</v>
      </c>
      <c r="M1368" s="45">
        <f>SUM(M1369:M1404)/2</f>
        <v>20000</v>
      </c>
      <c r="N1368" s="45">
        <f>SUM(N1369:N1404)/2</f>
        <v>320000</v>
      </c>
      <c r="O1368" s="45">
        <f>SUM(O1369:O1404)/2</f>
        <v>340000</v>
      </c>
      <c r="P1368" s="45">
        <f>SUM(P1369:P1404)/2</f>
        <v>0</v>
      </c>
      <c r="Q1368" s="29">
        <f t="shared" si="481"/>
        <v>340000</v>
      </c>
      <c r="R1368" s="29">
        <f t="shared" si="482"/>
        <v>0</v>
      </c>
    </row>
    <row r="1369" spans="1:18" ht="22.5" customHeight="1">
      <c r="A1369" s="39"/>
      <c r="B1369" s="40"/>
      <c r="C1369" s="35"/>
      <c r="D1369" s="37"/>
      <c r="E1369" s="39"/>
      <c r="F1369" s="35" t="s">
        <v>1576</v>
      </c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29">
        <f t="shared" si="481"/>
        <v>0</v>
      </c>
      <c r="R1369" s="29">
        <f t="shared" si="482"/>
        <v>0</v>
      </c>
    </row>
    <row r="1370" spans="1:18" ht="22.5" customHeight="1">
      <c r="A1370" s="39"/>
      <c r="B1370" s="40"/>
      <c r="C1370" s="35"/>
      <c r="D1370" s="37"/>
      <c r="E1370" s="46"/>
      <c r="F1370" s="37" t="s">
        <v>1577</v>
      </c>
      <c r="G1370" s="38">
        <f>SUM(G1371:G1373)</f>
        <v>0</v>
      </c>
      <c r="H1370" s="38">
        <f t="shared" ref="H1370:L1370" si="491">SUM(H1371:H1373)</f>
        <v>54</v>
      </c>
      <c r="I1370" s="38">
        <f t="shared" si="491"/>
        <v>43</v>
      </c>
      <c r="J1370" s="38">
        <f t="shared" si="491"/>
        <v>30</v>
      </c>
      <c r="K1370" s="38" t="e">
        <f t="shared" si="491"/>
        <v>#REF!</v>
      </c>
      <c r="L1370" s="38">
        <f t="shared" si="491"/>
        <v>0</v>
      </c>
      <c r="M1370" s="38">
        <f>SUM(M1371:M1373)</f>
        <v>0</v>
      </c>
      <c r="N1370" s="38">
        <f>SUM(N1371:N1373)</f>
        <v>60000</v>
      </c>
      <c r="O1370" s="38">
        <f>SUM(O1371:O1373)</f>
        <v>60000</v>
      </c>
      <c r="P1370" s="38">
        <f>SUM(P1371:P1373)</f>
        <v>0</v>
      </c>
      <c r="Q1370" s="29">
        <f t="shared" si="481"/>
        <v>60000</v>
      </c>
      <c r="R1370" s="29">
        <f t="shared" si="482"/>
        <v>0</v>
      </c>
    </row>
    <row r="1371" spans="1:18" ht="22.5" customHeight="1">
      <c r="A1371" s="39">
        <v>1</v>
      </c>
      <c r="B1371" s="40" t="s">
        <v>1575</v>
      </c>
      <c r="C1371" s="35" t="s">
        <v>1578</v>
      </c>
      <c r="D1371" s="37" t="s">
        <v>1577</v>
      </c>
      <c r="E1371" s="39">
        <v>3093100102</v>
      </c>
      <c r="F1371" s="41" t="s">
        <v>1579</v>
      </c>
      <c r="G1371" s="42"/>
      <c r="H1371" s="44">
        <v>54</v>
      </c>
      <c r="I1371" s="44">
        <v>43</v>
      </c>
      <c r="J1371" s="44">
        <v>30</v>
      </c>
      <c r="K1371" s="44" t="e">
        <f>SUM(#REF!,#REF!,#REF!,#REF!,#REF!,#REF!)</f>
        <v>#REF!</v>
      </c>
      <c r="L1371" s="42"/>
      <c r="M1371" s="42"/>
      <c r="N1371" s="42">
        <v>20000</v>
      </c>
      <c r="O1371" s="42">
        <f>SUM(N1371,M1371)</f>
        <v>20000</v>
      </c>
      <c r="P1371" s="42"/>
      <c r="Q1371" s="29">
        <f t="shared" si="481"/>
        <v>20000</v>
      </c>
      <c r="R1371" s="29">
        <f t="shared" si="482"/>
        <v>0</v>
      </c>
    </row>
    <row r="1372" spans="1:18" ht="22.5" customHeight="1">
      <c r="A1372" s="39">
        <v>2</v>
      </c>
      <c r="B1372" s="40" t="s">
        <v>1575</v>
      </c>
      <c r="C1372" s="35" t="s">
        <v>1578</v>
      </c>
      <c r="D1372" s="37" t="s">
        <v>1577</v>
      </c>
      <c r="E1372" s="39">
        <v>3093100101</v>
      </c>
      <c r="F1372" s="41" t="s">
        <v>1580</v>
      </c>
      <c r="G1372" s="42"/>
      <c r="H1372" s="43">
        <v>0</v>
      </c>
      <c r="I1372" s="43">
        <v>0</v>
      </c>
      <c r="J1372" s="43">
        <v>0</v>
      </c>
      <c r="K1372" s="44" t="e">
        <f>SUM(#REF!,#REF!,#REF!,#REF!,#REF!,#REF!)</f>
        <v>#REF!</v>
      </c>
      <c r="L1372" s="42"/>
      <c r="M1372" s="42"/>
      <c r="N1372" s="42">
        <v>20000</v>
      </c>
      <c r="O1372" s="42">
        <f>SUM(N1372,M1372)</f>
        <v>20000</v>
      </c>
      <c r="P1372" s="42"/>
      <c r="Q1372" s="29">
        <f t="shared" si="481"/>
        <v>20000</v>
      </c>
      <c r="R1372" s="29">
        <f t="shared" si="482"/>
        <v>0</v>
      </c>
    </row>
    <row r="1373" spans="1:18" ht="22.5" customHeight="1">
      <c r="A1373" s="39">
        <v>3</v>
      </c>
      <c r="B1373" s="40" t="s">
        <v>1575</v>
      </c>
      <c r="C1373" s="35" t="s">
        <v>1578</v>
      </c>
      <c r="D1373" s="37" t="s">
        <v>1577</v>
      </c>
      <c r="E1373" s="39">
        <v>3093100103</v>
      </c>
      <c r="F1373" s="41" t="s">
        <v>1581</v>
      </c>
      <c r="G1373" s="42"/>
      <c r="H1373" s="43">
        <v>0</v>
      </c>
      <c r="I1373" s="43">
        <v>0</v>
      </c>
      <c r="J1373" s="43">
        <v>0</v>
      </c>
      <c r="K1373" s="44" t="e">
        <f>SUM(#REF!,#REF!,#REF!,#REF!,#REF!,#REF!)</f>
        <v>#REF!</v>
      </c>
      <c r="L1373" s="42"/>
      <c r="M1373" s="42"/>
      <c r="N1373" s="42">
        <v>20000</v>
      </c>
      <c r="O1373" s="42">
        <f>SUM(N1373,M1373)</f>
        <v>20000</v>
      </c>
      <c r="P1373" s="42"/>
      <c r="Q1373" s="29">
        <f t="shared" si="481"/>
        <v>20000</v>
      </c>
      <c r="R1373" s="29">
        <f t="shared" si="482"/>
        <v>0</v>
      </c>
    </row>
    <row r="1374" spans="1:18" ht="22.5" customHeight="1">
      <c r="A1374" s="39"/>
      <c r="B1374" s="40"/>
      <c r="C1374" s="35"/>
      <c r="D1374" s="37"/>
      <c r="E1374" s="39"/>
      <c r="F1374" s="37" t="s">
        <v>1582</v>
      </c>
      <c r="G1374" s="38">
        <f>SUM(G1375:G1379)</f>
        <v>0</v>
      </c>
      <c r="H1374" s="38">
        <f t="shared" ref="H1374:L1374" si="492">SUM(H1375:H1379)</f>
        <v>110</v>
      </c>
      <c r="I1374" s="38">
        <f t="shared" si="492"/>
        <v>380</v>
      </c>
      <c r="J1374" s="38">
        <f t="shared" si="492"/>
        <v>56</v>
      </c>
      <c r="K1374" s="38" t="e">
        <f t="shared" si="492"/>
        <v>#REF!</v>
      </c>
      <c r="L1374" s="38">
        <f t="shared" si="492"/>
        <v>0</v>
      </c>
      <c r="M1374" s="38">
        <f>SUM(M1375:M1379)</f>
        <v>0</v>
      </c>
      <c r="N1374" s="38">
        <f>SUM(N1375:N1379)</f>
        <v>100000</v>
      </c>
      <c r="O1374" s="38">
        <f>SUM(O1375:O1379)</f>
        <v>100000</v>
      </c>
      <c r="P1374" s="38">
        <f>SUM(P1375:P1379)</f>
        <v>0</v>
      </c>
      <c r="Q1374" s="29">
        <f t="shared" si="481"/>
        <v>100000</v>
      </c>
      <c r="R1374" s="29">
        <f t="shared" si="482"/>
        <v>0</v>
      </c>
    </row>
    <row r="1375" spans="1:18" ht="22.5" customHeight="1">
      <c r="A1375" s="39">
        <v>4</v>
      </c>
      <c r="B1375" s="40" t="s">
        <v>1575</v>
      </c>
      <c r="C1375" s="35" t="s">
        <v>1578</v>
      </c>
      <c r="D1375" s="37" t="s">
        <v>1582</v>
      </c>
      <c r="E1375" s="39">
        <v>3093200104</v>
      </c>
      <c r="F1375" s="41" t="s">
        <v>1583</v>
      </c>
      <c r="G1375" s="42"/>
      <c r="H1375" s="43">
        <v>0</v>
      </c>
      <c r="I1375" s="43">
        <v>0</v>
      </c>
      <c r="J1375" s="43">
        <v>0</v>
      </c>
      <c r="K1375" s="44" t="e">
        <f>SUM(#REF!,#REF!,#REF!,#REF!,#REF!,#REF!)</f>
        <v>#REF!</v>
      </c>
      <c r="L1375" s="42"/>
      <c r="M1375" s="42"/>
      <c r="N1375" s="42">
        <v>20000</v>
      </c>
      <c r="O1375" s="42">
        <f>SUM(N1375,M1375)</f>
        <v>20000</v>
      </c>
      <c r="P1375" s="42"/>
      <c r="Q1375" s="29">
        <f t="shared" si="481"/>
        <v>20000</v>
      </c>
      <c r="R1375" s="29">
        <f t="shared" si="482"/>
        <v>0</v>
      </c>
    </row>
    <row r="1376" spans="1:18" ht="22.5" customHeight="1">
      <c r="A1376" s="39">
        <v>5</v>
      </c>
      <c r="B1376" s="40" t="s">
        <v>1575</v>
      </c>
      <c r="C1376" s="35" t="s">
        <v>1578</v>
      </c>
      <c r="D1376" s="37" t="s">
        <v>1582</v>
      </c>
      <c r="E1376" s="39">
        <v>3093200103</v>
      </c>
      <c r="F1376" s="41" t="s">
        <v>1584</v>
      </c>
      <c r="G1376" s="42"/>
      <c r="H1376" s="44">
        <v>89</v>
      </c>
      <c r="I1376" s="44">
        <v>247</v>
      </c>
      <c r="J1376" s="43">
        <v>0</v>
      </c>
      <c r="K1376" s="44" t="e">
        <f>SUM(#REF!,#REF!,#REF!,#REF!,#REF!,#REF!)</f>
        <v>#REF!</v>
      </c>
      <c r="L1376" s="42"/>
      <c r="M1376" s="42"/>
      <c r="N1376" s="42">
        <v>20000</v>
      </c>
      <c r="O1376" s="42">
        <f>SUM(N1376,M1376)</f>
        <v>20000</v>
      </c>
      <c r="P1376" s="42"/>
      <c r="Q1376" s="29">
        <f t="shared" si="481"/>
        <v>20000</v>
      </c>
      <c r="R1376" s="29">
        <f t="shared" si="482"/>
        <v>0</v>
      </c>
    </row>
    <row r="1377" spans="1:18" ht="22.5" customHeight="1">
      <c r="A1377" s="39">
        <v>6</v>
      </c>
      <c r="B1377" s="40" t="s">
        <v>1575</v>
      </c>
      <c r="C1377" s="35" t="s">
        <v>1578</v>
      </c>
      <c r="D1377" s="37" t="s">
        <v>1582</v>
      </c>
      <c r="E1377" s="39">
        <v>3093200105</v>
      </c>
      <c r="F1377" s="41" t="s">
        <v>1585</v>
      </c>
      <c r="G1377" s="42"/>
      <c r="H1377" s="43">
        <v>0</v>
      </c>
      <c r="I1377" s="43">
        <v>0</v>
      </c>
      <c r="J1377" s="44">
        <v>56</v>
      </c>
      <c r="K1377" s="44" t="e">
        <f>SUM(#REF!,#REF!,#REF!,#REF!,#REF!,#REF!)</f>
        <v>#REF!</v>
      </c>
      <c r="L1377" s="42"/>
      <c r="M1377" s="42"/>
      <c r="N1377" s="42">
        <v>20000</v>
      </c>
      <c r="O1377" s="42">
        <f>SUM(N1377,M1377)</f>
        <v>20000</v>
      </c>
      <c r="P1377" s="42"/>
      <c r="Q1377" s="29">
        <f t="shared" si="481"/>
        <v>20000</v>
      </c>
      <c r="R1377" s="29">
        <f t="shared" si="482"/>
        <v>0</v>
      </c>
    </row>
    <row r="1378" spans="1:18" ht="22.5" customHeight="1">
      <c r="A1378" s="39">
        <v>7</v>
      </c>
      <c r="B1378" s="40" t="s">
        <v>1575</v>
      </c>
      <c r="C1378" s="35" t="s">
        <v>1578</v>
      </c>
      <c r="D1378" s="37" t="s">
        <v>1582</v>
      </c>
      <c r="E1378" s="39">
        <v>3093200102</v>
      </c>
      <c r="F1378" s="41" t="s">
        <v>1586</v>
      </c>
      <c r="G1378" s="42"/>
      <c r="H1378" s="44">
        <v>21</v>
      </c>
      <c r="I1378" s="44">
        <v>48</v>
      </c>
      <c r="J1378" s="43">
        <v>0</v>
      </c>
      <c r="K1378" s="44" t="e">
        <f>SUM(#REF!,#REF!,#REF!,#REF!,#REF!,#REF!)</f>
        <v>#REF!</v>
      </c>
      <c r="L1378" s="42"/>
      <c r="M1378" s="42"/>
      <c r="N1378" s="42">
        <v>20000</v>
      </c>
      <c r="O1378" s="42">
        <f>SUM(N1378,M1378)</f>
        <v>20000</v>
      </c>
      <c r="P1378" s="42"/>
      <c r="Q1378" s="29">
        <f t="shared" si="481"/>
        <v>20000</v>
      </c>
      <c r="R1378" s="29">
        <f t="shared" si="482"/>
        <v>0</v>
      </c>
    </row>
    <row r="1379" spans="1:18" ht="22.5" customHeight="1">
      <c r="A1379" s="39">
        <v>8</v>
      </c>
      <c r="B1379" s="40" t="s">
        <v>1575</v>
      </c>
      <c r="C1379" s="35" t="s">
        <v>1578</v>
      </c>
      <c r="D1379" s="37" t="s">
        <v>1582</v>
      </c>
      <c r="E1379" s="39">
        <v>3093200101</v>
      </c>
      <c r="F1379" s="41" t="s">
        <v>1587</v>
      </c>
      <c r="G1379" s="42"/>
      <c r="H1379" s="43">
        <v>0</v>
      </c>
      <c r="I1379" s="44">
        <v>85</v>
      </c>
      <c r="J1379" s="43">
        <v>0</v>
      </c>
      <c r="K1379" s="44" t="e">
        <f>SUM(#REF!,#REF!,#REF!,#REF!,#REF!,#REF!)</f>
        <v>#REF!</v>
      </c>
      <c r="L1379" s="42"/>
      <c r="M1379" s="42"/>
      <c r="N1379" s="42">
        <v>20000</v>
      </c>
      <c r="O1379" s="42">
        <f>SUM(N1379,M1379)</f>
        <v>20000</v>
      </c>
      <c r="P1379" s="42"/>
      <c r="Q1379" s="29">
        <f t="shared" si="481"/>
        <v>20000</v>
      </c>
      <c r="R1379" s="29">
        <f t="shared" si="482"/>
        <v>0</v>
      </c>
    </row>
    <row r="1380" spans="1:18" ht="22.5" customHeight="1">
      <c r="A1380" s="39"/>
      <c r="B1380" s="40"/>
      <c r="C1380" s="35"/>
      <c r="D1380" s="37"/>
      <c r="E1380" s="39"/>
      <c r="F1380" s="37" t="s">
        <v>1588</v>
      </c>
      <c r="G1380" s="38">
        <f>SUM(G1381)</f>
        <v>0</v>
      </c>
      <c r="H1380" s="38">
        <f t="shared" ref="H1380:L1380" si="493">SUM(H1381)</f>
        <v>47</v>
      </c>
      <c r="I1380" s="38">
        <f t="shared" si="493"/>
        <v>57</v>
      </c>
      <c r="J1380" s="38">
        <f t="shared" si="493"/>
        <v>54</v>
      </c>
      <c r="K1380" s="38" t="e">
        <f t="shared" si="493"/>
        <v>#REF!</v>
      </c>
      <c r="L1380" s="38">
        <f t="shared" si="493"/>
        <v>0</v>
      </c>
      <c r="M1380" s="38">
        <f>SUM(M1381)</f>
        <v>0</v>
      </c>
      <c r="N1380" s="38">
        <f>SUM(N1381)</f>
        <v>20000</v>
      </c>
      <c r="O1380" s="38">
        <f>SUM(O1381)</f>
        <v>20000</v>
      </c>
      <c r="P1380" s="38">
        <f>SUM(P1381)</f>
        <v>0</v>
      </c>
      <c r="Q1380" s="29">
        <f t="shared" si="481"/>
        <v>20000</v>
      </c>
      <c r="R1380" s="29">
        <f t="shared" si="482"/>
        <v>0</v>
      </c>
    </row>
    <row r="1381" spans="1:18" ht="22.5" customHeight="1">
      <c r="A1381" s="39">
        <v>9</v>
      </c>
      <c r="B1381" s="40" t="s">
        <v>1575</v>
      </c>
      <c r="C1381" s="35" t="s">
        <v>1578</v>
      </c>
      <c r="D1381" s="37" t="s">
        <v>1588</v>
      </c>
      <c r="E1381" s="39">
        <v>3093200501</v>
      </c>
      <c r="F1381" s="41" t="s">
        <v>1589</v>
      </c>
      <c r="G1381" s="42"/>
      <c r="H1381" s="44">
        <v>47</v>
      </c>
      <c r="I1381" s="44">
        <v>57</v>
      </c>
      <c r="J1381" s="44">
        <v>54</v>
      </c>
      <c r="K1381" s="44" t="e">
        <f>SUM(#REF!,#REF!,#REF!,#REF!,#REF!,#REF!)</f>
        <v>#REF!</v>
      </c>
      <c r="L1381" s="42"/>
      <c r="M1381" s="42"/>
      <c r="N1381" s="42">
        <v>20000</v>
      </c>
      <c r="O1381" s="42">
        <f>SUM(N1381,M1381)</f>
        <v>20000</v>
      </c>
      <c r="P1381" s="42"/>
      <c r="Q1381" s="29">
        <f t="shared" si="481"/>
        <v>20000</v>
      </c>
      <c r="R1381" s="29">
        <f t="shared" si="482"/>
        <v>0</v>
      </c>
    </row>
    <row r="1382" spans="1:18" ht="22.5" customHeight="1">
      <c r="A1382" s="39"/>
      <c r="B1382" s="40"/>
      <c r="C1382" s="35"/>
      <c r="D1382" s="37"/>
      <c r="E1382" s="39"/>
      <c r="F1382" s="37" t="s">
        <v>1590</v>
      </c>
      <c r="G1382" s="38">
        <f>SUM(G1383)</f>
        <v>0</v>
      </c>
      <c r="H1382" s="38">
        <f t="shared" ref="H1382:L1382" si="494">SUM(H1383)</f>
        <v>5</v>
      </c>
      <c r="I1382" s="38">
        <f t="shared" si="494"/>
        <v>16</v>
      </c>
      <c r="J1382" s="38">
        <f t="shared" si="494"/>
        <v>0</v>
      </c>
      <c r="K1382" s="38" t="e">
        <f t="shared" si="494"/>
        <v>#REF!</v>
      </c>
      <c r="L1382" s="38">
        <f t="shared" si="494"/>
        <v>0</v>
      </c>
      <c r="M1382" s="38">
        <f>SUM(M1383)</f>
        <v>0</v>
      </c>
      <c r="N1382" s="38">
        <f>SUM(N1383)</f>
        <v>20000</v>
      </c>
      <c r="O1382" s="38">
        <f>SUM(O1383)</f>
        <v>20000</v>
      </c>
      <c r="P1382" s="38">
        <f>SUM(P1383)</f>
        <v>0</v>
      </c>
      <c r="Q1382" s="29">
        <f t="shared" si="481"/>
        <v>20000</v>
      </c>
      <c r="R1382" s="29">
        <f t="shared" si="482"/>
        <v>0</v>
      </c>
    </row>
    <row r="1383" spans="1:18" ht="22.5" customHeight="1">
      <c r="A1383" s="39">
        <v>10</v>
      </c>
      <c r="B1383" s="40" t="s">
        <v>1575</v>
      </c>
      <c r="C1383" s="35" t="s">
        <v>1578</v>
      </c>
      <c r="D1383" s="37" t="s">
        <v>1590</v>
      </c>
      <c r="E1383" s="39">
        <v>3093300201</v>
      </c>
      <c r="F1383" s="41" t="s">
        <v>1591</v>
      </c>
      <c r="G1383" s="42"/>
      <c r="H1383" s="44">
        <v>5</v>
      </c>
      <c r="I1383" s="44">
        <v>16</v>
      </c>
      <c r="J1383" s="43">
        <v>0</v>
      </c>
      <c r="K1383" s="44" t="e">
        <f>SUM(#REF!,#REF!,#REF!,#REF!,#REF!,#REF!)</f>
        <v>#REF!</v>
      </c>
      <c r="L1383" s="42"/>
      <c r="M1383" s="42"/>
      <c r="N1383" s="42">
        <v>20000</v>
      </c>
      <c r="O1383" s="42">
        <f>SUM(N1383,M1383)</f>
        <v>20000</v>
      </c>
      <c r="P1383" s="42"/>
      <c r="Q1383" s="29">
        <f t="shared" si="481"/>
        <v>20000</v>
      </c>
      <c r="R1383" s="29">
        <f t="shared" si="482"/>
        <v>0</v>
      </c>
    </row>
    <row r="1384" spans="1:18" ht="22.5" customHeight="1">
      <c r="A1384" s="39"/>
      <c r="B1384" s="40"/>
      <c r="C1384" s="35"/>
      <c r="D1384" s="37"/>
      <c r="E1384" s="39"/>
      <c r="F1384" s="35" t="s">
        <v>1592</v>
      </c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29">
        <f t="shared" si="481"/>
        <v>0</v>
      </c>
      <c r="R1384" s="29">
        <f t="shared" si="482"/>
        <v>0</v>
      </c>
    </row>
    <row r="1385" spans="1:18" ht="22.5" customHeight="1">
      <c r="A1385" s="39"/>
      <c r="B1385" s="40"/>
      <c r="C1385" s="35"/>
      <c r="D1385" s="37"/>
      <c r="E1385" s="39"/>
      <c r="F1385" s="37" t="s">
        <v>1593</v>
      </c>
      <c r="G1385" s="38">
        <f>SUM(G1386)</f>
        <v>0</v>
      </c>
      <c r="H1385" s="38">
        <f t="shared" ref="H1385:L1385" si="495">SUM(H1386)</f>
        <v>71</v>
      </c>
      <c r="I1385" s="38">
        <f t="shared" si="495"/>
        <v>94</v>
      </c>
      <c r="J1385" s="38">
        <f t="shared" si="495"/>
        <v>0</v>
      </c>
      <c r="K1385" s="38" t="e">
        <f t="shared" si="495"/>
        <v>#REF!</v>
      </c>
      <c r="L1385" s="38">
        <f t="shared" si="495"/>
        <v>0</v>
      </c>
      <c r="M1385" s="38">
        <f>SUM(M1386)</f>
        <v>0</v>
      </c>
      <c r="N1385" s="38">
        <f>SUM(N1386)</f>
        <v>20000</v>
      </c>
      <c r="O1385" s="38">
        <f>SUM(O1386)</f>
        <v>20000</v>
      </c>
      <c r="P1385" s="38">
        <f>SUM(P1386)</f>
        <v>0</v>
      </c>
      <c r="Q1385" s="29">
        <f t="shared" si="481"/>
        <v>20000</v>
      </c>
      <c r="R1385" s="29">
        <f t="shared" si="482"/>
        <v>0</v>
      </c>
    </row>
    <row r="1386" spans="1:18" ht="22.5" customHeight="1">
      <c r="A1386" s="39">
        <v>11</v>
      </c>
      <c r="B1386" s="40" t="s">
        <v>1575</v>
      </c>
      <c r="C1386" s="35" t="s">
        <v>1594</v>
      </c>
      <c r="D1386" s="37" t="s">
        <v>1593</v>
      </c>
      <c r="E1386" s="39">
        <v>3093200401</v>
      </c>
      <c r="F1386" s="41" t="s">
        <v>1595</v>
      </c>
      <c r="G1386" s="42"/>
      <c r="H1386" s="44">
        <v>71</v>
      </c>
      <c r="I1386" s="44">
        <v>94</v>
      </c>
      <c r="J1386" s="43">
        <v>0</v>
      </c>
      <c r="K1386" s="44" t="e">
        <f>SUM(#REF!,#REF!,#REF!,#REF!,#REF!,#REF!)</f>
        <v>#REF!</v>
      </c>
      <c r="L1386" s="42"/>
      <c r="M1386" s="42"/>
      <c r="N1386" s="42">
        <v>20000</v>
      </c>
      <c r="O1386" s="42">
        <f>SUM(N1386,M1386)</f>
        <v>20000</v>
      </c>
      <c r="P1386" s="42"/>
      <c r="Q1386" s="29">
        <f t="shared" si="481"/>
        <v>20000</v>
      </c>
      <c r="R1386" s="29">
        <f t="shared" si="482"/>
        <v>0</v>
      </c>
    </row>
    <row r="1387" spans="1:18" ht="22.5" customHeight="1">
      <c r="A1387" s="39"/>
      <c r="B1387" s="40"/>
      <c r="C1387" s="35"/>
      <c r="D1387" s="37"/>
      <c r="E1387" s="39"/>
      <c r="F1387" s="37" t="s">
        <v>1596</v>
      </c>
      <c r="G1387" s="38">
        <f>SUM(G1388)</f>
        <v>0</v>
      </c>
      <c r="H1387" s="38">
        <f t="shared" ref="H1387:L1387" si="496">SUM(H1388)</f>
        <v>21</v>
      </c>
      <c r="I1387" s="38">
        <f t="shared" si="496"/>
        <v>25</v>
      </c>
      <c r="J1387" s="38">
        <f t="shared" si="496"/>
        <v>0</v>
      </c>
      <c r="K1387" s="38" t="e">
        <f t="shared" si="496"/>
        <v>#REF!</v>
      </c>
      <c r="L1387" s="38">
        <f t="shared" si="496"/>
        <v>0</v>
      </c>
      <c r="M1387" s="38">
        <f>SUM(M1388)</f>
        <v>0</v>
      </c>
      <c r="N1387" s="38">
        <f>SUM(N1388)</f>
        <v>20000</v>
      </c>
      <c r="O1387" s="38">
        <f>SUM(O1388)</f>
        <v>20000</v>
      </c>
      <c r="P1387" s="38">
        <f>SUM(P1388)</f>
        <v>0</v>
      </c>
      <c r="Q1387" s="29">
        <f t="shared" si="481"/>
        <v>20000</v>
      </c>
      <c r="R1387" s="29">
        <f t="shared" si="482"/>
        <v>0</v>
      </c>
    </row>
    <row r="1388" spans="1:18" ht="22.5" customHeight="1">
      <c r="A1388" s="39">
        <v>12</v>
      </c>
      <c r="B1388" s="40" t="s">
        <v>1575</v>
      </c>
      <c r="C1388" s="35" t="s">
        <v>1594</v>
      </c>
      <c r="D1388" s="37" t="s">
        <v>1596</v>
      </c>
      <c r="E1388" s="39">
        <v>3093200601</v>
      </c>
      <c r="F1388" s="41" t="s">
        <v>1597</v>
      </c>
      <c r="G1388" s="42"/>
      <c r="H1388" s="44">
        <v>21</v>
      </c>
      <c r="I1388" s="44">
        <v>25</v>
      </c>
      <c r="J1388" s="43">
        <v>0</v>
      </c>
      <c r="K1388" s="44" t="e">
        <f>SUM(#REF!,#REF!,#REF!,#REF!,#REF!,#REF!)</f>
        <v>#REF!</v>
      </c>
      <c r="L1388" s="42"/>
      <c r="M1388" s="42"/>
      <c r="N1388" s="42">
        <v>20000</v>
      </c>
      <c r="O1388" s="42">
        <f>SUM(N1388,M1388)</f>
        <v>20000</v>
      </c>
      <c r="P1388" s="42"/>
      <c r="Q1388" s="29">
        <f t="shared" si="481"/>
        <v>20000</v>
      </c>
      <c r="R1388" s="29">
        <f t="shared" si="482"/>
        <v>0</v>
      </c>
    </row>
    <row r="1389" spans="1:18" ht="22.5" customHeight="1">
      <c r="A1389" s="39"/>
      <c r="B1389" s="40"/>
      <c r="C1389" s="35"/>
      <c r="D1389" s="37"/>
      <c r="E1389" s="39"/>
      <c r="F1389" s="35" t="s">
        <v>1598</v>
      </c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29">
        <f t="shared" si="481"/>
        <v>0</v>
      </c>
      <c r="R1389" s="29">
        <f t="shared" si="482"/>
        <v>0</v>
      </c>
    </row>
    <row r="1390" spans="1:18" ht="22.5" customHeight="1">
      <c r="A1390" s="39"/>
      <c r="B1390" s="40"/>
      <c r="C1390" s="35"/>
      <c r="D1390" s="37"/>
      <c r="E1390" s="39"/>
      <c r="F1390" s="37" t="s">
        <v>1599</v>
      </c>
      <c r="G1390" s="38">
        <f>SUM(G1391)</f>
        <v>0</v>
      </c>
      <c r="H1390" s="38">
        <f t="shared" ref="H1390:L1390" si="497">SUM(H1391)</f>
        <v>9</v>
      </c>
      <c r="I1390" s="38">
        <f t="shared" si="497"/>
        <v>19</v>
      </c>
      <c r="J1390" s="38">
        <f t="shared" si="497"/>
        <v>0</v>
      </c>
      <c r="K1390" s="38" t="e">
        <f t="shared" si="497"/>
        <v>#REF!</v>
      </c>
      <c r="L1390" s="38">
        <f t="shared" si="497"/>
        <v>0</v>
      </c>
      <c r="M1390" s="38">
        <f>SUM(M1391)</f>
        <v>0</v>
      </c>
      <c r="N1390" s="38">
        <f>SUM(N1391)</f>
        <v>20000</v>
      </c>
      <c r="O1390" s="38">
        <f>SUM(O1391)</f>
        <v>20000</v>
      </c>
      <c r="P1390" s="38">
        <f>SUM(P1391)</f>
        <v>0</v>
      </c>
      <c r="Q1390" s="29">
        <f t="shared" si="481"/>
        <v>20000</v>
      </c>
      <c r="R1390" s="29">
        <f t="shared" si="482"/>
        <v>0</v>
      </c>
    </row>
    <row r="1391" spans="1:18" ht="22.5" customHeight="1">
      <c r="A1391" s="39">
        <v>13</v>
      </c>
      <c r="B1391" s="40" t="s">
        <v>1575</v>
      </c>
      <c r="C1391" s="35" t="s">
        <v>1600</v>
      </c>
      <c r="D1391" s="37" t="s">
        <v>1599</v>
      </c>
      <c r="E1391" s="39">
        <v>3093300101</v>
      </c>
      <c r="F1391" s="41" t="s">
        <v>1601</v>
      </c>
      <c r="G1391" s="42"/>
      <c r="H1391" s="44">
        <v>9</v>
      </c>
      <c r="I1391" s="44">
        <v>19</v>
      </c>
      <c r="J1391" s="43">
        <v>0</v>
      </c>
      <c r="K1391" s="44" t="e">
        <f>SUM(#REF!,#REF!,#REF!,#REF!,#REF!,#REF!)</f>
        <v>#REF!</v>
      </c>
      <c r="L1391" s="42"/>
      <c r="M1391" s="42"/>
      <c r="N1391" s="42">
        <v>20000</v>
      </c>
      <c r="O1391" s="42">
        <f>SUM(N1391,M1391)</f>
        <v>20000</v>
      </c>
      <c r="P1391" s="42"/>
      <c r="Q1391" s="29">
        <f t="shared" si="481"/>
        <v>20000</v>
      </c>
      <c r="R1391" s="29">
        <f t="shared" si="482"/>
        <v>0</v>
      </c>
    </row>
    <row r="1392" spans="1:18" ht="22.5" customHeight="1">
      <c r="A1392" s="39"/>
      <c r="B1392" s="40"/>
      <c r="C1392" s="35"/>
      <c r="D1392" s="37"/>
      <c r="E1392" s="39"/>
      <c r="F1392" s="35" t="s">
        <v>1602</v>
      </c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29">
        <f t="shared" si="481"/>
        <v>0</v>
      </c>
      <c r="R1392" s="29">
        <f t="shared" si="482"/>
        <v>0</v>
      </c>
    </row>
    <row r="1393" spans="1:18" ht="22.5" customHeight="1">
      <c r="A1393" s="39"/>
      <c r="B1393" s="40"/>
      <c r="C1393" s="35"/>
      <c r="D1393" s="37"/>
      <c r="E1393" s="39"/>
      <c r="F1393" s="37" t="s">
        <v>1603</v>
      </c>
      <c r="G1393" s="38">
        <f>SUM(G1394)</f>
        <v>0</v>
      </c>
      <c r="H1393" s="38">
        <f t="shared" ref="H1393:L1393" si="498">SUM(H1394)</f>
        <v>60</v>
      </c>
      <c r="I1393" s="38">
        <f t="shared" si="498"/>
        <v>56</v>
      </c>
      <c r="J1393" s="38">
        <f t="shared" si="498"/>
        <v>0</v>
      </c>
      <c r="K1393" s="38" t="e">
        <f t="shared" si="498"/>
        <v>#REF!</v>
      </c>
      <c r="L1393" s="38">
        <f t="shared" si="498"/>
        <v>0</v>
      </c>
      <c r="M1393" s="38">
        <f>SUM(M1394)</f>
        <v>0</v>
      </c>
      <c r="N1393" s="38">
        <f>SUM(N1394)</f>
        <v>20000</v>
      </c>
      <c r="O1393" s="38">
        <f>SUM(O1394)</f>
        <v>20000</v>
      </c>
      <c r="P1393" s="38">
        <f>SUM(P1394)</f>
        <v>0</v>
      </c>
      <c r="Q1393" s="29">
        <f t="shared" si="481"/>
        <v>20000</v>
      </c>
      <c r="R1393" s="29">
        <f t="shared" si="482"/>
        <v>0</v>
      </c>
    </row>
    <row r="1394" spans="1:18" ht="22.5" customHeight="1">
      <c r="A1394" s="39">
        <v>14</v>
      </c>
      <c r="B1394" s="40" t="s">
        <v>1575</v>
      </c>
      <c r="C1394" s="35" t="s">
        <v>1604</v>
      </c>
      <c r="D1394" s="37" t="s">
        <v>1603</v>
      </c>
      <c r="E1394" s="39">
        <v>3093200301</v>
      </c>
      <c r="F1394" s="41" t="s">
        <v>1605</v>
      </c>
      <c r="G1394" s="42"/>
      <c r="H1394" s="44">
        <v>60</v>
      </c>
      <c r="I1394" s="44">
        <v>56</v>
      </c>
      <c r="J1394" s="43">
        <v>0</v>
      </c>
      <c r="K1394" s="44" t="e">
        <f>SUM(#REF!,#REF!,#REF!,#REF!,#REF!,#REF!)</f>
        <v>#REF!</v>
      </c>
      <c r="L1394" s="42"/>
      <c r="M1394" s="42"/>
      <c r="N1394" s="42">
        <v>20000</v>
      </c>
      <c r="O1394" s="42">
        <f>SUM(N1394,M1394)</f>
        <v>20000</v>
      </c>
      <c r="P1394" s="42"/>
      <c r="Q1394" s="29">
        <f t="shared" si="481"/>
        <v>20000</v>
      </c>
      <c r="R1394" s="29">
        <f t="shared" si="482"/>
        <v>0</v>
      </c>
    </row>
    <row r="1395" spans="1:18" ht="22.5" customHeight="1">
      <c r="A1395" s="39"/>
      <c r="B1395" s="40"/>
      <c r="C1395" s="35"/>
      <c r="D1395" s="37"/>
      <c r="E1395" s="39"/>
      <c r="F1395" s="37" t="s">
        <v>1606</v>
      </c>
      <c r="G1395" s="38">
        <f>SUM(G1396)</f>
        <v>0</v>
      </c>
      <c r="H1395" s="38">
        <f t="shared" ref="H1395:J1395" si="499">SUM(H1396)</f>
        <v>56</v>
      </c>
      <c r="I1395" s="38">
        <f t="shared" si="499"/>
        <v>64</v>
      </c>
      <c r="J1395" s="38">
        <f t="shared" si="499"/>
        <v>0</v>
      </c>
      <c r="K1395" s="38" t="e">
        <f>SUM(K1396)</f>
        <v>#REF!</v>
      </c>
      <c r="L1395" s="38">
        <f t="shared" ref="L1395" si="500">SUM(L1396)</f>
        <v>0</v>
      </c>
      <c r="M1395" s="38">
        <f>SUM(M1396)</f>
        <v>0</v>
      </c>
      <c r="N1395" s="38">
        <f>SUM(N1396)</f>
        <v>20000</v>
      </c>
      <c r="O1395" s="38">
        <f>SUM(O1396)</f>
        <v>20000</v>
      </c>
      <c r="P1395" s="38">
        <f>SUM(P1396)</f>
        <v>0</v>
      </c>
      <c r="Q1395" s="29">
        <f t="shared" si="481"/>
        <v>20000</v>
      </c>
      <c r="R1395" s="29">
        <f t="shared" si="482"/>
        <v>0</v>
      </c>
    </row>
    <row r="1396" spans="1:18" ht="22.5" customHeight="1">
      <c r="A1396" s="39">
        <v>15</v>
      </c>
      <c r="B1396" s="40" t="s">
        <v>1575</v>
      </c>
      <c r="C1396" s="35" t="s">
        <v>1604</v>
      </c>
      <c r="D1396" s="37" t="s">
        <v>1606</v>
      </c>
      <c r="E1396" s="39">
        <v>3093200201</v>
      </c>
      <c r="F1396" s="41" t="s">
        <v>1607</v>
      </c>
      <c r="G1396" s="42"/>
      <c r="H1396" s="44">
        <v>56</v>
      </c>
      <c r="I1396" s="44">
        <v>64</v>
      </c>
      <c r="J1396" s="43">
        <v>0</v>
      </c>
      <c r="K1396" s="44" t="e">
        <f>SUM(#REF!,#REF!,#REF!,#REF!,#REF!,#REF!)</f>
        <v>#REF!</v>
      </c>
      <c r="L1396" s="42"/>
      <c r="M1396" s="42"/>
      <c r="N1396" s="42">
        <v>20000</v>
      </c>
      <c r="O1396" s="42">
        <f>SUM(N1396,M1396)</f>
        <v>20000</v>
      </c>
      <c r="P1396" s="42"/>
      <c r="Q1396" s="29">
        <f t="shared" si="481"/>
        <v>20000</v>
      </c>
      <c r="R1396" s="29">
        <f t="shared" si="482"/>
        <v>0</v>
      </c>
    </row>
    <row r="1397" spans="1:18" ht="23.1" customHeight="1">
      <c r="A1397" s="39"/>
      <c r="B1397" s="40"/>
      <c r="C1397" s="35"/>
      <c r="D1397" s="37"/>
      <c r="E1397" s="39"/>
      <c r="F1397" s="35" t="s">
        <v>1608</v>
      </c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29">
        <f t="shared" si="481"/>
        <v>0</v>
      </c>
      <c r="R1397" s="29">
        <f t="shared" si="482"/>
        <v>0</v>
      </c>
    </row>
    <row r="1398" spans="1:18" ht="23.1" customHeight="1">
      <c r="A1398" s="39"/>
      <c r="B1398" s="40"/>
      <c r="C1398" s="35"/>
      <c r="D1398" s="37"/>
      <c r="E1398" s="39"/>
      <c r="F1398" s="37" t="s">
        <v>1609</v>
      </c>
      <c r="G1398" s="38">
        <f>SUM(G1399)</f>
        <v>0</v>
      </c>
      <c r="H1398" s="38">
        <f t="shared" ref="H1398:L1398" si="501">SUM(H1399)</f>
        <v>70</v>
      </c>
      <c r="I1398" s="38">
        <f t="shared" si="501"/>
        <v>0</v>
      </c>
      <c r="J1398" s="38">
        <f t="shared" si="501"/>
        <v>0</v>
      </c>
      <c r="K1398" s="38" t="e">
        <f t="shared" si="501"/>
        <v>#REF!</v>
      </c>
      <c r="L1398" s="38">
        <f t="shared" si="501"/>
        <v>1</v>
      </c>
      <c r="M1398" s="38">
        <f>SUM(M1399)</f>
        <v>0</v>
      </c>
      <c r="N1398" s="38">
        <f>SUM(N1399)</f>
        <v>0</v>
      </c>
      <c r="O1398" s="38">
        <f>SUM(O1399)</f>
        <v>0</v>
      </c>
      <c r="P1398" s="38">
        <f>SUM(P1399)</f>
        <v>0</v>
      </c>
      <c r="Q1398" s="29">
        <f t="shared" si="481"/>
        <v>0</v>
      </c>
      <c r="R1398" s="29">
        <f t="shared" si="482"/>
        <v>0</v>
      </c>
    </row>
    <row r="1399" spans="1:18" ht="23.1" customHeight="1">
      <c r="A1399" s="39">
        <v>16</v>
      </c>
      <c r="B1399" s="40" t="s">
        <v>1575</v>
      </c>
      <c r="C1399" s="35" t="s">
        <v>1610</v>
      </c>
      <c r="D1399" s="37" t="s">
        <v>1609</v>
      </c>
      <c r="E1399" s="39">
        <v>3093200901</v>
      </c>
      <c r="F1399" s="41" t="s">
        <v>1611</v>
      </c>
      <c r="G1399" s="42"/>
      <c r="H1399" s="44">
        <v>70</v>
      </c>
      <c r="I1399" s="43">
        <v>0</v>
      </c>
      <c r="J1399" s="43">
        <v>0</v>
      </c>
      <c r="K1399" s="44" t="e">
        <f>SUM(#REF!,#REF!,#REF!,#REF!,#REF!,#REF!)</f>
        <v>#REF!</v>
      </c>
      <c r="L1399" s="42">
        <v>1</v>
      </c>
      <c r="M1399" s="42">
        <v>0</v>
      </c>
      <c r="N1399" s="42"/>
      <c r="O1399" s="42">
        <f>SUM(N1399,M1399)</f>
        <v>0</v>
      </c>
      <c r="P1399" s="42"/>
      <c r="Q1399" s="29">
        <f t="shared" si="481"/>
        <v>0</v>
      </c>
      <c r="R1399" s="29">
        <f t="shared" si="482"/>
        <v>0</v>
      </c>
    </row>
    <row r="1400" spans="1:18" ht="23.1" customHeight="1">
      <c r="A1400" s="39"/>
      <c r="B1400" s="40"/>
      <c r="C1400" s="35"/>
      <c r="D1400" s="37"/>
      <c r="E1400" s="39"/>
      <c r="F1400" s="37" t="s">
        <v>1612</v>
      </c>
      <c r="G1400" s="38">
        <f>SUM(G1401)</f>
        <v>0</v>
      </c>
      <c r="H1400" s="38">
        <f t="shared" ref="H1400:L1400" si="502">SUM(H1401)</f>
        <v>0</v>
      </c>
      <c r="I1400" s="38">
        <f t="shared" si="502"/>
        <v>0</v>
      </c>
      <c r="J1400" s="38">
        <f t="shared" si="502"/>
        <v>27</v>
      </c>
      <c r="K1400" s="38" t="e">
        <f t="shared" si="502"/>
        <v>#REF!</v>
      </c>
      <c r="L1400" s="38">
        <f t="shared" si="502"/>
        <v>0</v>
      </c>
      <c r="M1400" s="38">
        <f>SUM(M1401)</f>
        <v>0</v>
      </c>
      <c r="N1400" s="38">
        <f>SUM(N1401)</f>
        <v>20000</v>
      </c>
      <c r="O1400" s="38">
        <f>SUM(O1401)</f>
        <v>20000</v>
      </c>
      <c r="P1400" s="38">
        <f>SUM(P1401)</f>
        <v>0</v>
      </c>
      <c r="Q1400" s="29">
        <f t="shared" si="481"/>
        <v>20000</v>
      </c>
      <c r="R1400" s="29">
        <f t="shared" si="482"/>
        <v>0</v>
      </c>
    </row>
    <row r="1401" spans="1:18" ht="23.1" customHeight="1">
      <c r="A1401" s="39">
        <v>17</v>
      </c>
      <c r="B1401" s="40" t="s">
        <v>1575</v>
      </c>
      <c r="C1401" s="35" t="s">
        <v>1610</v>
      </c>
      <c r="D1401" s="37" t="s">
        <v>1612</v>
      </c>
      <c r="E1401" s="39">
        <v>3093200701</v>
      </c>
      <c r="F1401" s="41" t="s">
        <v>1613</v>
      </c>
      <c r="G1401" s="42"/>
      <c r="H1401" s="43">
        <v>0</v>
      </c>
      <c r="I1401" s="43">
        <v>0</v>
      </c>
      <c r="J1401" s="44">
        <v>27</v>
      </c>
      <c r="K1401" s="44" t="e">
        <f>SUM(#REF!,#REF!,#REF!,#REF!,#REF!,#REF!)</f>
        <v>#REF!</v>
      </c>
      <c r="L1401" s="42"/>
      <c r="M1401" s="42"/>
      <c r="N1401" s="42">
        <v>20000</v>
      </c>
      <c r="O1401" s="42">
        <f>SUM(N1401,M1401)</f>
        <v>20000</v>
      </c>
      <c r="P1401" s="42"/>
      <c r="Q1401" s="29">
        <f t="shared" si="481"/>
        <v>20000</v>
      </c>
      <c r="R1401" s="29">
        <f t="shared" si="482"/>
        <v>0</v>
      </c>
    </row>
    <row r="1402" spans="1:18" ht="23.1" customHeight="1">
      <c r="A1402" s="39"/>
      <c r="B1402" s="40"/>
      <c r="C1402" s="35"/>
      <c r="D1402" s="37"/>
      <c r="E1402" s="39"/>
      <c r="F1402" s="35" t="s">
        <v>1614</v>
      </c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29">
        <f t="shared" si="481"/>
        <v>0</v>
      </c>
      <c r="R1402" s="29">
        <f t="shared" si="482"/>
        <v>0</v>
      </c>
    </row>
    <row r="1403" spans="1:18" ht="23.1" customHeight="1">
      <c r="A1403" s="39"/>
      <c r="B1403" s="40"/>
      <c r="C1403" s="35"/>
      <c r="D1403" s="37"/>
      <c r="E1403" s="39"/>
      <c r="F1403" s="37" t="s">
        <v>1615</v>
      </c>
      <c r="G1403" s="38">
        <f>SUM(G1404)</f>
        <v>0</v>
      </c>
      <c r="H1403" s="38">
        <f t="shared" ref="H1403:L1403" si="503">SUM(H1404)</f>
        <v>47</v>
      </c>
      <c r="I1403" s="38">
        <f t="shared" si="503"/>
        <v>28</v>
      </c>
      <c r="J1403" s="38">
        <f t="shared" si="503"/>
        <v>16</v>
      </c>
      <c r="K1403" s="38" t="e">
        <f t="shared" si="503"/>
        <v>#REF!</v>
      </c>
      <c r="L1403" s="38">
        <f t="shared" si="503"/>
        <v>1</v>
      </c>
      <c r="M1403" s="38">
        <f>SUM(M1404)</f>
        <v>20000</v>
      </c>
      <c r="N1403" s="38">
        <f>SUM(N1404)</f>
        <v>0</v>
      </c>
      <c r="O1403" s="38">
        <f>SUM(O1404)</f>
        <v>20000</v>
      </c>
      <c r="P1403" s="38">
        <f>SUM(P1404)</f>
        <v>0</v>
      </c>
      <c r="Q1403" s="29">
        <f t="shared" si="481"/>
        <v>20000</v>
      </c>
      <c r="R1403" s="29">
        <f t="shared" si="482"/>
        <v>0</v>
      </c>
    </row>
    <row r="1404" spans="1:18" ht="23.1" customHeight="1">
      <c r="A1404" s="39">
        <v>18</v>
      </c>
      <c r="B1404" s="40" t="s">
        <v>1575</v>
      </c>
      <c r="C1404" s="35" t="s">
        <v>1616</v>
      </c>
      <c r="D1404" s="37" t="s">
        <v>1615</v>
      </c>
      <c r="E1404" s="39">
        <v>3093200801</v>
      </c>
      <c r="F1404" s="41" t="s">
        <v>1617</v>
      </c>
      <c r="G1404" s="42"/>
      <c r="H1404" s="44">
        <v>47</v>
      </c>
      <c r="I1404" s="44">
        <v>28</v>
      </c>
      <c r="J1404" s="44">
        <v>16</v>
      </c>
      <c r="K1404" s="44" t="e">
        <f>SUM(#REF!,#REF!,#REF!,#REF!,#REF!,#REF!)</f>
        <v>#REF!</v>
      </c>
      <c r="L1404" s="42">
        <v>1</v>
      </c>
      <c r="M1404" s="42">
        <v>20000</v>
      </c>
      <c r="N1404" s="42"/>
      <c r="O1404" s="42">
        <f>SUM(N1404,M1404)</f>
        <v>20000</v>
      </c>
      <c r="P1404" s="42"/>
      <c r="Q1404" s="29">
        <f t="shared" si="481"/>
        <v>20000</v>
      </c>
      <c r="R1404" s="29">
        <f t="shared" si="482"/>
        <v>0</v>
      </c>
    </row>
    <row r="1405" spans="1:18" ht="23.1" customHeight="1">
      <c r="A1405" s="39"/>
      <c r="B1405" s="40"/>
      <c r="C1405" s="35"/>
      <c r="D1405" s="37"/>
      <c r="E1405" s="39"/>
      <c r="F1405" s="40" t="s">
        <v>1618</v>
      </c>
      <c r="G1405" s="45">
        <f>SUM(G1406:G1441)/2</f>
        <v>0</v>
      </c>
      <c r="H1405" s="45">
        <f t="shared" ref="H1405:K1405" si="504">SUM(H1406:H1441)/2</f>
        <v>621</v>
      </c>
      <c r="I1405" s="45">
        <f t="shared" si="504"/>
        <v>723</v>
      </c>
      <c r="J1405" s="45">
        <f t="shared" si="504"/>
        <v>514</v>
      </c>
      <c r="K1405" s="45" t="e">
        <f t="shared" si="504"/>
        <v>#REF!</v>
      </c>
      <c r="L1405" s="45">
        <f t="shared" ref="L1405" si="505">SUM(L1406:L1441)/2</f>
        <v>4</v>
      </c>
      <c r="M1405" s="45">
        <f>SUM(M1406:M1441)/2</f>
        <v>80000</v>
      </c>
      <c r="N1405" s="45">
        <f>SUM(N1406:N1441)/2</f>
        <v>280000</v>
      </c>
      <c r="O1405" s="45">
        <f>SUM(O1406:O1441)/2</f>
        <v>360000</v>
      </c>
      <c r="P1405" s="45">
        <f>SUM(P1406:P1441)/2</f>
        <v>0</v>
      </c>
      <c r="Q1405" s="29">
        <f t="shared" si="481"/>
        <v>360000</v>
      </c>
      <c r="R1405" s="29">
        <f t="shared" si="482"/>
        <v>0</v>
      </c>
    </row>
    <row r="1406" spans="1:18" ht="23.1" customHeight="1">
      <c r="A1406" s="39"/>
      <c r="B1406" s="40"/>
      <c r="C1406" s="35"/>
      <c r="D1406" s="37"/>
      <c r="E1406" s="39"/>
      <c r="F1406" s="35" t="s">
        <v>1619</v>
      </c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29">
        <f t="shared" si="481"/>
        <v>0</v>
      </c>
      <c r="R1406" s="29">
        <f t="shared" si="482"/>
        <v>0</v>
      </c>
    </row>
    <row r="1407" spans="1:18" ht="23.1" customHeight="1">
      <c r="A1407" s="39"/>
      <c r="B1407" s="40"/>
      <c r="C1407" s="35"/>
      <c r="D1407" s="37"/>
      <c r="E1407" s="46"/>
      <c r="F1407" s="37" t="s">
        <v>1620</v>
      </c>
      <c r="G1407" s="38">
        <f>SUM(G1408)</f>
        <v>0</v>
      </c>
      <c r="H1407" s="38">
        <f t="shared" ref="H1407:L1407" si="506">SUM(H1408)</f>
        <v>0</v>
      </c>
      <c r="I1407" s="38">
        <f t="shared" si="506"/>
        <v>0</v>
      </c>
      <c r="J1407" s="38">
        <f t="shared" si="506"/>
        <v>0</v>
      </c>
      <c r="K1407" s="38" t="e">
        <f t="shared" si="506"/>
        <v>#REF!</v>
      </c>
      <c r="L1407" s="38">
        <f t="shared" si="506"/>
        <v>0</v>
      </c>
      <c r="M1407" s="38">
        <f>SUM(M1408)</f>
        <v>0</v>
      </c>
      <c r="N1407" s="38">
        <f>SUM(N1408)</f>
        <v>20000</v>
      </c>
      <c r="O1407" s="38">
        <f>SUM(O1408)</f>
        <v>20000</v>
      </c>
      <c r="P1407" s="38">
        <f>SUM(P1408)</f>
        <v>0</v>
      </c>
      <c r="Q1407" s="29">
        <f t="shared" si="481"/>
        <v>20000</v>
      </c>
      <c r="R1407" s="29">
        <f t="shared" si="482"/>
        <v>0</v>
      </c>
    </row>
    <row r="1408" spans="1:18" ht="23.1" customHeight="1">
      <c r="A1408" s="39">
        <v>1</v>
      </c>
      <c r="B1408" s="40" t="s">
        <v>1618</v>
      </c>
      <c r="C1408" s="35" t="s">
        <v>1621</v>
      </c>
      <c r="D1408" s="37" t="s">
        <v>1620</v>
      </c>
      <c r="E1408" s="39">
        <v>3066100101</v>
      </c>
      <c r="F1408" s="41" t="s">
        <v>1622</v>
      </c>
      <c r="G1408" s="42"/>
      <c r="H1408" s="43">
        <v>0</v>
      </c>
      <c r="I1408" s="43">
        <v>0</v>
      </c>
      <c r="J1408" s="43">
        <v>0</v>
      </c>
      <c r="K1408" s="44" t="e">
        <f>SUM(#REF!,#REF!,#REF!,#REF!,#REF!,#REF!)</f>
        <v>#REF!</v>
      </c>
      <c r="L1408" s="42"/>
      <c r="M1408" s="42"/>
      <c r="N1408" s="42">
        <v>20000</v>
      </c>
      <c r="O1408" s="42">
        <f>SUM(N1408,M1408)</f>
        <v>20000</v>
      </c>
      <c r="P1408" s="42"/>
      <c r="Q1408" s="29">
        <f t="shared" si="481"/>
        <v>20000</v>
      </c>
      <c r="R1408" s="29">
        <f t="shared" si="482"/>
        <v>0</v>
      </c>
    </row>
    <row r="1409" spans="1:18" ht="23.1" customHeight="1">
      <c r="A1409" s="39"/>
      <c r="B1409" s="40"/>
      <c r="C1409" s="35"/>
      <c r="D1409" s="37"/>
      <c r="E1409" s="39"/>
      <c r="F1409" s="37" t="s">
        <v>1623</v>
      </c>
      <c r="G1409" s="38">
        <f>SUM(G1410:G1412)</f>
        <v>0</v>
      </c>
      <c r="H1409" s="38">
        <f t="shared" ref="H1409:L1409" si="507">SUM(H1410:H1412)</f>
        <v>126</v>
      </c>
      <c r="I1409" s="38">
        <f t="shared" si="507"/>
        <v>178</v>
      </c>
      <c r="J1409" s="38">
        <f t="shared" si="507"/>
        <v>176</v>
      </c>
      <c r="K1409" s="38" t="e">
        <f t="shared" si="507"/>
        <v>#REF!</v>
      </c>
      <c r="L1409" s="38">
        <f t="shared" si="507"/>
        <v>0</v>
      </c>
      <c r="M1409" s="38">
        <f>SUM(M1410:M1412)</f>
        <v>0</v>
      </c>
      <c r="N1409" s="38">
        <f>SUM(N1410:N1412)</f>
        <v>60000</v>
      </c>
      <c r="O1409" s="38">
        <f>SUM(O1410:O1412)</f>
        <v>60000</v>
      </c>
      <c r="P1409" s="38">
        <f>SUM(P1410:P1412)</f>
        <v>0</v>
      </c>
      <c r="Q1409" s="29">
        <f t="shared" si="481"/>
        <v>60000</v>
      </c>
      <c r="R1409" s="29">
        <f t="shared" si="482"/>
        <v>0</v>
      </c>
    </row>
    <row r="1410" spans="1:18" ht="23.1" customHeight="1">
      <c r="A1410" s="39">
        <v>2</v>
      </c>
      <c r="B1410" s="40" t="s">
        <v>1618</v>
      </c>
      <c r="C1410" s="35" t="s">
        <v>1621</v>
      </c>
      <c r="D1410" s="37" t="s">
        <v>1623</v>
      </c>
      <c r="E1410" s="39">
        <v>3066200103</v>
      </c>
      <c r="F1410" s="41" t="s">
        <v>1624</v>
      </c>
      <c r="G1410" s="42"/>
      <c r="H1410" s="44">
        <v>18</v>
      </c>
      <c r="I1410" s="44">
        <v>34</v>
      </c>
      <c r="J1410" s="44">
        <v>27</v>
      </c>
      <c r="K1410" s="44" t="e">
        <f>SUM(#REF!,#REF!,#REF!,#REF!,#REF!,#REF!)</f>
        <v>#REF!</v>
      </c>
      <c r="L1410" s="42"/>
      <c r="M1410" s="42"/>
      <c r="N1410" s="42">
        <v>20000</v>
      </c>
      <c r="O1410" s="42">
        <f>SUM(N1410,M1410)</f>
        <v>20000</v>
      </c>
      <c r="P1410" s="42"/>
      <c r="Q1410" s="29">
        <f t="shared" si="481"/>
        <v>20000</v>
      </c>
      <c r="R1410" s="29">
        <f t="shared" si="482"/>
        <v>0</v>
      </c>
    </row>
    <row r="1411" spans="1:18" ht="23.1" customHeight="1">
      <c r="A1411" s="39">
        <v>3</v>
      </c>
      <c r="B1411" s="40" t="s">
        <v>1618</v>
      </c>
      <c r="C1411" s="35" t="s">
        <v>1621</v>
      </c>
      <c r="D1411" s="37" t="s">
        <v>1623</v>
      </c>
      <c r="E1411" s="39">
        <v>3066200102</v>
      </c>
      <c r="F1411" s="41" t="s">
        <v>1625</v>
      </c>
      <c r="G1411" s="42"/>
      <c r="H1411" s="44">
        <v>11</v>
      </c>
      <c r="I1411" s="44">
        <v>19</v>
      </c>
      <c r="J1411" s="44">
        <v>24</v>
      </c>
      <c r="K1411" s="44" t="e">
        <f>SUM(#REF!,#REF!,#REF!,#REF!,#REF!,#REF!)</f>
        <v>#REF!</v>
      </c>
      <c r="L1411" s="42"/>
      <c r="M1411" s="42"/>
      <c r="N1411" s="42">
        <v>20000</v>
      </c>
      <c r="O1411" s="42">
        <f>SUM(N1411,M1411)</f>
        <v>20000</v>
      </c>
      <c r="P1411" s="42"/>
      <c r="Q1411" s="29">
        <f t="shared" si="481"/>
        <v>20000</v>
      </c>
      <c r="R1411" s="29">
        <f t="shared" si="482"/>
        <v>0</v>
      </c>
    </row>
    <row r="1412" spans="1:18" ht="23.1" customHeight="1">
      <c r="A1412" s="39">
        <v>4</v>
      </c>
      <c r="B1412" s="40" t="s">
        <v>1618</v>
      </c>
      <c r="C1412" s="35" t="s">
        <v>1621</v>
      </c>
      <c r="D1412" s="37" t="s">
        <v>1623</v>
      </c>
      <c r="E1412" s="39">
        <v>3066200101</v>
      </c>
      <c r="F1412" s="41" t="s">
        <v>1626</v>
      </c>
      <c r="G1412" s="42"/>
      <c r="H1412" s="44">
        <v>97</v>
      </c>
      <c r="I1412" s="44">
        <v>125</v>
      </c>
      <c r="J1412" s="44">
        <v>125</v>
      </c>
      <c r="K1412" s="44" t="e">
        <f>SUM(#REF!,#REF!,#REF!,#REF!,#REF!,#REF!)</f>
        <v>#REF!</v>
      </c>
      <c r="L1412" s="42"/>
      <c r="M1412" s="42"/>
      <c r="N1412" s="42">
        <v>20000</v>
      </c>
      <c r="O1412" s="42">
        <f>SUM(N1412,M1412)</f>
        <v>20000</v>
      </c>
      <c r="P1412" s="42"/>
      <c r="Q1412" s="29">
        <f t="shared" si="481"/>
        <v>20000</v>
      </c>
      <c r="R1412" s="29">
        <f t="shared" si="482"/>
        <v>0</v>
      </c>
    </row>
    <row r="1413" spans="1:18" ht="23.1" customHeight="1">
      <c r="A1413" s="39"/>
      <c r="B1413" s="40"/>
      <c r="C1413" s="35"/>
      <c r="D1413" s="37"/>
      <c r="E1413" s="39"/>
      <c r="F1413" s="37" t="s">
        <v>1627</v>
      </c>
      <c r="G1413" s="38">
        <f>SUM(G1414)</f>
        <v>0</v>
      </c>
      <c r="H1413" s="38">
        <f t="shared" ref="H1413:L1413" si="508">SUM(H1414)</f>
        <v>30</v>
      </c>
      <c r="I1413" s="38">
        <f t="shared" si="508"/>
        <v>28</v>
      </c>
      <c r="J1413" s="38">
        <f t="shared" si="508"/>
        <v>32</v>
      </c>
      <c r="K1413" s="38" t="e">
        <f t="shared" si="508"/>
        <v>#REF!</v>
      </c>
      <c r="L1413" s="38">
        <f t="shared" si="508"/>
        <v>0</v>
      </c>
      <c r="M1413" s="38">
        <f>SUM(M1414)</f>
        <v>0</v>
      </c>
      <c r="N1413" s="38">
        <f>SUM(N1414)</f>
        <v>20000</v>
      </c>
      <c r="O1413" s="38">
        <f>SUM(O1414)</f>
        <v>20000</v>
      </c>
      <c r="P1413" s="38">
        <f>SUM(P1414)</f>
        <v>0</v>
      </c>
      <c r="Q1413" s="29">
        <f t="shared" si="481"/>
        <v>20000</v>
      </c>
      <c r="R1413" s="29">
        <f t="shared" si="482"/>
        <v>0</v>
      </c>
    </row>
    <row r="1414" spans="1:18" ht="23.1" customHeight="1">
      <c r="A1414" s="39">
        <v>5</v>
      </c>
      <c r="B1414" s="40" t="s">
        <v>1618</v>
      </c>
      <c r="C1414" s="35" t="s">
        <v>1621</v>
      </c>
      <c r="D1414" s="37" t="s">
        <v>1627</v>
      </c>
      <c r="E1414" s="39">
        <v>3066200401</v>
      </c>
      <c r="F1414" s="41" t="s">
        <v>1628</v>
      </c>
      <c r="G1414" s="42"/>
      <c r="H1414" s="44">
        <v>30</v>
      </c>
      <c r="I1414" s="44">
        <v>28</v>
      </c>
      <c r="J1414" s="44">
        <v>32</v>
      </c>
      <c r="K1414" s="44" t="e">
        <f>SUM(#REF!,#REF!,#REF!,#REF!,#REF!,#REF!)</f>
        <v>#REF!</v>
      </c>
      <c r="L1414" s="42"/>
      <c r="M1414" s="42"/>
      <c r="N1414" s="42">
        <v>20000</v>
      </c>
      <c r="O1414" s="42">
        <f>SUM(N1414,M1414)</f>
        <v>20000</v>
      </c>
      <c r="P1414" s="42"/>
      <c r="Q1414" s="29">
        <f t="shared" si="481"/>
        <v>20000</v>
      </c>
      <c r="R1414" s="29">
        <f t="shared" si="482"/>
        <v>0</v>
      </c>
    </row>
    <row r="1415" spans="1:18" ht="23.1" customHeight="1">
      <c r="A1415" s="39"/>
      <c r="B1415" s="40"/>
      <c r="C1415" s="35"/>
      <c r="D1415" s="37"/>
      <c r="E1415" s="39"/>
      <c r="F1415" s="37" t="s">
        <v>1629</v>
      </c>
      <c r="G1415" s="38">
        <f>SUM(G1416)</f>
        <v>0</v>
      </c>
      <c r="H1415" s="38">
        <f t="shared" ref="H1415:L1415" si="509">SUM(H1416)</f>
        <v>38</v>
      </c>
      <c r="I1415" s="38">
        <f t="shared" si="509"/>
        <v>33</v>
      </c>
      <c r="J1415" s="38">
        <f t="shared" si="509"/>
        <v>0</v>
      </c>
      <c r="K1415" s="38" t="e">
        <f t="shared" si="509"/>
        <v>#REF!</v>
      </c>
      <c r="L1415" s="38">
        <f t="shared" si="509"/>
        <v>0</v>
      </c>
      <c r="M1415" s="38">
        <f>SUM(M1416)</f>
        <v>0</v>
      </c>
      <c r="N1415" s="38">
        <f>SUM(N1416)</f>
        <v>20000</v>
      </c>
      <c r="O1415" s="38">
        <f>SUM(O1416)</f>
        <v>20000</v>
      </c>
      <c r="P1415" s="38">
        <f>SUM(P1416)</f>
        <v>0</v>
      </c>
      <c r="Q1415" s="29">
        <f t="shared" si="481"/>
        <v>20000</v>
      </c>
      <c r="R1415" s="29">
        <f t="shared" si="482"/>
        <v>0</v>
      </c>
    </row>
    <row r="1416" spans="1:18" ht="23.1" customHeight="1">
      <c r="A1416" s="39">
        <v>6</v>
      </c>
      <c r="B1416" s="40" t="s">
        <v>1618</v>
      </c>
      <c r="C1416" s="35" t="s">
        <v>1621</v>
      </c>
      <c r="D1416" s="37" t="s">
        <v>1629</v>
      </c>
      <c r="E1416" s="39">
        <v>3066300201</v>
      </c>
      <c r="F1416" s="41" t="s">
        <v>1630</v>
      </c>
      <c r="G1416" s="42"/>
      <c r="H1416" s="44">
        <v>38</v>
      </c>
      <c r="I1416" s="44">
        <v>33</v>
      </c>
      <c r="J1416" s="43">
        <v>0</v>
      </c>
      <c r="K1416" s="44" t="e">
        <f>SUM(#REF!,#REF!,#REF!,#REF!,#REF!,#REF!)</f>
        <v>#REF!</v>
      </c>
      <c r="L1416" s="42"/>
      <c r="M1416" s="42"/>
      <c r="N1416" s="42">
        <v>20000</v>
      </c>
      <c r="O1416" s="42">
        <f>SUM(N1416,M1416)</f>
        <v>20000</v>
      </c>
      <c r="P1416" s="42"/>
      <c r="Q1416" s="29">
        <f t="shared" ref="Q1416:Q1479" si="510">+M1416+N1416</f>
        <v>20000</v>
      </c>
      <c r="R1416" s="29">
        <f t="shared" ref="R1416:R1479" si="511">+Q1416-O1416</f>
        <v>0</v>
      </c>
    </row>
    <row r="1417" spans="1:18" ht="23.1" customHeight="1">
      <c r="A1417" s="39"/>
      <c r="B1417" s="40"/>
      <c r="C1417" s="35"/>
      <c r="D1417" s="37"/>
      <c r="E1417" s="39"/>
      <c r="F1417" s="37" t="s">
        <v>1631</v>
      </c>
      <c r="G1417" s="38">
        <f>SUM(G1418)</f>
        <v>0</v>
      </c>
      <c r="H1417" s="38">
        <f t="shared" ref="H1417:L1417" si="512">SUM(H1418)</f>
        <v>32</v>
      </c>
      <c r="I1417" s="38">
        <f t="shared" si="512"/>
        <v>27</v>
      </c>
      <c r="J1417" s="38">
        <f t="shared" si="512"/>
        <v>0</v>
      </c>
      <c r="K1417" s="38" t="e">
        <f t="shared" si="512"/>
        <v>#REF!</v>
      </c>
      <c r="L1417" s="38">
        <f t="shared" si="512"/>
        <v>1</v>
      </c>
      <c r="M1417" s="38">
        <f>SUM(M1418)</f>
        <v>20000</v>
      </c>
      <c r="N1417" s="38">
        <f>SUM(N1418)</f>
        <v>0</v>
      </c>
      <c r="O1417" s="38">
        <f>SUM(O1418)</f>
        <v>20000</v>
      </c>
      <c r="P1417" s="38">
        <f>SUM(P1418)</f>
        <v>0</v>
      </c>
      <c r="Q1417" s="29">
        <f t="shared" si="510"/>
        <v>20000</v>
      </c>
      <c r="R1417" s="29">
        <f t="shared" si="511"/>
        <v>0</v>
      </c>
    </row>
    <row r="1418" spans="1:18" ht="23.1" customHeight="1">
      <c r="A1418" s="39">
        <v>7</v>
      </c>
      <c r="B1418" s="40" t="s">
        <v>1618</v>
      </c>
      <c r="C1418" s="35" t="s">
        <v>1621</v>
      </c>
      <c r="D1418" s="37" t="s">
        <v>1631</v>
      </c>
      <c r="E1418" s="39">
        <v>3066300301</v>
      </c>
      <c r="F1418" s="41" t="s">
        <v>1632</v>
      </c>
      <c r="G1418" s="42"/>
      <c r="H1418" s="44">
        <v>32</v>
      </c>
      <c r="I1418" s="44">
        <v>27</v>
      </c>
      <c r="J1418" s="43">
        <v>0</v>
      </c>
      <c r="K1418" s="44" t="e">
        <f>SUM(#REF!,#REF!,#REF!,#REF!,#REF!,#REF!)</f>
        <v>#REF!</v>
      </c>
      <c r="L1418" s="42">
        <v>1</v>
      </c>
      <c r="M1418" s="42">
        <v>20000</v>
      </c>
      <c r="N1418" s="42"/>
      <c r="O1418" s="42">
        <f>SUM(N1418,M1418)</f>
        <v>20000</v>
      </c>
      <c r="P1418" s="42"/>
      <c r="Q1418" s="29">
        <f t="shared" si="510"/>
        <v>20000</v>
      </c>
      <c r="R1418" s="29">
        <f t="shared" si="511"/>
        <v>0</v>
      </c>
    </row>
    <row r="1419" spans="1:18" ht="23.1" customHeight="1">
      <c r="A1419" s="39"/>
      <c r="B1419" s="40"/>
      <c r="C1419" s="35"/>
      <c r="D1419" s="37"/>
      <c r="E1419" s="39"/>
      <c r="F1419" s="37" t="s">
        <v>1633</v>
      </c>
      <c r="G1419" s="38">
        <f>SUM(G1420)</f>
        <v>0</v>
      </c>
      <c r="H1419" s="38">
        <f t="shared" ref="H1419:L1419" si="513">SUM(H1420)</f>
        <v>9</v>
      </c>
      <c r="I1419" s="38">
        <f t="shared" si="513"/>
        <v>8</v>
      </c>
      <c r="J1419" s="38">
        <f t="shared" si="513"/>
        <v>15</v>
      </c>
      <c r="K1419" s="38" t="e">
        <f t="shared" si="513"/>
        <v>#REF!</v>
      </c>
      <c r="L1419" s="38">
        <f t="shared" si="513"/>
        <v>1</v>
      </c>
      <c r="M1419" s="38">
        <f>SUM(M1420)</f>
        <v>20000</v>
      </c>
      <c r="N1419" s="38">
        <f>SUM(N1420)</f>
        <v>0</v>
      </c>
      <c r="O1419" s="38">
        <f>SUM(O1420)</f>
        <v>20000</v>
      </c>
      <c r="P1419" s="38">
        <f>SUM(P1420)</f>
        <v>0</v>
      </c>
      <c r="Q1419" s="29">
        <f t="shared" si="510"/>
        <v>20000</v>
      </c>
      <c r="R1419" s="29">
        <f t="shared" si="511"/>
        <v>0</v>
      </c>
    </row>
    <row r="1420" spans="1:18" ht="23.1" customHeight="1">
      <c r="A1420" s="39">
        <v>8</v>
      </c>
      <c r="B1420" s="40" t="s">
        <v>1618</v>
      </c>
      <c r="C1420" s="35" t="s">
        <v>1621</v>
      </c>
      <c r="D1420" s="37" t="s">
        <v>1633</v>
      </c>
      <c r="E1420" s="39">
        <v>3066300101</v>
      </c>
      <c r="F1420" s="41" t="s">
        <v>1634</v>
      </c>
      <c r="G1420" s="42"/>
      <c r="H1420" s="44">
        <v>9</v>
      </c>
      <c r="I1420" s="44">
        <v>8</v>
      </c>
      <c r="J1420" s="44">
        <v>15</v>
      </c>
      <c r="K1420" s="44" t="e">
        <f>SUM(#REF!,#REF!,#REF!,#REF!,#REF!,#REF!)</f>
        <v>#REF!</v>
      </c>
      <c r="L1420" s="42">
        <v>1</v>
      </c>
      <c r="M1420" s="42">
        <v>20000</v>
      </c>
      <c r="N1420" s="42"/>
      <c r="O1420" s="42">
        <f>SUM(N1420,M1420)</f>
        <v>20000</v>
      </c>
      <c r="P1420" s="42"/>
      <c r="Q1420" s="29">
        <f t="shared" si="510"/>
        <v>20000</v>
      </c>
      <c r="R1420" s="29">
        <f t="shared" si="511"/>
        <v>0</v>
      </c>
    </row>
    <row r="1421" spans="1:18" ht="23.1" customHeight="1">
      <c r="A1421" s="39"/>
      <c r="B1421" s="40"/>
      <c r="C1421" s="35"/>
      <c r="D1421" s="37"/>
      <c r="E1421" s="39"/>
      <c r="F1421" s="35" t="s">
        <v>1635</v>
      </c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29">
        <f t="shared" si="510"/>
        <v>0</v>
      </c>
      <c r="R1421" s="29">
        <f t="shared" si="511"/>
        <v>0</v>
      </c>
    </row>
    <row r="1422" spans="1:18" ht="23.1" customHeight="1">
      <c r="A1422" s="39"/>
      <c r="B1422" s="40"/>
      <c r="C1422" s="35"/>
      <c r="D1422" s="37"/>
      <c r="E1422" s="39"/>
      <c r="F1422" s="37" t="s">
        <v>1636</v>
      </c>
      <c r="G1422" s="38">
        <f>SUM(G1423:G1426)</f>
        <v>0</v>
      </c>
      <c r="H1422" s="38">
        <f t="shared" ref="H1422:L1422" si="514">SUM(H1423:H1426)</f>
        <v>126</v>
      </c>
      <c r="I1422" s="38">
        <f t="shared" si="514"/>
        <v>150</v>
      </c>
      <c r="J1422" s="38">
        <f t="shared" si="514"/>
        <v>124</v>
      </c>
      <c r="K1422" s="38" t="e">
        <f t="shared" si="514"/>
        <v>#REF!</v>
      </c>
      <c r="L1422" s="38">
        <f t="shared" si="514"/>
        <v>0</v>
      </c>
      <c r="M1422" s="38">
        <f>SUM(M1423:M1426)</f>
        <v>0</v>
      </c>
      <c r="N1422" s="38">
        <f>SUM(N1423:N1426)</f>
        <v>80000</v>
      </c>
      <c r="O1422" s="38">
        <f>SUM(O1423:O1426)</f>
        <v>80000</v>
      </c>
      <c r="P1422" s="38">
        <f>SUM(P1423:P1426)</f>
        <v>0</v>
      </c>
      <c r="Q1422" s="29">
        <f t="shared" si="510"/>
        <v>80000</v>
      </c>
      <c r="R1422" s="29">
        <f t="shared" si="511"/>
        <v>0</v>
      </c>
    </row>
    <row r="1423" spans="1:18" ht="23.1" customHeight="1">
      <c r="A1423" s="39">
        <v>9</v>
      </c>
      <c r="B1423" s="40" t="s">
        <v>1618</v>
      </c>
      <c r="C1423" s="35" t="s">
        <v>1637</v>
      </c>
      <c r="D1423" s="37" t="s">
        <v>1636</v>
      </c>
      <c r="E1423" s="39">
        <v>3066200301</v>
      </c>
      <c r="F1423" s="41" t="s">
        <v>1638</v>
      </c>
      <c r="G1423" s="42"/>
      <c r="H1423" s="44">
        <v>46</v>
      </c>
      <c r="I1423" s="44">
        <v>76</v>
      </c>
      <c r="J1423" s="44">
        <v>69</v>
      </c>
      <c r="K1423" s="44" t="e">
        <f>SUM(#REF!,#REF!,#REF!,#REF!,#REF!,#REF!)</f>
        <v>#REF!</v>
      </c>
      <c r="L1423" s="42"/>
      <c r="M1423" s="42"/>
      <c r="N1423" s="42">
        <v>20000</v>
      </c>
      <c r="O1423" s="42">
        <f>SUM(N1423,M1423)</f>
        <v>20000</v>
      </c>
      <c r="P1423" s="42"/>
      <c r="Q1423" s="29">
        <f t="shared" si="510"/>
        <v>20000</v>
      </c>
      <c r="R1423" s="29">
        <f t="shared" si="511"/>
        <v>0</v>
      </c>
    </row>
    <row r="1424" spans="1:18" ht="23.1" customHeight="1">
      <c r="A1424" s="39">
        <v>10</v>
      </c>
      <c r="B1424" s="40" t="s">
        <v>1618</v>
      </c>
      <c r="C1424" s="35" t="s">
        <v>1637</v>
      </c>
      <c r="D1424" s="37" t="s">
        <v>1636</v>
      </c>
      <c r="E1424" s="39">
        <v>3066200302</v>
      </c>
      <c r="F1424" s="41" t="s">
        <v>1639</v>
      </c>
      <c r="G1424" s="42"/>
      <c r="H1424" s="44">
        <v>35</v>
      </c>
      <c r="I1424" s="44">
        <v>29</v>
      </c>
      <c r="J1424" s="44">
        <v>31</v>
      </c>
      <c r="K1424" s="44" t="e">
        <f>SUM(#REF!,#REF!,#REF!,#REF!,#REF!,#REF!)</f>
        <v>#REF!</v>
      </c>
      <c r="L1424" s="42"/>
      <c r="M1424" s="42"/>
      <c r="N1424" s="42">
        <v>20000</v>
      </c>
      <c r="O1424" s="42">
        <f>SUM(N1424,M1424)</f>
        <v>20000</v>
      </c>
      <c r="P1424" s="42"/>
      <c r="Q1424" s="29">
        <f t="shared" si="510"/>
        <v>20000</v>
      </c>
      <c r="R1424" s="29">
        <f t="shared" si="511"/>
        <v>0</v>
      </c>
    </row>
    <row r="1425" spans="1:18" ht="23.1" customHeight="1">
      <c r="A1425" s="39">
        <v>11</v>
      </c>
      <c r="B1425" s="40" t="s">
        <v>1618</v>
      </c>
      <c r="C1425" s="35" t="s">
        <v>1637</v>
      </c>
      <c r="D1425" s="37" t="s">
        <v>1636</v>
      </c>
      <c r="E1425" s="39">
        <v>3066200303</v>
      </c>
      <c r="F1425" s="41" t="s">
        <v>1640</v>
      </c>
      <c r="G1425" s="42"/>
      <c r="H1425" s="44">
        <v>3</v>
      </c>
      <c r="I1425" s="44">
        <v>6</v>
      </c>
      <c r="J1425" s="44">
        <v>3</v>
      </c>
      <c r="K1425" s="44" t="e">
        <f>SUM(#REF!,#REF!,#REF!,#REF!,#REF!,#REF!)</f>
        <v>#REF!</v>
      </c>
      <c r="L1425" s="42"/>
      <c r="M1425" s="42"/>
      <c r="N1425" s="42">
        <v>20000</v>
      </c>
      <c r="O1425" s="42">
        <f>SUM(N1425,M1425)</f>
        <v>20000</v>
      </c>
      <c r="P1425" s="42"/>
      <c r="Q1425" s="29">
        <f t="shared" si="510"/>
        <v>20000</v>
      </c>
      <c r="R1425" s="29">
        <f t="shared" si="511"/>
        <v>0</v>
      </c>
    </row>
    <row r="1426" spans="1:18" ht="23.1" customHeight="1">
      <c r="A1426" s="39">
        <v>12</v>
      </c>
      <c r="B1426" s="40" t="s">
        <v>1618</v>
      </c>
      <c r="C1426" s="35" t="s">
        <v>1637</v>
      </c>
      <c r="D1426" s="37" t="s">
        <v>1636</v>
      </c>
      <c r="E1426" s="39">
        <v>3066200304</v>
      </c>
      <c r="F1426" s="41" t="s">
        <v>1641</v>
      </c>
      <c r="G1426" s="42"/>
      <c r="H1426" s="44">
        <v>42</v>
      </c>
      <c r="I1426" s="44">
        <v>39</v>
      </c>
      <c r="J1426" s="44">
        <v>21</v>
      </c>
      <c r="K1426" s="44" t="e">
        <f>SUM(#REF!,#REF!,#REF!,#REF!,#REF!,#REF!)</f>
        <v>#REF!</v>
      </c>
      <c r="L1426" s="42"/>
      <c r="M1426" s="42"/>
      <c r="N1426" s="42">
        <v>20000</v>
      </c>
      <c r="O1426" s="42">
        <f>SUM(N1426,M1426)</f>
        <v>20000</v>
      </c>
      <c r="P1426" s="42"/>
      <c r="Q1426" s="29">
        <f t="shared" si="510"/>
        <v>20000</v>
      </c>
      <c r="R1426" s="29">
        <f t="shared" si="511"/>
        <v>0</v>
      </c>
    </row>
    <row r="1427" spans="1:18" ht="23.1" customHeight="1">
      <c r="A1427" s="39"/>
      <c r="B1427" s="40"/>
      <c r="C1427" s="35"/>
      <c r="D1427" s="37"/>
      <c r="E1427" s="39"/>
      <c r="F1427" s="35" t="s">
        <v>1642</v>
      </c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29">
        <f t="shared" si="510"/>
        <v>0</v>
      </c>
      <c r="R1427" s="29">
        <f t="shared" si="511"/>
        <v>0</v>
      </c>
    </row>
    <row r="1428" spans="1:18" ht="23.1" customHeight="1">
      <c r="A1428" s="39"/>
      <c r="B1428" s="40"/>
      <c r="C1428" s="35"/>
      <c r="D1428" s="37"/>
      <c r="E1428" s="39"/>
      <c r="F1428" s="37" t="s">
        <v>1643</v>
      </c>
      <c r="G1428" s="38">
        <f>SUM(G1429)</f>
        <v>0</v>
      </c>
      <c r="H1428" s="38">
        <f t="shared" ref="H1428:L1428" si="515">SUM(H1429)</f>
        <v>0</v>
      </c>
      <c r="I1428" s="38">
        <f t="shared" si="515"/>
        <v>28</v>
      </c>
      <c r="J1428" s="38">
        <f t="shared" si="515"/>
        <v>19</v>
      </c>
      <c r="K1428" s="38" t="e">
        <f t="shared" si="515"/>
        <v>#REF!</v>
      </c>
      <c r="L1428" s="38">
        <f t="shared" si="515"/>
        <v>0</v>
      </c>
      <c r="M1428" s="38">
        <f>SUM(M1429)</f>
        <v>0</v>
      </c>
      <c r="N1428" s="38">
        <f>SUM(N1429)</f>
        <v>20000</v>
      </c>
      <c r="O1428" s="38">
        <f>SUM(O1429)</f>
        <v>20000</v>
      </c>
      <c r="P1428" s="38">
        <f>SUM(P1429)</f>
        <v>0</v>
      </c>
      <c r="Q1428" s="29">
        <f t="shared" si="510"/>
        <v>20000</v>
      </c>
      <c r="R1428" s="29">
        <f t="shared" si="511"/>
        <v>0</v>
      </c>
    </row>
    <row r="1429" spans="1:18" ht="23.1" customHeight="1">
      <c r="A1429" s="39">
        <v>13</v>
      </c>
      <c r="B1429" s="40" t="s">
        <v>1618</v>
      </c>
      <c r="C1429" s="35" t="s">
        <v>1644</v>
      </c>
      <c r="D1429" s="37" t="s">
        <v>1643</v>
      </c>
      <c r="E1429" s="39">
        <v>3066200601</v>
      </c>
      <c r="F1429" s="41" t="s">
        <v>1645</v>
      </c>
      <c r="G1429" s="42"/>
      <c r="H1429" s="43">
        <v>0</v>
      </c>
      <c r="I1429" s="44">
        <v>28</v>
      </c>
      <c r="J1429" s="44">
        <v>19</v>
      </c>
      <c r="K1429" s="44" t="e">
        <f>SUM(#REF!,#REF!,#REF!,#REF!,#REF!,#REF!)</f>
        <v>#REF!</v>
      </c>
      <c r="L1429" s="42"/>
      <c r="M1429" s="42"/>
      <c r="N1429" s="42">
        <v>20000</v>
      </c>
      <c r="O1429" s="42">
        <f>SUM(N1429,M1429)</f>
        <v>20000</v>
      </c>
      <c r="P1429" s="42"/>
      <c r="Q1429" s="29">
        <f t="shared" si="510"/>
        <v>20000</v>
      </c>
      <c r="R1429" s="29">
        <f t="shared" si="511"/>
        <v>0</v>
      </c>
    </row>
    <row r="1430" spans="1:18" ht="23.1" customHeight="1">
      <c r="A1430" s="39"/>
      <c r="B1430" s="40"/>
      <c r="C1430" s="35"/>
      <c r="D1430" s="37"/>
      <c r="E1430" s="39"/>
      <c r="F1430" s="35" t="s">
        <v>1646</v>
      </c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29">
        <f t="shared" si="510"/>
        <v>0</v>
      </c>
      <c r="R1430" s="29">
        <f t="shared" si="511"/>
        <v>0</v>
      </c>
    </row>
    <row r="1431" spans="1:18" ht="23.1" customHeight="1">
      <c r="A1431" s="39"/>
      <c r="B1431" s="40"/>
      <c r="C1431" s="35"/>
      <c r="D1431" s="37"/>
      <c r="E1431" s="39"/>
      <c r="F1431" s="37" t="s">
        <v>1647</v>
      </c>
      <c r="G1431" s="38">
        <f>SUM(G1432:G1433)</f>
        <v>0</v>
      </c>
      <c r="H1431" s="38">
        <f t="shared" ref="H1431:L1431" si="516">SUM(H1432:H1433)</f>
        <v>66</v>
      </c>
      <c r="I1431" s="38">
        <f t="shared" si="516"/>
        <v>95</v>
      </c>
      <c r="J1431" s="38">
        <f t="shared" si="516"/>
        <v>0</v>
      </c>
      <c r="K1431" s="38" t="e">
        <f t="shared" si="516"/>
        <v>#REF!</v>
      </c>
      <c r="L1431" s="38">
        <f t="shared" si="516"/>
        <v>0</v>
      </c>
      <c r="M1431" s="38">
        <f>SUM(M1432:M1433)</f>
        <v>0</v>
      </c>
      <c r="N1431" s="38">
        <f>SUM(N1432:N1433)</f>
        <v>40000</v>
      </c>
      <c r="O1431" s="38">
        <f>SUM(O1432:O1433)</f>
        <v>40000</v>
      </c>
      <c r="P1431" s="38">
        <f>SUM(P1432:P1433)</f>
        <v>0</v>
      </c>
      <c r="Q1431" s="29">
        <f t="shared" si="510"/>
        <v>40000</v>
      </c>
      <c r="R1431" s="29">
        <f t="shared" si="511"/>
        <v>0</v>
      </c>
    </row>
    <row r="1432" spans="1:18" ht="23.1" customHeight="1">
      <c r="A1432" s="39">
        <v>14</v>
      </c>
      <c r="B1432" s="40" t="s">
        <v>1618</v>
      </c>
      <c r="C1432" s="35" t="s">
        <v>1648</v>
      </c>
      <c r="D1432" s="37" t="s">
        <v>1647</v>
      </c>
      <c r="E1432" s="39">
        <v>3066200201</v>
      </c>
      <c r="F1432" s="41" t="s">
        <v>1649</v>
      </c>
      <c r="G1432" s="42"/>
      <c r="H1432" s="44">
        <v>12</v>
      </c>
      <c r="I1432" s="44">
        <v>17</v>
      </c>
      <c r="J1432" s="43">
        <v>0</v>
      </c>
      <c r="K1432" s="44" t="e">
        <f>SUM(#REF!,#REF!,#REF!,#REF!,#REF!,#REF!)</f>
        <v>#REF!</v>
      </c>
      <c r="L1432" s="42"/>
      <c r="M1432" s="42"/>
      <c r="N1432" s="42">
        <v>20000</v>
      </c>
      <c r="O1432" s="42">
        <f>SUM(N1432,M1432)</f>
        <v>20000</v>
      </c>
      <c r="P1432" s="42"/>
      <c r="Q1432" s="29">
        <f t="shared" si="510"/>
        <v>20000</v>
      </c>
      <c r="R1432" s="29">
        <f t="shared" si="511"/>
        <v>0</v>
      </c>
    </row>
    <row r="1433" spans="1:18" ht="23.1" customHeight="1">
      <c r="A1433" s="39">
        <v>15</v>
      </c>
      <c r="B1433" s="40" t="s">
        <v>1618</v>
      </c>
      <c r="C1433" s="35" t="s">
        <v>1648</v>
      </c>
      <c r="D1433" s="37" t="s">
        <v>1647</v>
      </c>
      <c r="E1433" s="39">
        <v>3066200202</v>
      </c>
      <c r="F1433" s="41" t="s">
        <v>1650</v>
      </c>
      <c r="G1433" s="42"/>
      <c r="H1433" s="44">
        <v>54</v>
      </c>
      <c r="I1433" s="44">
        <v>78</v>
      </c>
      <c r="J1433" s="43">
        <v>0</v>
      </c>
      <c r="K1433" s="44" t="e">
        <f>SUM(#REF!,#REF!,#REF!,#REF!,#REF!,#REF!)</f>
        <v>#REF!</v>
      </c>
      <c r="L1433" s="42"/>
      <c r="M1433" s="42"/>
      <c r="N1433" s="42">
        <v>20000</v>
      </c>
      <c r="O1433" s="42">
        <f>SUM(N1433,M1433)</f>
        <v>20000</v>
      </c>
      <c r="P1433" s="42"/>
      <c r="Q1433" s="29">
        <f t="shared" si="510"/>
        <v>20000</v>
      </c>
      <c r="R1433" s="29">
        <f t="shared" si="511"/>
        <v>0</v>
      </c>
    </row>
    <row r="1434" spans="1:18" ht="23.1" customHeight="1">
      <c r="A1434" s="39"/>
      <c r="B1434" s="40"/>
      <c r="C1434" s="35"/>
      <c r="D1434" s="37"/>
      <c r="E1434" s="39"/>
      <c r="F1434" s="37" t="s">
        <v>1651</v>
      </c>
      <c r="G1434" s="38">
        <f>SUM(G1435)</f>
        <v>0</v>
      </c>
      <c r="H1434" s="38">
        <f t="shared" ref="H1434:L1434" si="517">SUM(H1435)</f>
        <v>23</v>
      </c>
      <c r="I1434" s="38">
        <f t="shared" si="517"/>
        <v>21</v>
      </c>
      <c r="J1434" s="38">
        <f t="shared" si="517"/>
        <v>22</v>
      </c>
      <c r="K1434" s="38" t="e">
        <f t="shared" si="517"/>
        <v>#REF!</v>
      </c>
      <c r="L1434" s="38">
        <f t="shared" si="517"/>
        <v>1</v>
      </c>
      <c r="M1434" s="38">
        <f>SUM(M1435)</f>
        <v>20000</v>
      </c>
      <c r="N1434" s="38">
        <f>SUM(N1435)</f>
        <v>0</v>
      </c>
      <c r="O1434" s="38">
        <f>SUM(O1435)</f>
        <v>20000</v>
      </c>
      <c r="P1434" s="38">
        <f>SUM(P1435)</f>
        <v>0</v>
      </c>
      <c r="Q1434" s="29">
        <f t="shared" si="510"/>
        <v>20000</v>
      </c>
      <c r="R1434" s="29">
        <f t="shared" si="511"/>
        <v>0</v>
      </c>
    </row>
    <row r="1435" spans="1:18" ht="23.1" customHeight="1">
      <c r="A1435" s="39">
        <v>16</v>
      </c>
      <c r="B1435" s="40" t="s">
        <v>1618</v>
      </c>
      <c r="C1435" s="35" t="s">
        <v>1648</v>
      </c>
      <c r="D1435" s="37" t="s">
        <v>1651</v>
      </c>
      <c r="E1435" s="39">
        <v>3066200701</v>
      </c>
      <c r="F1435" s="41" t="s">
        <v>1652</v>
      </c>
      <c r="G1435" s="42"/>
      <c r="H1435" s="44">
        <v>23</v>
      </c>
      <c r="I1435" s="44">
        <v>21</v>
      </c>
      <c r="J1435" s="44">
        <v>22</v>
      </c>
      <c r="K1435" s="44" t="e">
        <f>SUM(#REF!,#REF!,#REF!,#REF!,#REF!,#REF!)</f>
        <v>#REF!</v>
      </c>
      <c r="L1435" s="42">
        <v>1</v>
      </c>
      <c r="M1435" s="42">
        <v>20000</v>
      </c>
      <c r="N1435" s="42"/>
      <c r="O1435" s="42">
        <f>SUM(N1435,M1435)</f>
        <v>20000</v>
      </c>
      <c r="P1435" s="42"/>
      <c r="Q1435" s="29">
        <f t="shared" si="510"/>
        <v>20000</v>
      </c>
      <c r="R1435" s="29">
        <f t="shared" si="511"/>
        <v>0</v>
      </c>
    </row>
    <row r="1436" spans="1:18" ht="23.1" customHeight="1">
      <c r="A1436" s="39"/>
      <c r="B1436" s="40"/>
      <c r="C1436" s="35"/>
      <c r="D1436" s="37"/>
      <c r="E1436" s="39"/>
      <c r="F1436" s="35" t="s">
        <v>1653</v>
      </c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29">
        <f t="shared" si="510"/>
        <v>0</v>
      </c>
      <c r="R1436" s="29">
        <f t="shared" si="511"/>
        <v>0</v>
      </c>
    </row>
    <row r="1437" spans="1:18" ht="23.1" customHeight="1">
      <c r="A1437" s="39"/>
      <c r="B1437" s="40"/>
      <c r="C1437" s="35"/>
      <c r="D1437" s="37"/>
      <c r="E1437" s="39"/>
      <c r="F1437" s="37" t="s">
        <v>1654</v>
      </c>
      <c r="G1437" s="38">
        <f>SUM(G1438)</f>
        <v>0</v>
      </c>
      <c r="H1437" s="38">
        <f t="shared" ref="H1437:L1437" si="518">SUM(H1438)</f>
        <v>138</v>
      </c>
      <c r="I1437" s="38">
        <f t="shared" si="518"/>
        <v>117</v>
      </c>
      <c r="J1437" s="38">
        <f t="shared" si="518"/>
        <v>126</v>
      </c>
      <c r="K1437" s="38" t="e">
        <f t="shared" si="518"/>
        <v>#REF!</v>
      </c>
      <c r="L1437" s="38">
        <f t="shared" si="518"/>
        <v>0</v>
      </c>
      <c r="M1437" s="38">
        <f>SUM(M1438)</f>
        <v>0</v>
      </c>
      <c r="N1437" s="38">
        <f>SUM(N1438)</f>
        <v>20000</v>
      </c>
      <c r="O1437" s="38">
        <f>SUM(O1438)</f>
        <v>20000</v>
      </c>
      <c r="P1437" s="38">
        <f>SUM(P1438)</f>
        <v>0</v>
      </c>
      <c r="Q1437" s="29">
        <f t="shared" si="510"/>
        <v>20000</v>
      </c>
      <c r="R1437" s="29">
        <f t="shared" si="511"/>
        <v>0</v>
      </c>
    </row>
    <row r="1438" spans="1:18" ht="23.1" customHeight="1">
      <c r="A1438" s="39">
        <v>17</v>
      </c>
      <c r="B1438" s="40" t="s">
        <v>1618</v>
      </c>
      <c r="C1438" s="35" t="s">
        <v>1655</v>
      </c>
      <c r="D1438" s="37" t="s">
        <v>1654</v>
      </c>
      <c r="E1438" s="39">
        <v>3066200501</v>
      </c>
      <c r="F1438" s="41" t="s">
        <v>1656</v>
      </c>
      <c r="G1438" s="42"/>
      <c r="H1438" s="44">
        <v>138</v>
      </c>
      <c r="I1438" s="44">
        <v>117</v>
      </c>
      <c r="J1438" s="44">
        <v>126</v>
      </c>
      <c r="K1438" s="44" t="e">
        <f>SUM(#REF!,#REF!,#REF!,#REF!,#REF!,#REF!)</f>
        <v>#REF!</v>
      </c>
      <c r="L1438" s="42"/>
      <c r="M1438" s="42"/>
      <c r="N1438" s="42">
        <v>20000</v>
      </c>
      <c r="O1438" s="42">
        <f>SUM(N1438,M1438)</f>
        <v>20000</v>
      </c>
      <c r="P1438" s="42"/>
      <c r="Q1438" s="29">
        <f t="shared" si="510"/>
        <v>20000</v>
      </c>
      <c r="R1438" s="29">
        <f t="shared" si="511"/>
        <v>0</v>
      </c>
    </row>
    <row r="1439" spans="1:18" ht="23.1" customHeight="1">
      <c r="A1439" s="39"/>
      <c r="B1439" s="40"/>
      <c r="C1439" s="35"/>
      <c r="D1439" s="37"/>
      <c r="E1439" s="39"/>
      <c r="F1439" s="35" t="s">
        <v>1657</v>
      </c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29">
        <f t="shared" si="510"/>
        <v>0</v>
      </c>
      <c r="R1439" s="29">
        <f t="shared" si="511"/>
        <v>0</v>
      </c>
    </row>
    <row r="1440" spans="1:18" ht="23.1" customHeight="1">
      <c r="A1440" s="39"/>
      <c r="B1440" s="40"/>
      <c r="C1440" s="35"/>
      <c r="D1440" s="37"/>
      <c r="E1440" s="39"/>
      <c r="F1440" s="37" t="s">
        <v>1658</v>
      </c>
      <c r="G1440" s="38">
        <f>SUM(G1441)</f>
        <v>0</v>
      </c>
      <c r="H1440" s="38">
        <f t="shared" ref="H1440:L1440" si="519">SUM(H1441)</f>
        <v>33</v>
      </c>
      <c r="I1440" s="38">
        <f t="shared" si="519"/>
        <v>38</v>
      </c>
      <c r="J1440" s="38">
        <f t="shared" si="519"/>
        <v>0</v>
      </c>
      <c r="K1440" s="38" t="e">
        <f t="shared" si="519"/>
        <v>#REF!</v>
      </c>
      <c r="L1440" s="38">
        <f t="shared" si="519"/>
        <v>1</v>
      </c>
      <c r="M1440" s="38">
        <f>SUM(M1441)</f>
        <v>20000</v>
      </c>
      <c r="N1440" s="38">
        <f>SUM(N1441)</f>
        <v>0</v>
      </c>
      <c r="O1440" s="38">
        <f>SUM(O1441)</f>
        <v>20000</v>
      </c>
      <c r="P1440" s="38">
        <f>SUM(P1441)</f>
        <v>0</v>
      </c>
      <c r="Q1440" s="29">
        <f t="shared" si="510"/>
        <v>20000</v>
      </c>
      <c r="R1440" s="29">
        <f t="shared" si="511"/>
        <v>0</v>
      </c>
    </row>
    <row r="1441" spans="1:18" ht="23.1" customHeight="1">
      <c r="A1441" s="39">
        <v>18</v>
      </c>
      <c r="B1441" s="40" t="s">
        <v>1618</v>
      </c>
      <c r="C1441" s="35" t="s">
        <v>1659</v>
      </c>
      <c r="D1441" s="37" t="s">
        <v>1658</v>
      </c>
      <c r="E1441" s="39">
        <v>3066200801</v>
      </c>
      <c r="F1441" s="41" t="s">
        <v>1660</v>
      </c>
      <c r="G1441" s="42"/>
      <c r="H1441" s="44">
        <v>33</v>
      </c>
      <c r="I1441" s="44">
        <v>38</v>
      </c>
      <c r="J1441" s="43">
        <v>0</v>
      </c>
      <c r="K1441" s="44" t="e">
        <f>SUM(#REF!,#REF!,#REF!,#REF!,#REF!,#REF!)</f>
        <v>#REF!</v>
      </c>
      <c r="L1441" s="42">
        <v>1</v>
      </c>
      <c r="M1441" s="42">
        <v>20000</v>
      </c>
      <c r="N1441" s="42"/>
      <c r="O1441" s="42">
        <f>SUM(N1441,M1441)</f>
        <v>20000</v>
      </c>
      <c r="P1441" s="42"/>
      <c r="Q1441" s="29">
        <f t="shared" si="510"/>
        <v>20000</v>
      </c>
      <c r="R1441" s="29">
        <f t="shared" si="511"/>
        <v>0</v>
      </c>
    </row>
    <row r="1442" spans="1:18" ht="23.1" customHeight="1">
      <c r="A1442" s="39"/>
      <c r="B1442" s="40"/>
      <c r="C1442" s="35"/>
      <c r="D1442" s="37"/>
      <c r="E1442" s="39"/>
      <c r="F1442" s="40" t="s">
        <v>1661</v>
      </c>
      <c r="G1442" s="45">
        <f>SUM(G1443:G1476)/2</f>
        <v>0</v>
      </c>
      <c r="H1442" s="45">
        <f t="shared" ref="H1442:K1442" si="520">SUM(H1443:H1476)/2</f>
        <v>551</v>
      </c>
      <c r="I1442" s="45">
        <f t="shared" si="520"/>
        <v>636</v>
      </c>
      <c r="J1442" s="45">
        <f t="shared" si="520"/>
        <v>361</v>
      </c>
      <c r="K1442" s="45" t="e">
        <f t="shared" si="520"/>
        <v>#REF!</v>
      </c>
      <c r="L1442" s="45">
        <f t="shared" ref="L1442" si="521">SUM(L1443:L1476)/2</f>
        <v>7</v>
      </c>
      <c r="M1442" s="45">
        <f>SUM(M1443:M1476)/2</f>
        <v>140000</v>
      </c>
      <c r="N1442" s="45">
        <f>SUM(N1443:N1476)/2</f>
        <v>220000</v>
      </c>
      <c r="O1442" s="45">
        <f>SUM(O1443:O1476)/2</f>
        <v>360000</v>
      </c>
      <c r="P1442" s="45">
        <f>SUM(P1443:P1476)/2</f>
        <v>0</v>
      </c>
      <c r="Q1442" s="29">
        <f t="shared" si="510"/>
        <v>360000</v>
      </c>
      <c r="R1442" s="29">
        <f t="shared" si="511"/>
        <v>0</v>
      </c>
    </row>
    <row r="1443" spans="1:18" ht="23.1" customHeight="1">
      <c r="A1443" s="39"/>
      <c r="B1443" s="40"/>
      <c r="C1443" s="35"/>
      <c r="D1443" s="37"/>
      <c r="E1443" s="39"/>
      <c r="F1443" s="35" t="s">
        <v>1662</v>
      </c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29">
        <f t="shared" si="510"/>
        <v>0</v>
      </c>
      <c r="R1443" s="29">
        <f t="shared" si="511"/>
        <v>0</v>
      </c>
    </row>
    <row r="1444" spans="1:18" ht="23.1" customHeight="1">
      <c r="A1444" s="39"/>
      <c r="B1444" s="40"/>
      <c r="C1444" s="35"/>
      <c r="D1444" s="37"/>
      <c r="E1444" s="46"/>
      <c r="F1444" s="37" t="s">
        <v>1663</v>
      </c>
      <c r="G1444" s="38">
        <f>SUM(G1445:G1447)</f>
        <v>0</v>
      </c>
      <c r="H1444" s="38">
        <f t="shared" ref="H1444:L1444" si="522">SUM(H1445:H1447)</f>
        <v>0</v>
      </c>
      <c r="I1444" s="38">
        <f t="shared" si="522"/>
        <v>0</v>
      </c>
      <c r="J1444" s="38">
        <f t="shared" si="522"/>
        <v>0</v>
      </c>
      <c r="K1444" s="38" t="e">
        <f t="shared" si="522"/>
        <v>#REF!</v>
      </c>
      <c r="L1444" s="38">
        <f t="shared" si="522"/>
        <v>0</v>
      </c>
      <c r="M1444" s="38">
        <f>SUM(M1445:M1447)</f>
        <v>0</v>
      </c>
      <c r="N1444" s="38">
        <f>SUM(N1445:N1447)</f>
        <v>60000</v>
      </c>
      <c r="O1444" s="38">
        <f>SUM(O1445:O1447)</f>
        <v>60000</v>
      </c>
      <c r="P1444" s="38">
        <f>SUM(P1445:P1447)</f>
        <v>0</v>
      </c>
      <c r="Q1444" s="29">
        <f t="shared" si="510"/>
        <v>60000</v>
      </c>
      <c r="R1444" s="29">
        <f t="shared" si="511"/>
        <v>0</v>
      </c>
    </row>
    <row r="1445" spans="1:18" ht="23.1" customHeight="1">
      <c r="A1445" s="39">
        <v>1</v>
      </c>
      <c r="B1445" s="40" t="s">
        <v>1661</v>
      </c>
      <c r="C1445" s="35" t="s">
        <v>1664</v>
      </c>
      <c r="D1445" s="37" t="s">
        <v>1663</v>
      </c>
      <c r="E1445" s="39">
        <v>3065100103</v>
      </c>
      <c r="F1445" s="41" t="s">
        <v>1665</v>
      </c>
      <c r="G1445" s="42"/>
      <c r="H1445" s="43">
        <v>0</v>
      </c>
      <c r="I1445" s="43">
        <v>0</v>
      </c>
      <c r="J1445" s="43">
        <v>0</v>
      </c>
      <c r="K1445" s="44" t="e">
        <f>SUM(#REF!,#REF!,#REF!,#REF!,#REF!,#REF!)</f>
        <v>#REF!</v>
      </c>
      <c r="L1445" s="42"/>
      <c r="M1445" s="42"/>
      <c r="N1445" s="42">
        <v>20000</v>
      </c>
      <c r="O1445" s="42">
        <f>SUM(N1445,M1445)</f>
        <v>20000</v>
      </c>
      <c r="P1445" s="42"/>
      <c r="Q1445" s="29">
        <f t="shared" si="510"/>
        <v>20000</v>
      </c>
      <c r="R1445" s="29">
        <f t="shared" si="511"/>
        <v>0</v>
      </c>
    </row>
    <row r="1446" spans="1:18" ht="23.1" customHeight="1">
      <c r="A1446" s="39">
        <v>2</v>
      </c>
      <c r="B1446" s="40" t="s">
        <v>1661</v>
      </c>
      <c r="C1446" s="35" t="s">
        <v>1664</v>
      </c>
      <c r="D1446" s="37" t="s">
        <v>1663</v>
      </c>
      <c r="E1446" s="39">
        <v>3065100102</v>
      </c>
      <c r="F1446" s="41" t="s">
        <v>1666</v>
      </c>
      <c r="G1446" s="42"/>
      <c r="H1446" s="43">
        <v>0</v>
      </c>
      <c r="I1446" s="43">
        <v>0</v>
      </c>
      <c r="J1446" s="43">
        <v>0</v>
      </c>
      <c r="K1446" s="44" t="e">
        <f>SUM(#REF!,#REF!,#REF!,#REF!,#REF!,#REF!)</f>
        <v>#REF!</v>
      </c>
      <c r="L1446" s="42"/>
      <c r="M1446" s="42"/>
      <c r="N1446" s="42">
        <v>20000</v>
      </c>
      <c r="O1446" s="42">
        <f>SUM(N1446,M1446)</f>
        <v>20000</v>
      </c>
      <c r="P1446" s="42"/>
      <c r="Q1446" s="29">
        <f t="shared" si="510"/>
        <v>20000</v>
      </c>
      <c r="R1446" s="29">
        <f t="shared" si="511"/>
        <v>0</v>
      </c>
    </row>
    <row r="1447" spans="1:18" ht="23.1" customHeight="1">
      <c r="A1447" s="39">
        <v>3</v>
      </c>
      <c r="B1447" s="40" t="s">
        <v>1661</v>
      </c>
      <c r="C1447" s="35" t="s">
        <v>1664</v>
      </c>
      <c r="D1447" s="37" t="s">
        <v>1663</v>
      </c>
      <c r="E1447" s="39">
        <v>3065100101</v>
      </c>
      <c r="F1447" s="41" t="s">
        <v>1667</v>
      </c>
      <c r="G1447" s="42"/>
      <c r="H1447" s="43">
        <v>0</v>
      </c>
      <c r="I1447" s="43">
        <v>0</v>
      </c>
      <c r="J1447" s="43">
        <v>0</v>
      </c>
      <c r="K1447" s="44" t="e">
        <f>SUM(#REF!,#REF!,#REF!,#REF!,#REF!,#REF!)</f>
        <v>#REF!</v>
      </c>
      <c r="L1447" s="42"/>
      <c r="M1447" s="42"/>
      <c r="N1447" s="42">
        <v>20000</v>
      </c>
      <c r="O1447" s="42">
        <f>SUM(N1447,M1447)</f>
        <v>20000</v>
      </c>
      <c r="P1447" s="42"/>
      <c r="Q1447" s="29">
        <f t="shared" si="510"/>
        <v>20000</v>
      </c>
      <c r="R1447" s="29">
        <f t="shared" si="511"/>
        <v>0</v>
      </c>
    </row>
    <row r="1448" spans="1:18" ht="23.1" customHeight="1">
      <c r="A1448" s="39"/>
      <c r="B1448" s="40"/>
      <c r="C1448" s="35"/>
      <c r="D1448" s="37"/>
      <c r="E1448" s="39"/>
      <c r="F1448" s="37" t="s">
        <v>1668</v>
      </c>
      <c r="G1448" s="38">
        <f>SUM(G1449:G1453)</f>
        <v>0</v>
      </c>
      <c r="H1448" s="38">
        <f t="shared" ref="H1448:L1448" si="523">SUM(H1449:H1453)</f>
        <v>215</v>
      </c>
      <c r="I1448" s="38">
        <f t="shared" si="523"/>
        <v>269</v>
      </c>
      <c r="J1448" s="38">
        <f t="shared" si="523"/>
        <v>303</v>
      </c>
      <c r="K1448" s="38" t="e">
        <f t="shared" si="523"/>
        <v>#REF!</v>
      </c>
      <c r="L1448" s="38">
        <f t="shared" si="523"/>
        <v>0</v>
      </c>
      <c r="M1448" s="38">
        <f>SUM(M1449:M1453)</f>
        <v>0</v>
      </c>
      <c r="N1448" s="38">
        <f>SUM(N1449:N1453)</f>
        <v>100000</v>
      </c>
      <c r="O1448" s="38">
        <f>SUM(O1449:O1453)</f>
        <v>100000</v>
      </c>
      <c r="P1448" s="38">
        <f>SUM(P1449:P1453)</f>
        <v>0</v>
      </c>
      <c r="Q1448" s="29">
        <f t="shared" si="510"/>
        <v>100000</v>
      </c>
      <c r="R1448" s="29">
        <f t="shared" si="511"/>
        <v>0</v>
      </c>
    </row>
    <row r="1449" spans="1:18" ht="23.1" customHeight="1">
      <c r="A1449" s="39">
        <v>4</v>
      </c>
      <c r="B1449" s="40" t="s">
        <v>1661</v>
      </c>
      <c r="C1449" s="35" t="s">
        <v>1664</v>
      </c>
      <c r="D1449" s="37" t="s">
        <v>1668</v>
      </c>
      <c r="E1449" s="39">
        <v>3065200102</v>
      </c>
      <c r="F1449" s="41" t="s">
        <v>1669</v>
      </c>
      <c r="G1449" s="42"/>
      <c r="H1449" s="44">
        <v>44</v>
      </c>
      <c r="I1449" s="44">
        <v>52</v>
      </c>
      <c r="J1449" s="44">
        <v>65</v>
      </c>
      <c r="K1449" s="44" t="e">
        <f>SUM(#REF!,#REF!,#REF!,#REF!,#REF!,#REF!)</f>
        <v>#REF!</v>
      </c>
      <c r="L1449" s="42"/>
      <c r="M1449" s="42"/>
      <c r="N1449" s="42">
        <v>20000</v>
      </c>
      <c r="O1449" s="42">
        <f>SUM(N1449,M1449)</f>
        <v>20000</v>
      </c>
      <c r="P1449" s="42"/>
      <c r="Q1449" s="29">
        <f t="shared" si="510"/>
        <v>20000</v>
      </c>
      <c r="R1449" s="29">
        <f t="shared" si="511"/>
        <v>0</v>
      </c>
    </row>
    <row r="1450" spans="1:18" ht="23.1" customHeight="1">
      <c r="A1450" s="39">
        <v>5</v>
      </c>
      <c r="B1450" s="40" t="s">
        <v>1661</v>
      </c>
      <c r="C1450" s="35" t="s">
        <v>1664</v>
      </c>
      <c r="D1450" s="37" t="s">
        <v>1668</v>
      </c>
      <c r="E1450" s="39">
        <v>3065200103</v>
      </c>
      <c r="F1450" s="41" t="s">
        <v>1670</v>
      </c>
      <c r="G1450" s="42"/>
      <c r="H1450" s="44">
        <v>30</v>
      </c>
      <c r="I1450" s="44">
        <v>46</v>
      </c>
      <c r="J1450" s="44">
        <v>56</v>
      </c>
      <c r="K1450" s="44" t="e">
        <f>SUM(#REF!,#REF!,#REF!,#REF!,#REF!,#REF!)</f>
        <v>#REF!</v>
      </c>
      <c r="L1450" s="42"/>
      <c r="M1450" s="42"/>
      <c r="N1450" s="42">
        <v>20000</v>
      </c>
      <c r="O1450" s="42">
        <f>SUM(N1450,M1450)</f>
        <v>20000</v>
      </c>
      <c r="P1450" s="42"/>
      <c r="Q1450" s="29">
        <f t="shared" si="510"/>
        <v>20000</v>
      </c>
      <c r="R1450" s="29">
        <f t="shared" si="511"/>
        <v>0</v>
      </c>
    </row>
    <row r="1451" spans="1:18" ht="23.1" customHeight="1">
      <c r="A1451" s="39">
        <v>6</v>
      </c>
      <c r="B1451" s="40" t="s">
        <v>1661</v>
      </c>
      <c r="C1451" s="35" t="s">
        <v>1664</v>
      </c>
      <c r="D1451" s="37" t="s">
        <v>1668</v>
      </c>
      <c r="E1451" s="39">
        <v>3065200104</v>
      </c>
      <c r="F1451" s="41" t="s">
        <v>1671</v>
      </c>
      <c r="G1451" s="42"/>
      <c r="H1451" s="43">
        <v>0</v>
      </c>
      <c r="I1451" s="43">
        <v>0</v>
      </c>
      <c r="J1451" s="43">
        <v>0</v>
      </c>
      <c r="K1451" s="44" t="e">
        <f>SUM(#REF!,#REF!,#REF!,#REF!,#REF!,#REF!)</f>
        <v>#REF!</v>
      </c>
      <c r="L1451" s="42"/>
      <c r="M1451" s="42"/>
      <c r="N1451" s="42">
        <v>20000</v>
      </c>
      <c r="O1451" s="42">
        <f>SUM(N1451,M1451)</f>
        <v>20000</v>
      </c>
      <c r="P1451" s="42"/>
      <c r="Q1451" s="29">
        <f t="shared" si="510"/>
        <v>20000</v>
      </c>
      <c r="R1451" s="29">
        <f t="shared" si="511"/>
        <v>0</v>
      </c>
    </row>
    <row r="1452" spans="1:18" ht="23.1" customHeight="1">
      <c r="A1452" s="39">
        <v>7</v>
      </c>
      <c r="B1452" s="40" t="s">
        <v>1661</v>
      </c>
      <c r="C1452" s="35" t="s">
        <v>1664</v>
      </c>
      <c r="D1452" s="37" t="s">
        <v>1668</v>
      </c>
      <c r="E1452" s="39">
        <v>3065200105</v>
      </c>
      <c r="F1452" s="41" t="s">
        <v>1672</v>
      </c>
      <c r="G1452" s="42"/>
      <c r="H1452" s="44">
        <v>26</v>
      </c>
      <c r="I1452" s="44">
        <v>26</v>
      </c>
      <c r="J1452" s="44">
        <v>41</v>
      </c>
      <c r="K1452" s="44" t="e">
        <f>SUM(#REF!,#REF!,#REF!,#REF!,#REF!,#REF!)</f>
        <v>#REF!</v>
      </c>
      <c r="L1452" s="42"/>
      <c r="M1452" s="42"/>
      <c r="N1452" s="42">
        <v>20000</v>
      </c>
      <c r="O1452" s="42">
        <f>SUM(N1452,M1452)</f>
        <v>20000</v>
      </c>
      <c r="P1452" s="42"/>
      <c r="Q1452" s="29">
        <f t="shared" si="510"/>
        <v>20000</v>
      </c>
      <c r="R1452" s="29">
        <f t="shared" si="511"/>
        <v>0</v>
      </c>
    </row>
    <row r="1453" spans="1:18" ht="23.1" customHeight="1">
      <c r="A1453" s="39">
        <v>8</v>
      </c>
      <c r="B1453" s="40" t="s">
        <v>1661</v>
      </c>
      <c r="C1453" s="35" t="s">
        <v>1664</v>
      </c>
      <c r="D1453" s="37" t="s">
        <v>1668</v>
      </c>
      <c r="E1453" s="39">
        <v>3065200101</v>
      </c>
      <c r="F1453" s="41" t="s">
        <v>1673</v>
      </c>
      <c r="G1453" s="42"/>
      <c r="H1453" s="44">
        <v>115</v>
      </c>
      <c r="I1453" s="44">
        <v>145</v>
      </c>
      <c r="J1453" s="44">
        <v>141</v>
      </c>
      <c r="K1453" s="44" t="e">
        <f>SUM(#REF!,#REF!,#REF!,#REF!,#REF!,#REF!)</f>
        <v>#REF!</v>
      </c>
      <c r="L1453" s="42"/>
      <c r="M1453" s="42"/>
      <c r="N1453" s="42">
        <v>20000</v>
      </c>
      <c r="O1453" s="42">
        <f>SUM(N1453,M1453)</f>
        <v>20000</v>
      </c>
      <c r="P1453" s="42"/>
      <c r="Q1453" s="29">
        <f t="shared" si="510"/>
        <v>20000</v>
      </c>
      <c r="R1453" s="29">
        <f t="shared" si="511"/>
        <v>0</v>
      </c>
    </row>
    <row r="1454" spans="1:18" ht="23.1" customHeight="1">
      <c r="A1454" s="39"/>
      <c r="B1454" s="40"/>
      <c r="C1454" s="35"/>
      <c r="D1454" s="37"/>
      <c r="E1454" s="39"/>
      <c r="F1454" s="37" t="s">
        <v>1674</v>
      </c>
      <c r="G1454" s="38">
        <f>SUM(G1455)</f>
        <v>0</v>
      </c>
      <c r="H1454" s="38">
        <f t="shared" ref="H1454:L1454" si="524">SUM(H1455)</f>
        <v>18</v>
      </c>
      <c r="I1454" s="38">
        <f t="shared" si="524"/>
        <v>15</v>
      </c>
      <c r="J1454" s="38">
        <f t="shared" si="524"/>
        <v>0</v>
      </c>
      <c r="K1454" s="38" t="e">
        <f t="shared" si="524"/>
        <v>#REF!</v>
      </c>
      <c r="L1454" s="38">
        <f t="shared" si="524"/>
        <v>1</v>
      </c>
      <c r="M1454" s="38">
        <f>SUM(M1455)</f>
        <v>20000</v>
      </c>
      <c r="N1454" s="38">
        <f>SUM(N1455)</f>
        <v>0</v>
      </c>
      <c r="O1454" s="38">
        <f>SUM(O1455)</f>
        <v>20000</v>
      </c>
      <c r="P1454" s="38">
        <f>SUM(P1455)</f>
        <v>0</v>
      </c>
      <c r="Q1454" s="29">
        <f t="shared" si="510"/>
        <v>20000</v>
      </c>
      <c r="R1454" s="29">
        <f t="shared" si="511"/>
        <v>0</v>
      </c>
    </row>
    <row r="1455" spans="1:18" ht="23.1" customHeight="1">
      <c r="A1455" s="39">
        <v>9</v>
      </c>
      <c r="B1455" s="40" t="s">
        <v>1661</v>
      </c>
      <c r="C1455" s="35" t="s">
        <v>1664</v>
      </c>
      <c r="D1455" s="37" t="s">
        <v>1674</v>
      </c>
      <c r="E1455" s="39">
        <v>3065200701</v>
      </c>
      <c r="F1455" s="41" t="s">
        <v>1675</v>
      </c>
      <c r="G1455" s="42"/>
      <c r="H1455" s="44">
        <v>18</v>
      </c>
      <c r="I1455" s="44">
        <v>15</v>
      </c>
      <c r="J1455" s="43">
        <v>0</v>
      </c>
      <c r="K1455" s="44" t="e">
        <f>SUM(#REF!,#REF!,#REF!,#REF!,#REF!,#REF!)</f>
        <v>#REF!</v>
      </c>
      <c r="L1455" s="42">
        <v>1</v>
      </c>
      <c r="M1455" s="42">
        <v>20000</v>
      </c>
      <c r="N1455" s="42"/>
      <c r="O1455" s="42">
        <f>SUM(N1455,M1455)</f>
        <v>20000</v>
      </c>
      <c r="P1455" s="42"/>
      <c r="Q1455" s="29">
        <f t="shared" si="510"/>
        <v>20000</v>
      </c>
      <c r="R1455" s="29">
        <f t="shared" si="511"/>
        <v>0</v>
      </c>
    </row>
    <row r="1456" spans="1:18" ht="23.1" customHeight="1">
      <c r="A1456" s="39"/>
      <c r="B1456" s="40"/>
      <c r="C1456" s="35"/>
      <c r="D1456" s="37"/>
      <c r="E1456" s="39"/>
      <c r="F1456" s="37" t="s">
        <v>1676</v>
      </c>
      <c r="G1456" s="38">
        <f>SUM(G1457)</f>
        <v>0</v>
      </c>
      <c r="H1456" s="38">
        <f t="shared" ref="H1456:L1456" si="525">SUM(H1457)</f>
        <v>33</v>
      </c>
      <c r="I1456" s="38">
        <f t="shared" si="525"/>
        <v>34</v>
      </c>
      <c r="J1456" s="38">
        <f t="shared" si="525"/>
        <v>23</v>
      </c>
      <c r="K1456" s="38" t="e">
        <f t="shared" si="525"/>
        <v>#REF!</v>
      </c>
      <c r="L1456" s="38">
        <f t="shared" si="525"/>
        <v>0</v>
      </c>
      <c r="M1456" s="38">
        <f>SUM(M1457)</f>
        <v>0</v>
      </c>
      <c r="N1456" s="38">
        <f>SUM(N1457)</f>
        <v>20000</v>
      </c>
      <c r="O1456" s="38">
        <f>SUM(O1457)</f>
        <v>20000</v>
      </c>
      <c r="P1456" s="38">
        <f>SUM(P1457)</f>
        <v>0</v>
      </c>
      <c r="Q1456" s="29">
        <f t="shared" si="510"/>
        <v>20000</v>
      </c>
      <c r="R1456" s="29">
        <f t="shared" si="511"/>
        <v>0</v>
      </c>
    </row>
    <row r="1457" spans="1:18" ht="23.1" customHeight="1">
      <c r="A1457" s="39">
        <v>10</v>
      </c>
      <c r="B1457" s="40" t="s">
        <v>1661</v>
      </c>
      <c r="C1457" s="35" t="s">
        <v>1664</v>
      </c>
      <c r="D1457" s="37" t="s">
        <v>1676</v>
      </c>
      <c r="E1457" s="39">
        <v>3065200601</v>
      </c>
      <c r="F1457" s="41" t="s">
        <v>1677</v>
      </c>
      <c r="G1457" s="42"/>
      <c r="H1457" s="44">
        <v>33</v>
      </c>
      <c r="I1457" s="44">
        <v>34</v>
      </c>
      <c r="J1457" s="44">
        <v>23</v>
      </c>
      <c r="K1457" s="44" t="e">
        <f>SUM(#REF!,#REF!,#REF!,#REF!,#REF!,#REF!)</f>
        <v>#REF!</v>
      </c>
      <c r="L1457" s="42"/>
      <c r="M1457" s="42"/>
      <c r="N1457" s="42">
        <v>20000</v>
      </c>
      <c r="O1457" s="42">
        <f>SUM(N1457,M1457)</f>
        <v>20000</v>
      </c>
      <c r="P1457" s="42"/>
      <c r="Q1457" s="29">
        <f t="shared" si="510"/>
        <v>20000</v>
      </c>
      <c r="R1457" s="29">
        <f t="shared" si="511"/>
        <v>0</v>
      </c>
    </row>
    <row r="1458" spans="1:18" ht="23.1" customHeight="1">
      <c r="A1458" s="39"/>
      <c r="B1458" s="40"/>
      <c r="C1458" s="35"/>
      <c r="D1458" s="37"/>
      <c r="E1458" s="39"/>
      <c r="F1458" s="37" t="s">
        <v>1678</v>
      </c>
      <c r="G1458" s="38">
        <f>SUM(G1459)</f>
        <v>0</v>
      </c>
      <c r="H1458" s="38">
        <f t="shared" ref="H1458:L1458" si="526">SUM(H1459)</f>
        <v>23</v>
      </c>
      <c r="I1458" s="38">
        <f t="shared" si="526"/>
        <v>24</v>
      </c>
      <c r="J1458" s="38">
        <f t="shared" si="526"/>
        <v>0</v>
      </c>
      <c r="K1458" s="38" t="e">
        <f t="shared" si="526"/>
        <v>#REF!</v>
      </c>
      <c r="L1458" s="38">
        <f t="shared" si="526"/>
        <v>1</v>
      </c>
      <c r="M1458" s="38">
        <f>SUM(M1459)</f>
        <v>20000</v>
      </c>
      <c r="N1458" s="38">
        <f>SUM(N1459)</f>
        <v>0</v>
      </c>
      <c r="O1458" s="38">
        <f>SUM(O1459)</f>
        <v>20000</v>
      </c>
      <c r="P1458" s="38">
        <f>SUM(P1459)</f>
        <v>0</v>
      </c>
      <c r="Q1458" s="29">
        <f t="shared" si="510"/>
        <v>20000</v>
      </c>
      <c r="R1458" s="29">
        <f t="shared" si="511"/>
        <v>0</v>
      </c>
    </row>
    <row r="1459" spans="1:18" ht="23.1" customHeight="1">
      <c r="A1459" s="39">
        <v>11</v>
      </c>
      <c r="B1459" s="40" t="s">
        <v>1661</v>
      </c>
      <c r="C1459" s="35" t="s">
        <v>1664</v>
      </c>
      <c r="D1459" s="37" t="s">
        <v>1678</v>
      </c>
      <c r="E1459" s="39">
        <v>3065300401</v>
      </c>
      <c r="F1459" s="41" t="s">
        <v>1679</v>
      </c>
      <c r="G1459" s="42"/>
      <c r="H1459" s="44">
        <v>23</v>
      </c>
      <c r="I1459" s="44">
        <v>24</v>
      </c>
      <c r="J1459" s="43">
        <v>0</v>
      </c>
      <c r="K1459" s="44" t="e">
        <f>SUM(#REF!,#REF!,#REF!,#REF!,#REF!,#REF!)</f>
        <v>#REF!</v>
      </c>
      <c r="L1459" s="42">
        <v>1</v>
      </c>
      <c r="M1459" s="42">
        <v>20000</v>
      </c>
      <c r="N1459" s="42"/>
      <c r="O1459" s="42">
        <f>SUM(N1459,M1459)</f>
        <v>20000</v>
      </c>
      <c r="P1459" s="42"/>
      <c r="Q1459" s="29">
        <f t="shared" si="510"/>
        <v>20000</v>
      </c>
      <c r="R1459" s="29">
        <f t="shared" si="511"/>
        <v>0</v>
      </c>
    </row>
    <row r="1460" spans="1:18" ht="23.1" customHeight="1">
      <c r="A1460" s="39"/>
      <c r="B1460" s="40"/>
      <c r="C1460" s="35"/>
      <c r="D1460" s="37"/>
      <c r="E1460" s="39"/>
      <c r="F1460" s="37" t="s">
        <v>1680</v>
      </c>
      <c r="G1460" s="38">
        <f>SUM(G1461)</f>
        <v>0</v>
      </c>
      <c r="H1460" s="38">
        <f t="shared" ref="H1460:L1460" si="527">SUM(H1461)</f>
        <v>10</v>
      </c>
      <c r="I1460" s="38">
        <f t="shared" si="527"/>
        <v>15</v>
      </c>
      <c r="J1460" s="38">
        <f t="shared" si="527"/>
        <v>5</v>
      </c>
      <c r="K1460" s="38" t="e">
        <f t="shared" si="527"/>
        <v>#REF!</v>
      </c>
      <c r="L1460" s="38">
        <f t="shared" si="527"/>
        <v>1</v>
      </c>
      <c r="M1460" s="38">
        <f>SUM(M1461)</f>
        <v>20000</v>
      </c>
      <c r="N1460" s="38">
        <f>SUM(N1461)</f>
        <v>0</v>
      </c>
      <c r="O1460" s="38">
        <f>SUM(O1461)</f>
        <v>20000</v>
      </c>
      <c r="P1460" s="38">
        <f>SUM(P1461)</f>
        <v>0</v>
      </c>
      <c r="Q1460" s="29">
        <f t="shared" si="510"/>
        <v>20000</v>
      </c>
      <c r="R1460" s="29">
        <f t="shared" si="511"/>
        <v>0</v>
      </c>
    </row>
    <row r="1461" spans="1:18" ht="23.1" customHeight="1">
      <c r="A1461" s="39">
        <v>12</v>
      </c>
      <c r="B1461" s="40" t="s">
        <v>1661</v>
      </c>
      <c r="C1461" s="35" t="s">
        <v>1664</v>
      </c>
      <c r="D1461" s="37" t="s">
        <v>1680</v>
      </c>
      <c r="E1461" s="39">
        <v>3065300201</v>
      </c>
      <c r="F1461" s="41" t="s">
        <v>1681</v>
      </c>
      <c r="G1461" s="42"/>
      <c r="H1461" s="44">
        <v>10</v>
      </c>
      <c r="I1461" s="44">
        <v>15</v>
      </c>
      <c r="J1461" s="44">
        <v>5</v>
      </c>
      <c r="K1461" s="44" t="e">
        <f>SUM(#REF!,#REF!,#REF!,#REF!,#REF!,#REF!)</f>
        <v>#REF!</v>
      </c>
      <c r="L1461" s="42">
        <v>1</v>
      </c>
      <c r="M1461" s="42">
        <v>20000</v>
      </c>
      <c r="N1461" s="42"/>
      <c r="O1461" s="42">
        <f>SUM(N1461,M1461)</f>
        <v>20000</v>
      </c>
      <c r="P1461" s="42"/>
      <c r="Q1461" s="29">
        <f t="shared" si="510"/>
        <v>20000</v>
      </c>
      <c r="R1461" s="29">
        <f t="shared" si="511"/>
        <v>0</v>
      </c>
    </row>
    <row r="1462" spans="1:18" ht="23.1" customHeight="1">
      <c r="A1462" s="39"/>
      <c r="B1462" s="40"/>
      <c r="C1462" s="35"/>
      <c r="D1462" s="37"/>
      <c r="E1462" s="39"/>
      <c r="F1462" s="37" t="s">
        <v>1682</v>
      </c>
      <c r="G1462" s="38">
        <f>SUM(G1463)</f>
        <v>0</v>
      </c>
      <c r="H1462" s="38">
        <f t="shared" ref="H1462:L1462" si="528">SUM(H1463)</f>
        <v>40</v>
      </c>
      <c r="I1462" s="38">
        <f t="shared" si="528"/>
        <v>32</v>
      </c>
      <c r="J1462" s="38">
        <f t="shared" si="528"/>
        <v>30</v>
      </c>
      <c r="K1462" s="38" t="e">
        <f t="shared" si="528"/>
        <v>#REF!</v>
      </c>
      <c r="L1462" s="38">
        <f t="shared" si="528"/>
        <v>1</v>
      </c>
      <c r="M1462" s="38">
        <f>SUM(M1463)</f>
        <v>20000</v>
      </c>
      <c r="N1462" s="38">
        <f>SUM(N1463)</f>
        <v>0</v>
      </c>
      <c r="O1462" s="38">
        <f>SUM(O1463)</f>
        <v>20000</v>
      </c>
      <c r="P1462" s="38">
        <f>SUM(P1463)</f>
        <v>0</v>
      </c>
      <c r="Q1462" s="29">
        <f t="shared" si="510"/>
        <v>20000</v>
      </c>
      <c r="R1462" s="29">
        <f t="shared" si="511"/>
        <v>0</v>
      </c>
    </row>
    <row r="1463" spans="1:18" ht="23.1" customHeight="1">
      <c r="A1463" s="39">
        <v>13</v>
      </c>
      <c r="B1463" s="40" t="s">
        <v>1661</v>
      </c>
      <c r="C1463" s="35" t="s">
        <v>1664</v>
      </c>
      <c r="D1463" s="37" t="s">
        <v>1682</v>
      </c>
      <c r="E1463" s="39">
        <v>3065300301</v>
      </c>
      <c r="F1463" s="41" t="s">
        <v>1683</v>
      </c>
      <c r="G1463" s="42"/>
      <c r="H1463" s="44">
        <v>40</v>
      </c>
      <c r="I1463" s="44">
        <v>32</v>
      </c>
      <c r="J1463" s="44">
        <v>30</v>
      </c>
      <c r="K1463" s="44" t="e">
        <f>SUM(#REF!,#REF!,#REF!,#REF!,#REF!,#REF!)</f>
        <v>#REF!</v>
      </c>
      <c r="L1463" s="42">
        <v>1</v>
      </c>
      <c r="M1463" s="42">
        <v>20000</v>
      </c>
      <c r="N1463" s="42"/>
      <c r="O1463" s="42">
        <f>SUM(N1463,M1463)</f>
        <v>20000</v>
      </c>
      <c r="P1463" s="42"/>
      <c r="Q1463" s="29">
        <f t="shared" si="510"/>
        <v>20000</v>
      </c>
      <c r="R1463" s="29">
        <f t="shared" si="511"/>
        <v>0</v>
      </c>
    </row>
    <row r="1464" spans="1:18" ht="23.1" customHeight="1">
      <c r="A1464" s="39"/>
      <c r="B1464" s="40"/>
      <c r="C1464" s="35"/>
      <c r="D1464" s="37"/>
      <c r="E1464" s="39"/>
      <c r="F1464" s="35" t="s">
        <v>1684</v>
      </c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29">
        <f t="shared" si="510"/>
        <v>0</v>
      </c>
      <c r="R1464" s="29">
        <f t="shared" si="511"/>
        <v>0</v>
      </c>
    </row>
    <row r="1465" spans="1:18" ht="23.1" customHeight="1">
      <c r="A1465" s="39"/>
      <c r="B1465" s="40"/>
      <c r="C1465" s="35"/>
      <c r="D1465" s="37"/>
      <c r="E1465" s="39"/>
      <c r="F1465" s="37" t="s">
        <v>1685</v>
      </c>
      <c r="G1465" s="38">
        <f>SUM(G1466)</f>
        <v>0</v>
      </c>
      <c r="H1465" s="38">
        <f t="shared" ref="H1465:L1465" si="529">SUM(H1466)</f>
        <v>30</v>
      </c>
      <c r="I1465" s="38">
        <f t="shared" si="529"/>
        <v>32</v>
      </c>
      <c r="J1465" s="38">
        <f t="shared" si="529"/>
        <v>0</v>
      </c>
      <c r="K1465" s="38" t="e">
        <f t="shared" si="529"/>
        <v>#REF!</v>
      </c>
      <c r="L1465" s="38">
        <f t="shared" si="529"/>
        <v>1</v>
      </c>
      <c r="M1465" s="38">
        <f>SUM(M1466)</f>
        <v>20000</v>
      </c>
      <c r="N1465" s="38">
        <f>SUM(N1466)</f>
        <v>0</v>
      </c>
      <c r="O1465" s="38">
        <f>SUM(O1466)</f>
        <v>20000</v>
      </c>
      <c r="P1465" s="38">
        <f>SUM(P1466)</f>
        <v>0</v>
      </c>
      <c r="Q1465" s="29">
        <f t="shared" si="510"/>
        <v>20000</v>
      </c>
      <c r="R1465" s="29">
        <f t="shared" si="511"/>
        <v>0</v>
      </c>
    </row>
    <row r="1466" spans="1:18" ht="23.1" customHeight="1">
      <c r="A1466" s="39">
        <v>14</v>
      </c>
      <c r="B1466" s="40" t="s">
        <v>1661</v>
      </c>
      <c r="C1466" s="35" t="s">
        <v>1686</v>
      </c>
      <c r="D1466" s="37" t="s">
        <v>1685</v>
      </c>
      <c r="E1466" s="39">
        <v>3065200501</v>
      </c>
      <c r="F1466" s="41" t="s">
        <v>1687</v>
      </c>
      <c r="G1466" s="42"/>
      <c r="H1466" s="44">
        <v>30</v>
      </c>
      <c r="I1466" s="44">
        <v>32</v>
      </c>
      <c r="J1466" s="43">
        <v>0</v>
      </c>
      <c r="K1466" s="44" t="e">
        <f>SUM(#REF!,#REF!,#REF!,#REF!,#REF!,#REF!)</f>
        <v>#REF!</v>
      </c>
      <c r="L1466" s="42">
        <v>1</v>
      </c>
      <c r="M1466" s="42">
        <v>20000</v>
      </c>
      <c r="N1466" s="42"/>
      <c r="O1466" s="42">
        <f>SUM(N1466,M1466)</f>
        <v>20000</v>
      </c>
      <c r="P1466" s="42"/>
      <c r="Q1466" s="29">
        <f t="shared" si="510"/>
        <v>20000</v>
      </c>
      <c r="R1466" s="29">
        <f t="shared" si="511"/>
        <v>0</v>
      </c>
    </row>
    <row r="1467" spans="1:18" ht="23.1" customHeight="1">
      <c r="A1467" s="39"/>
      <c r="B1467" s="40"/>
      <c r="C1467" s="35"/>
      <c r="D1467" s="37"/>
      <c r="E1467" s="39"/>
      <c r="F1467" s="35" t="s">
        <v>1688</v>
      </c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29">
        <f t="shared" si="510"/>
        <v>0</v>
      </c>
      <c r="R1467" s="29">
        <f t="shared" si="511"/>
        <v>0</v>
      </c>
    </row>
    <row r="1468" spans="1:18" ht="23.1" customHeight="1">
      <c r="A1468" s="39"/>
      <c r="B1468" s="40"/>
      <c r="C1468" s="35"/>
      <c r="D1468" s="37"/>
      <c r="E1468" s="39"/>
      <c r="F1468" s="37" t="s">
        <v>1689</v>
      </c>
      <c r="G1468" s="38">
        <f>SUM(G1469)</f>
        <v>0</v>
      </c>
      <c r="H1468" s="38">
        <f t="shared" ref="H1468:L1468" si="530">SUM(H1469)</f>
        <v>60</v>
      </c>
      <c r="I1468" s="38">
        <f t="shared" si="530"/>
        <v>87</v>
      </c>
      <c r="J1468" s="38">
        <f t="shared" si="530"/>
        <v>0</v>
      </c>
      <c r="K1468" s="38" t="e">
        <f t="shared" si="530"/>
        <v>#REF!</v>
      </c>
      <c r="L1468" s="38">
        <f t="shared" si="530"/>
        <v>0</v>
      </c>
      <c r="M1468" s="38">
        <f>SUM(M1469)</f>
        <v>0</v>
      </c>
      <c r="N1468" s="38">
        <f>SUM(N1469)</f>
        <v>20000</v>
      </c>
      <c r="O1468" s="38">
        <f>SUM(O1469)</f>
        <v>20000</v>
      </c>
      <c r="P1468" s="38">
        <f>SUM(P1469)</f>
        <v>0</v>
      </c>
      <c r="Q1468" s="29">
        <f t="shared" si="510"/>
        <v>20000</v>
      </c>
      <c r="R1468" s="29">
        <f t="shared" si="511"/>
        <v>0</v>
      </c>
    </row>
    <row r="1469" spans="1:18" ht="23.1" customHeight="1">
      <c r="A1469" s="39">
        <v>15</v>
      </c>
      <c r="B1469" s="40" t="s">
        <v>1661</v>
      </c>
      <c r="C1469" s="35" t="s">
        <v>1690</v>
      </c>
      <c r="D1469" s="37" t="s">
        <v>1689</v>
      </c>
      <c r="E1469" s="39">
        <v>3065200401</v>
      </c>
      <c r="F1469" s="41" t="s">
        <v>1691</v>
      </c>
      <c r="G1469" s="42"/>
      <c r="H1469" s="44">
        <v>60</v>
      </c>
      <c r="I1469" s="44">
        <v>87</v>
      </c>
      <c r="J1469" s="43">
        <v>0</v>
      </c>
      <c r="K1469" s="44" t="e">
        <f>SUM(#REF!,#REF!,#REF!,#REF!,#REF!,#REF!)</f>
        <v>#REF!</v>
      </c>
      <c r="L1469" s="42"/>
      <c r="M1469" s="42"/>
      <c r="N1469" s="42">
        <v>20000</v>
      </c>
      <c r="O1469" s="42">
        <f>SUM(N1469,M1469)</f>
        <v>20000</v>
      </c>
      <c r="P1469" s="42"/>
      <c r="Q1469" s="29">
        <f t="shared" si="510"/>
        <v>20000</v>
      </c>
      <c r="R1469" s="29">
        <f t="shared" si="511"/>
        <v>0</v>
      </c>
    </row>
    <row r="1470" spans="1:18" ht="23.1" customHeight="1">
      <c r="A1470" s="39"/>
      <c r="B1470" s="40"/>
      <c r="C1470" s="35"/>
      <c r="D1470" s="37"/>
      <c r="E1470" s="39"/>
      <c r="F1470" s="37" t="s">
        <v>1692</v>
      </c>
      <c r="G1470" s="38">
        <f>SUM(G1471)</f>
        <v>0</v>
      </c>
      <c r="H1470" s="38">
        <f t="shared" ref="H1470:L1470" si="531">SUM(H1471)</f>
        <v>36</v>
      </c>
      <c r="I1470" s="38">
        <f t="shared" si="531"/>
        <v>54</v>
      </c>
      <c r="J1470" s="38">
        <f t="shared" si="531"/>
        <v>0</v>
      </c>
      <c r="K1470" s="38" t="e">
        <f t="shared" si="531"/>
        <v>#REF!</v>
      </c>
      <c r="L1470" s="38">
        <f t="shared" si="531"/>
        <v>0</v>
      </c>
      <c r="M1470" s="38">
        <f>SUM(M1471)</f>
        <v>0</v>
      </c>
      <c r="N1470" s="38">
        <f>SUM(N1471)</f>
        <v>20000</v>
      </c>
      <c r="O1470" s="38">
        <f>SUM(O1471)</f>
        <v>20000</v>
      </c>
      <c r="P1470" s="38">
        <f>SUM(P1471)</f>
        <v>0</v>
      </c>
      <c r="Q1470" s="29">
        <f t="shared" si="510"/>
        <v>20000</v>
      </c>
      <c r="R1470" s="29">
        <f t="shared" si="511"/>
        <v>0</v>
      </c>
    </row>
    <row r="1471" spans="1:18" ht="23.1" customHeight="1">
      <c r="A1471" s="39">
        <v>16</v>
      </c>
      <c r="B1471" s="40" t="s">
        <v>1661</v>
      </c>
      <c r="C1471" s="35" t="s">
        <v>1690</v>
      </c>
      <c r="D1471" s="37" t="s">
        <v>1692</v>
      </c>
      <c r="E1471" s="39">
        <v>3065200201</v>
      </c>
      <c r="F1471" s="41" t="s">
        <v>1693</v>
      </c>
      <c r="G1471" s="42"/>
      <c r="H1471" s="44">
        <v>36</v>
      </c>
      <c r="I1471" s="44">
        <v>54</v>
      </c>
      <c r="J1471" s="43">
        <v>0</v>
      </c>
      <c r="K1471" s="44" t="e">
        <f>SUM(#REF!,#REF!,#REF!,#REF!,#REF!,#REF!)</f>
        <v>#REF!</v>
      </c>
      <c r="L1471" s="42"/>
      <c r="M1471" s="42"/>
      <c r="N1471" s="42">
        <v>20000</v>
      </c>
      <c r="O1471" s="42">
        <f>SUM(N1471,M1471)</f>
        <v>20000</v>
      </c>
      <c r="P1471" s="42"/>
      <c r="Q1471" s="29">
        <f t="shared" si="510"/>
        <v>20000</v>
      </c>
      <c r="R1471" s="29">
        <f t="shared" si="511"/>
        <v>0</v>
      </c>
    </row>
    <row r="1472" spans="1:18" ht="23.1" customHeight="1">
      <c r="A1472" s="39"/>
      <c r="B1472" s="40"/>
      <c r="C1472" s="35"/>
      <c r="D1472" s="37"/>
      <c r="E1472" s="39"/>
      <c r="F1472" s="35" t="s">
        <v>1694</v>
      </c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29">
        <f t="shared" si="510"/>
        <v>0</v>
      </c>
      <c r="R1472" s="29">
        <f t="shared" si="511"/>
        <v>0</v>
      </c>
    </row>
    <row r="1473" spans="1:18" ht="23.1" customHeight="1">
      <c r="A1473" s="39"/>
      <c r="B1473" s="40"/>
      <c r="C1473" s="35"/>
      <c r="D1473" s="37"/>
      <c r="E1473" s="39"/>
      <c r="F1473" s="37" t="s">
        <v>1695</v>
      </c>
      <c r="G1473" s="38">
        <f>SUM(G1474)</f>
        <v>0</v>
      </c>
      <c r="H1473" s="38">
        <f t="shared" ref="H1473:L1473" si="532">SUM(H1474)</f>
        <v>60</v>
      </c>
      <c r="I1473" s="38">
        <f t="shared" si="532"/>
        <v>54</v>
      </c>
      <c r="J1473" s="38">
        <f t="shared" si="532"/>
        <v>0</v>
      </c>
      <c r="K1473" s="38" t="e">
        <f t="shared" si="532"/>
        <v>#REF!</v>
      </c>
      <c r="L1473" s="38">
        <f t="shared" si="532"/>
        <v>1</v>
      </c>
      <c r="M1473" s="38">
        <f>SUM(M1474)</f>
        <v>20000</v>
      </c>
      <c r="N1473" s="38">
        <f>SUM(N1474)</f>
        <v>0</v>
      </c>
      <c r="O1473" s="38">
        <f>SUM(O1474)</f>
        <v>20000</v>
      </c>
      <c r="P1473" s="38">
        <f>SUM(P1474)</f>
        <v>0</v>
      </c>
      <c r="Q1473" s="29">
        <f t="shared" si="510"/>
        <v>20000</v>
      </c>
      <c r="R1473" s="29">
        <f t="shared" si="511"/>
        <v>0</v>
      </c>
    </row>
    <row r="1474" spans="1:18" ht="23.1" customHeight="1">
      <c r="A1474" s="39">
        <v>17</v>
      </c>
      <c r="B1474" s="40" t="s">
        <v>1661</v>
      </c>
      <c r="C1474" s="35" t="s">
        <v>1696</v>
      </c>
      <c r="D1474" s="37" t="s">
        <v>1695</v>
      </c>
      <c r="E1474" s="39">
        <v>3065200301</v>
      </c>
      <c r="F1474" s="41" t="s">
        <v>1697</v>
      </c>
      <c r="G1474" s="42"/>
      <c r="H1474" s="44">
        <v>60</v>
      </c>
      <c r="I1474" s="44">
        <v>54</v>
      </c>
      <c r="J1474" s="43">
        <v>0</v>
      </c>
      <c r="K1474" s="44" t="e">
        <f>SUM(#REF!,#REF!,#REF!,#REF!,#REF!,#REF!)</f>
        <v>#REF!</v>
      </c>
      <c r="L1474" s="42">
        <v>1</v>
      </c>
      <c r="M1474" s="42">
        <v>20000</v>
      </c>
      <c r="N1474" s="42"/>
      <c r="O1474" s="42">
        <f>SUM(N1474,M1474)</f>
        <v>20000</v>
      </c>
      <c r="P1474" s="42"/>
      <c r="Q1474" s="29">
        <f t="shared" si="510"/>
        <v>20000</v>
      </c>
      <c r="R1474" s="29">
        <f t="shared" si="511"/>
        <v>0</v>
      </c>
    </row>
    <row r="1475" spans="1:18" ht="23.1" customHeight="1">
      <c r="A1475" s="39"/>
      <c r="B1475" s="40"/>
      <c r="C1475" s="35"/>
      <c r="D1475" s="37"/>
      <c r="E1475" s="39"/>
      <c r="F1475" s="37" t="s">
        <v>1698</v>
      </c>
      <c r="G1475" s="38">
        <f>SUM(G1476)</f>
        <v>0</v>
      </c>
      <c r="H1475" s="38">
        <f t="shared" ref="H1475:L1475" si="533">SUM(H1476)</f>
        <v>26</v>
      </c>
      <c r="I1475" s="38">
        <f t="shared" si="533"/>
        <v>20</v>
      </c>
      <c r="J1475" s="38">
        <f t="shared" si="533"/>
        <v>0</v>
      </c>
      <c r="K1475" s="38" t="e">
        <f t="shared" si="533"/>
        <v>#REF!</v>
      </c>
      <c r="L1475" s="38">
        <f t="shared" si="533"/>
        <v>1</v>
      </c>
      <c r="M1475" s="38">
        <f>SUM(M1476)</f>
        <v>20000</v>
      </c>
      <c r="N1475" s="38">
        <f>SUM(N1476)</f>
        <v>0</v>
      </c>
      <c r="O1475" s="38">
        <f>SUM(O1476)</f>
        <v>20000</v>
      </c>
      <c r="P1475" s="38">
        <f>SUM(P1476)</f>
        <v>0</v>
      </c>
      <c r="Q1475" s="29">
        <f t="shared" si="510"/>
        <v>20000</v>
      </c>
      <c r="R1475" s="29">
        <f t="shared" si="511"/>
        <v>0</v>
      </c>
    </row>
    <row r="1476" spans="1:18" ht="23.1" customHeight="1">
      <c r="A1476" s="39">
        <v>18</v>
      </c>
      <c r="B1476" s="40" t="s">
        <v>1661</v>
      </c>
      <c r="C1476" s="35" t="s">
        <v>1696</v>
      </c>
      <c r="D1476" s="37" t="s">
        <v>1698</v>
      </c>
      <c r="E1476" s="39">
        <v>3065300101</v>
      </c>
      <c r="F1476" s="41" t="s">
        <v>1699</v>
      </c>
      <c r="G1476" s="42"/>
      <c r="H1476" s="44">
        <v>26</v>
      </c>
      <c r="I1476" s="44">
        <v>20</v>
      </c>
      <c r="J1476" s="43">
        <v>0</v>
      </c>
      <c r="K1476" s="44" t="e">
        <f>SUM(#REF!,#REF!,#REF!,#REF!,#REF!,#REF!)</f>
        <v>#REF!</v>
      </c>
      <c r="L1476" s="42">
        <v>1</v>
      </c>
      <c r="M1476" s="42">
        <v>20000</v>
      </c>
      <c r="N1476" s="42"/>
      <c r="O1476" s="42">
        <f>SUM(N1476,M1476)</f>
        <v>20000</v>
      </c>
      <c r="P1476" s="42"/>
      <c r="Q1476" s="29">
        <f t="shared" si="510"/>
        <v>20000</v>
      </c>
      <c r="R1476" s="29">
        <f t="shared" si="511"/>
        <v>0</v>
      </c>
    </row>
    <row r="1477" spans="1:18" ht="23.1" customHeight="1">
      <c r="A1477" s="39"/>
      <c r="B1477" s="40"/>
      <c r="C1477" s="35"/>
      <c r="D1477" s="37"/>
      <c r="E1477" s="39"/>
      <c r="F1477" s="40" t="s">
        <v>1700</v>
      </c>
      <c r="G1477" s="45">
        <f>SUM(G1478:G1497)/2</f>
        <v>0</v>
      </c>
      <c r="H1477" s="45">
        <f t="shared" ref="H1477:L1477" si="534">SUM(H1478:H1497)/2</f>
        <v>649</v>
      </c>
      <c r="I1477" s="45">
        <f t="shared" si="534"/>
        <v>650</v>
      </c>
      <c r="J1477" s="45">
        <f t="shared" si="534"/>
        <v>636</v>
      </c>
      <c r="K1477" s="45" t="e">
        <f t="shared" si="534"/>
        <v>#REF!</v>
      </c>
      <c r="L1477" s="45">
        <f t="shared" si="534"/>
        <v>0</v>
      </c>
      <c r="M1477" s="45">
        <f>SUM(M1478:M1497)/2</f>
        <v>0</v>
      </c>
      <c r="N1477" s="45">
        <f>SUM(N1478:N1497)/2</f>
        <v>280000</v>
      </c>
      <c r="O1477" s="45">
        <f>SUM(O1478:O1497)/2</f>
        <v>280000</v>
      </c>
      <c r="P1477" s="45">
        <f>SUM(P1478:P1497)/2</f>
        <v>0</v>
      </c>
      <c r="Q1477" s="29">
        <f t="shared" si="510"/>
        <v>280000</v>
      </c>
      <c r="R1477" s="29">
        <f t="shared" si="511"/>
        <v>0</v>
      </c>
    </row>
    <row r="1478" spans="1:18" ht="23.1" customHeight="1">
      <c r="A1478" s="39"/>
      <c r="B1478" s="40"/>
      <c r="C1478" s="35"/>
      <c r="D1478" s="37"/>
      <c r="E1478" s="39"/>
      <c r="F1478" s="35" t="s">
        <v>1701</v>
      </c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29">
        <f t="shared" si="510"/>
        <v>0</v>
      </c>
      <c r="R1478" s="29">
        <f t="shared" si="511"/>
        <v>0</v>
      </c>
    </row>
    <row r="1479" spans="1:18" ht="23.1" customHeight="1">
      <c r="A1479" s="39"/>
      <c r="B1479" s="40"/>
      <c r="C1479" s="35"/>
      <c r="D1479" s="37"/>
      <c r="E1479" s="46"/>
      <c r="F1479" s="37" t="s">
        <v>1702</v>
      </c>
      <c r="G1479" s="38">
        <f>SUM(G1480:G1483)</f>
        <v>0</v>
      </c>
      <c r="H1479" s="38">
        <f t="shared" ref="H1479:L1479" si="535">SUM(H1480:H1483)</f>
        <v>214</v>
      </c>
      <c r="I1479" s="38">
        <f t="shared" si="535"/>
        <v>196</v>
      </c>
      <c r="J1479" s="38">
        <f t="shared" si="535"/>
        <v>224</v>
      </c>
      <c r="K1479" s="38" t="e">
        <f t="shared" si="535"/>
        <v>#REF!</v>
      </c>
      <c r="L1479" s="38">
        <f t="shared" si="535"/>
        <v>0</v>
      </c>
      <c r="M1479" s="38">
        <f>SUM(M1480:M1483)</f>
        <v>0</v>
      </c>
      <c r="N1479" s="38">
        <f>SUM(N1480:N1483)</f>
        <v>80000</v>
      </c>
      <c r="O1479" s="38">
        <f>SUM(O1480:O1483)</f>
        <v>80000</v>
      </c>
      <c r="P1479" s="38">
        <f>SUM(P1480:P1483)</f>
        <v>0</v>
      </c>
      <c r="Q1479" s="29">
        <f t="shared" si="510"/>
        <v>80000</v>
      </c>
      <c r="R1479" s="29">
        <f t="shared" si="511"/>
        <v>0</v>
      </c>
    </row>
    <row r="1480" spans="1:18" ht="23.1" customHeight="1">
      <c r="A1480" s="39">
        <v>1</v>
      </c>
      <c r="B1480" s="40" t="s">
        <v>1700</v>
      </c>
      <c r="C1480" s="35" t="s">
        <v>1703</v>
      </c>
      <c r="D1480" s="37" t="s">
        <v>1702</v>
      </c>
      <c r="E1480" s="39">
        <v>3076200101</v>
      </c>
      <c r="F1480" s="41" t="s">
        <v>1704</v>
      </c>
      <c r="G1480" s="42"/>
      <c r="H1480" s="44">
        <v>50</v>
      </c>
      <c r="I1480" s="44">
        <v>43</v>
      </c>
      <c r="J1480" s="44">
        <v>67</v>
      </c>
      <c r="K1480" s="44" t="e">
        <f>SUM(#REF!,#REF!,#REF!,#REF!,#REF!,#REF!)</f>
        <v>#REF!</v>
      </c>
      <c r="L1480" s="42"/>
      <c r="M1480" s="42"/>
      <c r="N1480" s="42">
        <v>20000</v>
      </c>
      <c r="O1480" s="42">
        <f>SUM(N1480,M1480)</f>
        <v>20000</v>
      </c>
      <c r="P1480" s="42"/>
      <c r="Q1480" s="29">
        <f t="shared" ref="Q1480:Q1543" si="536">+M1480+N1480</f>
        <v>20000</v>
      </c>
      <c r="R1480" s="29">
        <f t="shared" ref="R1480:R1543" si="537">+Q1480-O1480</f>
        <v>0</v>
      </c>
    </row>
    <row r="1481" spans="1:18" ht="23.1" customHeight="1">
      <c r="A1481" s="39">
        <v>2</v>
      </c>
      <c r="B1481" s="40" t="s">
        <v>1700</v>
      </c>
      <c r="C1481" s="35" t="s">
        <v>1703</v>
      </c>
      <c r="D1481" s="37" t="s">
        <v>1702</v>
      </c>
      <c r="E1481" s="39">
        <v>3076200102</v>
      </c>
      <c r="F1481" s="41" t="s">
        <v>1705</v>
      </c>
      <c r="G1481" s="42"/>
      <c r="H1481" s="44">
        <v>16</v>
      </c>
      <c r="I1481" s="44">
        <v>13</v>
      </c>
      <c r="J1481" s="44">
        <v>18</v>
      </c>
      <c r="K1481" s="44" t="e">
        <f>SUM(#REF!,#REF!,#REF!,#REF!,#REF!,#REF!)</f>
        <v>#REF!</v>
      </c>
      <c r="L1481" s="42"/>
      <c r="M1481" s="42"/>
      <c r="N1481" s="42">
        <v>20000</v>
      </c>
      <c r="O1481" s="42">
        <f>SUM(N1481,M1481)</f>
        <v>20000</v>
      </c>
      <c r="P1481" s="42"/>
      <c r="Q1481" s="29">
        <f t="shared" si="536"/>
        <v>20000</v>
      </c>
      <c r="R1481" s="29">
        <f t="shared" si="537"/>
        <v>0</v>
      </c>
    </row>
    <row r="1482" spans="1:18" ht="23.1" customHeight="1">
      <c r="A1482" s="39">
        <v>3</v>
      </c>
      <c r="B1482" s="40" t="s">
        <v>1700</v>
      </c>
      <c r="C1482" s="35" t="s">
        <v>1703</v>
      </c>
      <c r="D1482" s="37" t="s">
        <v>1702</v>
      </c>
      <c r="E1482" s="39">
        <v>3076200103</v>
      </c>
      <c r="F1482" s="41" t="s">
        <v>1706</v>
      </c>
      <c r="G1482" s="42"/>
      <c r="H1482" s="44">
        <v>70</v>
      </c>
      <c r="I1482" s="44">
        <v>89</v>
      </c>
      <c r="J1482" s="44">
        <v>106</v>
      </c>
      <c r="K1482" s="44" t="e">
        <f>SUM(#REF!,#REF!,#REF!,#REF!,#REF!,#REF!)</f>
        <v>#REF!</v>
      </c>
      <c r="L1482" s="42"/>
      <c r="M1482" s="42"/>
      <c r="N1482" s="42">
        <v>20000</v>
      </c>
      <c r="O1482" s="42">
        <f>SUM(N1482,M1482)</f>
        <v>20000</v>
      </c>
      <c r="P1482" s="42"/>
      <c r="Q1482" s="29">
        <f t="shared" si="536"/>
        <v>20000</v>
      </c>
      <c r="R1482" s="29">
        <f t="shared" si="537"/>
        <v>0</v>
      </c>
    </row>
    <row r="1483" spans="1:18" ht="23.1" customHeight="1">
      <c r="A1483" s="39">
        <v>4</v>
      </c>
      <c r="B1483" s="40" t="s">
        <v>1700</v>
      </c>
      <c r="C1483" s="35" t="s">
        <v>1703</v>
      </c>
      <c r="D1483" s="37" t="s">
        <v>1702</v>
      </c>
      <c r="E1483" s="39">
        <v>3076200104</v>
      </c>
      <c r="F1483" s="41" t="s">
        <v>1707</v>
      </c>
      <c r="G1483" s="42"/>
      <c r="H1483" s="44">
        <v>78</v>
      </c>
      <c r="I1483" s="44">
        <v>51</v>
      </c>
      <c r="J1483" s="44">
        <v>33</v>
      </c>
      <c r="K1483" s="44" t="e">
        <f>SUM(#REF!,#REF!,#REF!,#REF!,#REF!,#REF!)</f>
        <v>#REF!</v>
      </c>
      <c r="L1483" s="42"/>
      <c r="M1483" s="42"/>
      <c r="N1483" s="42">
        <v>20000</v>
      </c>
      <c r="O1483" s="42">
        <f>SUM(N1483,M1483)</f>
        <v>20000</v>
      </c>
      <c r="P1483" s="42"/>
      <c r="Q1483" s="29">
        <f t="shared" si="536"/>
        <v>20000</v>
      </c>
      <c r="R1483" s="29">
        <f t="shared" si="537"/>
        <v>0</v>
      </c>
    </row>
    <row r="1484" spans="1:18" ht="23.1" customHeight="1">
      <c r="A1484" s="39"/>
      <c r="B1484" s="40"/>
      <c r="C1484" s="35"/>
      <c r="D1484" s="37"/>
      <c r="E1484" s="39"/>
      <c r="F1484" s="35" t="s">
        <v>1708</v>
      </c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29">
        <f t="shared" si="536"/>
        <v>0</v>
      </c>
      <c r="R1484" s="29">
        <f t="shared" si="537"/>
        <v>0</v>
      </c>
    </row>
    <row r="1485" spans="1:18" ht="23.1" customHeight="1">
      <c r="A1485" s="39"/>
      <c r="B1485" s="40"/>
      <c r="C1485" s="35"/>
      <c r="D1485" s="37"/>
      <c r="E1485" s="39"/>
      <c r="F1485" s="37" t="s">
        <v>1709</v>
      </c>
      <c r="G1485" s="38">
        <f>SUM(G1486:G1494)</f>
        <v>0</v>
      </c>
      <c r="H1485" s="38">
        <f t="shared" ref="H1485:L1485" si="538">SUM(H1486:H1494)</f>
        <v>416</v>
      </c>
      <c r="I1485" s="38">
        <f t="shared" si="538"/>
        <v>439</v>
      </c>
      <c r="J1485" s="38">
        <f t="shared" si="538"/>
        <v>412</v>
      </c>
      <c r="K1485" s="38" t="e">
        <f t="shared" si="538"/>
        <v>#REF!</v>
      </c>
      <c r="L1485" s="38">
        <f t="shared" si="538"/>
        <v>0</v>
      </c>
      <c r="M1485" s="38">
        <f>SUM(M1486:M1494)</f>
        <v>0</v>
      </c>
      <c r="N1485" s="38">
        <f>SUM(N1486:N1494)</f>
        <v>180000</v>
      </c>
      <c r="O1485" s="38">
        <f>SUM(O1486:O1494)</f>
        <v>180000</v>
      </c>
      <c r="P1485" s="38">
        <f>SUM(P1486:P1494)</f>
        <v>0</v>
      </c>
      <c r="Q1485" s="29">
        <f t="shared" si="536"/>
        <v>180000</v>
      </c>
      <c r="R1485" s="29">
        <f t="shared" si="537"/>
        <v>0</v>
      </c>
    </row>
    <row r="1486" spans="1:18" ht="23.1" customHeight="1">
      <c r="A1486" s="39">
        <v>5</v>
      </c>
      <c r="B1486" s="40" t="s">
        <v>1700</v>
      </c>
      <c r="C1486" s="35" t="s">
        <v>1710</v>
      </c>
      <c r="D1486" s="37" t="s">
        <v>1709</v>
      </c>
      <c r="E1486" s="39">
        <v>3076200201</v>
      </c>
      <c r="F1486" s="41" t="s">
        <v>1711</v>
      </c>
      <c r="G1486" s="42"/>
      <c r="H1486" s="44">
        <v>96</v>
      </c>
      <c r="I1486" s="44">
        <v>108</v>
      </c>
      <c r="J1486" s="44">
        <v>113</v>
      </c>
      <c r="K1486" s="44" t="e">
        <f>SUM(#REF!,#REF!,#REF!,#REF!,#REF!,#REF!)</f>
        <v>#REF!</v>
      </c>
      <c r="L1486" s="42"/>
      <c r="M1486" s="42"/>
      <c r="N1486" s="42">
        <v>20000</v>
      </c>
      <c r="O1486" s="42">
        <f t="shared" ref="O1486:O1494" si="539">SUM(N1486,M1486)</f>
        <v>20000</v>
      </c>
      <c r="P1486" s="42"/>
      <c r="Q1486" s="29">
        <f t="shared" si="536"/>
        <v>20000</v>
      </c>
      <c r="R1486" s="29">
        <f t="shared" si="537"/>
        <v>0</v>
      </c>
    </row>
    <row r="1487" spans="1:18" ht="23.1" customHeight="1">
      <c r="A1487" s="39">
        <v>6</v>
      </c>
      <c r="B1487" s="40" t="s">
        <v>1700</v>
      </c>
      <c r="C1487" s="35" t="s">
        <v>1710</v>
      </c>
      <c r="D1487" s="37" t="s">
        <v>1709</v>
      </c>
      <c r="E1487" s="39">
        <v>3076200202</v>
      </c>
      <c r="F1487" s="41" t="s">
        <v>1712</v>
      </c>
      <c r="G1487" s="42"/>
      <c r="H1487" s="44">
        <v>27</v>
      </c>
      <c r="I1487" s="44">
        <v>26</v>
      </c>
      <c r="J1487" s="44">
        <v>30</v>
      </c>
      <c r="K1487" s="44" t="e">
        <f>SUM(#REF!,#REF!,#REF!,#REF!,#REF!,#REF!)</f>
        <v>#REF!</v>
      </c>
      <c r="L1487" s="42"/>
      <c r="M1487" s="42"/>
      <c r="N1487" s="42">
        <v>20000</v>
      </c>
      <c r="O1487" s="42">
        <f t="shared" si="539"/>
        <v>20000</v>
      </c>
      <c r="P1487" s="42"/>
      <c r="Q1487" s="29">
        <f t="shared" si="536"/>
        <v>20000</v>
      </c>
      <c r="R1487" s="29">
        <f t="shared" si="537"/>
        <v>0</v>
      </c>
    </row>
    <row r="1488" spans="1:18" ht="23.1" customHeight="1">
      <c r="A1488" s="39">
        <v>7</v>
      </c>
      <c r="B1488" s="40" t="s">
        <v>1700</v>
      </c>
      <c r="C1488" s="35" t="s">
        <v>1710</v>
      </c>
      <c r="D1488" s="37" t="s">
        <v>1709</v>
      </c>
      <c r="E1488" s="39">
        <v>3076200203</v>
      </c>
      <c r="F1488" s="41" t="s">
        <v>1713</v>
      </c>
      <c r="G1488" s="42"/>
      <c r="H1488" s="44">
        <v>34</v>
      </c>
      <c r="I1488" s="44">
        <v>57</v>
      </c>
      <c r="J1488" s="44">
        <v>42</v>
      </c>
      <c r="K1488" s="44" t="e">
        <f>SUM(#REF!,#REF!,#REF!,#REF!,#REF!,#REF!)</f>
        <v>#REF!</v>
      </c>
      <c r="L1488" s="42"/>
      <c r="M1488" s="42"/>
      <c r="N1488" s="42">
        <v>20000</v>
      </c>
      <c r="O1488" s="42">
        <f t="shared" si="539"/>
        <v>20000</v>
      </c>
      <c r="P1488" s="42"/>
      <c r="Q1488" s="29">
        <f t="shared" si="536"/>
        <v>20000</v>
      </c>
      <c r="R1488" s="29">
        <f t="shared" si="537"/>
        <v>0</v>
      </c>
    </row>
    <row r="1489" spans="1:18" ht="23.1" customHeight="1">
      <c r="A1489" s="39">
        <v>8</v>
      </c>
      <c r="B1489" s="40" t="s">
        <v>1700</v>
      </c>
      <c r="C1489" s="35" t="s">
        <v>1710</v>
      </c>
      <c r="D1489" s="37" t="s">
        <v>1709</v>
      </c>
      <c r="E1489" s="39">
        <v>3076200204</v>
      </c>
      <c r="F1489" s="41" t="s">
        <v>1714</v>
      </c>
      <c r="G1489" s="42"/>
      <c r="H1489" s="44">
        <v>37</v>
      </c>
      <c r="I1489" s="44">
        <v>54</v>
      </c>
      <c r="J1489" s="44">
        <v>44</v>
      </c>
      <c r="K1489" s="44" t="e">
        <f>SUM(#REF!,#REF!,#REF!,#REF!,#REF!,#REF!)</f>
        <v>#REF!</v>
      </c>
      <c r="L1489" s="42"/>
      <c r="M1489" s="42"/>
      <c r="N1489" s="42">
        <v>20000</v>
      </c>
      <c r="O1489" s="42">
        <f t="shared" si="539"/>
        <v>20000</v>
      </c>
      <c r="P1489" s="42"/>
      <c r="Q1489" s="29">
        <f t="shared" si="536"/>
        <v>20000</v>
      </c>
      <c r="R1489" s="29">
        <f t="shared" si="537"/>
        <v>0</v>
      </c>
    </row>
    <row r="1490" spans="1:18" ht="23.1" customHeight="1">
      <c r="A1490" s="39">
        <v>9</v>
      </c>
      <c r="B1490" s="40" t="s">
        <v>1700</v>
      </c>
      <c r="C1490" s="35" t="s">
        <v>1710</v>
      </c>
      <c r="D1490" s="37" t="s">
        <v>1709</v>
      </c>
      <c r="E1490" s="39">
        <v>3076200205</v>
      </c>
      <c r="F1490" s="41" t="s">
        <v>1715</v>
      </c>
      <c r="G1490" s="42"/>
      <c r="H1490" s="44">
        <v>56</v>
      </c>
      <c r="I1490" s="44">
        <v>52</v>
      </c>
      <c r="J1490" s="44">
        <v>43</v>
      </c>
      <c r="K1490" s="44" t="e">
        <f>SUM(#REF!,#REF!,#REF!,#REF!,#REF!,#REF!)</f>
        <v>#REF!</v>
      </c>
      <c r="L1490" s="42"/>
      <c r="M1490" s="42"/>
      <c r="N1490" s="42">
        <v>20000</v>
      </c>
      <c r="O1490" s="42">
        <f t="shared" si="539"/>
        <v>20000</v>
      </c>
      <c r="P1490" s="42"/>
      <c r="Q1490" s="29">
        <f t="shared" si="536"/>
        <v>20000</v>
      </c>
      <c r="R1490" s="29">
        <f t="shared" si="537"/>
        <v>0</v>
      </c>
    </row>
    <row r="1491" spans="1:18" ht="23.1" customHeight="1">
      <c r="A1491" s="39">
        <v>10</v>
      </c>
      <c r="B1491" s="40" t="s">
        <v>1700</v>
      </c>
      <c r="C1491" s="35" t="s">
        <v>1710</v>
      </c>
      <c r="D1491" s="37" t="s">
        <v>1709</v>
      </c>
      <c r="E1491" s="39">
        <v>3076200206</v>
      </c>
      <c r="F1491" s="41" t="s">
        <v>1716</v>
      </c>
      <c r="G1491" s="42"/>
      <c r="H1491" s="44">
        <v>33</v>
      </c>
      <c r="I1491" s="44">
        <v>43</v>
      </c>
      <c r="J1491" s="44">
        <v>35</v>
      </c>
      <c r="K1491" s="44" t="e">
        <f>SUM(#REF!,#REF!,#REF!,#REF!,#REF!,#REF!)</f>
        <v>#REF!</v>
      </c>
      <c r="L1491" s="42"/>
      <c r="M1491" s="42"/>
      <c r="N1491" s="42">
        <v>20000</v>
      </c>
      <c r="O1491" s="42">
        <f t="shared" si="539"/>
        <v>20000</v>
      </c>
      <c r="P1491" s="42"/>
      <c r="Q1491" s="29">
        <f t="shared" si="536"/>
        <v>20000</v>
      </c>
      <c r="R1491" s="29">
        <f t="shared" si="537"/>
        <v>0</v>
      </c>
    </row>
    <row r="1492" spans="1:18" ht="23.1" customHeight="1">
      <c r="A1492" s="39">
        <v>11</v>
      </c>
      <c r="B1492" s="40" t="s">
        <v>1700</v>
      </c>
      <c r="C1492" s="35" t="s">
        <v>1710</v>
      </c>
      <c r="D1492" s="37" t="s">
        <v>1709</v>
      </c>
      <c r="E1492" s="39">
        <v>3076200207</v>
      </c>
      <c r="F1492" s="41" t="s">
        <v>1717</v>
      </c>
      <c r="G1492" s="42"/>
      <c r="H1492" s="44">
        <v>17</v>
      </c>
      <c r="I1492" s="44">
        <v>10</v>
      </c>
      <c r="J1492" s="44">
        <v>12</v>
      </c>
      <c r="K1492" s="44" t="e">
        <f>SUM(#REF!,#REF!,#REF!,#REF!,#REF!,#REF!)</f>
        <v>#REF!</v>
      </c>
      <c r="L1492" s="42"/>
      <c r="M1492" s="42"/>
      <c r="N1492" s="42">
        <v>20000</v>
      </c>
      <c r="O1492" s="42">
        <f t="shared" si="539"/>
        <v>20000</v>
      </c>
      <c r="P1492" s="42"/>
      <c r="Q1492" s="29">
        <f t="shared" si="536"/>
        <v>20000</v>
      </c>
      <c r="R1492" s="29">
        <f t="shared" si="537"/>
        <v>0</v>
      </c>
    </row>
    <row r="1493" spans="1:18" ht="23.1" customHeight="1">
      <c r="A1493" s="39">
        <v>12</v>
      </c>
      <c r="B1493" s="40" t="s">
        <v>1700</v>
      </c>
      <c r="C1493" s="35" t="s">
        <v>1710</v>
      </c>
      <c r="D1493" s="37" t="s">
        <v>1709</v>
      </c>
      <c r="E1493" s="39">
        <v>3076200208</v>
      </c>
      <c r="F1493" s="41" t="s">
        <v>1718</v>
      </c>
      <c r="G1493" s="42"/>
      <c r="H1493" s="44">
        <v>81</v>
      </c>
      <c r="I1493" s="44">
        <v>56</v>
      </c>
      <c r="J1493" s="44">
        <v>71</v>
      </c>
      <c r="K1493" s="44" t="e">
        <f>SUM(#REF!,#REF!,#REF!,#REF!,#REF!,#REF!)</f>
        <v>#REF!</v>
      </c>
      <c r="L1493" s="42"/>
      <c r="M1493" s="42"/>
      <c r="N1493" s="42">
        <v>20000</v>
      </c>
      <c r="O1493" s="42">
        <f t="shared" si="539"/>
        <v>20000</v>
      </c>
      <c r="P1493" s="42"/>
      <c r="Q1493" s="29">
        <f t="shared" si="536"/>
        <v>20000</v>
      </c>
      <c r="R1493" s="29">
        <f t="shared" si="537"/>
        <v>0</v>
      </c>
    </row>
    <row r="1494" spans="1:18" ht="23.1" customHeight="1">
      <c r="A1494" s="39">
        <v>13</v>
      </c>
      <c r="B1494" s="40" t="s">
        <v>1700</v>
      </c>
      <c r="C1494" s="35" t="s">
        <v>1710</v>
      </c>
      <c r="D1494" s="37" t="s">
        <v>1709</v>
      </c>
      <c r="E1494" s="39">
        <v>3076200209</v>
      </c>
      <c r="F1494" s="41" t="s">
        <v>1719</v>
      </c>
      <c r="G1494" s="42"/>
      <c r="H1494" s="44">
        <v>35</v>
      </c>
      <c r="I1494" s="44">
        <v>33</v>
      </c>
      <c r="J1494" s="44">
        <v>22</v>
      </c>
      <c r="K1494" s="44" t="e">
        <f>SUM(#REF!,#REF!,#REF!,#REF!,#REF!,#REF!)</f>
        <v>#REF!</v>
      </c>
      <c r="L1494" s="42"/>
      <c r="M1494" s="42"/>
      <c r="N1494" s="42">
        <v>20000</v>
      </c>
      <c r="O1494" s="42">
        <f t="shared" si="539"/>
        <v>20000</v>
      </c>
      <c r="P1494" s="42"/>
      <c r="Q1494" s="29">
        <f t="shared" si="536"/>
        <v>20000</v>
      </c>
      <c r="R1494" s="29">
        <f t="shared" si="537"/>
        <v>0</v>
      </c>
    </row>
    <row r="1495" spans="1:18" ht="23.1" customHeight="1">
      <c r="A1495" s="39"/>
      <c r="B1495" s="40"/>
      <c r="C1495" s="35"/>
      <c r="D1495" s="37"/>
      <c r="E1495" s="39"/>
      <c r="F1495" s="35" t="s">
        <v>1720</v>
      </c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29">
        <f t="shared" si="536"/>
        <v>0</v>
      </c>
      <c r="R1495" s="29">
        <f t="shared" si="537"/>
        <v>0</v>
      </c>
    </row>
    <row r="1496" spans="1:18" ht="23.1" customHeight="1">
      <c r="A1496" s="39"/>
      <c r="B1496" s="40"/>
      <c r="C1496" s="35"/>
      <c r="D1496" s="37"/>
      <c r="E1496" s="39"/>
      <c r="F1496" s="37" t="s">
        <v>1721</v>
      </c>
      <c r="G1496" s="38">
        <f>SUM(G1497)</f>
        <v>0</v>
      </c>
      <c r="H1496" s="38">
        <f t="shared" ref="H1496:L1496" si="540">SUM(H1497)</f>
        <v>19</v>
      </c>
      <c r="I1496" s="38">
        <f t="shared" si="540"/>
        <v>15</v>
      </c>
      <c r="J1496" s="38">
        <f t="shared" si="540"/>
        <v>0</v>
      </c>
      <c r="K1496" s="38" t="e">
        <f t="shared" si="540"/>
        <v>#REF!</v>
      </c>
      <c r="L1496" s="38">
        <f t="shared" si="540"/>
        <v>0</v>
      </c>
      <c r="M1496" s="38">
        <f>SUM(M1497)</f>
        <v>0</v>
      </c>
      <c r="N1496" s="38">
        <f>SUM(N1497)</f>
        <v>20000</v>
      </c>
      <c r="O1496" s="38">
        <f>SUM(O1497)</f>
        <v>20000</v>
      </c>
      <c r="P1496" s="38">
        <f>SUM(P1497)</f>
        <v>0</v>
      </c>
      <c r="Q1496" s="29">
        <f t="shared" si="536"/>
        <v>20000</v>
      </c>
      <c r="R1496" s="29">
        <f t="shared" si="537"/>
        <v>0</v>
      </c>
    </row>
    <row r="1497" spans="1:18" ht="23.1" customHeight="1">
      <c r="A1497" s="39">
        <v>14</v>
      </c>
      <c r="B1497" s="40" t="s">
        <v>1700</v>
      </c>
      <c r="C1497" s="35" t="s">
        <v>1722</v>
      </c>
      <c r="D1497" s="37" t="s">
        <v>1721</v>
      </c>
      <c r="E1497" s="39">
        <v>3076200301</v>
      </c>
      <c r="F1497" s="41" t="s">
        <v>1723</v>
      </c>
      <c r="G1497" s="42"/>
      <c r="H1497" s="44">
        <v>19</v>
      </c>
      <c r="I1497" s="44">
        <v>15</v>
      </c>
      <c r="J1497" s="43">
        <v>0</v>
      </c>
      <c r="K1497" s="44" t="e">
        <f>SUM(#REF!,#REF!,#REF!,#REF!,#REF!,#REF!)</f>
        <v>#REF!</v>
      </c>
      <c r="L1497" s="42"/>
      <c r="M1497" s="42"/>
      <c r="N1497" s="42">
        <v>20000</v>
      </c>
      <c r="O1497" s="42">
        <f>SUM(N1497,M1497)</f>
        <v>20000</v>
      </c>
      <c r="P1497" s="42"/>
      <c r="Q1497" s="29">
        <f t="shared" si="536"/>
        <v>20000</v>
      </c>
      <c r="R1497" s="29">
        <f t="shared" si="537"/>
        <v>0</v>
      </c>
    </row>
    <row r="1498" spans="1:18" ht="21.95" customHeight="1">
      <c r="A1498" s="39"/>
      <c r="B1498" s="40"/>
      <c r="C1498" s="35"/>
      <c r="D1498" s="37"/>
      <c r="E1498" s="39"/>
      <c r="F1498" s="40" t="s">
        <v>1724</v>
      </c>
      <c r="G1498" s="45">
        <f>SUM(G1499:G1515)/2</f>
        <v>0</v>
      </c>
      <c r="H1498" s="45">
        <f t="shared" ref="H1498:K1498" si="541">SUM(H1499:H1515)/2</f>
        <v>469</v>
      </c>
      <c r="I1498" s="45">
        <f t="shared" si="541"/>
        <v>369</v>
      </c>
      <c r="J1498" s="45">
        <f t="shared" si="541"/>
        <v>282</v>
      </c>
      <c r="K1498" s="45" t="e">
        <f t="shared" si="541"/>
        <v>#REF!</v>
      </c>
      <c r="L1498" s="45">
        <f t="shared" ref="L1498" si="542">SUM(L1499:L1515)/2</f>
        <v>3</v>
      </c>
      <c r="M1498" s="45">
        <f>SUM(M1499:M1515)/2</f>
        <v>60000</v>
      </c>
      <c r="N1498" s="45">
        <f>SUM(N1499:N1515)/2</f>
        <v>160000</v>
      </c>
      <c r="O1498" s="45">
        <f t="shared" ref="O1498:P1498" si="543">SUM(O1499:O1515)/2</f>
        <v>220000</v>
      </c>
      <c r="P1498" s="45">
        <f t="shared" si="543"/>
        <v>0</v>
      </c>
      <c r="Q1498" s="29">
        <f t="shared" si="536"/>
        <v>220000</v>
      </c>
      <c r="R1498" s="29">
        <f t="shared" si="537"/>
        <v>0</v>
      </c>
    </row>
    <row r="1499" spans="1:18" ht="21.95" customHeight="1">
      <c r="A1499" s="39"/>
      <c r="B1499" s="40"/>
      <c r="C1499" s="35"/>
      <c r="D1499" s="37"/>
      <c r="E1499" s="39"/>
      <c r="F1499" s="35" t="s">
        <v>1725</v>
      </c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29">
        <f t="shared" si="536"/>
        <v>0</v>
      </c>
      <c r="R1499" s="29">
        <f t="shared" si="537"/>
        <v>0</v>
      </c>
    </row>
    <row r="1500" spans="1:18" ht="21.95" customHeight="1">
      <c r="A1500" s="39"/>
      <c r="B1500" s="40"/>
      <c r="C1500" s="35"/>
      <c r="D1500" s="37"/>
      <c r="E1500" s="46"/>
      <c r="F1500" s="37" t="s">
        <v>1726</v>
      </c>
      <c r="G1500" s="38">
        <f>SUM(G1501)</f>
        <v>0</v>
      </c>
      <c r="H1500" s="38">
        <f t="shared" ref="H1500:L1500" si="544">SUM(H1501)</f>
        <v>0</v>
      </c>
      <c r="I1500" s="38">
        <f t="shared" si="544"/>
        <v>0</v>
      </c>
      <c r="J1500" s="38">
        <f t="shared" si="544"/>
        <v>0</v>
      </c>
      <c r="K1500" s="38" t="e">
        <f t="shared" si="544"/>
        <v>#REF!</v>
      </c>
      <c r="L1500" s="38">
        <f t="shared" si="544"/>
        <v>0</v>
      </c>
      <c r="M1500" s="38">
        <f>SUM(M1501)</f>
        <v>0</v>
      </c>
      <c r="N1500" s="38">
        <f>SUM(N1501)</f>
        <v>20000</v>
      </c>
      <c r="O1500" s="38">
        <f>SUM(O1501)</f>
        <v>20000</v>
      </c>
      <c r="P1500" s="38">
        <f>SUM(P1501)</f>
        <v>0</v>
      </c>
      <c r="Q1500" s="29">
        <f t="shared" si="536"/>
        <v>20000</v>
      </c>
      <c r="R1500" s="29">
        <f t="shared" si="537"/>
        <v>0</v>
      </c>
    </row>
    <row r="1501" spans="1:18" ht="21.95" customHeight="1">
      <c r="A1501" s="39">
        <v>1</v>
      </c>
      <c r="B1501" s="40" t="s">
        <v>1724</v>
      </c>
      <c r="C1501" s="35" t="s">
        <v>1727</v>
      </c>
      <c r="D1501" s="37" t="s">
        <v>1726</v>
      </c>
      <c r="E1501" s="39">
        <v>3067100101</v>
      </c>
      <c r="F1501" s="41" t="s">
        <v>1728</v>
      </c>
      <c r="G1501" s="42"/>
      <c r="H1501" s="43">
        <v>0</v>
      </c>
      <c r="I1501" s="43">
        <v>0</v>
      </c>
      <c r="J1501" s="43">
        <v>0</v>
      </c>
      <c r="K1501" s="44" t="e">
        <f>SUM(#REF!,#REF!,#REF!,#REF!,#REF!,#REF!)</f>
        <v>#REF!</v>
      </c>
      <c r="L1501" s="42"/>
      <c r="M1501" s="42"/>
      <c r="N1501" s="42">
        <v>20000</v>
      </c>
      <c r="O1501" s="42">
        <f>SUM(N1501,M1501)</f>
        <v>20000</v>
      </c>
      <c r="P1501" s="42"/>
      <c r="Q1501" s="29">
        <f t="shared" si="536"/>
        <v>20000</v>
      </c>
      <c r="R1501" s="29">
        <f t="shared" si="537"/>
        <v>0</v>
      </c>
    </row>
    <row r="1502" spans="1:18" ht="21.95" customHeight="1">
      <c r="A1502" s="39"/>
      <c r="B1502" s="40"/>
      <c r="C1502" s="35"/>
      <c r="D1502" s="37"/>
      <c r="E1502" s="39"/>
      <c r="F1502" s="37" t="s">
        <v>1729</v>
      </c>
      <c r="G1502" s="38">
        <f>SUM(G1503:G1506)</f>
        <v>0</v>
      </c>
      <c r="H1502" s="38">
        <f t="shared" ref="H1502:L1502" si="545">SUM(H1503:H1506)</f>
        <v>298</v>
      </c>
      <c r="I1502" s="38">
        <f t="shared" si="545"/>
        <v>196</v>
      </c>
      <c r="J1502" s="38">
        <f t="shared" si="545"/>
        <v>168</v>
      </c>
      <c r="K1502" s="38" t="e">
        <f t="shared" si="545"/>
        <v>#REF!</v>
      </c>
      <c r="L1502" s="38">
        <f t="shared" si="545"/>
        <v>1</v>
      </c>
      <c r="M1502" s="38">
        <f>SUM(M1503:M1506)</f>
        <v>20000</v>
      </c>
      <c r="N1502" s="38">
        <f>SUM(N1503:N1506)</f>
        <v>60000</v>
      </c>
      <c r="O1502" s="38">
        <f>SUM(O1503:O1506)</f>
        <v>80000</v>
      </c>
      <c r="P1502" s="38">
        <f>SUM(P1503:P1506)</f>
        <v>0</v>
      </c>
      <c r="Q1502" s="29">
        <f t="shared" si="536"/>
        <v>80000</v>
      </c>
      <c r="R1502" s="29">
        <f t="shared" si="537"/>
        <v>0</v>
      </c>
    </row>
    <row r="1503" spans="1:18" ht="21.95" customHeight="1">
      <c r="A1503" s="39">
        <v>2</v>
      </c>
      <c r="B1503" s="40" t="s">
        <v>1724</v>
      </c>
      <c r="C1503" s="35" t="s">
        <v>1727</v>
      </c>
      <c r="D1503" s="37" t="s">
        <v>1729</v>
      </c>
      <c r="E1503" s="39">
        <v>3067200101</v>
      </c>
      <c r="F1503" s="41" t="s">
        <v>1730</v>
      </c>
      <c r="G1503" s="42"/>
      <c r="H1503" s="43">
        <v>0</v>
      </c>
      <c r="I1503" s="43">
        <v>0</v>
      </c>
      <c r="J1503" s="43">
        <v>0</v>
      </c>
      <c r="K1503" s="44" t="e">
        <f>SUM(#REF!,#REF!,#REF!,#REF!,#REF!,#REF!)</f>
        <v>#REF!</v>
      </c>
      <c r="L1503" s="42"/>
      <c r="M1503" s="42"/>
      <c r="N1503" s="42">
        <v>20000</v>
      </c>
      <c r="O1503" s="42">
        <f>SUM(N1503,M1503)</f>
        <v>20000</v>
      </c>
      <c r="P1503" s="42"/>
      <c r="Q1503" s="29">
        <f t="shared" si="536"/>
        <v>20000</v>
      </c>
      <c r="R1503" s="29">
        <f t="shared" si="537"/>
        <v>0</v>
      </c>
    </row>
    <row r="1504" spans="1:18" ht="21.95" customHeight="1">
      <c r="A1504" s="39">
        <v>3</v>
      </c>
      <c r="B1504" s="40" t="s">
        <v>1724</v>
      </c>
      <c r="C1504" s="35" t="s">
        <v>1727</v>
      </c>
      <c r="D1504" s="37" t="s">
        <v>1729</v>
      </c>
      <c r="E1504" s="39">
        <v>3067200102</v>
      </c>
      <c r="F1504" s="41" t="s">
        <v>1731</v>
      </c>
      <c r="G1504" s="42"/>
      <c r="H1504" s="44">
        <v>269</v>
      </c>
      <c r="I1504" s="44">
        <v>183</v>
      </c>
      <c r="J1504" s="44">
        <v>153</v>
      </c>
      <c r="K1504" s="44" t="e">
        <f>SUM(#REF!,#REF!,#REF!,#REF!,#REF!,#REF!)</f>
        <v>#REF!</v>
      </c>
      <c r="L1504" s="42">
        <v>1</v>
      </c>
      <c r="M1504" s="42">
        <v>20000</v>
      </c>
      <c r="N1504" s="42"/>
      <c r="O1504" s="42">
        <f>SUM(N1504,M1504)</f>
        <v>20000</v>
      </c>
      <c r="P1504" s="42"/>
      <c r="Q1504" s="29">
        <f t="shared" si="536"/>
        <v>20000</v>
      </c>
      <c r="R1504" s="29">
        <f t="shared" si="537"/>
        <v>0</v>
      </c>
    </row>
    <row r="1505" spans="1:18" ht="21.95" customHeight="1">
      <c r="A1505" s="39">
        <v>4</v>
      </c>
      <c r="B1505" s="40" t="s">
        <v>1724</v>
      </c>
      <c r="C1505" s="35" t="s">
        <v>1727</v>
      </c>
      <c r="D1505" s="37" t="s">
        <v>1729</v>
      </c>
      <c r="E1505" s="39">
        <v>3067200103</v>
      </c>
      <c r="F1505" s="41" t="s">
        <v>1732</v>
      </c>
      <c r="G1505" s="42"/>
      <c r="H1505" s="43">
        <v>0</v>
      </c>
      <c r="I1505" s="43">
        <v>0</v>
      </c>
      <c r="J1505" s="43">
        <v>0</v>
      </c>
      <c r="K1505" s="44" t="e">
        <f>SUM(#REF!,#REF!,#REF!,#REF!,#REF!,#REF!)</f>
        <v>#REF!</v>
      </c>
      <c r="L1505" s="42"/>
      <c r="M1505" s="42"/>
      <c r="N1505" s="42">
        <v>20000</v>
      </c>
      <c r="O1505" s="42">
        <f>SUM(N1505,M1505)</f>
        <v>20000</v>
      </c>
      <c r="P1505" s="42"/>
      <c r="Q1505" s="29">
        <f t="shared" si="536"/>
        <v>20000</v>
      </c>
      <c r="R1505" s="29">
        <f t="shared" si="537"/>
        <v>0</v>
      </c>
    </row>
    <row r="1506" spans="1:18" ht="21.95" customHeight="1">
      <c r="A1506" s="39">
        <v>5</v>
      </c>
      <c r="B1506" s="40" t="s">
        <v>1724</v>
      </c>
      <c r="C1506" s="35" t="s">
        <v>1727</v>
      </c>
      <c r="D1506" s="37" t="s">
        <v>1729</v>
      </c>
      <c r="E1506" s="39">
        <v>3067200104</v>
      </c>
      <c r="F1506" s="41" t="s">
        <v>1733</v>
      </c>
      <c r="G1506" s="42"/>
      <c r="H1506" s="44">
        <v>29</v>
      </c>
      <c r="I1506" s="44">
        <v>13</v>
      </c>
      <c r="J1506" s="44">
        <v>15</v>
      </c>
      <c r="K1506" s="44" t="e">
        <f>SUM(#REF!,#REF!,#REF!,#REF!,#REF!,#REF!)</f>
        <v>#REF!</v>
      </c>
      <c r="L1506" s="42"/>
      <c r="M1506" s="42"/>
      <c r="N1506" s="42">
        <v>20000</v>
      </c>
      <c r="O1506" s="42">
        <f>SUM(N1506,M1506)</f>
        <v>20000</v>
      </c>
      <c r="P1506" s="42"/>
      <c r="Q1506" s="29">
        <f t="shared" si="536"/>
        <v>20000</v>
      </c>
      <c r="R1506" s="29">
        <f t="shared" si="537"/>
        <v>0</v>
      </c>
    </row>
    <row r="1507" spans="1:18" ht="21.95" customHeight="1">
      <c r="A1507" s="39"/>
      <c r="B1507" s="40"/>
      <c r="C1507" s="35"/>
      <c r="D1507" s="37"/>
      <c r="E1507" s="39"/>
      <c r="F1507" s="37" t="s">
        <v>1734</v>
      </c>
      <c r="G1507" s="38">
        <f>SUM(G1508)</f>
        <v>0</v>
      </c>
      <c r="H1507" s="38">
        <f t="shared" ref="H1507:L1507" si="546">SUM(H1508)</f>
        <v>45</v>
      </c>
      <c r="I1507" s="38">
        <f t="shared" si="546"/>
        <v>55</v>
      </c>
      <c r="J1507" s="38">
        <f t="shared" si="546"/>
        <v>0</v>
      </c>
      <c r="K1507" s="38" t="e">
        <f t="shared" si="546"/>
        <v>#REF!</v>
      </c>
      <c r="L1507" s="38">
        <f t="shared" si="546"/>
        <v>1</v>
      </c>
      <c r="M1507" s="38">
        <f>SUM(M1508)</f>
        <v>20000</v>
      </c>
      <c r="N1507" s="38">
        <f>SUM(N1508)</f>
        <v>0</v>
      </c>
      <c r="O1507" s="38">
        <f>SUM(O1508)</f>
        <v>20000</v>
      </c>
      <c r="P1507" s="38">
        <f>SUM(P1508)</f>
        <v>0</v>
      </c>
      <c r="Q1507" s="29">
        <f t="shared" si="536"/>
        <v>20000</v>
      </c>
      <c r="R1507" s="29">
        <f t="shared" si="537"/>
        <v>0</v>
      </c>
    </row>
    <row r="1508" spans="1:18" ht="21.95" customHeight="1">
      <c r="A1508" s="39">
        <v>6</v>
      </c>
      <c r="B1508" s="40" t="s">
        <v>1724</v>
      </c>
      <c r="C1508" s="35" t="s">
        <v>1727</v>
      </c>
      <c r="D1508" s="37" t="s">
        <v>1734</v>
      </c>
      <c r="E1508" s="39">
        <v>3067200301</v>
      </c>
      <c r="F1508" s="41" t="s">
        <v>1735</v>
      </c>
      <c r="G1508" s="42"/>
      <c r="H1508" s="44">
        <v>45</v>
      </c>
      <c r="I1508" s="44">
        <v>55</v>
      </c>
      <c r="J1508" s="43">
        <v>0</v>
      </c>
      <c r="K1508" s="44" t="e">
        <f>SUM(#REF!,#REF!,#REF!,#REF!,#REF!,#REF!)</f>
        <v>#REF!</v>
      </c>
      <c r="L1508" s="42">
        <v>1</v>
      </c>
      <c r="M1508" s="42">
        <v>20000</v>
      </c>
      <c r="N1508" s="42"/>
      <c r="O1508" s="42">
        <f>SUM(N1508,M1508)</f>
        <v>20000</v>
      </c>
      <c r="P1508" s="42"/>
      <c r="Q1508" s="29">
        <f t="shared" si="536"/>
        <v>20000</v>
      </c>
      <c r="R1508" s="29">
        <f t="shared" si="537"/>
        <v>0</v>
      </c>
    </row>
    <row r="1509" spans="1:18" ht="21.95" customHeight="1">
      <c r="A1509" s="39"/>
      <c r="B1509" s="40"/>
      <c r="C1509" s="35"/>
      <c r="D1509" s="37"/>
      <c r="E1509" s="39"/>
      <c r="F1509" s="35" t="s">
        <v>1736</v>
      </c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29">
        <f t="shared" si="536"/>
        <v>0</v>
      </c>
      <c r="R1509" s="29">
        <f t="shared" si="537"/>
        <v>0</v>
      </c>
    </row>
    <row r="1510" spans="1:18" ht="21.95" customHeight="1">
      <c r="A1510" s="39"/>
      <c r="B1510" s="40"/>
      <c r="C1510" s="35"/>
      <c r="D1510" s="37"/>
      <c r="E1510" s="39"/>
      <c r="F1510" s="37" t="s">
        <v>1737</v>
      </c>
      <c r="G1510" s="38">
        <f>SUM(G1511:G1515)</f>
        <v>0</v>
      </c>
      <c r="H1510" s="38">
        <f t="shared" ref="H1510:L1510" si="547">SUM(H1511:H1515)</f>
        <v>126</v>
      </c>
      <c r="I1510" s="38">
        <f t="shared" si="547"/>
        <v>118</v>
      </c>
      <c r="J1510" s="38">
        <f t="shared" si="547"/>
        <v>114</v>
      </c>
      <c r="K1510" s="38" t="e">
        <f t="shared" si="547"/>
        <v>#REF!</v>
      </c>
      <c r="L1510" s="38">
        <f t="shared" si="547"/>
        <v>1</v>
      </c>
      <c r="M1510" s="38">
        <f>SUM(M1511:M1515)</f>
        <v>20000</v>
      </c>
      <c r="N1510" s="38">
        <f>SUM(N1511:N1515)</f>
        <v>80000</v>
      </c>
      <c r="O1510" s="38">
        <f>SUM(O1511:O1515)</f>
        <v>100000</v>
      </c>
      <c r="P1510" s="38">
        <f>SUM(P1511:P1515)</f>
        <v>0</v>
      </c>
      <c r="Q1510" s="29">
        <f t="shared" si="536"/>
        <v>100000</v>
      </c>
      <c r="R1510" s="29">
        <f t="shared" si="537"/>
        <v>0</v>
      </c>
    </row>
    <row r="1511" spans="1:18" ht="21.95" customHeight="1">
      <c r="A1511" s="39">
        <v>7</v>
      </c>
      <c r="B1511" s="40" t="s">
        <v>1724</v>
      </c>
      <c r="C1511" s="35" t="s">
        <v>1738</v>
      </c>
      <c r="D1511" s="37" t="s">
        <v>1737</v>
      </c>
      <c r="E1511" s="39">
        <v>3067200202</v>
      </c>
      <c r="F1511" s="41" t="s">
        <v>1739</v>
      </c>
      <c r="G1511" s="42"/>
      <c r="H1511" s="43">
        <v>0</v>
      </c>
      <c r="I1511" s="43">
        <v>0</v>
      </c>
      <c r="J1511" s="43">
        <v>0</v>
      </c>
      <c r="K1511" s="44" t="e">
        <f>SUM(#REF!,#REF!,#REF!,#REF!,#REF!,#REF!)</f>
        <v>#REF!</v>
      </c>
      <c r="L1511" s="42"/>
      <c r="M1511" s="42"/>
      <c r="N1511" s="42">
        <v>20000</v>
      </c>
      <c r="O1511" s="42">
        <f>SUM(N1511,M1511)</f>
        <v>20000</v>
      </c>
      <c r="P1511" s="42"/>
      <c r="Q1511" s="29">
        <f t="shared" si="536"/>
        <v>20000</v>
      </c>
      <c r="R1511" s="29">
        <f t="shared" si="537"/>
        <v>0</v>
      </c>
    </row>
    <row r="1512" spans="1:18" ht="21.95" customHeight="1">
      <c r="A1512" s="39">
        <v>8</v>
      </c>
      <c r="B1512" s="40" t="s">
        <v>1724</v>
      </c>
      <c r="C1512" s="35" t="s">
        <v>1738</v>
      </c>
      <c r="D1512" s="37" t="s">
        <v>1737</v>
      </c>
      <c r="E1512" s="39">
        <v>3067200203</v>
      </c>
      <c r="F1512" s="41" t="s">
        <v>1740</v>
      </c>
      <c r="G1512" s="42"/>
      <c r="H1512" s="44">
        <v>21</v>
      </c>
      <c r="I1512" s="44">
        <v>24</v>
      </c>
      <c r="J1512" s="44">
        <v>16</v>
      </c>
      <c r="K1512" s="44" t="e">
        <f>SUM(#REF!,#REF!,#REF!,#REF!,#REF!,#REF!)</f>
        <v>#REF!</v>
      </c>
      <c r="L1512" s="42"/>
      <c r="M1512" s="42"/>
      <c r="N1512" s="42">
        <v>20000</v>
      </c>
      <c r="O1512" s="42">
        <f>SUM(N1512,M1512)</f>
        <v>20000</v>
      </c>
      <c r="P1512" s="42"/>
      <c r="Q1512" s="29">
        <f t="shared" si="536"/>
        <v>20000</v>
      </c>
      <c r="R1512" s="29">
        <f t="shared" si="537"/>
        <v>0</v>
      </c>
    </row>
    <row r="1513" spans="1:18" ht="21.95" customHeight="1">
      <c r="A1513" s="39">
        <v>9</v>
      </c>
      <c r="B1513" s="40" t="s">
        <v>1724</v>
      </c>
      <c r="C1513" s="35" t="s">
        <v>1738</v>
      </c>
      <c r="D1513" s="37" t="s">
        <v>1737</v>
      </c>
      <c r="E1513" s="39">
        <v>3067200201</v>
      </c>
      <c r="F1513" s="41" t="s">
        <v>1741</v>
      </c>
      <c r="G1513" s="42"/>
      <c r="H1513" s="44">
        <v>10</v>
      </c>
      <c r="I1513" s="44">
        <v>12</v>
      </c>
      <c r="J1513" s="44">
        <v>13</v>
      </c>
      <c r="K1513" s="44" t="e">
        <f>SUM(#REF!,#REF!,#REF!,#REF!,#REF!,#REF!)</f>
        <v>#REF!</v>
      </c>
      <c r="L1513" s="42"/>
      <c r="M1513" s="42"/>
      <c r="N1513" s="42">
        <v>20000</v>
      </c>
      <c r="O1513" s="42">
        <f>SUM(N1513,M1513)</f>
        <v>20000</v>
      </c>
      <c r="P1513" s="42"/>
      <c r="Q1513" s="29">
        <f t="shared" si="536"/>
        <v>20000</v>
      </c>
      <c r="R1513" s="29">
        <f t="shared" si="537"/>
        <v>0</v>
      </c>
    </row>
    <row r="1514" spans="1:18" ht="21.95" customHeight="1">
      <c r="A1514" s="39">
        <v>10</v>
      </c>
      <c r="B1514" s="40" t="s">
        <v>1724</v>
      </c>
      <c r="C1514" s="35" t="s">
        <v>1738</v>
      </c>
      <c r="D1514" s="37" t="s">
        <v>1737</v>
      </c>
      <c r="E1514" s="39">
        <v>3067200205</v>
      </c>
      <c r="F1514" s="41" t="s">
        <v>1742</v>
      </c>
      <c r="G1514" s="42"/>
      <c r="H1514" s="44">
        <v>95</v>
      </c>
      <c r="I1514" s="44">
        <v>82</v>
      </c>
      <c r="J1514" s="44">
        <v>85</v>
      </c>
      <c r="K1514" s="44" t="e">
        <f>SUM(#REF!,#REF!,#REF!,#REF!,#REF!,#REF!)</f>
        <v>#REF!</v>
      </c>
      <c r="L1514" s="42">
        <v>1</v>
      </c>
      <c r="M1514" s="42">
        <v>20000</v>
      </c>
      <c r="N1514" s="42"/>
      <c r="O1514" s="42">
        <f>SUM(N1514,M1514)</f>
        <v>20000</v>
      </c>
      <c r="P1514" s="42"/>
      <c r="Q1514" s="29">
        <f t="shared" si="536"/>
        <v>20000</v>
      </c>
      <c r="R1514" s="29">
        <f t="shared" si="537"/>
        <v>0</v>
      </c>
    </row>
    <row r="1515" spans="1:18" ht="21.95" customHeight="1">
      <c r="A1515" s="39">
        <v>11</v>
      </c>
      <c r="B1515" s="40" t="s">
        <v>1724</v>
      </c>
      <c r="C1515" s="35" t="s">
        <v>1738</v>
      </c>
      <c r="D1515" s="37" t="s">
        <v>1737</v>
      </c>
      <c r="E1515" s="39">
        <v>3067200204</v>
      </c>
      <c r="F1515" s="41" t="s">
        <v>1743</v>
      </c>
      <c r="G1515" s="42"/>
      <c r="H1515" s="43">
        <v>0</v>
      </c>
      <c r="I1515" s="43">
        <v>0</v>
      </c>
      <c r="J1515" s="43">
        <v>0</v>
      </c>
      <c r="K1515" s="44" t="e">
        <f>SUM(#REF!,#REF!,#REF!,#REF!,#REF!,#REF!)</f>
        <v>#REF!</v>
      </c>
      <c r="L1515" s="42"/>
      <c r="M1515" s="42"/>
      <c r="N1515" s="42">
        <v>20000</v>
      </c>
      <c r="O1515" s="42">
        <f>SUM(N1515,M1515)</f>
        <v>20000</v>
      </c>
      <c r="P1515" s="42"/>
      <c r="Q1515" s="29">
        <f t="shared" si="536"/>
        <v>20000</v>
      </c>
      <c r="R1515" s="29">
        <f t="shared" si="537"/>
        <v>0</v>
      </c>
    </row>
    <row r="1516" spans="1:18" ht="21.95" customHeight="1">
      <c r="A1516" s="39"/>
      <c r="B1516" s="40"/>
      <c r="C1516" s="35"/>
      <c r="D1516" s="37"/>
      <c r="E1516" s="39"/>
      <c r="F1516" s="40" t="s">
        <v>1744</v>
      </c>
      <c r="G1516" s="45">
        <f>SUM(G1517:G1558)/2</f>
        <v>0</v>
      </c>
      <c r="H1516" s="45">
        <f t="shared" ref="H1516:L1516" si="548">SUM(H1517:H1558)/2</f>
        <v>560</v>
      </c>
      <c r="I1516" s="45">
        <f t="shared" si="548"/>
        <v>592</v>
      </c>
      <c r="J1516" s="45">
        <f t="shared" si="548"/>
        <v>437</v>
      </c>
      <c r="K1516" s="45" t="e">
        <f t="shared" si="548"/>
        <v>#REF!</v>
      </c>
      <c r="L1516" s="45">
        <f t="shared" si="548"/>
        <v>6</v>
      </c>
      <c r="M1516" s="45">
        <f>SUM(M1517:M1558)/2</f>
        <v>120000</v>
      </c>
      <c r="N1516" s="45">
        <f>SUM(N1517:N1558)/2</f>
        <v>200000</v>
      </c>
      <c r="O1516" s="45">
        <f>SUM(O1517:O1558)/2</f>
        <v>320000</v>
      </c>
      <c r="P1516" s="45">
        <f>SUM(P1517:P1558)/2</f>
        <v>4</v>
      </c>
      <c r="Q1516" s="29">
        <f t="shared" si="536"/>
        <v>320000</v>
      </c>
      <c r="R1516" s="29">
        <f t="shared" si="537"/>
        <v>0</v>
      </c>
    </row>
    <row r="1517" spans="1:18" ht="21.95" customHeight="1">
      <c r="A1517" s="39"/>
      <c r="B1517" s="40"/>
      <c r="C1517" s="35"/>
      <c r="D1517" s="37"/>
      <c r="E1517" s="39"/>
      <c r="F1517" s="35" t="s">
        <v>1745</v>
      </c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29">
        <f t="shared" si="536"/>
        <v>0</v>
      </c>
      <c r="R1517" s="29">
        <f t="shared" si="537"/>
        <v>0</v>
      </c>
    </row>
    <row r="1518" spans="1:18" ht="21.95" customHeight="1">
      <c r="A1518" s="39"/>
      <c r="B1518" s="40"/>
      <c r="C1518" s="35"/>
      <c r="D1518" s="37"/>
      <c r="E1518" s="46"/>
      <c r="F1518" s="37" t="s">
        <v>1746</v>
      </c>
      <c r="G1518" s="38">
        <f>SUM(G1519:G1521)</f>
        <v>0</v>
      </c>
      <c r="H1518" s="38">
        <f t="shared" ref="H1518:L1518" si="549">SUM(H1519:H1521)</f>
        <v>9</v>
      </c>
      <c r="I1518" s="38">
        <f t="shared" si="549"/>
        <v>13</v>
      </c>
      <c r="J1518" s="38">
        <f t="shared" si="549"/>
        <v>0</v>
      </c>
      <c r="K1518" s="38" t="e">
        <f t="shared" si="549"/>
        <v>#REF!</v>
      </c>
      <c r="L1518" s="38">
        <f t="shared" si="549"/>
        <v>0</v>
      </c>
      <c r="M1518" s="38">
        <f>SUM(M1519:M1521)</f>
        <v>0</v>
      </c>
      <c r="N1518" s="38">
        <f>SUM(N1519:N1521)</f>
        <v>60000</v>
      </c>
      <c r="O1518" s="38">
        <f>SUM(O1519:O1521)</f>
        <v>60000</v>
      </c>
      <c r="P1518" s="38">
        <f>SUM(P1519:P1521)</f>
        <v>0</v>
      </c>
      <c r="Q1518" s="29">
        <f t="shared" si="536"/>
        <v>60000</v>
      </c>
      <c r="R1518" s="29">
        <f t="shared" si="537"/>
        <v>0</v>
      </c>
    </row>
    <row r="1519" spans="1:18" ht="21.95" customHeight="1">
      <c r="A1519" s="39">
        <v>1</v>
      </c>
      <c r="B1519" s="40" t="s">
        <v>1744</v>
      </c>
      <c r="C1519" s="35" t="s">
        <v>1747</v>
      </c>
      <c r="D1519" s="37" t="s">
        <v>1746</v>
      </c>
      <c r="E1519" s="39">
        <v>3054100103</v>
      </c>
      <c r="F1519" s="41" t="s">
        <v>1748</v>
      </c>
      <c r="G1519" s="42"/>
      <c r="H1519" s="43">
        <v>0</v>
      </c>
      <c r="I1519" s="43">
        <v>0</v>
      </c>
      <c r="J1519" s="43">
        <v>0</v>
      </c>
      <c r="K1519" s="44" t="e">
        <f>SUM(#REF!,#REF!,#REF!,#REF!,#REF!,#REF!)</f>
        <v>#REF!</v>
      </c>
      <c r="L1519" s="42"/>
      <c r="M1519" s="42"/>
      <c r="N1519" s="42">
        <v>20000</v>
      </c>
      <c r="O1519" s="42">
        <f>SUM(N1519,M1519)</f>
        <v>20000</v>
      </c>
      <c r="P1519" s="42"/>
      <c r="Q1519" s="29">
        <f t="shared" si="536"/>
        <v>20000</v>
      </c>
      <c r="R1519" s="29">
        <f t="shared" si="537"/>
        <v>0</v>
      </c>
    </row>
    <row r="1520" spans="1:18" ht="21.95" customHeight="1">
      <c r="A1520" s="39">
        <v>2</v>
      </c>
      <c r="B1520" s="40" t="s">
        <v>1744</v>
      </c>
      <c r="C1520" s="35" t="s">
        <v>1747</v>
      </c>
      <c r="D1520" s="37" t="s">
        <v>1746</v>
      </c>
      <c r="E1520" s="39">
        <v>3054100101</v>
      </c>
      <c r="F1520" s="41" t="s">
        <v>1749</v>
      </c>
      <c r="G1520" s="42"/>
      <c r="H1520" s="44">
        <v>9</v>
      </c>
      <c r="I1520" s="44">
        <v>13</v>
      </c>
      <c r="J1520" s="43">
        <v>0</v>
      </c>
      <c r="K1520" s="44" t="e">
        <f>SUM(#REF!,#REF!,#REF!,#REF!,#REF!,#REF!)</f>
        <v>#REF!</v>
      </c>
      <c r="L1520" s="42"/>
      <c r="M1520" s="42"/>
      <c r="N1520" s="42">
        <v>20000</v>
      </c>
      <c r="O1520" s="42">
        <f>SUM(N1520,M1520)</f>
        <v>20000</v>
      </c>
      <c r="P1520" s="42"/>
      <c r="Q1520" s="29">
        <f t="shared" si="536"/>
        <v>20000</v>
      </c>
      <c r="R1520" s="29">
        <f t="shared" si="537"/>
        <v>0</v>
      </c>
    </row>
    <row r="1521" spans="1:18" ht="21.95" customHeight="1">
      <c r="A1521" s="39">
        <v>3</v>
      </c>
      <c r="B1521" s="40" t="s">
        <v>1744</v>
      </c>
      <c r="C1521" s="35" t="s">
        <v>1747</v>
      </c>
      <c r="D1521" s="37" t="s">
        <v>1746</v>
      </c>
      <c r="E1521" s="39">
        <v>3054100102</v>
      </c>
      <c r="F1521" s="41" t="s">
        <v>1750</v>
      </c>
      <c r="G1521" s="42"/>
      <c r="H1521" s="43">
        <v>0</v>
      </c>
      <c r="I1521" s="43">
        <v>0</v>
      </c>
      <c r="J1521" s="43">
        <v>0</v>
      </c>
      <c r="K1521" s="44" t="e">
        <f>SUM(#REF!,#REF!,#REF!,#REF!,#REF!,#REF!)</f>
        <v>#REF!</v>
      </c>
      <c r="L1521" s="42"/>
      <c r="M1521" s="42"/>
      <c r="N1521" s="42">
        <v>20000</v>
      </c>
      <c r="O1521" s="42">
        <f>SUM(N1521,M1521)</f>
        <v>20000</v>
      </c>
      <c r="P1521" s="42"/>
      <c r="Q1521" s="29">
        <f t="shared" si="536"/>
        <v>20000</v>
      </c>
      <c r="R1521" s="29">
        <f t="shared" si="537"/>
        <v>0</v>
      </c>
    </row>
    <row r="1522" spans="1:18" ht="21.95" customHeight="1">
      <c r="A1522" s="39"/>
      <c r="B1522" s="40"/>
      <c r="C1522" s="35"/>
      <c r="D1522" s="37"/>
      <c r="E1522" s="39"/>
      <c r="F1522" s="37" t="s">
        <v>1751</v>
      </c>
      <c r="G1522" s="38">
        <f>SUM(G1523:G1527)</f>
        <v>0</v>
      </c>
      <c r="H1522" s="38">
        <f t="shared" ref="H1522:L1522" si="550">SUM(H1523:H1527)</f>
        <v>234</v>
      </c>
      <c r="I1522" s="38">
        <f t="shared" si="550"/>
        <v>251</v>
      </c>
      <c r="J1522" s="38">
        <f t="shared" si="550"/>
        <v>272</v>
      </c>
      <c r="K1522" s="38" t="e">
        <f t="shared" si="550"/>
        <v>#REF!</v>
      </c>
      <c r="L1522" s="38">
        <f t="shared" si="550"/>
        <v>0</v>
      </c>
      <c r="M1522" s="38">
        <f>SUM(M1523:M1527)</f>
        <v>0</v>
      </c>
      <c r="N1522" s="38">
        <f>SUM(N1523:N1527)</f>
        <v>100000</v>
      </c>
      <c r="O1522" s="38">
        <f>SUM(O1523:O1527)</f>
        <v>100000</v>
      </c>
      <c r="P1522" s="38">
        <f>SUM(P1523:P1527)</f>
        <v>0</v>
      </c>
      <c r="Q1522" s="29">
        <f t="shared" si="536"/>
        <v>100000</v>
      </c>
      <c r="R1522" s="29">
        <f t="shared" si="537"/>
        <v>0</v>
      </c>
    </row>
    <row r="1523" spans="1:18" ht="21.95" customHeight="1">
      <c r="A1523" s="39">
        <v>4</v>
      </c>
      <c r="B1523" s="40" t="s">
        <v>1744</v>
      </c>
      <c r="C1523" s="35" t="s">
        <v>1747</v>
      </c>
      <c r="D1523" s="37" t="s">
        <v>1751</v>
      </c>
      <c r="E1523" s="39">
        <v>3054200103</v>
      </c>
      <c r="F1523" s="41" t="s">
        <v>1752</v>
      </c>
      <c r="G1523" s="42"/>
      <c r="H1523" s="44">
        <v>18</v>
      </c>
      <c r="I1523" s="44">
        <v>20</v>
      </c>
      <c r="J1523" s="44">
        <v>30</v>
      </c>
      <c r="K1523" s="44" t="e">
        <f>SUM(#REF!,#REF!,#REF!,#REF!,#REF!,#REF!)</f>
        <v>#REF!</v>
      </c>
      <c r="L1523" s="42"/>
      <c r="M1523" s="42"/>
      <c r="N1523" s="42">
        <v>20000</v>
      </c>
      <c r="O1523" s="42">
        <f>SUM(N1523,M1523)</f>
        <v>20000</v>
      </c>
      <c r="P1523" s="42"/>
      <c r="Q1523" s="29">
        <f t="shared" si="536"/>
        <v>20000</v>
      </c>
      <c r="R1523" s="29">
        <f t="shared" si="537"/>
        <v>0</v>
      </c>
    </row>
    <row r="1524" spans="1:18" ht="21.95" customHeight="1">
      <c r="A1524" s="39">
        <v>5</v>
      </c>
      <c r="B1524" s="40" t="s">
        <v>1744</v>
      </c>
      <c r="C1524" s="35" t="s">
        <v>1747</v>
      </c>
      <c r="D1524" s="37" t="s">
        <v>1751</v>
      </c>
      <c r="E1524" s="39">
        <v>3054200101</v>
      </c>
      <c r="F1524" s="41" t="s">
        <v>1753</v>
      </c>
      <c r="G1524" s="42"/>
      <c r="H1524" s="44">
        <v>10</v>
      </c>
      <c r="I1524" s="44">
        <v>11</v>
      </c>
      <c r="J1524" s="44">
        <v>16</v>
      </c>
      <c r="K1524" s="44" t="e">
        <f>SUM(#REF!,#REF!,#REF!,#REF!,#REF!,#REF!)</f>
        <v>#REF!</v>
      </c>
      <c r="L1524" s="42"/>
      <c r="M1524" s="42"/>
      <c r="N1524" s="42">
        <v>20000</v>
      </c>
      <c r="O1524" s="42">
        <f>SUM(N1524,M1524)</f>
        <v>20000</v>
      </c>
      <c r="P1524" s="42"/>
      <c r="Q1524" s="29">
        <f t="shared" si="536"/>
        <v>20000</v>
      </c>
      <c r="R1524" s="29">
        <f t="shared" si="537"/>
        <v>0</v>
      </c>
    </row>
    <row r="1525" spans="1:18" ht="21.95" customHeight="1">
      <c r="A1525" s="39">
        <v>6</v>
      </c>
      <c r="B1525" s="40" t="s">
        <v>1744</v>
      </c>
      <c r="C1525" s="35" t="s">
        <v>1747</v>
      </c>
      <c r="D1525" s="37" t="s">
        <v>1751</v>
      </c>
      <c r="E1525" s="39">
        <v>3054200102</v>
      </c>
      <c r="F1525" s="41" t="s">
        <v>1754</v>
      </c>
      <c r="G1525" s="42"/>
      <c r="H1525" s="44">
        <v>28</v>
      </c>
      <c r="I1525" s="44">
        <v>30</v>
      </c>
      <c r="J1525" s="44">
        <v>30</v>
      </c>
      <c r="K1525" s="44" t="e">
        <f>SUM(#REF!,#REF!,#REF!,#REF!,#REF!,#REF!)</f>
        <v>#REF!</v>
      </c>
      <c r="L1525" s="42"/>
      <c r="M1525" s="42"/>
      <c r="N1525" s="42">
        <v>20000</v>
      </c>
      <c r="O1525" s="42">
        <f>SUM(N1525,M1525)</f>
        <v>20000</v>
      </c>
      <c r="P1525" s="42"/>
      <c r="Q1525" s="29">
        <f t="shared" si="536"/>
        <v>20000</v>
      </c>
      <c r="R1525" s="29">
        <f t="shared" si="537"/>
        <v>0</v>
      </c>
    </row>
    <row r="1526" spans="1:18" ht="21.95" customHeight="1">
      <c r="A1526" s="39">
        <v>7</v>
      </c>
      <c r="B1526" s="40" t="s">
        <v>1744</v>
      </c>
      <c r="C1526" s="35" t="s">
        <v>1747</v>
      </c>
      <c r="D1526" s="37" t="s">
        <v>1751</v>
      </c>
      <c r="E1526" s="39">
        <v>3054200104</v>
      </c>
      <c r="F1526" s="41" t="s">
        <v>1755</v>
      </c>
      <c r="G1526" s="42"/>
      <c r="H1526" s="44">
        <v>178</v>
      </c>
      <c r="I1526" s="44">
        <v>190</v>
      </c>
      <c r="J1526" s="44">
        <v>196</v>
      </c>
      <c r="K1526" s="44" t="e">
        <f>SUM(#REF!,#REF!,#REF!,#REF!,#REF!,#REF!)</f>
        <v>#REF!</v>
      </c>
      <c r="L1526" s="42"/>
      <c r="M1526" s="42"/>
      <c r="N1526" s="42">
        <v>20000</v>
      </c>
      <c r="O1526" s="42">
        <f>SUM(N1526,M1526)</f>
        <v>20000</v>
      </c>
      <c r="P1526" s="42"/>
      <c r="Q1526" s="29">
        <f t="shared" si="536"/>
        <v>20000</v>
      </c>
      <c r="R1526" s="29">
        <f t="shared" si="537"/>
        <v>0</v>
      </c>
    </row>
    <row r="1527" spans="1:18" ht="21.95" customHeight="1">
      <c r="A1527" s="39">
        <v>8</v>
      </c>
      <c r="B1527" s="40" t="s">
        <v>1744</v>
      </c>
      <c r="C1527" s="35" t="s">
        <v>1747</v>
      </c>
      <c r="D1527" s="37" t="s">
        <v>1751</v>
      </c>
      <c r="E1527" s="39">
        <v>3054200105</v>
      </c>
      <c r="F1527" s="41" t="s">
        <v>1756</v>
      </c>
      <c r="G1527" s="42"/>
      <c r="H1527" s="43">
        <v>0</v>
      </c>
      <c r="I1527" s="43">
        <v>0</v>
      </c>
      <c r="J1527" s="43">
        <v>0</v>
      </c>
      <c r="K1527" s="44" t="e">
        <f>SUM(#REF!,#REF!,#REF!,#REF!,#REF!,#REF!)</f>
        <v>#REF!</v>
      </c>
      <c r="L1527" s="42"/>
      <c r="M1527" s="42"/>
      <c r="N1527" s="42">
        <v>20000</v>
      </c>
      <c r="O1527" s="42">
        <f>SUM(N1527,M1527)</f>
        <v>20000</v>
      </c>
      <c r="P1527" s="42"/>
      <c r="Q1527" s="29">
        <f t="shared" si="536"/>
        <v>20000</v>
      </c>
      <c r="R1527" s="29">
        <f t="shared" si="537"/>
        <v>0</v>
      </c>
    </row>
    <row r="1528" spans="1:18" ht="21.95" customHeight="1">
      <c r="A1528" s="39"/>
      <c r="B1528" s="40"/>
      <c r="C1528" s="35"/>
      <c r="D1528" s="37"/>
      <c r="E1528" s="39"/>
      <c r="F1528" s="37" t="s">
        <v>1757</v>
      </c>
      <c r="G1528" s="38">
        <f>SUM(G1529)</f>
        <v>0</v>
      </c>
      <c r="H1528" s="38">
        <f t="shared" ref="H1528:L1528" si="551">SUM(H1529)</f>
        <v>39</v>
      </c>
      <c r="I1528" s="38">
        <f t="shared" si="551"/>
        <v>33</v>
      </c>
      <c r="J1528" s="38">
        <f t="shared" si="551"/>
        <v>0</v>
      </c>
      <c r="K1528" s="38" t="e">
        <f t="shared" si="551"/>
        <v>#REF!</v>
      </c>
      <c r="L1528" s="38">
        <f t="shared" si="551"/>
        <v>1</v>
      </c>
      <c r="M1528" s="38">
        <f>SUM(M1529)</f>
        <v>20000</v>
      </c>
      <c r="N1528" s="38">
        <f>SUM(N1529)</f>
        <v>0</v>
      </c>
      <c r="O1528" s="38">
        <f>SUM(O1529)</f>
        <v>20000</v>
      </c>
      <c r="P1528" s="38">
        <f>SUM(P1529)</f>
        <v>0</v>
      </c>
      <c r="Q1528" s="29">
        <f t="shared" si="536"/>
        <v>20000</v>
      </c>
      <c r="R1528" s="29">
        <f t="shared" si="537"/>
        <v>0</v>
      </c>
    </row>
    <row r="1529" spans="1:18" ht="21.95" customHeight="1">
      <c r="A1529" s="39">
        <v>9</v>
      </c>
      <c r="B1529" s="40" t="s">
        <v>1744</v>
      </c>
      <c r="C1529" s="35" t="s">
        <v>1747</v>
      </c>
      <c r="D1529" s="37" t="s">
        <v>1757</v>
      </c>
      <c r="E1529" s="39">
        <v>3054200901</v>
      </c>
      <c r="F1529" s="41" t="s">
        <v>1758</v>
      </c>
      <c r="G1529" s="42"/>
      <c r="H1529" s="44">
        <v>39</v>
      </c>
      <c r="I1529" s="44">
        <v>33</v>
      </c>
      <c r="J1529" s="43">
        <v>0</v>
      </c>
      <c r="K1529" s="44" t="e">
        <f>SUM(#REF!,#REF!,#REF!,#REF!,#REF!,#REF!)</f>
        <v>#REF!</v>
      </c>
      <c r="L1529" s="42">
        <v>1</v>
      </c>
      <c r="M1529" s="42">
        <v>20000</v>
      </c>
      <c r="N1529" s="42"/>
      <c r="O1529" s="42">
        <f>SUM(N1529,M1529)</f>
        <v>20000</v>
      </c>
      <c r="P1529" s="42"/>
      <c r="Q1529" s="29">
        <f t="shared" si="536"/>
        <v>20000</v>
      </c>
      <c r="R1529" s="29">
        <f t="shared" si="537"/>
        <v>0</v>
      </c>
    </row>
    <row r="1530" spans="1:18" ht="21.95" customHeight="1">
      <c r="A1530" s="39"/>
      <c r="B1530" s="40"/>
      <c r="C1530" s="35"/>
      <c r="D1530" s="37"/>
      <c r="E1530" s="39"/>
      <c r="F1530" s="37" t="s">
        <v>1759</v>
      </c>
      <c r="G1530" s="38">
        <f>SUM(G1531)</f>
        <v>0</v>
      </c>
      <c r="H1530" s="38">
        <f t="shared" ref="H1530:L1530" si="552">SUM(H1531)</f>
        <v>31</v>
      </c>
      <c r="I1530" s="38">
        <f t="shared" si="552"/>
        <v>16</v>
      </c>
      <c r="J1530" s="38">
        <f t="shared" si="552"/>
        <v>29</v>
      </c>
      <c r="K1530" s="38" t="e">
        <f t="shared" si="552"/>
        <v>#REF!</v>
      </c>
      <c r="L1530" s="38">
        <f t="shared" si="552"/>
        <v>1</v>
      </c>
      <c r="M1530" s="38">
        <f>SUM(M1531)</f>
        <v>20000</v>
      </c>
      <c r="N1530" s="38">
        <f>SUM(N1531)</f>
        <v>0</v>
      </c>
      <c r="O1530" s="38">
        <f>SUM(O1531)</f>
        <v>20000</v>
      </c>
      <c r="P1530" s="38">
        <f>SUM(P1531)</f>
        <v>0</v>
      </c>
      <c r="Q1530" s="29">
        <f t="shared" si="536"/>
        <v>20000</v>
      </c>
      <c r="R1530" s="29">
        <f t="shared" si="537"/>
        <v>0</v>
      </c>
    </row>
    <row r="1531" spans="1:18" ht="21.95" customHeight="1">
      <c r="A1531" s="39">
        <v>10</v>
      </c>
      <c r="B1531" s="40" t="s">
        <v>1744</v>
      </c>
      <c r="C1531" s="35" t="s">
        <v>1747</v>
      </c>
      <c r="D1531" s="37" t="s">
        <v>1759</v>
      </c>
      <c r="E1531" s="39">
        <v>3054200601</v>
      </c>
      <c r="F1531" s="41" t="s">
        <v>1760</v>
      </c>
      <c r="G1531" s="42"/>
      <c r="H1531" s="44">
        <v>31</v>
      </c>
      <c r="I1531" s="44">
        <v>16</v>
      </c>
      <c r="J1531" s="44">
        <v>29</v>
      </c>
      <c r="K1531" s="44" t="e">
        <f>SUM(#REF!,#REF!,#REF!,#REF!,#REF!,#REF!)</f>
        <v>#REF!</v>
      </c>
      <c r="L1531" s="42">
        <v>1</v>
      </c>
      <c r="M1531" s="42">
        <v>20000</v>
      </c>
      <c r="N1531" s="42"/>
      <c r="O1531" s="42">
        <f>SUM(N1531,M1531)</f>
        <v>20000</v>
      </c>
      <c r="P1531" s="42"/>
      <c r="Q1531" s="29">
        <f t="shared" si="536"/>
        <v>20000</v>
      </c>
      <c r="R1531" s="29">
        <f t="shared" si="537"/>
        <v>0</v>
      </c>
    </row>
    <row r="1532" spans="1:18" ht="21.95" customHeight="1">
      <c r="A1532" s="39"/>
      <c r="B1532" s="40"/>
      <c r="C1532" s="35"/>
      <c r="D1532" s="37"/>
      <c r="E1532" s="39"/>
      <c r="F1532" s="37" t="s">
        <v>1761</v>
      </c>
      <c r="G1532" s="38">
        <f>SUM(G1533)</f>
        <v>0</v>
      </c>
      <c r="H1532" s="38">
        <f t="shared" ref="H1532:L1532" si="553">SUM(H1533)</f>
        <v>0</v>
      </c>
      <c r="I1532" s="38">
        <f t="shared" si="553"/>
        <v>0</v>
      </c>
      <c r="J1532" s="38">
        <f t="shared" si="553"/>
        <v>0</v>
      </c>
      <c r="K1532" s="38" t="e">
        <f t="shared" si="553"/>
        <v>#REF!</v>
      </c>
      <c r="L1532" s="38">
        <f t="shared" si="553"/>
        <v>0</v>
      </c>
      <c r="M1532" s="38">
        <f>SUM(M1533)</f>
        <v>0</v>
      </c>
      <c r="N1532" s="38">
        <f>SUM(N1533)</f>
        <v>0</v>
      </c>
      <c r="O1532" s="38">
        <f>SUM(O1533)</f>
        <v>0</v>
      </c>
      <c r="P1532" s="38">
        <f>SUM(P1533)</f>
        <v>1</v>
      </c>
      <c r="Q1532" s="29">
        <f t="shared" si="536"/>
        <v>0</v>
      </c>
      <c r="R1532" s="29">
        <f t="shared" si="537"/>
        <v>0</v>
      </c>
    </row>
    <row r="1533" spans="1:18" ht="21.95" customHeight="1">
      <c r="A1533" s="39">
        <v>11</v>
      </c>
      <c r="B1533" s="40" t="s">
        <v>1744</v>
      </c>
      <c r="C1533" s="35" t="s">
        <v>1747</v>
      </c>
      <c r="D1533" s="37" t="s">
        <v>1761</v>
      </c>
      <c r="E1533" s="39">
        <v>3054200701</v>
      </c>
      <c r="F1533" s="47" t="s">
        <v>1762</v>
      </c>
      <c r="G1533" s="48"/>
      <c r="H1533" s="49">
        <v>0</v>
      </c>
      <c r="I1533" s="49">
        <v>0</v>
      </c>
      <c r="J1533" s="49">
        <v>0</v>
      </c>
      <c r="K1533" s="50" t="e">
        <f>SUM(#REF!,#REF!,#REF!,#REF!,#REF!,#REF!)</f>
        <v>#REF!</v>
      </c>
      <c r="L1533" s="48"/>
      <c r="M1533" s="48"/>
      <c r="N1533" s="48"/>
      <c r="O1533" s="48"/>
      <c r="P1533" s="48">
        <v>1</v>
      </c>
      <c r="Q1533" s="29">
        <f t="shared" si="536"/>
        <v>0</v>
      </c>
      <c r="R1533" s="29">
        <f t="shared" si="537"/>
        <v>0</v>
      </c>
    </row>
    <row r="1534" spans="1:18" ht="23.1" customHeight="1">
      <c r="A1534" s="39"/>
      <c r="B1534" s="40"/>
      <c r="C1534" s="35"/>
      <c r="D1534" s="37"/>
      <c r="E1534" s="39"/>
      <c r="F1534" s="35" t="s">
        <v>1763</v>
      </c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29">
        <f t="shared" si="536"/>
        <v>0</v>
      </c>
      <c r="R1534" s="29">
        <f t="shared" si="537"/>
        <v>0</v>
      </c>
    </row>
    <row r="1535" spans="1:18" ht="23.1" customHeight="1">
      <c r="A1535" s="39"/>
      <c r="B1535" s="40"/>
      <c r="C1535" s="35"/>
      <c r="D1535" s="37"/>
      <c r="E1535" s="39"/>
      <c r="F1535" s="37" t="s">
        <v>1764</v>
      </c>
      <c r="G1535" s="38">
        <f>SUM(G1536)</f>
        <v>0</v>
      </c>
      <c r="H1535" s="38">
        <f t="shared" ref="H1535:L1535" si="554">SUM(H1536)</f>
        <v>85</v>
      </c>
      <c r="I1535" s="38">
        <f t="shared" si="554"/>
        <v>83</v>
      </c>
      <c r="J1535" s="38">
        <f t="shared" si="554"/>
        <v>63</v>
      </c>
      <c r="K1535" s="38" t="e">
        <f t="shared" si="554"/>
        <v>#REF!</v>
      </c>
      <c r="L1535" s="38">
        <f t="shared" si="554"/>
        <v>1</v>
      </c>
      <c r="M1535" s="38">
        <f>SUM(M1536)</f>
        <v>20000</v>
      </c>
      <c r="N1535" s="38">
        <f>SUM(N1536)</f>
        <v>0</v>
      </c>
      <c r="O1535" s="38">
        <f>SUM(O1536)</f>
        <v>20000</v>
      </c>
      <c r="P1535" s="38">
        <f>SUM(P1536)</f>
        <v>0</v>
      </c>
      <c r="Q1535" s="29">
        <f t="shared" si="536"/>
        <v>20000</v>
      </c>
      <c r="R1535" s="29">
        <f t="shared" si="537"/>
        <v>0</v>
      </c>
    </row>
    <row r="1536" spans="1:18" ht="23.1" customHeight="1">
      <c r="A1536" s="39">
        <v>12</v>
      </c>
      <c r="B1536" s="40" t="s">
        <v>1744</v>
      </c>
      <c r="C1536" s="35" t="s">
        <v>1765</v>
      </c>
      <c r="D1536" s="37" t="s">
        <v>1764</v>
      </c>
      <c r="E1536" s="39">
        <v>3054200201</v>
      </c>
      <c r="F1536" s="41" t="s">
        <v>1766</v>
      </c>
      <c r="G1536" s="42"/>
      <c r="H1536" s="44">
        <v>85</v>
      </c>
      <c r="I1536" s="44">
        <v>83</v>
      </c>
      <c r="J1536" s="44">
        <v>63</v>
      </c>
      <c r="K1536" s="44" t="e">
        <f>SUM(#REF!,#REF!,#REF!,#REF!,#REF!,#REF!)</f>
        <v>#REF!</v>
      </c>
      <c r="L1536" s="42">
        <v>1</v>
      </c>
      <c r="M1536" s="42">
        <v>20000</v>
      </c>
      <c r="N1536" s="42"/>
      <c r="O1536" s="42">
        <f>SUM(N1536,M1536)</f>
        <v>20000</v>
      </c>
      <c r="P1536" s="42"/>
      <c r="Q1536" s="29">
        <f t="shared" si="536"/>
        <v>20000</v>
      </c>
      <c r="R1536" s="29">
        <f t="shared" si="537"/>
        <v>0</v>
      </c>
    </row>
    <row r="1537" spans="1:18" ht="23.1" customHeight="1">
      <c r="A1537" s="39"/>
      <c r="B1537" s="40"/>
      <c r="C1537" s="35"/>
      <c r="D1537" s="37"/>
      <c r="E1537" s="39"/>
      <c r="F1537" s="35" t="s">
        <v>1767</v>
      </c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29">
        <f t="shared" si="536"/>
        <v>0</v>
      </c>
      <c r="R1537" s="29">
        <f t="shared" si="537"/>
        <v>0</v>
      </c>
    </row>
    <row r="1538" spans="1:18" ht="23.1" customHeight="1">
      <c r="A1538" s="39"/>
      <c r="B1538" s="40"/>
      <c r="C1538" s="35"/>
      <c r="D1538" s="37"/>
      <c r="E1538" s="39"/>
      <c r="F1538" s="37" t="s">
        <v>1768</v>
      </c>
      <c r="G1538" s="38">
        <f>SUM(G1539)</f>
        <v>0</v>
      </c>
      <c r="H1538" s="38">
        <f t="shared" ref="H1538:L1538" si="555">SUM(H1539)</f>
        <v>57</v>
      </c>
      <c r="I1538" s="38">
        <f t="shared" si="555"/>
        <v>82</v>
      </c>
      <c r="J1538" s="38">
        <f t="shared" si="555"/>
        <v>0</v>
      </c>
      <c r="K1538" s="38" t="e">
        <f t="shared" si="555"/>
        <v>#REF!</v>
      </c>
      <c r="L1538" s="38">
        <f t="shared" si="555"/>
        <v>0</v>
      </c>
      <c r="M1538" s="38">
        <f>SUM(M1539)</f>
        <v>0</v>
      </c>
      <c r="N1538" s="38">
        <f>SUM(N1539)</f>
        <v>20000</v>
      </c>
      <c r="O1538" s="38">
        <f>SUM(O1539)</f>
        <v>20000</v>
      </c>
      <c r="P1538" s="38">
        <f>SUM(P1539)</f>
        <v>0</v>
      </c>
      <c r="Q1538" s="29">
        <f t="shared" si="536"/>
        <v>20000</v>
      </c>
      <c r="R1538" s="29">
        <f t="shared" si="537"/>
        <v>0</v>
      </c>
    </row>
    <row r="1539" spans="1:18" ht="23.1" customHeight="1">
      <c r="A1539" s="39">
        <v>13</v>
      </c>
      <c r="B1539" s="40" t="s">
        <v>1744</v>
      </c>
      <c r="C1539" s="35" t="s">
        <v>1769</v>
      </c>
      <c r="D1539" s="37" t="s">
        <v>1768</v>
      </c>
      <c r="E1539" s="39">
        <v>3054200301</v>
      </c>
      <c r="F1539" s="41" t="s">
        <v>1770</v>
      </c>
      <c r="G1539" s="42"/>
      <c r="H1539" s="44">
        <v>57</v>
      </c>
      <c r="I1539" s="44">
        <v>82</v>
      </c>
      <c r="J1539" s="43">
        <v>0</v>
      </c>
      <c r="K1539" s="44" t="e">
        <f>SUM(#REF!,#REF!,#REF!,#REF!,#REF!,#REF!)</f>
        <v>#REF!</v>
      </c>
      <c r="L1539" s="42"/>
      <c r="M1539" s="42"/>
      <c r="N1539" s="42">
        <v>20000</v>
      </c>
      <c r="O1539" s="42">
        <f>SUM(N1539,M1539)</f>
        <v>20000</v>
      </c>
      <c r="P1539" s="42"/>
      <c r="Q1539" s="29">
        <f t="shared" si="536"/>
        <v>20000</v>
      </c>
      <c r="R1539" s="29">
        <f t="shared" si="537"/>
        <v>0</v>
      </c>
    </row>
    <row r="1540" spans="1:18" ht="23.1" customHeight="1">
      <c r="A1540" s="39"/>
      <c r="B1540" s="40"/>
      <c r="C1540" s="35"/>
      <c r="D1540" s="37"/>
      <c r="E1540" s="39"/>
      <c r="F1540" s="35" t="s">
        <v>1771</v>
      </c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29">
        <f t="shared" si="536"/>
        <v>0</v>
      </c>
      <c r="R1540" s="29">
        <f t="shared" si="537"/>
        <v>0</v>
      </c>
    </row>
    <row r="1541" spans="1:18" ht="23.1" customHeight="1">
      <c r="A1541" s="39"/>
      <c r="B1541" s="40"/>
      <c r="C1541" s="35"/>
      <c r="D1541" s="37"/>
      <c r="E1541" s="39"/>
      <c r="F1541" s="37" t="s">
        <v>1772</v>
      </c>
      <c r="G1541" s="38">
        <f>SUM(G1542)</f>
        <v>0</v>
      </c>
      <c r="H1541" s="38">
        <f t="shared" ref="H1541:L1541" si="556">SUM(H1542)</f>
        <v>14</v>
      </c>
      <c r="I1541" s="38">
        <f t="shared" si="556"/>
        <v>9</v>
      </c>
      <c r="J1541" s="38">
        <f t="shared" si="556"/>
        <v>0</v>
      </c>
      <c r="K1541" s="38" t="e">
        <f t="shared" si="556"/>
        <v>#REF!</v>
      </c>
      <c r="L1541" s="38">
        <f t="shared" si="556"/>
        <v>0</v>
      </c>
      <c r="M1541" s="38">
        <f>SUM(M1542)</f>
        <v>0</v>
      </c>
      <c r="N1541" s="38">
        <f>SUM(N1542)</f>
        <v>20000</v>
      </c>
      <c r="O1541" s="38">
        <f>SUM(O1542)</f>
        <v>20000</v>
      </c>
      <c r="P1541" s="38">
        <f>SUM(P1542)</f>
        <v>0</v>
      </c>
      <c r="Q1541" s="29">
        <f t="shared" si="536"/>
        <v>20000</v>
      </c>
      <c r="R1541" s="29">
        <f t="shared" si="537"/>
        <v>0</v>
      </c>
    </row>
    <row r="1542" spans="1:18" ht="23.1" customHeight="1">
      <c r="A1542" s="39">
        <v>14</v>
      </c>
      <c r="B1542" s="40" t="s">
        <v>1744</v>
      </c>
      <c r="C1542" s="35" t="s">
        <v>1773</v>
      </c>
      <c r="D1542" s="37" t="s">
        <v>1772</v>
      </c>
      <c r="E1542" s="39">
        <v>3054200801</v>
      </c>
      <c r="F1542" s="41" t="s">
        <v>1774</v>
      </c>
      <c r="G1542" s="42"/>
      <c r="H1542" s="44">
        <v>14</v>
      </c>
      <c r="I1542" s="44">
        <v>9</v>
      </c>
      <c r="J1542" s="43">
        <v>0</v>
      </c>
      <c r="K1542" s="44" t="e">
        <f>SUM(#REF!,#REF!,#REF!,#REF!,#REF!,#REF!)</f>
        <v>#REF!</v>
      </c>
      <c r="L1542" s="42"/>
      <c r="M1542" s="42"/>
      <c r="N1542" s="42">
        <v>20000</v>
      </c>
      <c r="O1542" s="42">
        <f>SUM(N1542,M1542)</f>
        <v>20000</v>
      </c>
      <c r="P1542" s="42"/>
      <c r="Q1542" s="29">
        <f t="shared" si="536"/>
        <v>20000</v>
      </c>
      <c r="R1542" s="29">
        <f t="shared" si="537"/>
        <v>0</v>
      </c>
    </row>
    <row r="1543" spans="1:18" ht="23.1" customHeight="1">
      <c r="A1543" s="39"/>
      <c r="B1543" s="40"/>
      <c r="C1543" s="35"/>
      <c r="D1543" s="37"/>
      <c r="E1543" s="39"/>
      <c r="F1543" s="35" t="s">
        <v>1775</v>
      </c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29">
        <f t="shared" si="536"/>
        <v>0</v>
      </c>
      <c r="R1543" s="29">
        <f t="shared" si="537"/>
        <v>0</v>
      </c>
    </row>
    <row r="1544" spans="1:18" ht="23.1" customHeight="1">
      <c r="A1544" s="39"/>
      <c r="B1544" s="40"/>
      <c r="C1544" s="35"/>
      <c r="D1544" s="37"/>
      <c r="E1544" s="39"/>
      <c r="F1544" s="37" t="s">
        <v>1776</v>
      </c>
      <c r="G1544" s="38">
        <f>SUM(G1545)</f>
        <v>0</v>
      </c>
      <c r="H1544" s="38">
        <f t="shared" ref="H1544:L1544" si="557">SUM(H1545)</f>
        <v>25</v>
      </c>
      <c r="I1544" s="38">
        <f t="shared" si="557"/>
        <v>34</v>
      </c>
      <c r="J1544" s="38">
        <f t="shared" si="557"/>
        <v>26</v>
      </c>
      <c r="K1544" s="38" t="e">
        <f t="shared" si="557"/>
        <v>#REF!</v>
      </c>
      <c r="L1544" s="38">
        <f t="shared" si="557"/>
        <v>1</v>
      </c>
      <c r="M1544" s="38">
        <f>SUM(M1545)</f>
        <v>20000</v>
      </c>
      <c r="N1544" s="38">
        <f>SUM(N1545)</f>
        <v>0</v>
      </c>
      <c r="O1544" s="38">
        <f>SUM(O1545)</f>
        <v>20000</v>
      </c>
      <c r="P1544" s="38">
        <f>SUM(P1545)</f>
        <v>0</v>
      </c>
      <c r="Q1544" s="29">
        <f t="shared" ref="Q1544:Q1607" si="558">+M1544+N1544</f>
        <v>20000</v>
      </c>
      <c r="R1544" s="29">
        <f t="shared" ref="R1544:R1607" si="559">+Q1544-O1544</f>
        <v>0</v>
      </c>
    </row>
    <row r="1545" spans="1:18" ht="23.1" customHeight="1">
      <c r="A1545" s="39">
        <v>15</v>
      </c>
      <c r="B1545" s="40" t="s">
        <v>1744</v>
      </c>
      <c r="C1545" s="35" t="s">
        <v>1777</v>
      </c>
      <c r="D1545" s="37" t="s">
        <v>1776</v>
      </c>
      <c r="E1545" s="39">
        <v>3054200501</v>
      </c>
      <c r="F1545" s="41" t="s">
        <v>1778</v>
      </c>
      <c r="G1545" s="42"/>
      <c r="H1545" s="44">
        <v>25</v>
      </c>
      <c r="I1545" s="44">
        <v>34</v>
      </c>
      <c r="J1545" s="44">
        <v>26</v>
      </c>
      <c r="K1545" s="44" t="e">
        <f>SUM(#REF!,#REF!,#REF!,#REF!,#REF!,#REF!)</f>
        <v>#REF!</v>
      </c>
      <c r="L1545" s="42">
        <v>1</v>
      </c>
      <c r="M1545" s="42">
        <v>20000</v>
      </c>
      <c r="N1545" s="42"/>
      <c r="O1545" s="42">
        <f>SUM(N1545,M1545)</f>
        <v>20000</v>
      </c>
      <c r="P1545" s="42"/>
      <c r="Q1545" s="29">
        <f t="shared" si="558"/>
        <v>20000</v>
      </c>
      <c r="R1545" s="29">
        <f t="shared" si="559"/>
        <v>0</v>
      </c>
    </row>
    <row r="1546" spans="1:18" ht="23.1" customHeight="1">
      <c r="A1546" s="39"/>
      <c r="B1546" s="40"/>
      <c r="C1546" s="35"/>
      <c r="D1546" s="37"/>
      <c r="E1546" s="39"/>
      <c r="F1546" s="37" t="s">
        <v>1779</v>
      </c>
      <c r="G1546" s="38">
        <f>SUM(G1547)</f>
        <v>0</v>
      </c>
      <c r="H1546" s="38">
        <f t="shared" ref="H1546:L1546" si="560">SUM(H1547)</f>
        <v>0</v>
      </c>
      <c r="I1546" s="38">
        <f t="shared" si="560"/>
        <v>0</v>
      </c>
      <c r="J1546" s="38">
        <f t="shared" si="560"/>
        <v>0</v>
      </c>
      <c r="K1546" s="38" t="e">
        <f t="shared" si="560"/>
        <v>#REF!</v>
      </c>
      <c r="L1546" s="38">
        <f t="shared" si="560"/>
        <v>0</v>
      </c>
      <c r="M1546" s="38">
        <f>SUM(M1547)</f>
        <v>0</v>
      </c>
      <c r="N1546" s="38">
        <f>SUM(N1547)</f>
        <v>0</v>
      </c>
      <c r="O1546" s="38">
        <f>SUM(O1547)</f>
        <v>0</v>
      </c>
      <c r="P1546" s="38">
        <f>SUM(P1547)</f>
        <v>1</v>
      </c>
      <c r="Q1546" s="29">
        <f t="shared" si="558"/>
        <v>0</v>
      </c>
      <c r="R1546" s="29">
        <f t="shared" si="559"/>
        <v>0</v>
      </c>
    </row>
    <row r="1547" spans="1:18" ht="23.1" customHeight="1">
      <c r="A1547" s="39">
        <v>16</v>
      </c>
      <c r="B1547" s="40" t="s">
        <v>1744</v>
      </c>
      <c r="C1547" s="35" t="s">
        <v>1777</v>
      </c>
      <c r="D1547" s="37" t="s">
        <v>1779</v>
      </c>
      <c r="E1547" s="39">
        <v>3054300201</v>
      </c>
      <c r="F1547" s="47" t="s">
        <v>1780</v>
      </c>
      <c r="G1547" s="48"/>
      <c r="H1547" s="49">
        <v>0</v>
      </c>
      <c r="I1547" s="49">
        <v>0</v>
      </c>
      <c r="J1547" s="49">
        <v>0</v>
      </c>
      <c r="K1547" s="50" t="e">
        <f>SUM(#REF!,#REF!,#REF!,#REF!,#REF!,#REF!)</f>
        <v>#REF!</v>
      </c>
      <c r="L1547" s="48"/>
      <c r="M1547" s="48"/>
      <c r="N1547" s="48"/>
      <c r="O1547" s="48"/>
      <c r="P1547" s="48">
        <v>1</v>
      </c>
      <c r="Q1547" s="29">
        <f t="shared" si="558"/>
        <v>0</v>
      </c>
      <c r="R1547" s="29">
        <f t="shared" si="559"/>
        <v>0</v>
      </c>
    </row>
    <row r="1548" spans="1:18" ht="23.1" customHeight="1">
      <c r="A1548" s="39"/>
      <c r="B1548" s="40"/>
      <c r="C1548" s="35"/>
      <c r="D1548" s="37"/>
      <c r="E1548" s="39"/>
      <c r="F1548" s="35" t="s">
        <v>1781</v>
      </c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29">
        <f t="shared" si="558"/>
        <v>0</v>
      </c>
      <c r="R1548" s="29">
        <f t="shared" si="559"/>
        <v>0</v>
      </c>
    </row>
    <row r="1549" spans="1:18" ht="23.1" customHeight="1">
      <c r="A1549" s="39"/>
      <c r="B1549" s="40"/>
      <c r="C1549" s="35"/>
      <c r="D1549" s="37"/>
      <c r="E1549" s="39"/>
      <c r="F1549" s="37" t="s">
        <v>1782</v>
      </c>
      <c r="G1549" s="38">
        <f>SUM(G1550)</f>
        <v>0</v>
      </c>
      <c r="H1549" s="38">
        <f t="shared" ref="H1549:L1549" si="561">SUM(H1550)</f>
        <v>0</v>
      </c>
      <c r="I1549" s="38">
        <f t="shared" si="561"/>
        <v>0</v>
      </c>
      <c r="J1549" s="38">
        <f t="shared" si="561"/>
        <v>0</v>
      </c>
      <c r="K1549" s="38" t="e">
        <f t="shared" si="561"/>
        <v>#REF!</v>
      </c>
      <c r="L1549" s="38">
        <f t="shared" si="561"/>
        <v>0</v>
      </c>
      <c r="M1549" s="38">
        <f>SUM(M1550)</f>
        <v>0</v>
      </c>
      <c r="N1549" s="38">
        <f>SUM(N1550)</f>
        <v>0</v>
      </c>
      <c r="O1549" s="38">
        <f>SUM(O1550)</f>
        <v>0</v>
      </c>
      <c r="P1549" s="38">
        <f>SUM(P1550)</f>
        <v>1</v>
      </c>
      <c r="Q1549" s="29">
        <f t="shared" si="558"/>
        <v>0</v>
      </c>
      <c r="R1549" s="29">
        <f t="shared" si="559"/>
        <v>0</v>
      </c>
    </row>
    <row r="1550" spans="1:18" ht="23.1" customHeight="1">
      <c r="A1550" s="39">
        <v>17</v>
      </c>
      <c r="B1550" s="40" t="s">
        <v>1744</v>
      </c>
      <c r="C1550" s="35" t="s">
        <v>1783</v>
      </c>
      <c r="D1550" s="37" t="s">
        <v>1782</v>
      </c>
      <c r="E1550" s="39">
        <v>3054300301</v>
      </c>
      <c r="F1550" s="47" t="s">
        <v>1784</v>
      </c>
      <c r="G1550" s="48"/>
      <c r="H1550" s="49">
        <v>0</v>
      </c>
      <c r="I1550" s="49">
        <v>0</v>
      </c>
      <c r="J1550" s="49">
        <v>0</v>
      </c>
      <c r="K1550" s="50" t="e">
        <f>SUM(#REF!,#REF!,#REF!,#REF!,#REF!,#REF!)</f>
        <v>#REF!</v>
      </c>
      <c r="L1550" s="48"/>
      <c r="M1550" s="48"/>
      <c r="N1550" s="48"/>
      <c r="O1550" s="48"/>
      <c r="P1550" s="48">
        <v>1</v>
      </c>
      <c r="Q1550" s="29">
        <f t="shared" si="558"/>
        <v>0</v>
      </c>
      <c r="R1550" s="29">
        <f t="shared" si="559"/>
        <v>0</v>
      </c>
    </row>
    <row r="1551" spans="1:18" ht="23.1" customHeight="1">
      <c r="A1551" s="39"/>
      <c r="B1551" s="40"/>
      <c r="C1551" s="35"/>
      <c r="D1551" s="37"/>
      <c r="E1551" s="39"/>
      <c r="F1551" s="35" t="s">
        <v>1785</v>
      </c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29">
        <f t="shared" si="558"/>
        <v>0</v>
      </c>
      <c r="R1551" s="29">
        <f t="shared" si="559"/>
        <v>0</v>
      </c>
    </row>
    <row r="1552" spans="1:18" ht="23.1" customHeight="1">
      <c r="A1552" s="39"/>
      <c r="B1552" s="40"/>
      <c r="C1552" s="35"/>
      <c r="D1552" s="37"/>
      <c r="E1552" s="39"/>
      <c r="F1552" s="37" t="s">
        <v>1786</v>
      </c>
      <c r="G1552" s="38">
        <f>SUM(G1553)</f>
        <v>0</v>
      </c>
      <c r="H1552" s="38">
        <f t="shared" ref="H1552:L1552" si="562">SUM(H1553)</f>
        <v>0</v>
      </c>
      <c r="I1552" s="38">
        <f t="shared" si="562"/>
        <v>0</v>
      </c>
      <c r="J1552" s="38">
        <f t="shared" si="562"/>
        <v>0</v>
      </c>
      <c r="K1552" s="38" t="e">
        <f t="shared" si="562"/>
        <v>#REF!</v>
      </c>
      <c r="L1552" s="38">
        <f t="shared" si="562"/>
        <v>0</v>
      </c>
      <c r="M1552" s="38">
        <f>SUM(M1553)</f>
        <v>0</v>
      </c>
      <c r="N1552" s="38">
        <f>SUM(N1553)</f>
        <v>0</v>
      </c>
      <c r="O1552" s="38">
        <f>SUM(O1553)</f>
        <v>0</v>
      </c>
      <c r="P1552" s="38">
        <f>SUM(P1553)</f>
        <v>1</v>
      </c>
      <c r="Q1552" s="29">
        <f t="shared" si="558"/>
        <v>0</v>
      </c>
      <c r="R1552" s="29">
        <f t="shared" si="559"/>
        <v>0</v>
      </c>
    </row>
    <row r="1553" spans="1:18" ht="23.1" customHeight="1">
      <c r="A1553" s="39">
        <v>18</v>
      </c>
      <c r="B1553" s="40" t="s">
        <v>1744</v>
      </c>
      <c r="C1553" s="35" t="s">
        <v>1787</v>
      </c>
      <c r="D1553" s="37" t="s">
        <v>1786</v>
      </c>
      <c r="E1553" s="39">
        <v>3054300401</v>
      </c>
      <c r="F1553" s="47" t="s">
        <v>1788</v>
      </c>
      <c r="G1553" s="48"/>
      <c r="H1553" s="49">
        <v>0</v>
      </c>
      <c r="I1553" s="49">
        <v>0</v>
      </c>
      <c r="J1553" s="49">
        <v>0</v>
      </c>
      <c r="K1553" s="50" t="e">
        <f>SUM(#REF!,#REF!,#REF!,#REF!,#REF!,#REF!)</f>
        <v>#REF!</v>
      </c>
      <c r="L1553" s="48"/>
      <c r="M1553" s="48"/>
      <c r="N1553" s="48"/>
      <c r="O1553" s="48"/>
      <c r="P1553" s="48">
        <v>1</v>
      </c>
      <c r="Q1553" s="29">
        <f t="shared" si="558"/>
        <v>0</v>
      </c>
      <c r="R1553" s="29">
        <f t="shared" si="559"/>
        <v>0</v>
      </c>
    </row>
    <row r="1554" spans="1:18" ht="23.1" customHeight="1">
      <c r="A1554" s="39"/>
      <c r="B1554" s="40"/>
      <c r="C1554" s="35"/>
      <c r="D1554" s="37"/>
      <c r="E1554" s="39"/>
      <c r="F1554" s="37" t="s">
        <v>1789</v>
      </c>
      <c r="G1554" s="38">
        <f>SUM(G1555)</f>
        <v>0</v>
      </c>
      <c r="H1554" s="38">
        <f t="shared" ref="H1554:J1554" si="563">SUM(H1555)</f>
        <v>17</v>
      </c>
      <c r="I1554" s="38">
        <f t="shared" si="563"/>
        <v>24</v>
      </c>
      <c r="J1554" s="38">
        <f t="shared" si="563"/>
        <v>5</v>
      </c>
      <c r="K1554" s="38" t="e">
        <f>SUM(K1555)</f>
        <v>#REF!</v>
      </c>
      <c r="L1554" s="38">
        <f t="shared" ref="L1554" si="564">SUM(L1555)</f>
        <v>1</v>
      </c>
      <c r="M1554" s="38">
        <f>SUM(M1555)</f>
        <v>20000</v>
      </c>
      <c r="N1554" s="38">
        <f>SUM(N1555)</f>
        <v>0</v>
      </c>
      <c r="O1554" s="38">
        <f>SUM(O1555)</f>
        <v>20000</v>
      </c>
      <c r="P1554" s="38">
        <f>SUM(P1555)</f>
        <v>0</v>
      </c>
      <c r="Q1554" s="29">
        <f t="shared" si="558"/>
        <v>20000</v>
      </c>
      <c r="R1554" s="29">
        <f t="shared" si="559"/>
        <v>0</v>
      </c>
    </row>
    <row r="1555" spans="1:18" ht="23.1" customHeight="1">
      <c r="A1555" s="39">
        <v>19</v>
      </c>
      <c r="B1555" s="40" t="s">
        <v>1744</v>
      </c>
      <c r="C1555" s="35" t="s">
        <v>1787</v>
      </c>
      <c r="D1555" s="37" t="s">
        <v>1789</v>
      </c>
      <c r="E1555" s="39">
        <v>3054300101</v>
      </c>
      <c r="F1555" s="41" t="s">
        <v>1790</v>
      </c>
      <c r="G1555" s="42"/>
      <c r="H1555" s="44">
        <v>17</v>
      </c>
      <c r="I1555" s="44">
        <v>24</v>
      </c>
      <c r="J1555" s="44">
        <v>5</v>
      </c>
      <c r="K1555" s="44" t="e">
        <f>SUM(#REF!,#REF!,#REF!,#REF!,#REF!,#REF!)</f>
        <v>#REF!</v>
      </c>
      <c r="L1555" s="42">
        <v>1</v>
      </c>
      <c r="M1555" s="42">
        <v>20000</v>
      </c>
      <c r="N1555" s="42"/>
      <c r="O1555" s="42">
        <f>SUM(N1555,M1555)</f>
        <v>20000</v>
      </c>
      <c r="P1555" s="42"/>
      <c r="Q1555" s="29">
        <f t="shared" si="558"/>
        <v>20000</v>
      </c>
      <c r="R1555" s="29">
        <f t="shared" si="559"/>
        <v>0</v>
      </c>
    </row>
    <row r="1556" spans="1:18" ht="23.1" customHeight="1">
      <c r="A1556" s="39"/>
      <c r="B1556" s="40"/>
      <c r="C1556" s="35"/>
      <c r="D1556" s="37"/>
      <c r="E1556" s="39"/>
      <c r="F1556" s="35" t="s">
        <v>1791</v>
      </c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29">
        <f t="shared" si="558"/>
        <v>0</v>
      </c>
      <c r="R1556" s="29">
        <f t="shared" si="559"/>
        <v>0</v>
      </c>
    </row>
    <row r="1557" spans="1:18" ht="23.1" customHeight="1">
      <c r="A1557" s="39"/>
      <c r="B1557" s="40"/>
      <c r="C1557" s="35"/>
      <c r="D1557" s="37"/>
      <c r="E1557" s="39"/>
      <c r="F1557" s="37" t="s">
        <v>1792</v>
      </c>
      <c r="G1557" s="38">
        <f>SUM(G1558)</f>
        <v>0</v>
      </c>
      <c r="H1557" s="38">
        <f t="shared" ref="H1557:L1557" si="565">SUM(H1558)</f>
        <v>49</v>
      </c>
      <c r="I1557" s="38">
        <f t="shared" si="565"/>
        <v>47</v>
      </c>
      <c r="J1557" s="38">
        <f t="shared" si="565"/>
        <v>42</v>
      </c>
      <c r="K1557" s="38" t="e">
        <f t="shared" si="565"/>
        <v>#REF!</v>
      </c>
      <c r="L1557" s="38">
        <f t="shared" si="565"/>
        <v>1</v>
      </c>
      <c r="M1557" s="38">
        <f>SUM(M1558)</f>
        <v>20000</v>
      </c>
      <c r="N1557" s="38">
        <f>SUM(N1558)</f>
        <v>0</v>
      </c>
      <c r="O1557" s="38">
        <f>SUM(O1558)</f>
        <v>20000</v>
      </c>
      <c r="P1557" s="38">
        <f>SUM(P1558)</f>
        <v>0</v>
      </c>
      <c r="Q1557" s="29">
        <f t="shared" si="558"/>
        <v>20000</v>
      </c>
      <c r="R1557" s="29">
        <f t="shared" si="559"/>
        <v>0</v>
      </c>
    </row>
    <row r="1558" spans="1:18" ht="23.1" customHeight="1">
      <c r="A1558" s="39">
        <v>20</v>
      </c>
      <c r="B1558" s="40" t="s">
        <v>1744</v>
      </c>
      <c r="C1558" s="35" t="s">
        <v>1793</v>
      </c>
      <c r="D1558" s="37" t="s">
        <v>1792</v>
      </c>
      <c r="E1558" s="39">
        <v>3054200401</v>
      </c>
      <c r="F1558" s="41" t="s">
        <v>1794</v>
      </c>
      <c r="G1558" s="42"/>
      <c r="H1558" s="44">
        <v>49</v>
      </c>
      <c r="I1558" s="44">
        <v>47</v>
      </c>
      <c r="J1558" s="44">
        <v>42</v>
      </c>
      <c r="K1558" s="44" t="e">
        <f>SUM(#REF!,#REF!,#REF!,#REF!,#REF!,#REF!)</f>
        <v>#REF!</v>
      </c>
      <c r="L1558" s="42">
        <v>1</v>
      </c>
      <c r="M1558" s="42">
        <v>20000</v>
      </c>
      <c r="N1558" s="42"/>
      <c r="O1558" s="42">
        <f>SUM(N1558,M1558)</f>
        <v>20000</v>
      </c>
      <c r="P1558" s="42"/>
      <c r="Q1558" s="29">
        <f t="shared" si="558"/>
        <v>20000</v>
      </c>
      <c r="R1558" s="29">
        <f t="shared" si="559"/>
        <v>0</v>
      </c>
    </row>
    <row r="1559" spans="1:18" ht="23.1" customHeight="1">
      <c r="A1559" s="39"/>
      <c r="B1559" s="40"/>
      <c r="C1559" s="35"/>
      <c r="D1559" s="37"/>
      <c r="E1559" s="39"/>
      <c r="F1559" s="40" t="s">
        <v>1795</v>
      </c>
      <c r="G1559" s="45">
        <f>SUM(G1560:G1595)/2</f>
        <v>0</v>
      </c>
      <c r="H1559" s="45">
        <f t="shared" ref="H1559:K1559" si="566">SUM(H1560:H1595)/2</f>
        <v>1992</v>
      </c>
      <c r="I1559" s="45">
        <f t="shared" si="566"/>
        <v>2022</v>
      </c>
      <c r="J1559" s="45">
        <f t="shared" si="566"/>
        <v>732</v>
      </c>
      <c r="K1559" s="45" t="e">
        <f t="shared" si="566"/>
        <v>#REF!</v>
      </c>
      <c r="L1559" s="45">
        <f t="shared" ref="L1559" si="567">SUM(L1560:L1595)/2</f>
        <v>9</v>
      </c>
      <c r="M1559" s="45">
        <f>SUM(M1560:M1595)/2</f>
        <v>180000</v>
      </c>
      <c r="N1559" s="45">
        <f>SUM(N1560:N1595)/2</f>
        <v>260000</v>
      </c>
      <c r="O1559" s="45">
        <f>SUM(O1560:O1595)/2</f>
        <v>440000</v>
      </c>
      <c r="P1559" s="45">
        <f>SUM(P1560:P1595)/2</f>
        <v>1</v>
      </c>
      <c r="Q1559" s="29">
        <f t="shared" si="558"/>
        <v>440000</v>
      </c>
      <c r="R1559" s="29">
        <f t="shared" si="559"/>
        <v>0</v>
      </c>
    </row>
    <row r="1560" spans="1:18" ht="23.1" customHeight="1">
      <c r="A1560" s="39"/>
      <c r="B1560" s="40"/>
      <c r="C1560" s="35"/>
      <c r="D1560" s="37"/>
      <c r="E1560" s="39"/>
      <c r="F1560" s="35" t="s">
        <v>1796</v>
      </c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29">
        <f t="shared" si="558"/>
        <v>0</v>
      </c>
      <c r="R1560" s="29">
        <f t="shared" si="559"/>
        <v>0</v>
      </c>
    </row>
    <row r="1561" spans="1:18" ht="23.1" customHeight="1">
      <c r="A1561" s="39"/>
      <c r="B1561" s="40"/>
      <c r="C1561" s="35"/>
      <c r="D1561" s="37"/>
      <c r="E1561" s="39"/>
      <c r="F1561" s="37" t="s">
        <v>1797</v>
      </c>
      <c r="G1561" s="38">
        <f>SUM(G1562:G1566)</f>
        <v>0</v>
      </c>
      <c r="H1561" s="38">
        <f t="shared" ref="H1561:L1561" si="568">SUM(H1562:H1566)</f>
        <v>491</v>
      </c>
      <c r="I1561" s="38">
        <f t="shared" si="568"/>
        <v>475</v>
      </c>
      <c r="J1561" s="38">
        <f t="shared" si="568"/>
        <v>61</v>
      </c>
      <c r="K1561" s="38" t="e">
        <f t="shared" si="568"/>
        <v>#REF!</v>
      </c>
      <c r="L1561" s="38">
        <f t="shared" si="568"/>
        <v>1</v>
      </c>
      <c r="M1561" s="38">
        <f>SUM(M1562:M1566)</f>
        <v>20000</v>
      </c>
      <c r="N1561" s="38">
        <f>SUM(N1562:N1566)</f>
        <v>80000</v>
      </c>
      <c r="O1561" s="38">
        <f>SUM(O1562:O1566)</f>
        <v>100000</v>
      </c>
      <c r="P1561" s="38">
        <f>SUM(P1562:P1566)</f>
        <v>0</v>
      </c>
      <c r="Q1561" s="29">
        <f t="shared" si="558"/>
        <v>100000</v>
      </c>
      <c r="R1561" s="29">
        <f t="shared" si="559"/>
        <v>0</v>
      </c>
    </row>
    <row r="1562" spans="1:18" ht="23.1" customHeight="1">
      <c r="A1562" s="39">
        <v>1</v>
      </c>
      <c r="B1562" s="40" t="s">
        <v>1795</v>
      </c>
      <c r="C1562" s="35" t="s">
        <v>1798</v>
      </c>
      <c r="D1562" s="37" t="s">
        <v>1797</v>
      </c>
      <c r="E1562" s="39">
        <v>3083100104</v>
      </c>
      <c r="F1562" s="41" t="s">
        <v>1799</v>
      </c>
      <c r="G1562" s="42"/>
      <c r="H1562" s="44">
        <v>118</v>
      </c>
      <c r="I1562" s="44">
        <v>124</v>
      </c>
      <c r="J1562" s="43">
        <v>0</v>
      </c>
      <c r="K1562" s="44" t="e">
        <f>SUM(#REF!,#REF!,#REF!,#REF!,#REF!,#REF!)</f>
        <v>#REF!</v>
      </c>
      <c r="L1562" s="42"/>
      <c r="M1562" s="42"/>
      <c r="N1562" s="42">
        <v>20000</v>
      </c>
      <c r="O1562" s="42">
        <f>SUM(N1562,M1562)</f>
        <v>20000</v>
      </c>
      <c r="P1562" s="42"/>
      <c r="Q1562" s="29">
        <f t="shared" si="558"/>
        <v>20000</v>
      </c>
      <c r="R1562" s="29">
        <f t="shared" si="559"/>
        <v>0</v>
      </c>
    </row>
    <row r="1563" spans="1:18" ht="23.1" customHeight="1">
      <c r="A1563" s="39">
        <v>2</v>
      </c>
      <c r="B1563" s="40" t="s">
        <v>1795</v>
      </c>
      <c r="C1563" s="35" t="s">
        <v>1798</v>
      </c>
      <c r="D1563" s="37" t="s">
        <v>1797</v>
      </c>
      <c r="E1563" s="39">
        <v>3083100103</v>
      </c>
      <c r="F1563" s="41" t="s">
        <v>1800</v>
      </c>
      <c r="G1563" s="42"/>
      <c r="H1563" s="44">
        <v>60</v>
      </c>
      <c r="I1563" s="44">
        <v>60</v>
      </c>
      <c r="J1563" s="43">
        <v>0</v>
      </c>
      <c r="K1563" s="44" t="e">
        <f>SUM(#REF!,#REF!,#REF!,#REF!,#REF!,#REF!)</f>
        <v>#REF!</v>
      </c>
      <c r="L1563" s="42"/>
      <c r="M1563" s="42"/>
      <c r="N1563" s="42">
        <v>20000</v>
      </c>
      <c r="O1563" s="42">
        <f>SUM(N1563,M1563)</f>
        <v>20000</v>
      </c>
      <c r="P1563" s="42"/>
      <c r="Q1563" s="29">
        <f t="shared" si="558"/>
        <v>20000</v>
      </c>
      <c r="R1563" s="29">
        <f t="shared" si="559"/>
        <v>0</v>
      </c>
    </row>
    <row r="1564" spans="1:18" ht="23.1" customHeight="1">
      <c r="A1564" s="39">
        <v>3</v>
      </c>
      <c r="B1564" s="40" t="s">
        <v>1795</v>
      </c>
      <c r="C1564" s="35" t="s">
        <v>1798</v>
      </c>
      <c r="D1564" s="37" t="s">
        <v>1797</v>
      </c>
      <c r="E1564" s="39">
        <v>3083100102</v>
      </c>
      <c r="F1564" s="41" t="s">
        <v>1801</v>
      </c>
      <c r="G1564" s="42"/>
      <c r="H1564" s="44">
        <v>117</v>
      </c>
      <c r="I1564" s="44">
        <v>155</v>
      </c>
      <c r="J1564" s="43">
        <v>0</v>
      </c>
      <c r="K1564" s="44" t="e">
        <f>SUM(#REF!,#REF!,#REF!,#REF!,#REF!,#REF!)</f>
        <v>#REF!</v>
      </c>
      <c r="L1564" s="42"/>
      <c r="M1564" s="42"/>
      <c r="N1564" s="42">
        <v>20000</v>
      </c>
      <c r="O1564" s="42">
        <f>SUM(N1564,M1564)</f>
        <v>20000</v>
      </c>
      <c r="P1564" s="42"/>
      <c r="Q1564" s="29">
        <f t="shared" si="558"/>
        <v>20000</v>
      </c>
      <c r="R1564" s="29">
        <f t="shared" si="559"/>
        <v>0</v>
      </c>
    </row>
    <row r="1565" spans="1:18" ht="23.1" customHeight="1">
      <c r="A1565" s="39">
        <v>4</v>
      </c>
      <c r="B1565" s="40" t="s">
        <v>1795</v>
      </c>
      <c r="C1565" s="35" t="s">
        <v>1798</v>
      </c>
      <c r="D1565" s="37" t="s">
        <v>1797</v>
      </c>
      <c r="E1565" s="39">
        <v>3083100105</v>
      </c>
      <c r="F1565" s="41" t="s">
        <v>1802</v>
      </c>
      <c r="G1565" s="42"/>
      <c r="H1565" s="44">
        <v>127</v>
      </c>
      <c r="I1565" s="44">
        <v>67</v>
      </c>
      <c r="J1565" s="44">
        <v>61</v>
      </c>
      <c r="K1565" s="44" t="e">
        <f>SUM(#REF!,#REF!,#REF!,#REF!,#REF!,#REF!)</f>
        <v>#REF!</v>
      </c>
      <c r="L1565" s="42">
        <v>1</v>
      </c>
      <c r="M1565" s="42">
        <v>20000</v>
      </c>
      <c r="N1565" s="42"/>
      <c r="O1565" s="42">
        <f>SUM(N1565,M1565)</f>
        <v>20000</v>
      </c>
      <c r="P1565" s="42"/>
      <c r="Q1565" s="29">
        <f t="shared" si="558"/>
        <v>20000</v>
      </c>
      <c r="R1565" s="29">
        <f t="shared" si="559"/>
        <v>0</v>
      </c>
    </row>
    <row r="1566" spans="1:18" ht="23.1" customHeight="1">
      <c r="A1566" s="39">
        <v>5</v>
      </c>
      <c r="B1566" s="40" t="s">
        <v>1795</v>
      </c>
      <c r="C1566" s="35" t="s">
        <v>1798</v>
      </c>
      <c r="D1566" s="37" t="s">
        <v>1797</v>
      </c>
      <c r="E1566" s="39">
        <v>3083100101</v>
      </c>
      <c r="F1566" s="41" t="s">
        <v>1803</v>
      </c>
      <c r="G1566" s="42"/>
      <c r="H1566" s="44">
        <v>69</v>
      </c>
      <c r="I1566" s="44">
        <v>69</v>
      </c>
      <c r="J1566" s="43">
        <v>0</v>
      </c>
      <c r="K1566" s="44" t="e">
        <f>SUM(#REF!,#REF!,#REF!,#REF!,#REF!,#REF!)</f>
        <v>#REF!</v>
      </c>
      <c r="L1566" s="42"/>
      <c r="M1566" s="42"/>
      <c r="N1566" s="42">
        <v>20000</v>
      </c>
      <c r="O1566" s="42">
        <f>SUM(N1566,M1566)</f>
        <v>20000</v>
      </c>
      <c r="P1566" s="42"/>
      <c r="Q1566" s="29">
        <f t="shared" si="558"/>
        <v>20000</v>
      </c>
      <c r="R1566" s="29">
        <f t="shared" si="559"/>
        <v>0</v>
      </c>
    </row>
    <row r="1567" spans="1:18" ht="21.6" customHeight="1">
      <c r="A1567" s="39"/>
      <c r="B1567" s="40"/>
      <c r="C1567" s="35"/>
      <c r="D1567" s="37"/>
      <c r="E1567" s="39"/>
      <c r="F1567" s="37" t="s">
        <v>1804</v>
      </c>
      <c r="G1567" s="38">
        <f>SUM(G1568:G1574)</f>
        <v>0</v>
      </c>
      <c r="H1567" s="38">
        <f t="shared" ref="H1567:L1567" si="569">SUM(H1568:H1574)</f>
        <v>641</v>
      </c>
      <c r="I1567" s="38">
        <f t="shared" si="569"/>
        <v>646</v>
      </c>
      <c r="J1567" s="38">
        <f t="shared" si="569"/>
        <v>116</v>
      </c>
      <c r="K1567" s="38" t="e">
        <f t="shared" si="569"/>
        <v>#REF!</v>
      </c>
      <c r="L1567" s="38">
        <f t="shared" si="569"/>
        <v>1</v>
      </c>
      <c r="M1567" s="38">
        <f>SUM(M1568:M1574)</f>
        <v>20000</v>
      </c>
      <c r="N1567" s="38">
        <f>SUM(N1568:N1574)</f>
        <v>120000</v>
      </c>
      <c r="O1567" s="38">
        <f>SUM(O1568:O1574)</f>
        <v>140000</v>
      </c>
      <c r="P1567" s="38">
        <f>SUM(P1568:P1574)</f>
        <v>0</v>
      </c>
      <c r="Q1567" s="29">
        <f t="shared" si="558"/>
        <v>140000</v>
      </c>
      <c r="R1567" s="29">
        <f t="shared" si="559"/>
        <v>0</v>
      </c>
    </row>
    <row r="1568" spans="1:18" ht="21.6" customHeight="1">
      <c r="A1568" s="39">
        <v>6</v>
      </c>
      <c r="B1568" s="40" t="s">
        <v>1795</v>
      </c>
      <c r="C1568" s="35" t="s">
        <v>1798</v>
      </c>
      <c r="D1568" s="37" t="s">
        <v>1804</v>
      </c>
      <c r="E1568" s="39">
        <v>3083200103</v>
      </c>
      <c r="F1568" s="41" t="s">
        <v>1805</v>
      </c>
      <c r="G1568" s="42"/>
      <c r="H1568" s="43">
        <v>0</v>
      </c>
      <c r="I1568" s="43">
        <v>0</v>
      </c>
      <c r="J1568" s="43">
        <v>0</v>
      </c>
      <c r="K1568" s="44" t="e">
        <f>SUM(#REF!,#REF!,#REF!,#REF!,#REF!,#REF!)</f>
        <v>#REF!</v>
      </c>
      <c r="L1568" s="42"/>
      <c r="M1568" s="42"/>
      <c r="N1568" s="42">
        <v>20000</v>
      </c>
      <c r="O1568" s="42">
        <f t="shared" ref="O1568:O1574" si="570">SUM(N1568,M1568)</f>
        <v>20000</v>
      </c>
      <c r="P1568" s="42"/>
      <c r="Q1568" s="29">
        <f t="shared" si="558"/>
        <v>20000</v>
      </c>
      <c r="R1568" s="29">
        <f t="shared" si="559"/>
        <v>0</v>
      </c>
    </row>
    <row r="1569" spans="1:18" ht="21.6" customHeight="1">
      <c r="A1569" s="39">
        <v>7</v>
      </c>
      <c r="B1569" s="40" t="s">
        <v>1795</v>
      </c>
      <c r="C1569" s="35" t="s">
        <v>1798</v>
      </c>
      <c r="D1569" s="37" t="s">
        <v>1804</v>
      </c>
      <c r="E1569" s="39">
        <v>3083200105</v>
      </c>
      <c r="F1569" s="41" t="s">
        <v>1806</v>
      </c>
      <c r="G1569" s="42"/>
      <c r="H1569" s="44">
        <v>74</v>
      </c>
      <c r="I1569" s="44">
        <v>72</v>
      </c>
      <c r="J1569" s="44">
        <v>89</v>
      </c>
      <c r="K1569" s="44" t="e">
        <f>SUM(#REF!,#REF!,#REF!,#REF!,#REF!,#REF!)</f>
        <v>#REF!</v>
      </c>
      <c r="L1569" s="42"/>
      <c r="M1569" s="42"/>
      <c r="N1569" s="42">
        <v>20000</v>
      </c>
      <c r="O1569" s="42">
        <f t="shared" si="570"/>
        <v>20000</v>
      </c>
      <c r="P1569" s="42"/>
      <c r="Q1569" s="29">
        <f t="shared" si="558"/>
        <v>20000</v>
      </c>
      <c r="R1569" s="29">
        <f t="shared" si="559"/>
        <v>0</v>
      </c>
    </row>
    <row r="1570" spans="1:18" ht="21.6" customHeight="1">
      <c r="A1570" s="39">
        <v>8</v>
      </c>
      <c r="B1570" s="40" t="s">
        <v>1795</v>
      </c>
      <c r="C1570" s="35" t="s">
        <v>1798</v>
      </c>
      <c r="D1570" s="37" t="s">
        <v>1804</v>
      </c>
      <c r="E1570" s="39">
        <v>3083200101</v>
      </c>
      <c r="F1570" s="41" t="s">
        <v>1807</v>
      </c>
      <c r="G1570" s="42"/>
      <c r="H1570" s="44">
        <v>186</v>
      </c>
      <c r="I1570" s="44">
        <v>202</v>
      </c>
      <c r="J1570" s="43">
        <v>0</v>
      </c>
      <c r="K1570" s="44" t="e">
        <f>SUM(#REF!,#REF!,#REF!,#REF!,#REF!,#REF!)</f>
        <v>#REF!</v>
      </c>
      <c r="L1570" s="42"/>
      <c r="M1570" s="42"/>
      <c r="N1570" s="42">
        <v>20000</v>
      </c>
      <c r="O1570" s="42">
        <f t="shared" si="570"/>
        <v>20000</v>
      </c>
      <c r="P1570" s="42"/>
      <c r="Q1570" s="29">
        <f t="shared" si="558"/>
        <v>20000</v>
      </c>
      <c r="R1570" s="29">
        <f t="shared" si="559"/>
        <v>0</v>
      </c>
    </row>
    <row r="1571" spans="1:18" ht="21.6" customHeight="1">
      <c r="A1571" s="39">
        <v>9</v>
      </c>
      <c r="B1571" s="40" t="s">
        <v>1795</v>
      </c>
      <c r="C1571" s="35" t="s">
        <v>1798</v>
      </c>
      <c r="D1571" s="37" t="s">
        <v>1804</v>
      </c>
      <c r="E1571" s="39">
        <v>3083200106</v>
      </c>
      <c r="F1571" s="41" t="s">
        <v>1808</v>
      </c>
      <c r="G1571" s="42"/>
      <c r="H1571" s="44">
        <v>65</v>
      </c>
      <c r="I1571" s="44">
        <v>57</v>
      </c>
      <c r="J1571" s="43">
        <v>0</v>
      </c>
      <c r="K1571" s="44" t="e">
        <f>SUM(#REF!,#REF!,#REF!,#REF!,#REF!,#REF!)</f>
        <v>#REF!</v>
      </c>
      <c r="L1571" s="42"/>
      <c r="M1571" s="42"/>
      <c r="N1571" s="42">
        <v>20000</v>
      </c>
      <c r="O1571" s="42">
        <f t="shared" si="570"/>
        <v>20000</v>
      </c>
      <c r="P1571" s="42"/>
      <c r="Q1571" s="29">
        <f t="shared" si="558"/>
        <v>20000</v>
      </c>
      <c r="R1571" s="29">
        <f t="shared" si="559"/>
        <v>0</v>
      </c>
    </row>
    <row r="1572" spans="1:18" ht="21.6" customHeight="1">
      <c r="A1572" s="39">
        <v>10</v>
      </c>
      <c r="B1572" s="40" t="s">
        <v>1795</v>
      </c>
      <c r="C1572" s="35" t="s">
        <v>1798</v>
      </c>
      <c r="D1572" s="37" t="s">
        <v>1804</v>
      </c>
      <c r="E1572" s="39">
        <v>3083200102</v>
      </c>
      <c r="F1572" s="41" t="s">
        <v>1809</v>
      </c>
      <c r="G1572" s="42"/>
      <c r="H1572" s="44">
        <v>67</v>
      </c>
      <c r="I1572" s="44">
        <v>91</v>
      </c>
      <c r="J1572" s="43">
        <v>0</v>
      </c>
      <c r="K1572" s="44" t="e">
        <f>SUM(#REF!,#REF!,#REF!,#REF!,#REF!,#REF!)</f>
        <v>#REF!</v>
      </c>
      <c r="L1572" s="42"/>
      <c r="M1572" s="42"/>
      <c r="N1572" s="42">
        <v>20000</v>
      </c>
      <c r="O1572" s="42">
        <f t="shared" si="570"/>
        <v>20000</v>
      </c>
      <c r="P1572" s="42"/>
      <c r="Q1572" s="29">
        <f t="shared" si="558"/>
        <v>20000</v>
      </c>
      <c r="R1572" s="29">
        <f t="shared" si="559"/>
        <v>0</v>
      </c>
    </row>
    <row r="1573" spans="1:18" ht="21.6" customHeight="1">
      <c r="A1573" s="39">
        <v>11</v>
      </c>
      <c r="B1573" s="40" t="s">
        <v>1795</v>
      </c>
      <c r="C1573" s="35" t="s">
        <v>1798</v>
      </c>
      <c r="D1573" s="37" t="s">
        <v>1804</v>
      </c>
      <c r="E1573" s="39">
        <v>3083200104</v>
      </c>
      <c r="F1573" s="41" t="s">
        <v>1810</v>
      </c>
      <c r="G1573" s="42"/>
      <c r="H1573" s="44">
        <v>20</v>
      </c>
      <c r="I1573" s="44">
        <v>27</v>
      </c>
      <c r="J1573" s="44">
        <v>27</v>
      </c>
      <c r="K1573" s="44" t="e">
        <f>SUM(#REF!,#REF!,#REF!,#REF!,#REF!,#REF!)</f>
        <v>#REF!</v>
      </c>
      <c r="L1573" s="42"/>
      <c r="M1573" s="42"/>
      <c r="N1573" s="42">
        <v>20000</v>
      </c>
      <c r="O1573" s="42">
        <f t="shared" si="570"/>
        <v>20000</v>
      </c>
      <c r="P1573" s="42"/>
      <c r="Q1573" s="29">
        <f t="shared" si="558"/>
        <v>20000</v>
      </c>
      <c r="R1573" s="29">
        <f t="shared" si="559"/>
        <v>0</v>
      </c>
    </row>
    <row r="1574" spans="1:18" ht="21.6" customHeight="1">
      <c r="A1574" s="39">
        <v>12</v>
      </c>
      <c r="B1574" s="40" t="s">
        <v>1795</v>
      </c>
      <c r="C1574" s="35" t="s">
        <v>1798</v>
      </c>
      <c r="D1574" s="37" t="s">
        <v>1804</v>
      </c>
      <c r="E1574" s="39">
        <v>3083200107</v>
      </c>
      <c r="F1574" s="41" t="s">
        <v>1811</v>
      </c>
      <c r="G1574" s="42"/>
      <c r="H1574" s="44">
        <v>229</v>
      </c>
      <c r="I1574" s="44">
        <v>197</v>
      </c>
      <c r="J1574" s="43">
        <v>0</v>
      </c>
      <c r="K1574" s="44" t="e">
        <f>SUM(#REF!,#REF!,#REF!,#REF!,#REF!,#REF!)</f>
        <v>#REF!</v>
      </c>
      <c r="L1574" s="42">
        <v>1</v>
      </c>
      <c r="M1574" s="42">
        <v>20000</v>
      </c>
      <c r="N1574" s="42"/>
      <c r="O1574" s="42">
        <f t="shared" si="570"/>
        <v>20000</v>
      </c>
      <c r="P1574" s="42"/>
      <c r="Q1574" s="29">
        <f t="shared" si="558"/>
        <v>20000</v>
      </c>
      <c r="R1574" s="29">
        <f t="shared" si="559"/>
        <v>0</v>
      </c>
    </row>
    <row r="1575" spans="1:18" ht="21.6" customHeight="1">
      <c r="A1575" s="39"/>
      <c r="B1575" s="40"/>
      <c r="C1575" s="35"/>
      <c r="D1575" s="37"/>
      <c r="E1575" s="39"/>
      <c r="F1575" s="37" t="s">
        <v>1812</v>
      </c>
      <c r="G1575" s="38">
        <f>SUM(G1576)</f>
        <v>0</v>
      </c>
      <c r="H1575" s="38">
        <f t="shared" ref="H1575:L1575" si="571">SUM(H1576)</f>
        <v>106</v>
      </c>
      <c r="I1575" s="38">
        <f t="shared" si="571"/>
        <v>97</v>
      </c>
      <c r="J1575" s="38">
        <f t="shared" si="571"/>
        <v>97</v>
      </c>
      <c r="K1575" s="38" t="e">
        <f t="shared" si="571"/>
        <v>#REF!</v>
      </c>
      <c r="L1575" s="38">
        <f t="shared" si="571"/>
        <v>1</v>
      </c>
      <c r="M1575" s="38">
        <f>SUM(M1576)</f>
        <v>20000</v>
      </c>
      <c r="N1575" s="38">
        <f>SUM(N1576)</f>
        <v>0</v>
      </c>
      <c r="O1575" s="38">
        <f>SUM(O1576)</f>
        <v>20000</v>
      </c>
      <c r="P1575" s="38">
        <f>SUM(P1576)</f>
        <v>0</v>
      </c>
      <c r="Q1575" s="29">
        <f t="shared" si="558"/>
        <v>20000</v>
      </c>
      <c r="R1575" s="29">
        <f t="shared" si="559"/>
        <v>0</v>
      </c>
    </row>
    <row r="1576" spans="1:18" ht="21.6" customHeight="1">
      <c r="A1576" s="39">
        <v>13</v>
      </c>
      <c r="B1576" s="40" t="s">
        <v>1795</v>
      </c>
      <c r="C1576" s="35" t="s">
        <v>1798</v>
      </c>
      <c r="D1576" s="37" t="s">
        <v>1812</v>
      </c>
      <c r="E1576" s="39">
        <v>3083200601</v>
      </c>
      <c r="F1576" s="41" t="s">
        <v>1813</v>
      </c>
      <c r="G1576" s="42"/>
      <c r="H1576" s="44">
        <v>106</v>
      </c>
      <c r="I1576" s="44">
        <v>97</v>
      </c>
      <c r="J1576" s="44">
        <v>97</v>
      </c>
      <c r="K1576" s="44" t="e">
        <f>SUM(#REF!,#REF!,#REF!,#REF!,#REF!,#REF!)</f>
        <v>#REF!</v>
      </c>
      <c r="L1576" s="42">
        <v>1</v>
      </c>
      <c r="M1576" s="42">
        <v>20000</v>
      </c>
      <c r="N1576" s="42"/>
      <c r="O1576" s="42">
        <f>SUM(N1576,M1576)</f>
        <v>20000</v>
      </c>
      <c r="P1576" s="42"/>
      <c r="Q1576" s="29">
        <f t="shared" si="558"/>
        <v>20000</v>
      </c>
      <c r="R1576" s="29">
        <f t="shared" si="559"/>
        <v>0</v>
      </c>
    </row>
    <row r="1577" spans="1:18" ht="21.6" customHeight="1">
      <c r="A1577" s="39"/>
      <c r="B1577" s="40"/>
      <c r="C1577" s="35"/>
      <c r="D1577" s="37"/>
      <c r="E1577" s="39"/>
      <c r="F1577" s="37" t="s">
        <v>1814</v>
      </c>
      <c r="G1577" s="38">
        <f>SUM(G1578)</f>
        <v>0</v>
      </c>
      <c r="H1577" s="38">
        <f t="shared" ref="H1577:L1577" si="572">SUM(H1578)</f>
        <v>98</v>
      </c>
      <c r="I1577" s="38">
        <f t="shared" si="572"/>
        <v>95</v>
      </c>
      <c r="J1577" s="38">
        <f t="shared" si="572"/>
        <v>54</v>
      </c>
      <c r="K1577" s="38" t="e">
        <f t="shared" si="572"/>
        <v>#REF!</v>
      </c>
      <c r="L1577" s="38">
        <f t="shared" si="572"/>
        <v>1</v>
      </c>
      <c r="M1577" s="38">
        <f>SUM(M1578)</f>
        <v>20000</v>
      </c>
      <c r="N1577" s="38">
        <f>SUM(N1578)</f>
        <v>0</v>
      </c>
      <c r="O1577" s="38">
        <f>SUM(O1578)</f>
        <v>20000</v>
      </c>
      <c r="P1577" s="38">
        <f>SUM(P1578)</f>
        <v>0</v>
      </c>
      <c r="Q1577" s="29">
        <f t="shared" si="558"/>
        <v>20000</v>
      </c>
      <c r="R1577" s="29">
        <f t="shared" si="559"/>
        <v>0</v>
      </c>
    </row>
    <row r="1578" spans="1:18" ht="21.6" customHeight="1">
      <c r="A1578" s="39">
        <v>14</v>
      </c>
      <c r="B1578" s="40" t="s">
        <v>1795</v>
      </c>
      <c r="C1578" s="35" t="s">
        <v>1798</v>
      </c>
      <c r="D1578" s="37" t="s">
        <v>1814</v>
      </c>
      <c r="E1578" s="39">
        <v>3083200701</v>
      </c>
      <c r="F1578" s="41" t="s">
        <v>1815</v>
      </c>
      <c r="G1578" s="42"/>
      <c r="H1578" s="44">
        <v>98</v>
      </c>
      <c r="I1578" s="44">
        <v>95</v>
      </c>
      <c r="J1578" s="44">
        <v>54</v>
      </c>
      <c r="K1578" s="44" t="e">
        <f>SUM(#REF!,#REF!,#REF!,#REF!,#REF!,#REF!)</f>
        <v>#REF!</v>
      </c>
      <c r="L1578" s="42">
        <v>1</v>
      </c>
      <c r="M1578" s="42">
        <v>20000</v>
      </c>
      <c r="N1578" s="42"/>
      <c r="O1578" s="42">
        <f>SUM(N1578,M1578)</f>
        <v>20000</v>
      </c>
      <c r="P1578" s="42"/>
      <c r="Q1578" s="29">
        <f t="shared" si="558"/>
        <v>20000</v>
      </c>
      <c r="R1578" s="29">
        <f t="shared" si="559"/>
        <v>0</v>
      </c>
    </row>
    <row r="1579" spans="1:18" ht="21.6" customHeight="1">
      <c r="A1579" s="39"/>
      <c r="B1579" s="40"/>
      <c r="C1579" s="35"/>
      <c r="D1579" s="37"/>
      <c r="E1579" s="39"/>
      <c r="F1579" s="35" t="s">
        <v>1816</v>
      </c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29">
        <f t="shared" si="558"/>
        <v>0</v>
      </c>
      <c r="R1579" s="29">
        <f t="shared" si="559"/>
        <v>0</v>
      </c>
    </row>
    <row r="1580" spans="1:18" ht="21.6" customHeight="1">
      <c r="A1580" s="39"/>
      <c r="B1580" s="40"/>
      <c r="C1580" s="35"/>
      <c r="D1580" s="37"/>
      <c r="E1580" s="39"/>
      <c r="F1580" s="37" t="s">
        <v>1817</v>
      </c>
      <c r="G1580" s="38">
        <f>SUM(G1581:G1582)</f>
        <v>0</v>
      </c>
      <c r="H1580" s="38">
        <f t="shared" ref="H1580:L1580" si="573">SUM(H1581:H1582)</f>
        <v>152</v>
      </c>
      <c r="I1580" s="38">
        <f t="shared" si="573"/>
        <v>151</v>
      </c>
      <c r="J1580" s="38">
        <f t="shared" si="573"/>
        <v>135</v>
      </c>
      <c r="K1580" s="38" t="e">
        <f t="shared" si="573"/>
        <v>#REF!</v>
      </c>
      <c r="L1580" s="38">
        <f t="shared" si="573"/>
        <v>1</v>
      </c>
      <c r="M1580" s="38">
        <f>SUM(M1581:M1582)</f>
        <v>20000</v>
      </c>
      <c r="N1580" s="38">
        <f>SUM(N1581:N1582)</f>
        <v>20000</v>
      </c>
      <c r="O1580" s="38">
        <f>SUM(O1581:O1582)</f>
        <v>40000</v>
      </c>
      <c r="P1580" s="38">
        <f>SUM(P1581:P1582)</f>
        <v>0</v>
      </c>
      <c r="Q1580" s="29">
        <f t="shared" si="558"/>
        <v>40000</v>
      </c>
      <c r="R1580" s="29">
        <f t="shared" si="559"/>
        <v>0</v>
      </c>
    </row>
    <row r="1581" spans="1:18" ht="21.6" customHeight="1">
      <c r="A1581" s="39">
        <v>15</v>
      </c>
      <c r="B1581" s="40" t="s">
        <v>1795</v>
      </c>
      <c r="C1581" s="35" t="s">
        <v>1818</v>
      </c>
      <c r="D1581" s="37" t="s">
        <v>1817</v>
      </c>
      <c r="E1581" s="39">
        <v>3083200401</v>
      </c>
      <c r="F1581" s="41" t="s">
        <v>1819</v>
      </c>
      <c r="G1581" s="42"/>
      <c r="H1581" s="44">
        <v>152</v>
      </c>
      <c r="I1581" s="44">
        <v>151</v>
      </c>
      <c r="J1581" s="44">
        <v>135</v>
      </c>
      <c r="K1581" s="44" t="e">
        <f>SUM(#REF!,#REF!,#REF!,#REF!,#REF!,#REF!)</f>
        <v>#REF!</v>
      </c>
      <c r="L1581" s="42">
        <v>1</v>
      </c>
      <c r="M1581" s="42">
        <v>20000</v>
      </c>
      <c r="N1581" s="42"/>
      <c r="O1581" s="42">
        <f>SUM(N1581,M1581)</f>
        <v>20000</v>
      </c>
      <c r="P1581" s="42"/>
      <c r="Q1581" s="29">
        <f t="shared" si="558"/>
        <v>20000</v>
      </c>
      <c r="R1581" s="29">
        <f t="shared" si="559"/>
        <v>0</v>
      </c>
    </row>
    <row r="1582" spans="1:18" ht="21.6" customHeight="1">
      <c r="A1582" s="39">
        <v>16</v>
      </c>
      <c r="B1582" s="40" t="s">
        <v>1795</v>
      </c>
      <c r="C1582" s="35" t="s">
        <v>1818</v>
      </c>
      <c r="D1582" s="37" t="s">
        <v>1817</v>
      </c>
      <c r="E1582" s="39">
        <v>3083200402</v>
      </c>
      <c r="F1582" s="41" t="s">
        <v>1820</v>
      </c>
      <c r="G1582" s="42"/>
      <c r="H1582" s="43">
        <v>0</v>
      </c>
      <c r="I1582" s="43">
        <v>0</v>
      </c>
      <c r="J1582" s="43">
        <v>0</v>
      </c>
      <c r="K1582" s="44" t="e">
        <f>SUM(#REF!,#REF!,#REF!,#REF!,#REF!,#REF!)</f>
        <v>#REF!</v>
      </c>
      <c r="L1582" s="42"/>
      <c r="M1582" s="42"/>
      <c r="N1582" s="42">
        <v>20000</v>
      </c>
      <c r="O1582" s="42">
        <f>SUM(N1582,M1582)</f>
        <v>20000</v>
      </c>
      <c r="P1582" s="42"/>
      <c r="Q1582" s="29">
        <f t="shared" si="558"/>
        <v>20000</v>
      </c>
      <c r="R1582" s="29">
        <f t="shared" si="559"/>
        <v>0</v>
      </c>
    </row>
    <row r="1583" spans="1:18" ht="21.6" customHeight="1">
      <c r="A1583" s="39"/>
      <c r="B1583" s="40"/>
      <c r="C1583" s="35"/>
      <c r="D1583" s="37"/>
      <c r="E1583" s="39"/>
      <c r="F1583" s="37" t="s">
        <v>1821</v>
      </c>
      <c r="G1583" s="38">
        <f>SUM(G1584:G1586)</f>
        <v>0</v>
      </c>
      <c r="H1583" s="38">
        <f t="shared" ref="H1583:L1583" si="574">SUM(H1584:H1586)</f>
        <v>176</v>
      </c>
      <c r="I1583" s="38">
        <f t="shared" si="574"/>
        <v>228</v>
      </c>
      <c r="J1583" s="38">
        <f t="shared" si="574"/>
        <v>227</v>
      </c>
      <c r="K1583" s="38" t="e">
        <f t="shared" si="574"/>
        <v>#REF!</v>
      </c>
      <c r="L1583" s="38">
        <f t="shared" si="574"/>
        <v>1</v>
      </c>
      <c r="M1583" s="38">
        <f>SUM(M1584:M1586)</f>
        <v>20000</v>
      </c>
      <c r="N1583" s="38">
        <f>SUM(N1584:N1586)</f>
        <v>20000</v>
      </c>
      <c r="O1583" s="38">
        <f>SUM(O1584:O1586)</f>
        <v>40000</v>
      </c>
      <c r="P1583" s="38">
        <f>SUM(P1584:P1586)</f>
        <v>1</v>
      </c>
      <c r="Q1583" s="29">
        <f t="shared" si="558"/>
        <v>40000</v>
      </c>
      <c r="R1583" s="29">
        <f t="shared" si="559"/>
        <v>0</v>
      </c>
    </row>
    <row r="1584" spans="1:18" ht="21.6" customHeight="1">
      <c r="A1584" s="39">
        <v>17</v>
      </c>
      <c r="B1584" s="40" t="s">
        <v>1795</v>
      </c>
      <c r="C1584" s="35" t="s">
        <v>1818</v>
      </c>
      <c r="D1584" s="37" t="s">
        <v>1821</v>
      </c>
      <c r="E1584" s="39">
        <v>3083200302</v>
      </c>
      <c r="F1584" s="41" t="s">
        <v>1822</v>
      </c>
      <c r="G1584" s="42"/>
      <c r="H1584" s="43">
        <v>0</v>
      </c>
      <c r="I1584" s="43">
        <v>0</v>
      </c>
      <c r="J1584" s="43">
        <v>0</v>
      </c>
      <c r="K1584" s="44" t="e">
        <f>SUM(#REF!,#REF!,#REF!,#REF!,#REF!,#REF!)</f>
        <v>#REF!</v>
      </c>
      <c r="L1584" s="42"/>
      <c r="M1584" s="42"/>
      <c r="N1584" s="42">
        <v>20000</v>
      </c>
      <c r="O1584" s="42">
        <f>SUM(N1584,M1584)</f>
        <v>20000</v>
      </c>
      <c r="P1584" s="42"/>
      <c r="Q1584" s="29">
        <f t="shared" si="558"/>
        <v>20000</v>
      </c>
      <c r="R1584" s="29">
        <f t="shared" si="559"/>
        <v>0</v>
      </c>
    </row>
    <row r="1585" spans="1:18" ht="21.6" customHeight="1">
      <c r="A1585" s="39">
        <v>18</v>
      </c>
      <c r="B1585" s="40" t="s">
        <v>1795</v>
      </c>
      <c r="C1585" s="35" t="s">
        <v>1818</v>
      </c>
      <c r="D1585" s="37" t="s">
        <v>1821</v>
      </c>
      <c r="E1585" s="39">
        <v>3083200301</v>
      </c>
      <c r="F1585" s="41" t="s">
        <v>1823</v>
      </c>
      <c r="G1585" s="42"/>
      <c r="H1585" s="44">
        <v>176</v>
      </c>
      <c r="I1585" s="44">
        <v>228</v>
      </c>
      <c r="J1585" s="44">
        <v>227</v>
      </c>
      <c r="K1585" s="44" t="e">
        <f>SUM(#REF!,#REF!,#REF!,#REF!,#REF!,#REF!)</f>
        <v>#REF!</v>
      </c>
      <c r="L1585" s="42">
        <v>1</v>
      </c>
      <c r="M1585" s="42">
        <v>20000</v>
      </c>
      <c r="N1585" s="42"/>
      <c r="O1585" s="42">
        <f>SUM(N1585,M1585)</f>
        <v>20000</v>
      </c>
      <c r="P1585" s="42"/>
      <c r="Q1585" s="29">
        <f t="shared" si="558"/>
        <v>20000</v>
      </c>
      <c r="R1585" s="29">
        <f t="shared" si="559"/>
        <v>0</v>
      </c>
    </row>
    <row r="1586" spans="1:18" ht="21.6" customHeight="1">
      <c r="A1586" s="39">
        <v>19</v>
      </c>
      <c r="B1586" s="40" t="s">
        <v>1795</v>
      </c>
      <c r="C1586" s="35" t="s">
        <v>1818</v>
      </c>
      <c r="D1586" s="37" t="s">
        <v>1821</v>
      </c>
      <c r="E1586" s="39">
        <v>3083200303</v>
      </c>
      <c r="F1586" s="47" t="s">
        <v>1824</v>
      </c>
      <c r="G1586" s="48"/>
      <c r="H1586" s="49">
        <v>0</v>
      </c>
      <c r="I1586" s="49">
        <v>0</v>
      </c>
      <c r="J1586" s="49">
        <v>0</v>
      </c>
      <c r="K1586" s="50" t="e">
        <f>SUM(#REF!,#REF!,#REF!,#REF!,#REF!,#REF!)</f>
        <v>#REF!</v>
      </c>
      <c r="L1586" s="48"/>
      <c r="M1586" s="48"/>
      <c r="N1586" s="48"/>
      <c r="O1586" s="48"/>
      <c r="P1586" s="48">
        <v>1</v>
      </c>
      <c r="Q1586" s="29">
        <f t="shared" si="558"/>
        <v>0</v>
      </c>
      <c r="R1586" s="29">
        <f t="shared" si="559"/>
        <v>0</v>
      </c>
    </row>
    <row r="1587" spans="1:18" ht="21.6" customHeight="1">
      <c r="A1587" s="39"/>
      <c r="B1587" s="40"/>
      <c r="C1587" s="35"/>
      <c r="D1587" s="37"/>
      <c r="E1587" s="39"/>
      <c r="F1587" s="35" t="s">
        <v>1825</v>
      </c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29">
        <f t="shared" si="558"/>
        <v>0</v>
      </c>
      <c r="R1587" s="29">
        <f t="shared" si="559"/>
        <v>0</v>
      </c>
    </row>
    <row r="1588" spans="1:18" ht="21.6" customHeight="1">
      <c r="A1588" s="39"/>
      <c r="B1588" s="40"/>
      <c r="C1588" s="35"/>
      <c r="D1588" s="37"/>
      <c r="E1588" s="39"/>
      <c r="F1588" s="37" t="s">
        <v>1826</v>
      </c>
      <c r="G1588" s="38">
        <f>SUM(G1589)</f>
        <v>0</v>
      </c>
      <c r="H1588" s="38">
        <f t="shared" ref="H1588:L1588" si="575">SUM(H1589)</f>
        <v>151</v>
      </c>
      <c r="I1588" s="38">
        <f t="shared" si="575"/>
        <v>159</v>
      </c>
      <c r="J1588" s="38">
        <f t="shared" si="575"/>
        <v>0</v>
      </c>
      <c r="K1588" s="38" t="e">
        <f t="shared" si="575"/>
        <v>#REF!</v>
      </c>
      <c r="L1588" s="38">
        <f t="shared" si="575"/>
        <v>0</v>
      </c>
      <c r="M1588" s="38">
        <f>SUM(M1589)</f>
        <v>0</v>
      </c>
      <c r="N1588" s="38">
        <f>SUM(N1589)</f>
        <v>20000</v>
      </c>
      <c r="O1588" s="38">
        <f>SUM(O1589)</f>
        <v>20000</v>
      </c>
      <c r="P1588" s="38">
        <f>SUM(P1589)</f>
        <v>0</v>
      </c>
      <c r="Q1588" s="29">
        <f t="shared" si="558"/>
        <v>20000</v>
      </c>
      <c r="R1588" s="29">
        <f t="shared" si="559"/>
        <v>0</v>
      </c>
    </row>
    <row r="1589" spans="1:18" ht="21.6" customHeight="1">
      <c r="A1589" s="39">
        <v>20</v>
      </c>
      <c r="B1589" s="40" t="s">
        <v>1795</v>
      </c>
      <c r="C1589" s="35" t="s">
        <v>1827</v>
      </c>
      <c r="D1589" s="37" t="s">
        <v>1826</v>
      </c>
      <c r="E1589" s="39">
        <v>3083200201</v>
      </c>
      <c r="F1589" s="41" t="s">
        <v>1828</v>
      </c>
      <c r="G1589" s="42"/>
      <c r="H1589" s="44">
        <v>151</v>
      </c>
      <c r="I1589" s="44">
        <v>159</v>
      </c>
      <c r="J1589" s="43">
        <v>0</v>
      </c>
      <c r="K1589" s="44" t="e">
        <f>SUM(#REF!,#REF!,#REF!,#REF!,#REF!,#REF!)</f>
        <v>#REF!</v>
      </c>
      <c r="L1589" s="42"/>
      <c r="M1589" s="42"/>
      <c r="N1589" s="42">
        <v>20000</v>
      </c>
      <c r="O1589" s="42">
        <f>SUM(N1589,M1589)</f>
        <v>20000</v>
      </c>
      <c r="P1589" s="42"/>
      <c r="Q1589" s="29">
        <f t="shared" si="558"/>
        <v>20000</v>
      </c>
      <c r="R1589" s="29">
        <f t="shared" si="559"/>
        <v>0</v>
      </c>
    </row>
    <row r="1590" spans="1:18" ht="21.6" customHeight="1">
      <c r="A1590" s="39"/>
      <c r="B1590" s="40"/>
      <c r="C1590" s="35"/>
      <c r="D1590" s="37"/>
      <c r="E1590" s="39"/>
      <c r="F1590" s="37" t="s">
        <v>1829</v>
      </c>
      <c r="G1590" s="38">
        <f>SUM(G1591)</f>
        <v>0</v>
      </c>
      <c r="H1590" s="38">
        <f t="shared" ref="H1590:L1590" si="576">SUM(H1591)</f>
        <v>48</v>
      </c>
      <c r="I1590" s="38">
        <f t="shared" si="576"/>
        <v>66</v>
      </c>
      <c r="J1590" s="38">
        <f t="shared" si="576"/>
        <v>0</v>
      </c>
      <c r="K1590" s="38" t="e">
        <f t="shared" si="576"/>
        <v>#REF!</v>
      </c>
      <c r="L1590" s="38">
        <f t="shared" si="576"/>
        <v>1</v>
      </c>
      <c r="M1590" s="38">
        <f>SUM(M1591)</f>
        <v>20000</v>
      </c>
      <c r="N1590" s="38">
        <f>SUM(N1591)</f>
        <v>0</v>
      </c>
      <c r="O1590" s="38">
        <f>SUM(O1591)</f>
        <v>20000</v>
      </c>
      <c r="P1590" s="38">
        <f>SUM(P1591)</f>
        <v>0</v>
      </c>
      <c r="Q1590" s="29">
        <f t="shared" si="558"/>
        <v>20000</v>
      </c>
      <c r="R1590" s="29">
        <f t="shared" si="559"/>
        <v>0</v>
      </c>
    </row>
    <row r="1591" spans="1:18" ht="21.6" customHeight="1">
      <c r="A1591" s="39">
        <v>21</v>
      </c>
      <c r="B1591" s="40" t="s">
        <v>1795</v>
      </c>
      <c r="C1591" s="35" t="s">
        <v>1827</v>
      </c>
      <c r="D1591" s="37" t="s">
        <v>1829</v>
      </c>
      <c r="E1591" s="39">
        <v>3083200501</v>
      </c>
      <c r="F1591" s="41" t="s">
        <v>1830</v>
      </c>
      <c r="G1591" s="42"/>
      <c r="H1591" s="44">
        <v>48</v>
      </c>
      <c r="I1591" s="44">
        <v>66</v>
      </c>
      <c r="J1591" s="43">
        <v>0</v>
      </c>
      <c r="K1591" s="44" t="e">
        <f>SUM(#REF!,#REF!,#REF!,#REF!,#REF!,#REF!)</f>
        <v>#REF!</v>
      </c>
      <c r="L1591" s="42">
        <v>1</v>
      </c>
      <c r="M1591" s="42">
        <v>20000</v>
      </c>
      <c r="N1591" s="42"/>
      <c r="O1591" s="42">
        <f>SUM(N1591,M1591)</f>
        <v>20000</v>
      </c>
      <c r="P1591" s="42"/>
      <c r="Q1591" s="29">
        <f t="shared" si="558"/>
        <v>20000</v>
      </c>
      <c r="R1591" s="29">
        <f t="shared" si="559"/>
        <v>0</v>
      </c>
    </row>
    <row r="1592" spans="1:18" ht="21.6" customHeight="1">
      <c r="A1592" s="39"/>
      <c r="B1592" s="40"/>
      <c r="C1592" s="35"/>
      <c r="D1592" s="37"/>
      <c r="E1592" s="39"/>
      <c r="F1592" s="37" t="s">
        <v>1831</v>
      </c>
      <c r="G1592" s="38">
        <f>SUM(G1593)</f>
        <v>0</v>
      </c>
      <c r="H1592" s="38">
        <f t="shared" ref="H1592:L1592" si="577">SUM(H1593)</f>
        <v>88</v>
      </c>
      <c r="I1592" s="38">
        <f t="shared" si="577"/>
        <v>72</v>
      </c>
      <c r="J1592" s="38">
        <f t="shared" si="577"/>
        <v>42</v>
      </c>
      <c r="K1592" s="38" t="e">
        <f t="shared" si="577"/>
        <v>#REF!</v>
      </c>
      <c r="L1592" s="38">
        <f t="shared" si="577"/>
        <v>1</v>
      </c>
      <c r="M1592" s="38">
        <f>SUM(M1593)</f>
        <v>20000</v>
      </c>
      <c r="N1592" s="38">
        <f>SUM(N1593)</f>
        <v>0</v>
      </c>
      <c r="O1592" s="38">
        <f>SUM(O1593)</f>
        <v>20000</v>
      </c>
      <c r="P1592" s="38">
        <f>SUM(P1593)</f>
        <v>0</v>
      </c>
      <c r="Q1592" s="29">
        <f t="shared" si="558"/>
        <v>20000</v>
      </c>
      <c r="R1592" s="29">
        <f t="shared" si="559"/>
        <v>0</v>
      </c>
    </row>
    <row r="1593" spans="1:18" ht="21.6" customHeight="1">
      <c r="A1593" s="39">
        <v>22</v>
      </c>
      <c r="B1593" s="40" t="s">
        <v>1795</v>
      </c>
      <c r="C1593" s="35" t="s">
        <v>1827</v>
      </c>
      <c r="D1593" s="37" t="s">
        <v>1831</v>
      </c>
      <c r="E1593" s="39">
        <v>3083200801</v>
      </c>
      <c r="F1593" s="41" t="s">
        <v>1832</v>
      </c>
      <c r="G1593" s="42"/>
      <c r="H1593" s="44">
        <v>88</v>
      </c>
      <c r="I1593" s="44">
        <v>72</v>
      </c>
      <c r="J1593" s="44">
        <v>42</v>
      </c>
      <c r="K1593" s="44" t="e">
        <f>SUM(#REF!,#REF!,#REF!,#REF!,#REF!,#REF!)</f>
        <v>#REF!</v>
      </c>
      <c r="L1593" s="42">
        <v>1</v>
      </c>
      <c r="M1593" s="42">
        <v>20000</v>
      </c>
      <c r="N1593" s="42"/>
      <c r="O1593" s="42">
        <f>SUM(N1593,M1593)</f>
        <v>20000</v>
      </c>
      <c r="P1593" s="42"/>
      <c r="Q1593" s="29">
        <f t="shared" si="558"/>
        <v>20000</v>
      </c>
      <c r="R1593" s="29">
        <f t="shared" si="559"/>
        <v>0</v>
      </c>
    </row>
    <row r="1594" spans="1:18" ht="21.6" customHeight="1">
      <c r="A1594" s="39"/>
      <c r="B1594" s="40"/>
      <c r="C1594" s="35"/>
      <c r="D1594" s="37"/>
      <c r="E1594" s="39"/>
      <c r="F1594" s="37" t="s">
        <v>1833</v>
      </c>
      <c r="G1594" s="38">
        <f>SUM(G1595)</f>
        <v>0</v>
      </c>
      <c r="H1594" s="38">
        <f t="shared" ref="H1594:L1594" si="578">SUM(H1595)</f>
        <v>41</v>
      </c>
      <c r="I1594" s="38">
        <f t="shared" si="578"/>
        <v>33</v>
      </c>
      <c r="J1594" s="38">
        <f t="shared" si="578"/>
        <v>0</v>
      </c>
      <c r="K1594" s="38" t="e">
        <f t="shared" si="578"/>
        <v>#REF!</v>
      </c>
      <c r="L1594" s="38">
        <f t="shared" si="578"/>
        <v>1</v>
      </c>
      <c r="M1594" s="38">
        <f>SUM(M1595)</f>
        <v>20000</v>
      </c>
      <c r="N1594" s="38">
        <f>SUM(N1595)</f>
        <v>0</v>
      </c>
      <c r="O1594" s="38">
        <f>SUM(O1595)</f>
        <v>20000</v>
      </c>
      <c r="P1594" s="38">
        <f>SUM(P1595)</f>
        <v>0</v>
      </c>
      <c r="Q1594" s="29">
        <f t="shared" si="558"/>
        <v>20000</v>
      </c>
      <c r="R1594" s="29">
        <f t="shared" si="559"/>
        <v>0</v>
      </c>
    </row>
    <row r="1595" spans="1:18" ht="21.6" customHeight="1">
      <c r="A1595" s="39">
        <v>23</v>
      </c>
      <c r="B1595" s="40" t="s">
        <v>1795</v>
      </c>
      <c r="C1595" s="35" t="s">
        <v>1827</v>
      </c>
      <c r="D1595" s="37" t="s">
        <v>1833</v>
      </c>
      <c r="E1595" s="39">
        <v>3083300201</v>
      </c>
      <c r="F1595" s="41" t="s">
        <v>1834</v>
      </c>
      <c r="G1595" s="42"/>
      <c r="H1595" s="44">
        <v>41</v>
      </c>
      <c r="I1595" s="44">
        <v>33</v>
      </c>
      <c r="J1595" s="43">
        <v>0</v>
      </c>
      <c r="K1595" s="44" t="e">
        <f>SUM(#REF!,#REF!,#REF!,#REF!,#REF!,#REF!)</f>
        <v>#REF!</v>
      </c>
      <c r="L1595" s="42">
        <v>1</v>
      </c>
      <c r="M1595" s="42">
        <v>20000</v>
      </c>
      <c r="N1595" s="42"/>
      <c r="O1595" s="42">
        <f>SUM(N1595,M1595)</f>
        <v>20000</v>
      </c>
      <c r="P1595" s="42"/>
      <c r="Q1595" s="29">
        <f t="shared" si="558"/>
        <v>20000</v>
      </c>
      <c r="R1595" s="29">
        <f t="shared" si="559"/>
        <v>0</v>
      </c>
    </row>
    <row r="1596" spans="1:18" ht="21.6" customHeight="1">
      <c r="A1596" s="39"/>
      <c r="B1596" s="40"/>
      <c r="C1596" s="35"/>
      <c r="D1596" s="37"/>
      <c r="E1596" s="39"/>
      <c r="F1596" s="40" t="s">
        <v>1835</v>
      </c>
      <c r="G1596" s="45">
        <f>SUM(G1597:G1644)/2</f>
        <v>0</v>
      </c>
      <c r="H1596" s="45">
        <f t="shared" ref="H1596:K1596" si="579">SUM(H1597:H1644)/2</f>
        <v>533</v>
      </c>
      <c r="I1596" s="45">
        <f t="shared" si="579"/>
        <v>511</v>
      </c>
      <c r="J1596" s="45">
        <f t="shared" si="579"/>
        <v>342</v>
      </c>
      <c r="K1596" s="45" t="e">
        <f t="shared" si="579"/>
        <v>#REF!</v>
      </c>
      <c r="L1596" s="45">
        <f t="shared" ref="L1596" si="580">SUM(L1597:L1644)/2</f>
        <v>3</v>
      </c>
      <c r="M1596" s="45">
        <f>SUM(M1597:M1644)/2</f>
        <v>60000</v>
      </c>
      <c r="N1596" s="45">
        <f>SUM(N1597:N1644)/2</f>
        <v>600000</v>
      </c>
      <c r="O1596" s="45">
        <f>SUM(O1597:O1644)/2</f>
        <v>660000</v>
      </c>
      <c r="P1596" s="45">
        <f>SUM(P1597:P1644)/2</f>
        <v>0</v>
      </c>
      <c r="Q1596" s="29">
        <f t="shared" si="558"/>
        <v>660000</v>
      </c>
      <c r="R1596" s="29">
        <f t="shared" si="559"/>
        <v>0</v>
      </c>
    </row>
    <row r="1597" spans="1:18" ht="21.6" customHeight="1">
      <c r="A1597" s="39"/>
      <c r="B1597" s="40"/>
      <c r="C1597" s="35"/>
      <c r="D1597" s="37"/>
      <c r="E1597" s="39"/>
      <c r="F1597" s="35" t="s">
        <v>1836</v>
      </c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29">
        <f t="shared" si="558"/>
        <v>0</v>
      </c>
      <c r="R1597" s="29">
        <f t="shared" si="559"/>
        <v>0</v>
      </c>
    </row>
    <row r="1598" spans="1:18" ht="21.6" customHeight="1">
      <c r="A1598" s="39"/>
      <c r="B1598" s="40"/>
      <c r="C1598" s="35"/>
      <c r="D1598" s="37"/>
      <c r="E1598" s="46"/>
      <c r="F1598" s="37" t="s">
        <v>1837</v>
      </c>
      <c r="G1598" s="38">
        <f>SUM(G1599:G1618)</f>
        <v>0</v>
      </c>
      <c r="H1598" s="38">
        <f t="shared" ref="H1598:L1598" si="581">SUM(H1599:H1618)</f>
        <v>0</v>
      </c>
      <c r="I1598" s="38">
        <f t="shared" si="581"/>
        <v>0</v>
      </c>
      <c r="J1598" s="38">
        <f t="shared" si="581"/>
        <v>0</v>
      </c>
      <c r="K1598" s="38" t="e">
        <f t="shared" si="581"/>
        <v>#REF!</v>
      </c>
      <c r="L1598" s="38">
        <f t="shared" si="581"/>
        <v>0</v>
      </c>
      <c r="M1598" s="38">
        <f>SUM(M1599:M1618)</f>
        <v>0</v>
      </c>
      <c r="N1598" s="38">
        <f>SUM(N1599:N1618)</f>
        <v>400000</v>
      </c>
      <c r="O1598" s="38">
        <f>SUM(O1599:O1618)</f>
        <v>400000</v>
      </c>
      <c r="P1598" s="38">
        <f>SUM(P1599:P1618)</f>
        <v>0</v>
      </c>
      <c r="Q1598" s="29">
        <f t="shared" si="558"/>
        <v>400000</v>
      </c>
      <c r="R1598" s="29">
        <f t="shared" si="559"/>
        <v>0</v>
      </c>
    </row>
    <row r="1599" spans="1:18" ht="21.6" customHeight="1">
      <c r="A1599" s="39">
        <v>1</v>
      </c>
      <c r="B1599" s="40" t="s">
        <v>1835</v>
      </c>
      <c r="C1599" s="35" t="s">
        <v>1838</v>
      </c>
      <c r="D1599" s="37" t="s">
        <v>1837</v>
      </c>
      <c r="E1599" s="39">
        <v>3044100118</v>
      </c>
      <c r="F1599" s="41" t="s">
        <v>1839</v>
      </c>
      <c r="G1599" s="42"/>
      <c r="H1599" s="43">
        <v>0</v>
      </c>
      <c r="I1599" s="43">
        <v>0</v>
      </c>
      <c r="J1599" s="43">
        <v>0</v>
      </c>
      <c r="K1599" s="44" t="e">
        <f>SUM(#REF!,#REF!,#REF!,#REF!,#REF!,#REF!)</f>
        <v>#REF!</v>
      </c>
      <c r="L1599" s="42"/>
      <c r="M1599" s="42"/>
      <c r="N1599" s="42">
        <v>20000</v>
      </c>
      <c r="O1599" s="42">
        <f t="shared" ref="O1599:O1618" si="582">SUM(N1599,M1599)</f>
        <v>20000</v>
      </c>
      <c r="P1599" s="42"/>
      <c r="Q1599" s="29">
        <f t="shared" si="558"/>
        <v>20000</v>
      </c>
      <c r="R1599" s="29">
        <f t="shared" si="559"/>
        <v>0</v>
      </c>
    </row>
    <row r="1600" spans="1:18" ht="21.6" customHeight="1">
      <c r="A1600" s="39">
        <v>2</v>
      </c>
      <c r="B1600" s="40" t="s">
        <v>1835</v>
      </c>
      <c r="C1600" s="35" t="s">
        <v>1838</v>
      </c>
      <c r="D1600" s="37" t="s">
        <v>1837</v>
      </c>
      <c r="E1600" s="39">
        <v>3044100110</v>
      </c>
      <c r="F1600" s="41" t="s">
        <v>1840</v>
      </c>
      <c r="G1600" s="42"/>
      <c r="H1600" s="43">
        <v>0</v>
      </c>
      <c r="I1600" s="43">
        <v>0</v>
      </c>
      <c r="J1600" s="43">
        <v>0</v>
      </c>
      <c r="K1600" s="44" t="e">
        <f>SUM(#REF!,#REF!,#REF!,#REF!,#REF!,#REF!)</f>
        <v>#REF!</v>
      </c>
      <c r="L1600" s="42"/>
      <c r="M1600" s="42"/>
      <c r="N1600" s="42">
        <v>20000</v>
      </c>
      <c r="O1600" s="42">
        <f t="shared" si="582"/>
        <v>20000</v>
      </c>
      <c r="P1600" s="42"/>
      <c r="Q1600" s="29">
        <f t="shared" si="558"/>
        <v>20000</v>
      </c>
      <c r="R1600" s="29">
        <f t="shared" si="559"/>
        <v>0</v>
      </c>
    </row>
    <row r="1601" spans="1:18" ht="21.6" customHeight="1">
      <c r="A1601" s="39">
        <v>3</v>
      </c>
      <c r="B1601" s="40" t="s">
        <v>1835</v>
      </c>
      <c r="C1601" s="35" t="s">
        <v>1838</v>
      </c>
      <c r="D1601" s="37" t="s">
        <v>1837</v>
      </c>
      <c r="E1601" s="39">
        <v>3044100119</v>
      </c>
      <c r="F1601" s="41" t="s">
        <v>1841</v>
      </c>
      <c r="G1601" s="42"/>
      <c r="H1601" s="43">
        <v>0</v>
      </c>
      <c r="I1601" s="43">
        <v>0</v>
      </c>
      <c r="J1601" s="43">
        <v>0</v>
      </c>
      <c r="K1601" s="44" t="e">
        <f>SUM(#REF!,#REF!,#REF!,#REF!,#REF!,#REF!)</f>
        <v>#REF!</v>
      </c>
      <c r="L1601" s="42"/>
      <c r="M1601" s="42"/>
      <c r="N1601" s="42">
        <v>20000</v>
      </c>
      <c r="O1601" s="42">
        <f t="shared" si="582"/>
        <v>20000</v>
      </c>
      <c r="P1601" s="42"/>
      <c r="Q1601" s="29">
        <f t="shared" si="558"/>
        <v>20000</v>
      </c>
      <c r="R1601" s="29">
        <f t="shared" si="559"/>
        <v>0</v>
      </c>
    </row>
    <row r="1602" spans="1:18" ht="21.6" customHeight="1">
      <c r="A1602" s="39">
        <v>4</v>
      </c>
      <c r="B1602" s="40" t="s">
        <v>1835</v>
      </c>
      <c r="C1602" s="35" t="s">
        <v>1838</v>
      </c>
      <c r="D1602" s="37" t="s">
        <v>1837</v>
      </c>
      <c r="E1602" s="39">
        <v>3044100101</v>
      </c>
      <c r="F1602" s="41" t="s">
        <v>1842</v>
      </c>
      <c r="G1602" s="42"/>
      <c r="H1602" s="43">
        <v>0</v>
      </c>
      <c r="I1602" s="43">
        <v>0</v>
      </c>
      <c r="J1602" s="43">
        <v>0</v>
      </c>
      <c r="K1602" s="44" t="e">
        <f>SUM(#REF!,#REF!,#REF!,#REF!,#REF!,#REF!)</f>
        <v>#REF!</v>
      </c>
      <c r="L1602" s="42"/>
      <c r="M1602" s="42"/>
      <c r="N1602" s="42">
        <v>20000</v>
      </c>
      <c r="O1602" s="42">
        <f t="shared" si="582"/>
        <v>20000</v>
      </c>
      <c r="P1602" s="42"/>
      <c r="Q1602" s="29">
        <f t="shared" si="558"/>
        <v>20000</v>
      </c>
      <c r="R1602" s="29">
        <f t="shared" si="559"/>
        <v>0</v>
      </c>
    </row>
    <row r="1603" spans="1:18" ht="21.6" customHeight="1">
      <c r="A1603" s="39">
        <v>5</v>
      </c>
      <c r="B1603" s="40" t="s">
        <v>1835</v>
      </c>
      <c r="C1603" s="35" t="s">
        <v>1838</v>
      </c>
      <c r="D1603" s="37" t="s">
        <v>1837</v>
      </c>
      <c r="E1603" s="39">
        <v>3044100102</v>
      </c>
      <c r="F1603" s="41" t="s">
        <v>1843</v>
      </c>
      <c r="G1603" s="42"/>
      <c r="H1603" s="43">
        <v>0</v>
      </c>
      <c r="I1603" s="43">
        <v>0</v>
      </c>
      <c r="J1603" s="43">
        <v>0</v>
      </c>
      <c r="K1603" s="44" t="e">
        <f>SUM(#REF!,#REF!,#REF!,#REF!,#REF!,#REF!)</f>
        <v>#REF!</v>
      </c>
      <c r="L1603" s="42"/>
      <c r="M1603" s="42"/>
      <c r="N1603" s="42">
        <v>20000</v>
      </c>
      <c r="O1603" s="42">
        <f t="shared" si="582"/>
        <v>20000</v>
      </c>
      <c r="P1603" s="42"/>
      <c r="Q1603" s="29">
        <f t="shared" si="558"/>
        <v>20000</v>
      </c>
      <c r="R1603" s="29">
        <f t="shared" si="559"/>
        <v>0</v>
      </c>
    </row>
    <row r="1604" spans="1:18" ht="21.6" customHeight="1">
      <c r="A1604" s="39">
        <v>6</v>
      </c>
      <c r="B1604" s="40" t="s">
        <v>1835</v>
      </c>
      <c r="C1604" s="35" t="s">
        <v>1838</v>
      </c>
      <c r="D1604" s="37" t="s">
        <v>1837</v>
      </c>
      <c r="E1604" s="39">
        <v>3044100108</v>
      </c>
      <c r="F1604" s="41" t="s">
        <v>1844</v>
      </c>
      <c r="G1604" s="42"/>
      <c r="H1604" s="43">
        <v>0</v>
      </c>
      <c r="I1604" s="43">
        <v>0</v>
      </c>
      <c r="J1604" s="43">
        <v>0</v>
      </c>
      <c r="K1604" s="44" t="e">
        <f>SUM(#REF!,#REF!,#REF!,#REF!,#REF!,#REF!)</f>
        <v>#REF!</v>
      </c>
      <c r="L1604" s="42"/>
      <c r="M1604" s="42"/>
      <c r="N1604" s="42">
        <v>20000</v>
      </c>
      <c r="O1604" s="42">
        <f t="shared" si="582"/>
        <v>20000</v>
      </c>
      <c r="P1604" s="42"/>
      <c r="Q1604" s="29">
        <f t="shared" si="558"/>
        <v>20000</v>
      </c>
      <c r="R1604" s="29">
        <f t="shared" si="559"/>
        <v>0</v>
      </c>
    </row>
    <row r="1605" spans="1:18" ht="21.6" customHeight="1">
      <c r="A1605" s="39">
        <v>7</v>
      </c>
      <c r="B1605" s="40" t="s">
        <v>1835</v>
      </c>
      <c r="C1605" s="35" t="s">
        <v>1838</v>
      </c>
      <c r="D1605" s="37" t="s">
        <v>1837</v>
      </c>
      <c r="E1605" s="39">
        <v>3044100112</v>
      </c>
      <c r="F1605" s="41" t="s">
        <v>1845</v>
      </c>
      <c r="G1605" s="42"/>
      <c r="H1605" s="43">
        <v>0</v>
      </c>
      <c r="I1605" s="43">
        <v>0</v>
      </c>
      <c r="J1605" s="43">
        <v>0</v>
      </c>
      <c r="K1605" s="44" t="e">
        <f>SUM(#REF!,#REF!,#REF!,#REF!,#REF!,#REF!)</f>
        <v>#REF!</v>
      </c>
      <c r="L1605" s="42"/>
      <c r="M1605" s="42"/>
      <c r="N1605" s="42">
        <v>20000</v>
      </c>
      <c r="O1605" s="42">
        <f t="shared" si="582"/>
        <v>20000</v>
      </c>
      <c r="P1605" s="42"/>
      <c r="Q1605" s="29">
        <f t="shared" si="558"/>
        <v>20000</v>
      </c>
      <c r="R1605" s="29">
        <f t="shared" si="559"/>
        <v>0</v>
      </c>
    </row>
    <row r="1606" spans="1:18" ht="21.6" customHeight="1">
      <c r="A1606" s="39">
        <v>8</v>
      </c>
      <c r="B1606" s="40" t="s">
        <v>1835</v>
      </c>
      <c r="C1606" s="35" t="s">
        <v>1838</v>
      </c>
      <c r="D1606" s="37" t="s">
        <v>1837</v>
      </c>
      <c r="E1606" s="39">
        <v>3044100109</v>
      </c>
      <c r="F1606" s="41" t="s">
        <v>1846</v>
      </c>
      <c r="G1606" s="42"/>
      <c r="H1606" s="43">
        <v>0</v>
      </c>
      <c r="I1606" s="43">
        <v>0</v>
      </c>
      <c r="J1606" s="43">
        <v>0</v>
      </c>
      <c r="K1606" s="44" t="e">
        <f>SUM(#REF!,#REF!,#REF!,#REF!,#REF!,#REF!)</f>
        <v>#REF!</v>
      </c>
      <c r="L1606" s="42"/>
      <c r="M1606" s="42"/>
      <c r="N1606" s="42">
        <v>20000</v>
      </c>
      <c r="O1606" s="42">
        <f t="shared" si="582"/>
        <v>20000</v>
      </c>
      <c r="P1606" s="42"/>
      <c r="Q1606" s="29">
        <f t="shared" si="558"/>
        <v>20000</v>
      </c>
      <c r="R1606" s="29">
        <f t="shared" si="559"/>
        <v>0</v>
      </c>
    </row>
    <row r="1607" spans="1:18" ht="21.6" customHeight="1">
      <c r="A1607" s="39">
        <v>9</v>
      </c>
      <c r="B1607" s="40" t="s">
        <v>1835</v>
      </c>
      <c r="C1607" s="35" t="s">
        <v>1838</v>
      </c>
      <c r="D1607" s="37" t="s">
        <v>1837</v>
      </c>
      <c r="E1607" s="39">
        <v>3044100105</v>
      </c>
      <c r="F1607" s="41" t="s">
        <v>1847</v>
      </c>
      <c r="G1607" s="42"/>
      <c r="H1607" s="43">
        <v>0</v>
      </c>
      <c r="I1607" s="43">
        <v>0</v>
      </c>
      <c r="J1607" s="43">
        <v>0</v>
      </c>
      <c r="K1607" s="44" t="e">
        <f>SUM(#REF!,#REF!,#REF!,#REF!,#REF!,#REF!)</f>
        <v>#REF!</v>
      </c>
      <c r="L1607" s="42"/>
      <c r="M1607" s="42"/>
      <c r="N1607" s="42">
        <v>20000</v>
      </c>
      <c r="O1607" s="42">
        <f t="shared" si="582"/>
        <v>20000</v>
      </c>
      <c r="P1607" s="42"/>
      <c r="Q1607" s="29">
        <f t="shared" si="558"/>
        <v>20000</v>
      </c>
      <c r="R1607" s="29">
        <f t="shared" si="559"/>
        <v>0</v>
      </c>
    </row>
    <row r="1608" spans="1:18" ht="21.6" customHeight="1">
      <c r="A1608" s="39">
        <v>10</v>
      </c>
      <c r="B1608" s="40" t="s">
        <v>1835</v>
      </c>
      <c r="C1608" s="35" t="s">
        <v>1838</v>
      </c>
      <c r="D1608" s="37" t="s">
        <v>1837</v>
      </c>
      <c r="E1608" s="39">
        <v>3044100116</v>
      </c>
      <c r="F1608" s="41" t="s">
        <v>1848</v>
      </c>
      <c r="G1608" s="42"/>
      <c r="H1608" s="43">
        <v>0</v>
      </c>
      <c r="I1608" s="43">
        <v>0</v>
      </c>
      <c r="J1608" s="43">
        <v>0</v>
      </c>
      <c r="K1608" s="44" t="e">
        <f>SUM(#REF!,#REF!,#REF!,#REF!,#REF!,#REF!)</f>
        <v>#REF!</v>
      </c>
      <c r="L1608" s="42"/>
      <c r="M1608" s="42"/>
      <c r="N1608" s="42">
        <v>20000</v>
      </c>
      <c r="O1608" s="42">
        <f t="shared" si="582"/>
        <v>20000</v>
      </c>
      <c r="P1608" s="42"/>
      <c r="Q1608" s="29">
        <f t="shared" ref="Q1608:Q1671" si="583">+M1608+N1608</f>
        <v>20000</v>
      </c>
      <c r="R1608" s="29">
        <f t="shared" ref="R1608:R1671" si="584">+Q1608-O1608</f>
        <v>0</v>
      </c>
    </row>
    <row r="1609" spans="1:18" ht="21.6" customHeight="1">
      <c r="A1609" s="39">
        <v>11</v>
      </c>
      <c r="B1609" s="40" t="s">
        <v>1835</v>
      </c>
      <c r="C1609" s="35" t="s">
        <v>1838</v>
      </c>
      <c r="D1609" s="37" t="s">
        <v>1837</v>
      </c>
      <c r="E1609" s="39">
        <v>3044100120</v>
      </c>
      <c r="F1609" s="41" t="s">
        <v>1849</v>
      </c>
      <c r="G1609" s="42"/>
      <c r="H1609" s="43">
        <v>0</v>
      </c>
      <c r="I1609" s="43">
        <v>0</v>
      </c>
      <c r="J1609" s="43">
        <v>0</v>
      </c>
      <c r="K1609" s="44" t="e">
        <f>SUM(#REF!,#REF!,#REF!,#REF!,#REF!,#REF!)</f>
        <v>#REF!</v>
      </c>
      <c r="L1609" s="42"/>
      <c r="M1609" s="42"/>
      <c r="N1609" s="42">
        <v>20000</v>
      </c>
      <c r="O1609" s="42">
        <f t="shared" si="582"/>
        <v>20000</v>
      </c>
      <c r="P1609" s="42"/>
      <c r="Q1609" s="29">
        <f t="shared" si="583"/>
        <v>20000</v>
      </c>
      <c r="R1609" s="29">
        <f t="shared" si="584"/>
        <v>0</v>
      </c>
    </row>
    <row r="1610" spans="1:18" ht="21.6" customHeight="1">
      <c r="A1610" s="39">
        <v>12</v>
      </c>
      <c r="B1610" s="40" t="s">
        <v>1835</v>
      </c>
      <c r="C1610" s="35" t="s">
        <v>1838</v>
      </c>
      <c r="D1610" s="37" t="s">
        <v>1837</v>
      </c>
      <c r="E1610" s="39">
        <v>3044100106</v>
      </c>
      <c r="F1610" s="41" t="s">
        <v>1850</v>
      </c>
      <c r="G1610" s="42"/>
      <c r="H1610" s="43">
        <v>0</v>
      </c>
      <c r="I1610" s="43">
        <v>0</v>
      </c>
      <c r="J1610" s="43">
        <v>0</v>
      </c>
      <c r="K1610" s="44" t="e">
        <f>SUM(#REF!,#REF!,#REF!,#REF!,#REF!,#REF!)</f>
        <v>#REF!</v>
      </c>
      <c r="L1610" s="42"/>
      <c r="M1610" s="42"/>
      <c r="N1610" s="42">
        <v>20000</v>
      </c>
      <c r="O1610" s="42">
        <f t="shared" si="582"/>
        <v>20000</v>
      </c>
      <c r="P1610" s="42"/>
      <c r="Q1610" s="29">
        <f t="shared" si="583"/>
        <v>20000</v>
      </c>
      <c r="R1610" s="29">
        <f t="shared" si="584"/>
        <v>0</v>
      </c>
    </row>
    <row r="1611" spans="1:18" ht="21.6" customHeight="1">
      <c r="A1611" s="39">
        <v>13</v>
      </c>
      <c r="B1611" s="40" t="s">
        <v>1835</v>
      </c>
      <c r="C1611" s="35" t="s">
        <v>1838</v>
      </c>
      <c r="D1611" s="37" t="s">
        <v>1837</v>
      </c>
      <c r="E1611" s="39">
        <v>3044100117</v>
      </c>
      <c r="F1611" s="41" t="s">
        <v>1851</v>
      </c>
      <c r="G1611" s="42"/>
      <c r="H1611" s="43">
        <v>0</v>
      </c>
      <c r="I1611" s="43">
        <v>0</v>
      </c>
      <c r="J1611" s="43">
        <v>0</v>
      </c>
      <c r="K1611" s="44" t="e">
        <f>SUM(#REF!,#REF!,#REF!,#REF!,#REF!,#REF!)</f>
        <v>#REF!</v>
      </c>
      <c r="L1611" s="42"/>
      <c r="M1611" s="42"/>
      <c r="N1611" s="42">
        <v>20000</v>
      </c>
      <c r="O1611" s="42">
        <f t="shared" si="582"/>
        <v>20000</v>
      </c>
      <c r="P1611" s="42"/>
      <c r="Q1611" s="29">
        <f t="shared" si="583"/>
        <v>20000</v>
      </c>
      <c r="R1611" s="29">
        <f t="shared" si="584"/>
        <v>0</v>
      </c>
    </row>
    <row r="1612" spans="1:18" ht="21.6" customHeight="1">
      <c r="A1612" s="39">
        <v>14</v>
      </c>
      <c r="B1612" s="40" t="s">
        <v>1835</v>
      </c>
      <c r="C1612" s="35" t="s">
        <v>1838</v>
      </c>
      <c r="D1612" s="37" t="s">
        <v>1837</v>
      </c>
      <c r="E1612" s="39">
        <v>3044100104</v>
      </c>
      <c r="F1612" s="41" t="s">
        <v>1852</v>
      </c>
      <c r="G1612" s="42"/>
      <c r="H1612" s="43">
        <v>0</v>
      </c>
      <c r="I1612" s="43">
        <v>0</v>
      </c>
      <c r="J1612" s="43">
        <v>0</v>
      </c>
      <c r="K1612" s="44" t="e">
        <f>SUM(#REF!,#REF!,#REF!,#REF!,#REF!,#REF!)</f>
        <v>#REF!</v>
      </c>
      <c r="L1612" s="42"/>
      <c r="M1612" s="42"/>
      <c r="N1612" s="42">
        <v>20000</v>
      </c>
      <c r="O1612" s="42">
        <f t="shared" si="582"/>
        <v>20000</v>
      </c>
      <c r="P1612" s="42"/>
      <c r="Q1612" s="29">
        <f t="shared" si="583"/>
        <v>20000</v>
      </c>
      <c r="R1612" s="29">
        <f t="shared" si="584"/>
        <v>0</v>
      </c>
    </row>
    <row r="1613" spans="1:18" ht="21.6" customHeight="1">
      <c r="A1613" s="39">
        <v>15</v>
      </c>
      <c r="B1613" s="40" t="s">
        <v>1835</v>
      </c>
      <c r="C1613" s="35" t="s">
        <v>1838</v>
      </c>
      <c r="D1613" s="37" t="s">
        <v>1837</v>
      </c>
      <c r="E1613" s="39">
        <v>3044100111</v>
      </c>
      <c r="F1613" s="41" t="s">
        <v>1853</v>
      </c>
      <c r="G1613" s="42"/>
      <c r="H1613" s="43">
        <v>0</v>
      </c>
      <c r="I1613" s="43">
        <v>0</v>
      </c>
      <c r="J1613" s="43">
        <v>0</v>
      </c>
      <c r="K1613" s="44" t="e">
        <f>SUM(#REF!,#REF!,#REF!,#REF!,#REF!,#REF!)</f>
        <v>#REF!</v>
      </c>
      <c r="L1613" s="42"/>
      <c r="M1613" s="42"/>
      <c r="N1613" s="42">
        <v>20000</v>
      </c>
      <c r="O1613" s="42">
        <f t="shared" si="582"/>
        <v>20000</v>
      </c>
      <c r="P1613" s="42"/>
      <c r="Q1613" s="29">
        <f t="shared" si="583"/>
        <v>20000</v>
      </c>
      <c r="R1613" s="29">
        <f t="shared" si="584"/>
        <v>0</v>
      </c>
    </row>
    <row r="1614" spans="1:18" ht="21.6" customHeight="1">
      <c r="A1614" s="39">
        <v>16</v>
      </c>
      <c r="B1614" s="40" t="s">
        <v>1835</v>
      </c>
      <c r="C1614" s="35" t="s">
        <v>1838</v>
      </c>
      <c r="D1614" s="37" t="s">
        <v>1837</v>
      </c>
      <c r="E1614" s="39">
        <v>3044100113</v>
      </c>
      <c r="F1614" s="41" t="s">
        <v>1854</v>
      </c>
      <c r="G1614" s="42"/>
      <c r="H1614" s="43">
        <v>0</v>
      </c>
      <c r="I1614" s="43">
        <v>0</v>
      </c>
      <c r="J1614" s="43">
        <v>0</v>
      </c>
      <c r="K1614" s="44" t="e">
        <f>SUM(#REF!,#REF!,#REF!,#REF!,#REF!,#REF!)</f>
        <v>#REF!</v>
      </c>
      <c r="L1614" s="42"/>
      <c r="M1614" s="42"/>
      <c r="N1614" s="42">
        <v>20000</v>
      </c>
      <c r="O1614" s="42">
        <f t="shared" si="582"/>
        <v>20000</v>
      </c>
      <c r="P1614" s="42"/>
      <c r="Q1614" s="29">
        <f t="shared" si="583"/>
        <v>20000</v>
      </c>
      <c r="R1614" s="29">
        <f t="shared" si="584"/>
        <v>0</v>
      </c>
    </row>
    <row r="1615" spans="1:18" ht="21.6" customHeight="1">
      <c r="A1615" s="39">
        <v>17</v>
      </c>
      <c r="B1615" s="40" t="s">
        <v>1835</v>
      </c>
      <c r="C1615" s="35" t="s">
        <v>1838</v>
      </c>
      <c r="D1615" s="37" t="s">
        <v>1837</v>
      </c>
      <c r="E1615" s="39">
        <v>3044100107</v>
      </c>
      <c r="F1615" s="41" t="s">
        <v>1855</v>
      </c>
      <c r="G1615" s="42"/>
      <c r="H1615" s="43">
        <v>0</v>
      </c>
      <c r="I1615" s="43">
        <v>0</v>
      </c>
      <c r="J1615" s="43">
        <v>0</v>
      </c>
      <c r="K1615" s="44" t="e">
        <f>SUM(#REF!,#REF!,#REF!,#REF!,#REF!,#REF!)</f>
        <v>#REF!</v>
      </c>
      <c r="L1615" s="42"/>
      <c r="M1615" s="42"/>
      <c r="N1615" s="42">
        <v>20000</v>
      </c>
      <c r="O1615" s="42">
        <f t="shared" si="582"/>
        <v>20000</v>
      </c>
      <c r="P1615" s="42"/>
      <c r="Q1615" s="29">
        <f t="shared" si="583"/>
        <v>20000</v>
      </c>
      <c r="R1615" s="29">
        <f t="shared" si="584"/>
        <v>0</v>
      </c>
    </row>
    <row r="1616" spans="1:18" ht="21.6" customHeight="1">
      <c r="A1616" s="39">
        <v>18</v>
      </c>
      <c r="B1616" s="40" t="s">
        <v>1835</v>
      </c>
      <c r="C1616" s="35" t="s">
        <v>1838</v>
      </c>
      <c r="D1616" s="37" t="s">
        <v>1837</v>
      </c>
      <c r="E1616" s="39">
        <v>3044100114</v>
      </c>
      <c r="F1616" s="41" t="s">
        <v>1856</v>
      </c>
      <c r="G1616" s="42"/>
      <c r="H1616" s="43">
        <v>0</v>
      </c>
      <c r="I1616" s="43">
        <v>0</v>
      </c>
      <c r="J1616" s="43">
        <v>0</v>
      </c>
      <c r="K1616" s="44" t="e">
        <f>SUM(#REF!,#REF!,#REF!,#REF!,#REF!,#REF!)</f>
        <v>#REF!</v>
      </c>
      <c r="L1616" s="42"/>
      <c r="M1616" s="42"/>
      <c r="N1616" s="42">
        <v>20000</v>
      </c>
      <c r="O1616" s="42">
        <f t="shared" si="582"/>
        <v>20000</v>
      </c>
      <c r="P1616" s="42"/>
      <c r="Q1616" s="29">
        <f t="shared" si="583"/>
        <v>20000</v>
      </c>
      <c r="R1616" s="29">
        <f t="shared" si="584"/>
        <v>0</v>
      </c>
    </row>
    <row r="1617" spans="1:18" ht="21.6" customHeight="1">
      <c r="A1617" s="39">
        <v>19</v>
      </c>
      <c r="B1617" s="40" t="s">
        <v>1835</v>
      </c>
      <c r="C1617" s="35" t="s">
        <v>1838</v>
      </c>
      <c r="D1617" s="37" t="s">
        <v>1837</v>
      </c>
      <c r="E1617" s="39">
        <v>3044100103</v>
      </c>
      <c r="F1617" s="41" t="s">
        <v>1857</v>
      </c>
      <c r="G1617" s="42"/>
      <c r="H1617" s="43">
        <v>0</v>
      </c>
      <c r="I1617" s="43">
        <v>0</v>
      </c>
      <c r="J1617" s="43">
        <v>0</v>
      </c>
      <c r="K1617" s="44" t="e">
        <f>SUM(#REF!,#REF!,#REF!,#REF!,#REF!,#REF!)</f>
        <v>#REF!</v>
      </c>
      <c r="L1617" s="42"/>
      <c r="M1617" s="42"/>
      <c r="N1617" s="42">
        <v>20000</v>
      </c>
      <c r="O1617" s="42">
        <f t="shared" si="582"/>
        <v>20000</v>
      </c>
      <c r="P1617" s="42"/>
      <c r="Q1617" s="29">
        <f t="shared" si="583"/>
        <v>20000</v>
      </c>
      <c r="R1617" s="29">
        <f t="shared" si="584"/>
        <v>0</v>
      </c>
    </row>
    <row r="1618" spans="1:18" ht="21.6" customHeight="1">
      <c r="A1618" s="39">
        <v>20</v>
      </c>
      <c r="B1618" s="40" t="s">
        <v>1835</v>
      </c>
      <c r="C1618" s="35" t="s">
        <v>1838</v>
      </c>
      <c r="D1618" s="37" t="s">
        <v>1837</v>
      </c>
      <c r="E1618" s="39">
        <v>3044100115</v>
      </c>
      <c r="F1618" s="41" t="s">
        <v>1858</v>
      </c>
      <c r="G1618" s="42"/>
      <c r="H1618" s="43">
        <v>0</v>
      </c>
      <c r="I1618" s="43">
        <v>0</v>
      </c>
      <c r="J1618" s="43">
        <v>0</v>
      </c>
      <c r="K1618" s="44" t="e">
        <f>SUM(#REF!,#REF!,#REF!,#REF!,#REF!,#REF!)</f>
        <v>#REF!</v>
      </c>
      <c r="L1618" s="42"/>
      <c r="M1618" s="42"/>
      <c r="N1618" s="42">
        <v>20000</v>
      </c>
      <c r="O1618" s="42">
        <f t="shared" si="582"/>
        <v>20000</v>
      </c>
      <c r="P1618" s="42"/>
      <c r="Q1618" s="29">
        <f t="shared" si="583"/>
        <v>20000</v>
      </c>
      <c r="R1618" s="29">
        <f t="shared" si="584"/>
        <v>0</v>
      </c>
    </row>
    <row r="1619" spans="1:18" ht="21.6" customHeight="1">
      <c r="A1619" s="39"/>
      <c r="B1619" s="40"/>
      <c r="C1619" s="35"/>
      <c r="D1619" s="37"/>
      <c r="E1619" s="39"/>
      <c r="F1619" s="37" t="s">
        <v>1859</v>
      </c>
      <c r="G1619" s="38">
        <f>SUM(G1620:G1626)</f>
        <v>0</v>
      </c>
      <c r="H1619" s="38">
        <f t="shared" ref="H1619:L1619" si="585">SUM(H1620:H1626)</f>
        <v>287</v>
      </c>
      <c r="I1619" s="38">
        <f t="shared" si="585"/>
        <v>308</v>
      </c>
      <c r="J1619" s="38">
        <f t="shared" si="585"/>
        <v>264</v>
      </c>
      <c r="K1619" s="38" t="e">
        <f t="shared" si="585"/>
        <v>#REF!</v>
      </c>
      <c r="L1619" s="38">
        <f t="shared" si="585"/>
        <v>0</v>
      </c>
      <c r="M1619" s="38">
        <f>SUM(M1620:M1626)</f>
        <v>0</v>
      </c>
      <c r="N1619" s="38">
        <f>SUM(N1620:N1626)</f>
        <v>140000</v>
      </c>
      <c r="O1619" s="38">
        <f>SUM(O1620:O1626)</f>
        <v>140000</v>
      </c>
      <c r="P1619" s="38">
        <f>SUM(P1620:P1626)</f>
        <v>0</v>
      </c>
      <c r="Q1619" s="29">
        <f t="shared" si="583"/>
        <v>140000</v>
      </c>
      <c r="R1619" s="29">
        <f t="shared" si="584"/>
        <v>0</v>
      </c>
    </row>
    <row r="1620" spans="1:18" ht="21.6" customHeight="1">
      <c r="A1620" s="39">
        <v>21</v>
      </c>
      <c r="B1620" s="40" t="s">
        <v>1835</v>
      </c>
      <c r="C1620" s="35" t="s">
        <v>1838</v>
      </c>
      <c r="D1620" s="37" t="s">
        <v>1859</v>
      </c>
      <c r="E1620" s="39">
        <v>3044200103</v>
      </c>
      <c r="F1620" s="41" t="s">
        <v>1860</v>
      </c>
      <c r="G1620" s="42"/>
      <c r="H1620" s="44">
        <v>47</v>
      </c>
      <c r="I1620" s="44">
        <v>40</v>
      </c>
      <c r="J1620" s="44">
        <v>20</v>
      </c>
      <c r="K1620" s="44" t="e">
        <f>SUM(#REF!,#REF!,#REF!,#REF!,#REF!,#REF!)</f>
        <v>#REF!</v>
      </c>
      <c r="L1620" s="42"/>
      <c r="M1620" s="42"/>
      <c r="N1620" s="42">
        <v>20000</v>
      </c>
      <c r="O1620" s="42">
        <f t="shared" ref="O1620:O1626" si="586">SUM(N1620,M1620)</f>
        <v>20000</v>
      </c>
      <c r="P1620" s="42"/>
      <c r="Q1620" s="29">
        <f t="shared" si="583"/>
        <v>20000</v>
      </c>
      <c r="R1620" s="29">
        <f t="shared" si="584"/>
        <v>0</v>
      </c>
    </row>
    <row r="1621" spans="1:18" ht="21.6" customHeight="1">
      <c r="A1621" s="39">
        <v>22</v>
      </c>
      <c r="B1621" s="40" t="s">
        <v>1835</v>
      </c>
      <c r="C1621" s="35" t="s">
        <v>1838</v>
      </c>
      <c r="D1621" s="37" t="s">
        <v>1859</v>
      </c>
      <c r="E1621" s="39">
        <v>3044200104</v>
      </c>
      <c r="F1621" s="41" t="s">
        <v>1861</v>
      </c>
      <c r="G1621" s="42"/>
      <c r="H1621" s="44">
        <v>7</v>
      </c>
      <c r="I1621" s="44">
        <v>2</v>
      </c>
      <c r="J1621" s="44">
        <v>5</v>
      </c>
      <c r="K1621" s="44" t="e">
        <f>SUM(#REF!,#REF!,#REF!,#REF!,#REF!,#REF!)</f>
        <v>#REF!</v>
      </c>
      <c r="L1621" s="42"/>
      <c r="M1621" s="42"/>
      <c r="N1621" s="42">
        <v>20000</v>
      </c>
      <c r="O1621" s="42">
        <f t="shared" si="586"/>
        <v>20000</v>
      </c>
      <c r="P1621" s="42"/>
      <c r="Q1621" s="29">
        <f t="shared" si="583"/>
        <v>20000</v>
      </c>
      <c r="R1621" s="29">
        <f t="shared" si="584"/>
        <v>0</v>
      </c>
    </row>
    <row r="1622" spans="1:18" ht="21.6" customHeight="1">
      <c r="A1622" s="39">
        <v>23</v>
      </c>
      <c r="B1622" s="40" t="s">
        <v>1835</v>
      </c>
      <c r="C1622" s="35" t="s">
        <v>1838</v>
      </c>
      <c r="D1622" s="37" t="s">
        <v>1859</v>
      </c>
      <c r="E1622" s="39">
        <v>3044200107</v>
      </c>
      <c r="F1622" s="41" t="s">
        <v>1862</v>
      </c>
      <c r="G1622" s="42"/>
      <c r="H1622" s="44">
        <v>52</v>
      </c>
      <c r="I1622" s="44">
        <v>74</v>
      </c>
      <c r="J1622" s="44">
        <v>73</v>
      </c>
      <c r="K1622" s="44" t="e">
        <f>SUM(#REF!,#REF!,#REF!,#REF!,#REF!,#REF!)</f>
        <v>#REF!</v>
      </c>
      <c r="L1622" s="42"/>
      <c r="M1622" s="42"/>
      <c r="N1622" s="42">
        <v>20000</v>
      </c>
      <c r="O1622" s="42">
        <f t="shared" si="586"/>
        <v>20000</v>
      </c>
      <c r="P1622" s="42"/>
      <c r="Q1622" s="29">
        <f t="shared" si="583"/>
        <v>20000</v>
      </c>
      <c r="R1622" s="29">
        <f t="shared" si="584"/>
        <v>0</v>
      </c>
    </row>
    <row r="1623" spans="1:18" ht="21.6" customHeight="1">
      <c r="A1623" s="39">
        <v>24</v>
      </c>
      <c r="B1623" s="40" t="s">
        <v>1835</v>
      </c>
      <c r="C1623" s="35" t="s">
        <v>1838</v>
      </c>
      <c r="D1623" s="37" t="s">
        <v>1859</v>
      </c>
      <c r="E1623" s="39">
        <v>3044200105</v>
      </c>
      <c r="F1623" s="41" t="s">
        <v>1863</v>
      </c>
      <c r="G1623" s="42"/>
      <c r="H1623" s="44">
        <v>37</v>
      </c>
      <c r="I1623" s="44">
        <v>58</v>
      </c>
      <c r="J1623" s="44">
        <v>35</v>
      </c>
      <c r="K1623" s="44" t="e">
        <f>SUM(#REF!,#REF!,#REF!,#REF!,#REF!,#REF!)</f>
        <v>#REF!</v>
      </c>
      <c r="L1623" s="42"/>
      <c r="M1623" s="42"/>
      <c r="N1623" s="42">
        <v>20000</v>
      </c>
      <c r="O1623" s="42">
        <f t="shared" si="586"/>
        <v>20000</v>
      </c>
      <c r="P1623" s="42"/>
      <c r="Q1623" s="29">
        <f t="shared" si="583"/>
        <v>20000</v>
      </c>
      <c r="R1623" s="29">
        <f t="shared" si="584"/>
        <v>0</v>
      </c>
    </row>
    <row r="1624" spans="1:18" ht="21.6" customHeight="1">
      <c r="A1624" s="39">
        <v>25</v>
      </c>
      <c r="B1624" s="40" t="s">
        <v>1835</v>
      </c>
      <c r="C1624" s="35" t="s">
        <v>1838</v>
      </c>
      <c r="D1624" s="37" t="s">
        <v>1859</v>
      </c>
      <c r="E1624" s="39">
        <v>3044200102</v>
      </c>
      <c r="F1624" s="41" t="s">
        <v>1864</v>
      </c>
      <c r="G1624" s="42"/>
      <c r="H1624" s="44">
        <v>18</v>
      </c>
      <c r="I1624" s="44">
        <v>23</v>
      </c>
      <c r="J1624" s="44">
        <v>19</v>
      </c>
      <c r="K1624" s="44" t="e">
        <f>SUM(#REF!,#REF!,#REF!,#REF!,#REF!,#REF!)</f>
        <v>#REF!</v>
      </c>
      <c r="L1624" s="42"/>
      <c r="M1624" s="42"/>
      <c r="N1624" s="42">
        <v>20000</v>
      </c>
      <c r="O1624" s="42">
        <f t="shared" si="586"/>
        <v>20000</v>
      </c>
      <c r="P1624" s="42"/>
      <c r="Q1624" s="29">
        <f t="shared" si="583"/>
        <v>20000</v>
      </c>
      <c r="R1624" s="29">
        <f t="shared" si="584"/>
        <v>0</v>
      </c>
    </row>
    <row r="1625" spans="1:18" ht="21.6" customHeight="1">
      <c r="A1625" s="39">
        <v>26</v>
      </c>
      <c r="B1625" s="40" t="s">
        <v>1835</v>
      </c>
      <c r="C1625" s="35" t="s">
        <v>1838</v>
      </c>
      <c r="D1625" s="37" t="s">
        <v>1859</v>
      </c>
      <c r="E1625" s="39">
        <v>3044200106</v>
      </c>
      <c r="F1625" s="41" t="s">
        <v>1865</v>
      </c>
      <c r="G1625" s="42"/>
      <c r="H1625" s="44">
        <v>64</v>
      </c>
      <c r="I1625" s="44">
        <v>77</v>
      </c>
      <c r="J1625" s="44">
        <v>69</v>
      </c>
      <c r="K1625" s="44" t="e">
        <f>SUM(#REF!,#REF!,#REF!,#REF!,#REF!,#REF!)</f>
        <v>#REF!</v>
      </c>
      <c r="L1625" s="42"/>
      <c r="M1625" s="42"/>
      <c r="N1625" s="42">
        <v>20000</v>
      </c>
      <c r="O1625" s="42">
        <f t="shared" si="586"/>
        <v>20000</v>
      </c>
      <c r="P1625" s="42"/>
      <c r="Q1625" s="29">
        <f t="shared" si="583"/>
        <v>20000</v>
      </c>
      <c r="R1625" s="29">
        <f t="shared" si="584"/>
        <v>0</v>
      </c>
    </row>
    <row r="1626" spans="1:18" ht="21.6" customHeight="1">
      <c r="A1626" s="39">
        <v>27</v>
      </c>
      <c r="B1626" s="40" t="s">
        <v>1835</v>
      </c>
      <c r="C1626" s="35" t="s">
        <v>1838</v>
      </c>
      <c r="D1626" s="37" t="s">
        <v>1859</v>
      </c>
      <c r="E1626" s="39">
        <v>3044200101</v>
      </c>
      <c r="F1626" s="41" t="s">
        <v>1866</v>
      </c>
      <c r="G1626" s="42"/>
      <c r="H1626" s="44">
        <v>62</v>
      </c>
      <c r="I1626" s="44">
        <v>34</v>
      </c>
      <c r="J1626" s="44">
        <v>43</v>
      </c>
      <c r="K1626" s="44" t="e">
        <f>SUM(#REF!,#REF!,#REF!,#REF!,#REF!,#REF!)</f>
        <v>#REF!</v>
      </c>
      <c r="L1626" s="42"/>
      <c r="M1626" s="42"/>
      <c r="N1626" s="42">
        <v>20000</v>
      </c>
      <c r="O1626" s="42">
        <f t="shared" si="586"/>
        <v>20000</v>
      </c>
      <c r="P1626" s="42"/>
      <c r="Q1626" s="29">
        <f t="shared" si="583"/>
        <v>20000</v>
      </c>
      <c r="R1626" s="29">
        <f t="shared" si="584"/>
        <v>0</v>
      </c>
    </row>
    <row r="1627" spans="1:18" ht="21.6" customHeight="1">
      <c r="A1627" s="39"/>
      <c r="B1627" s="40"/>
      <c r="C1627" s="35"/>
      <c r="D1627" s="37"/>
      <c r="E1627" s="39"/>
      <c r="F1627" s="35" t="s">
        <v>1867</v>
      </c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29">
        <f t="shared" si="583"/>
        <v>0</v>
      </c>
      <c r="R1627" s="29">
        <f t="shared" si="584"/>
        <v>0</v>
      </c>
    </row>
    <row r="1628" spans="1:18" ht="21.6" customHeight="1">
      <c r="A1628" s="39"/>
      <c r="B1628" s="40"/>
      <c r="C1628" s="35"/>
      <c r="D1628" s="37"/>
      <c r="E1628" s="39"/>
      <c r="F1628" s="37" t="s">
        <v>1868</v>
      </c>
      <c r="G1628" s="38">
        <f>SUM(G1629)</f>
        <v>0</v>
      </c>
      <c r="H1628" s="38">
        <f t="shared" ref="H1628:L1628" si="587">SUM(H1629)</f>
        <v>21</v>
      </c>
      <c r="I1628" s="38">
        <f t="shared" si="587"/>
        <v>21</v>
      </c>
      <c r="J1628" s="38">
        <f t="shared" si="587"/>
        <v>0</v>
      </c>
      <c r="K1628" s="38" t="e">
        <f t="shared" si="587"/>
        <v>#REF!</v>
      </c>
      <c r="L1628" s="38">
        <f t="shared" si="587"/>
        <v>1</v>
      </c>
      <c r="M1628" s="38">
        <f>SUM(M1629)</f>
        <v>20000</v>
      </c>
      <c r="N1628" s="38">
        <f>SUM(N1629)</f>
        <v>0</v>
      </c>
      <c r="O1628" s="38">
        <f>SUM(O1629)</f>
        <v>20000</v>
      </c>
      <c r="P1628" s="38">
        <f>SUM(P1629)</f>
        <v>0</v>
      </c>
      <c r="Q1628" s="29">
        <f t="shared" si="583"/>
        <v>20000</v>
      </c>
      <c r="R1628" s="29">
        <f t="shared" si="584"/>
        <v>0</v>
      </c>
    </row>
    <row r="1629" spans="1:18" ht="21.6" customHeight="1">
      <c r="A1629" s="39">
        <v>28</v>
      </c>
      <c r="B1629" s="40" t="s">
        <v>1835</v>
      </c>
      <c r="C1629" s="35" t="s">
        <v>1869</v>
      </c>
      <c r="D1629" s="37" t="s">
        <v>1868</v>
      </c>
      <c r="E1629" s="39">
        <v>3044300101</v>
      </c>
      <c r="F1629" s="41" t="s">
        <v>1870</v>
      </c>
      <c r="G1629" s="42"/>
      <c r="H1629" s="44">
        <v>21</v>
      </c>
      <c r="I1629" s="44">
        <v>21</v>
      </c>
      <c r="J1629" s="43">
        <v>0</v>
      </c>
      <c r="K1629" s="44" t="e">
        <f>SUM(#REF!,#REF!,#REF!,#REF!,#REF!,#REF!)</f>
        <v>#REF!</v>
      </c>
      <c r="L1629" s="42">
        <v>1</v>
      </c>
      <c r="M1629" s="42">
        <v>20000</v>
      </c>
      <c r="N1629" s="42"/>
      <c r="O1629" s="42">
        <f>SUM(N1629,M1629)</f>
        <v>20000</v>
      </c>
      <c r="P1629" s="42"/>
      <c r="Q1629" s="29">
        <f t="shared" si="583"/>
        <v>20000</v>
      </c>
      <c r="R1629" s="29">
        <f t="shared" si="584"/>
        <v>0</v>
      </c>
    </row>
    <row r="1630" spans="1:18" ht="21.6" customHeight="1">
      <c r="A1630" s="39"/>
      <c r="B1630" s="40"/>
      <c r="C1630" s="35"/>
      <c r="D1630" s="37"/>
      <c r="E1630" s="39"/>
      <c r="F1630" s="35" t="s">
        <v>1871</v>
      </c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29">
        <f t="shared" si="583"/>
        <v>0</v>
      </c>
      <c r="R1630" s="29">
        <f t="shared" si="584"/>
        <v>0</v>
      </c>
    </row>
    <row r="1631" spans="1:18" ht="21.6" customHeight="1">
      <c r="A1631" s="39"/>
      <c r="B1631" s="40"/>
      <c r="C1631" s="35"/>
      <c r="D1631" s="37"/>
      <c r="E1631" s="39"/>
      <c r="F1631" s="37" t="s">
        <v>1872</v>
      </c>
      <c r="G1631" s="38">
        <f>SUM(G1632)</f>
        <v>0</v>
      </c>
      <c r="H1631" s="38">
        <f t="shared" ref="H1631:L1631" si="588">SUM(H1632)</f>
        <v>8</v>
      </c>
      <c r="I1631" s="38">
        <f t="shared" si="588"/>
        <v>5</v>
      </c>
      <c r="J1631" s="38">
        <f t="shared" si="588"/>
        <v>0</v>
      </c>
      <c r="K1631" s="38" t="e">
        <f t="shared" si="588"/>
        <v>#REF!</v>
      </c>
      <c r="L1631" s="38">
        <f t="shared" si="588"/>
        <v>0</v>
      </c>
      <c r="M1631" s="38">
        <f>SUM(M1632)</f>
        <v>0</v>
      </c>
      <c r="N1631" s="38">
        <f>SUM(N1632)</f>
        <v>20000</v>
      </c>
      <c r="O1631" s="38">
        <f>SUM(O1632)</f>
        <v>20000</v>
      </c>
      <c r="P1631" s="38">
        <f>SUM(P1632)</f>
        <v>0</v>
      </c>
      <c r="Q1631" s="29">
        <f t="shared" si="583"/>
        <v>20000</v>
      </c>
      <c r="R1631" s="29">
        <f t="shared" si="584"/>
        <v>0</v>
      </c>
    </row>
    <row r="1632" spans="1:18" ht="21.6" customHeight="1">
      <c r="A1632" s="39">
        <v>29</v>
      </c>
      <c r="B1632" s="40" t="s">
        <v>1835</v>
      </c>
      <c r="C1632" s="35" t="s">
        <v>1873</v>
      </c>
      <c r="D1632" s="37" t="s">
        <v>1872</v>
      </c>
      <c r="E1632" s="39">
        <v>3044200401</v>
      </c>
      <c r="F1632" s="41" t="s">
        <v>1874</v>
      </c>
      <c r="G1632" s="42"/>
      <c r="H1632" s="44">
        <v>8</v>
      </c>
      <c r="I1632" s="44">
        <v>5</v>
      </c>
      <c r="J1632" s="43">
        <v>0</v>
      </c>
      <c r="K1632" s="44" t="e">
        <f>SUM(#REF!,#REF!,#REF!,#REF!,#REF!,#REF!)</f>
        <v>#REF!</v>
      </c>
      <c r="L1632" s="42"/>
      <c r="M1632" s="42"/>
      <c r="N1632" s="42">
        <v>20000</v>
      </c>
      <c r="O1632" s="42">
        <f>SUM(N1632,M1632)</f>
        <v>20000</v>
      </c>
      <c r="P1632" s="42"/>
      <c r="Q1632" s="29">
        <f t="shared" si="583"/>
        <v>20000</v>
      </c>
      <c r="R1632" s="29">
        <f t="shared" si="584"/>
        <v>0</v>
      </c>
    </row>
    <row r="1633" spans="1:18" ht="21.6" customHeight="1">
      <c r="A1633" s="39"/>
      <c r="B1633" s="40"/>
      <c r="C1633" s="35"/>
      <c r="D1633" s="37"/>
      <c r="E1633" s="39"/>
      <c r="F1633" s="35" t="s">
        <v>1875</v>
      </c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29">
        <f t="shared" si="583"/>
        <v>0</v>
      </c>
      <c r="R1633" s="29">
        <f t="shared" si="584"/>
        <v>0</v>
      </c>
    </row>
    <row r="1634" spans="1:18" ht="21.6" customHeight="1">
      <c r="A1634" s="39"/>
      <c r="B1634" s="40"/>
      <c r="C1634" s="35"/>
      <c r="D1634" s="37"/>
      <c r="E1634" s="39"/>
      <c r="F1634" s="37" t="s">
        <v>1876</v>
      </c>
      <c r="G1634" s="38">
        <f>SUM(G1635)</f>
        <v>0</v>
      </c>
      <c r="H1634" s="38">
        <f t="shared" ref="H1634:L1634" si="589">SUM(H1635)</f>
        <v>21</v>
      </c>
      <c r="I1634" s="38">
        <f t="shared" si="589"/>
        <v>37</v>
      </c>
      <c r="J1634" s="38">
        <f t="shared" si="589"/>
        <v>36</v>
      </c>
      <c r="K1634" s="38" t="e">
        <f t="shared" si="589"/>
        <v>#REF!</v>
      </c>
      <c r="L1634" s="38">
        <f t="shared" si="589"/>
        <v>0</v>
      </c>
      <c r="M1634" s="38">
        <f>SUM(M1635)</f>
        <v>0</v>
      </c>
      <c r="N1634" s="38">
        <f>SUM(N1635)</f>
        <v>20000</v>
      </c>
      <c r="O1634" s="38">
        <f>SUM(O1635)</f>
        <v>20000</v>
      </c>
      <c r="P1634" s="38">
        <f>SUM(P1635)</f>
        <v>0</v>
      </c>
      <c r="Q1634" s="29">
        <f t="shared" si="583"/>
        <v>20000</v>
      </c>
      <c r="R1634" s="29">
        <f t="shared" si="584"/>
        <v>0</v>
      </c>
    </row>
    <row r="1635" spans="1:18" ht="21.6" customHeight="1">
      <c r="A1635" s="39">
        <v>30</v>
      </c>
      <c r="B1635" s="40" t="s">
        <v>1835</v>
      </c>
      <c r="C1635" s="35" t="s">
        <v>1877</v>
      </c>
      <c r="D1635" s="37" t="s">
        <v>1876</v>
      </c>
      <c r="E1635" s="39">
        <v>3044200201</v>
      </c>
      <c r="F1635" s="41" t="s">
        <v>1878</v>
      </c>
      <c r="G1635" s="42"/>
      <c r="H1635" s="44">
        <v>21</v>
      </c>
      <c r="I1635" s="44">
        <v>37</v>
      </c>
      <c r="J1635" s="44">
        <v>36</v>
      </c>
      <c r="K1635" s="44" t="e">
        <f>SUM(#REF!,#REF!,#REF!,#REF!,#REF!,#REF!)</f>
        <v>#REF!</v>
      </c>
      <c r="L1635" s="42"/>
      <c r="M1635" s="42"/>
      <c r="N1635" s="42">
        <v>20000</v>
      </c>
      <c r="O1635" s="42">
        <f>SUM(N1635,M1635)</f>
        <v>20000</v>
      </c>
      <c r="P1635" s="42"/>
      <c r="Q1635" s="29">
        <f t="shared" si="583"/>
        <v>20000</v>
      </c>
      <c r="R1635" s="29">
        <f t="shared" si="584"/>
        <v>0</v>
      </c>
    </row>
    <row r="1636" spans="1:18" ht="21.6" customHeight="1">
      <c r="A1636" s="39"/>
      <c r="B1636" s="40"/>
      <c r="C1636" s="35"/>
      <c r="D1636" s="37"/>
      <c r="E1636" s="39"/>
      <c r="F1636" s="35" t="s">
        <v>1879</v>
      </c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29">
        <f t="shared" si="583"/>
        <v>0</v>
      </c>
      <c r="R1636" s="29">
        <f t="shared" si="584"/>
        <v>0</v>
      </c>
    </row>
    <row r="1637" spans="1:18" ht="21.6" customHeight="1">
      <c r="A1637" s="39"/>
      <c r="B1637" s="40"/>
      <c r="C1637" s="35"/>
      <c r="D1637" s="37"/>
      <c r="E1637" s="39"/>
      <c r="F1637" s="37" t="s">
        <v>1880</v>
      </c>
      <c r="G1637" s="38">
        <f>SUM(G1638)</f>
        <v>0</v>
      </c>
      <c r="H1637" s="38">
        <f t="shared" ref="H1637:L1637" si="590">SUM(H1638)</f>
        <v>56</v>
      </c>
      <c r="I1637" s="38">
        <f t="shared" si="590"/>
        <v>36</v>
      </c>
      <c r="J1637" s="38">
        <f t="shared" si="590"/>
        <v>0</v>
      </c>
      <c r="K1637" s="38" t="e">
        <f t="shared" si="590"/>
        <v>#REF!</v>
      </c>
      <c r="L1637" s="38">
        <f t="shared" si="590"/>
        <v>1</v>
      </c>
      <c r="M1637" s="38">
        <f>SUM(M1638)</f>
        <v>20000</v>
      </c>
      <c r="N1637" s="38">
        <f>SUM(N1638)</f>
        <v>0</v>
      </c>
      <c r="O1637" s="38">
        <f>SUM(O1638)</f>
        <v>20000</v>
      </c>
      <c r="P1637" s="38">
        <f>SUM(P1638)</f>
        <v>0</v>
      </c>
      <c r="Q1637" s="29">
        <f t="shared" si="583"/>
        <v>20000</v>
      </c>
      <c r="R1637" s="29">
        <f t="shared" si="584"/>
        <v>0</v>
      </c>
    </row>
    <row r="1638" spans="1:18" ht="21.6" customHeight="1">
      <c r="A1638" s="39">
        <v>31</v>
      </c>
      <c r="B1638" s="40" t="s">
        <v>1835</v>
      </c>
      <c r="C1638" s="35" t="s">
        <v>1881</v>
      </c>
      <c r="D1638" s="37" t="s">
        <v>1880</v>
      </c>
      <c r="E1638" s="39">
        <v>3044200501</v>
      </c>
      <c r="F1638" s="41" t="s">
        <v>1882</v>
      </c>
      <c r="G1638" s="42"/>
      <c r="H1638" s="44">
        <v>56</v>
      </c>
      <c r="I1638" s="44">
        <v>36</v>
      </c>
      <c r="J1638" s="43">
        <v>0</v>
      </c>
      <c r="K1638" s="44" t="e">
        <f>SUM(#REF!,#REF!,#REF!,#REF!,#REF!,#REF!)</f>
        <v>#REF!</v>
      </c>
      <c r="L1638" s="42">
        <v>1</v>
      </c>
      <c r="M1638" s="42">
        <v>20000</v>
      </c>
      <c r="N1638" s="42"/>
      <c r="O1638" s="42">
        <f>SUM(N1638,M1638)</f>
        <v>20000</v>
      </c>
      <c r="P1638" s="42"/>
      <c r="Q1638" s="29">
        <f t="shared" si="583"/>
        <v>20000</v>
      </c>
      <c r="R1638" s="29">
        <f t="shared" si="584"/>
        <v>0</v>
      </c>
    </row>
    <row r="1639" spans="1:18" ht="22.5" customHeight="1">
      <c r="A1639" s="39"/>
      <c r="B1639" s="40"/>
      <c r="C1639" s="35"/>
      <c r="D1639" s="37"/>
      <c r="E1639" s="39"/>
      <c r="F1639" s="35" t="s">
        <v>1883</v>
      </c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29">
        <f t="shared" si="583"/>
        <v>0</v>
      </c>
      <c r="R1639" s="29">
        <f t="shared" si="584"/>
        <v>0</v>
      </c>
    </row>
    <row r="1640" spans="1:18" ht="22.5" customHeight="1">
      <c r="A1640" s="39"/>
      <c r="B1640" s="40"/>
      <c r="C1640" s="35"/>
      <c r="D1640" s="37"/>
      <c r="E1640" s="39"/>
      <c r="F1640" s="37" t="s">
        <v>1884</v>
      </c>
      <c r="G1640" s="38">
        <f>SUM(G1641)</f>
        <v>0</v>
      </c>
      <c r="H1640" s="38">
        <f t="shared" ref="H1640:L1640" si="591">SUM(H1641)</f>
        <v>69</v>
      </c>
      <c r="I1640" s="38">
        <f t="shared" si="591"/>
        <v>62</v>
      </c>
      <c r="J1640" s="38">
        <f t="shared" si="591"/>
        <v>42</v>
      </c>
      <c r="K1640" s="38" t="e">
        <f t="shared" si="591"/>
        <v>#REF!</v>
      </c>
      <c r="L1640" s="38">
        <f t="shared" si="591"/>
        <v>1</v>
      </c>
      <c r="M1640" s="38">
        <f>SUM(M1641)</f>
        <v>20000</v>
      </c>
      <c r="N1640" s="38">
        <f>SUM(N1641)</f>
        <v>0</v>
      </c>
      <c r="O1640" s="38">
        <f>SUM(O1641)</f>
        <v>20000</v>
      </c>
      <c r="P1640" s="38">
        <f>SUM(P1641)</f>
        <v>0</v>
      </c>
      <c r="Q1640" s="29">
        <f t="shared" si="583"/>
        <v>20000</v>
      </c>
      <c r="R1640" s="29">
        <f t="shared" si="584"/>
        <v>0</v>
      </c>
    </row>
    <row r="1641" spans="1:18" ht="22.5" customHeight="1">
      <c r="A1641" s="39">
        <v>32</v>
      </c>
      <c r="B1641" s="40" t="s">
        <v>1835</v>
      </c>
      <c r="C1641" s="35" t="s">
        <v>1885</v>
      </c>
      <c r="D1641" s="37" t="s">
        <v>1884</v>
      </c>
      <c r="E1641" s="39">
        <v>3044300201</v>
      </c>
      <c r="F1641" s="41" t="s">
        <v>1886</v>
      </c>
      <c r="G1641" s="42"/>
      <c r="H1641" s="44">
        <v>69</v>
      </c>
      <c r="I1641" s="44">
        <v>62</v>
      </c>
      <c r="J1641" s="44">
        <v>42</v>
      </c>
      <c r="K1641" s="44" t="e">
        <f>SUM(#REF!,#REF!,#REF!,#REF!,#REF!,#REF!)</f>
        <v>#REF!</v>
      </c>
      <c r="L1641" s="42">
        <v>1</v>
      </c>
      <c r="M1641" s="42">
        <v>20000</v>
      </c>
      <c r="N1641" s="42"/>
      <c r="O1641" s="42">
        <f>SUM(N1641,M1641)</f>
        <v>20000</v>
      </c>
      <c r="P1641" s="42"/>
      <c r="Q1641" s="29">
        <f t="shared" si="583"/>
        <v>20000</v>
      </c>
      <c r="R1641" s="29">
        <f t="shared" si="584"/>
        <v>0</v>
      </c>
    </row>
    <row r="1642" spans="1:18" ht="22.5" customHeight="1">
      <c r="A1642" s="39"/>
      <c r="B1642" s="40"/>
      <c r="C1642" s="35"/>
      <c r="D1642" s="37"/>
      <c r="E1642" s="39"/>
      <c r="F1642" s="35" t="s">
        <v>1887</v>
      </c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29">
        <f t="shared" si="583"/>
        <v>0</v>
      </c>
      <c r="R1642" s="29">
        <f t="shared" si="584"/>
        <v>0</v>
      </c>
    </row>
    <row r="1643" spans="1:18" ht="22.5" customHeight="1">
      <c r="A1643" s="39"/>
      <c r="B1643" s="40"/>
      <c r="C1643" s="35"/>
      <c r="D1643" s="37"/>
      <c r="E1643" s="39"/>
      <c r="F1643" s="37" t="s">
        <v>1888</v>
      </c>
      <c r="G1643" s="38">
        <f>SUM(G1644)</f>
        <v>0</v>
      </c>
      <c r="H1643" s="38">
        <f t="shared" ref="H1643:L1643" si="592">SUM(H1644)</f>
        <v>71</v>
      </c>
      <c r="I1643" s="38">
        <f t="shared" si="592"/>
        <v>42</v>
      </c>
      <c r="J1643" s="38">
        <f t="shared" si="592"/>
        <v>0</v>
      </c>
      <c r="K1643" s="38" t="e">
        <f t="shared" si="592"/>
        <v>#REF!</v>
      </c>
      <c r="L1643" s="38">
        <f t="shared" si="592"/>
        <v>0</v>
      </c>
      <c r="M1643" s="38">
        <f>SUM(M1644)</f>
        <v>0</v>
      </c>
      <c r="N1643" s="38">
        <f>SUM(N1644)</f>
        <v>20000</v>
      </c>
      <c r="O1643" s="38">
        <f>SUM(O1644)</f>
        <v>20000</v>
      </c>
      <c r="P1643" s="38">
        <f>SUM(P1644)</f>
        <v>0</v>
      </c>
      <c r="Q1643" s="29">
        <f t="shared" si="583"/>
        <v>20000</v>
      </c>
      <c r="R1643" s="29">
        <f t="shared" si="584"/>
        <v>0</v>
      </c>
    </row>
    <row r="1644" spans="1:18" ht="22.5" customHeight="1">
      <c r="A1644" s="39">
        <v>33</v>
      </c>
      <c r="B1644" s="40" t="s">
        <v>1835</v>
      </c>
      <c r="C1644" s="35" t="s">
        <v>1889</v>
      </c>
      <c r="D1644" s="37" t="s">
        <v>1888</v>
      </c>
      <c r="E1644" s="39">
        <v>3044200301</v>
      </c>
      <c r="F1644" s="41" t="s">
        <v>1890</v>
      </c>
      <c r="G1644" s="42"/>
      <c r="H1644" s="44">
        <v>71</v>
      </c>
      <c r="I1644" s="44">
        <v>42</v>
      </c>
      <c r="J1644" s="43">
        <v>0</v>
      </c>
      <c r="K1644" s="44" t="e">
        <f>SUM(#REF!,#REF!,#REF!,#REF!,#REF!,#REF!)</f>
        <v>#REF!</v>
      </c>
      <c r="L1644" s="42"/>
      <c r="M1644" s="42"/>
      <c r="N1644" s="42">
        <v>20000</v>
      </c>
      <c r="O1644" s="42">
        <f>SUM(N1644,M1644)</f>
        <v>20000</v>
      </c>
      <c r="P1644" s="42"/>
      <c r="Q1644" s="29">
        <f t="shared" si="583"/>
        <v>20000</v>
      </c>
      <c r="R1644" s="29">
        <f t="shared" si="584"/>
        <v>0</v>
      </c>
    </row>
    <row r="1645" spans="1:18" ht="22.5" customHeight="1">
      <c r="A1645" s="39"/>
      <c r="B1645" s="40"/>
      <c r="C1645" s="35"/>
      <c r="D1645" s="37"/>
      <c r="E1645" s="39"/>
      <c r="F1645" s="40" t="s">
        <v>1891</v>
      </c>
      <c r="G1645" s="45">
        <f>SUM(G1646:G1657)/2</f>
        <v>0</v>
      </c>
      <c r="H1645" s="45">
        <f t="shared" ref="H1645:K1645" si="593">SUM(H1646:H1657)/2</f>
        <v>254</v>
      </c>
      <c r="I1645" s="45">
        <f t="shared" si="593"/>
        <v>312</v>
      </c>
      <c r="J1645" s="45">
        <f t="shared" si="593"/>
        <v>135</v>
      </c>
      <c r="K1645" s="45" t="e">
        <f t="shared" si="593"/>
        <v>#REF!</v>
      </c>
      <c r="L1645" s="45">
        <f t="shared" ref="L1645" si="594">SUM(L1646:L1657)/2</f>
        <v>2</v>
      </c>
      <c r="M1645" s="45">
        <f>SUM(M1646:M1657)/2</f>
        <v>40000</v>
      </c>
      <c r="N1645" s="45">
        <f>SUM(N1646:N1657)/2</f>
        <v>60000</v>
      </c>
      <c r="O1645" s="45">
        <f>SUM(O1646:O1657)/2</f>
        <v>100000</v>
      </c>
      <c r="P1645" s="45">
        <f>SUM(P1646:P1657)/2</f>
        <v>0</v>
      </c>
      <c r="Q1645" s="29">
        <f t="shared" si="583"/>
        <v>100000</v>
      </c>
      <c r="R1645" s="29">
        <f t="shared" si="584"/>
        <v>0</v>
      </c>
    </row>
    <row r="1646" spans="1:18" ht="22.5" customHeight="1">
      <c r="A1646" s="39"/>
      <c r="B1646" s="40"/>
      <c r="C1646" s="35"/>
      <c r="D1646" s="37"/>
      <c r="E1646" s="39"/>
      <c r="F1646" s="35" t="s">
        <v>1892</v>
      </c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29">
        <f t="shared" si="583"/>
        <v>0</v>
      </c>
      <c r="R1646" s="29">
        <f t="shared" si="584"/>
        <v>0</v>
      </c>
    </row>
    <row r="1647" spans="1:18" ht="22.5" customHeight="1">
      <c r="A1647" s="39"/>
      <c r="B1647" s="40"/>
      <c r="C1647" s="35"/>
      <c r="D1647" s="37"/>
      <c r="E1647" s="46"/>
      <c r="F1647" s="37" t="s">
        <v>1893</v>
      </c>
      <c r="G1647" s="38">
        <f>SUM(G1648:G1649)</f>
        <v>0</v>
      </c>
      <c r="H1647" s="38">
        <f t="shared" ref="H1647:L1647" si="595">SUM(H1648:H1649)</f>
        <v>109</v>
      </c>
      <c r="I1647" s="38">
        <f t="shared" si="595"/>
        <v>134</v>
      </c>
      <c r="J1647" s="38">
        <f t="shared" si="595"/>
        <v>135</v>
      </c>
      <c r="K1647" s="38" t="e">
        <f t="shared" si="595"/>
        <v>#REF!</v>
      </c>
      <c r="L1647" s="38">
        <f t="shared" si="595"/>
        <v>0</v>
      </c>
      <c r="M1647" s="38">
        <f>SUM(M1648:M1649)</f>
        <v>0</v>
      </c>
      <c r="N1647" s="38">
        <f>SUM(N1648:N1649)</f>
        <v>40000</v>
      </c>
      <c r="O1647" s="38">
        <f>SUM(O1648:O1649)</f>
        <v>40000</v>
      </c>
      <c r="P1647" s="38">
        <f>SUM(P1648:P1649)</f>
        <v>0</v>
      </c>
      <c r="Q1647" s="29">
        <f t="shared" si="583"/>
        <v>40000</v>
      </c>
      <c r="R1647" s="29">
        <f t="shared" si="584"/>
        <v>0</v>
      </c>
    </row>
    <row r="1648" spans="1:18" ht="22.5" customHeight="1">
      <c r="A1648" s="39">
        <v>1</v>
      </c>
      <c r="B1648" s="40" t="s">
        <v>1891</v>
      </c>
      <c r="C1648" s="35" t="s">
        <v>1894</v>
      </c>
      <c r="D1648" s="37" t="s">
        <v>1893</v>
      </c>
      <c r="E1648" s="39">
        <v>3049200101</v>
      </c>
      <c r="F1648" s="41" t="s">
        <v>1302</v>
      </c>
      <c r="G1648" s="42"/>
      <c r="H1648" s="44">
        <v>68</v>
      </c>
      <c r="I1648" s="44">
        <v>91</v>
      </c>
      <c r="J1648" s="44">
        <v>98</v>
      </c>
      <c r="K1648" s="44" t="e">
        <f>SUM(#REF!,#REF!,#REF!,#REF!,#REF!,#REF!)</f>
        <v>#REF!</v>
      </c>
      <c r="L1648" s="42"/>
      <c r="M1648" s="42"/>
      <c r="N1648" s="42">
        <v>20000</v>
      </c>
      <c r="O1648" s="42">
        <f>SUM(N1648,M1648)</f>
        <v>20000</v>
      </c>
      <c r="P1648" s="42"/>
      <c r="Q1648" s="29">
        <f t="shared" si="583"/>
        <v>20000</v>
      </c>
      <c r="R1648" s="29">
        <f t="shared" si="584"/>
        <v>0</v>
      </c>
    </row>
    <row r="1649" spans="1:18" ht="22.5" customHeight="1">
      <c r="A1649" s="39">
        <v>2</v>
      </c>
      <c r="B1649" s="40" t="s">
        <v>1891</v>
      </c>
      <c r="C1649" s="35" t="s">
        <v>1894</v>
      </c>
      <c r="D1649" s="37" t="s">
        <v>1893</v>
      </c>
      <c r="E1649" s="39">
        <v>3049200102</v>
      </c>
      <c r="F1649" s="41" t="s">
        <v>1895</v>
      </c>
      <c r="G1649" s="42"/>
      <c r="H1649" s="44">
        <v>41</v>
      </c>
      <c r="I1649" s="44">
        <v>43</v>
      </c>
      <c r="J1649" s="44">
        <v>37</v>
      </c>
      <c r="K1649" s="44" t="e">
        <f>SUM(#REF!,#REF!,#REF!,#REF!,#REF!,#REF!)</f>
        <v>#REF!</v>
      </c>
      <c r="L1649" s="42"/>
      <c r="M1649" s="42"/>
      <c r="N1649" s="42">
        <v>20000</v>
      </c>
      <c r="O1649" s="42">
        <f>SUM(N1649,M1649)</f>
        <v>20000</v>
      </c>
      <c r="P1649" s="42"/>
      <c r="Q1649" s="29">
        <f t="shared" si="583"/>
        <v>20000</v>
      </c>
      <c r="R1649" s="29">
        <f t="shared" si="584"/>
        <v>0</v>
      </c>
    </row>
    <row r="1650" spans="1:18" ht="22.5" customHeight="1">
      <c r="A1650" s="39"/>
      <c r="B1650" s="40"/>
      <c r="C1650" s="35"/>
      <c r="D1650" s="37"/>
      <c r="E1650" s="39"/>
      <c r="F1650" s="37" t="s">
        <v>1896</v>
      </c>
      <c r="G1650" s="38">
        <f>SUM(G1651)</f>
        <v>0</v>
      </c>
      <c r="H1650" s="38">
        <f t="shared" ref="H1650:L1650" si="596">SUM(H1651)</f>
        <v>30</v>
      </c>
      <c r="I1650" s="38">
        <f t="shared" si="596"/>
        <v>37</v>
      </c>
      <c r="J1650" s="38">
        <f t="shared" si="596"/>
        <v>0</v>
      </c>
      <c r="K1650" s="38" t="e">
        <f t="shared" si="596"/>
        <v>#REF!</v>
      </c>
      <c r="L1650" s="38">
        <f t="shared" si="596"/>
        <v>0</v>
      </c>
      <c r="M1650" s="38">
        <f>SUM(M1651)</f>
        <v>0</v>
      </c>
      <c r="N1650" s="38">
        <f>SUM(N1651)</f>
        <v>20000</v>
      </c>
      <c r="O1650" s="38">
        <f>SUM(O1651)</f>
        <v>20000</v>
      </c>
      <c r="P1650" s="38">
        <f>SUM(P1651)</f>
        <v>0</v>
      </c>
      <c r="Q1650" s="29">
        <f t="shared" si="583"/>
        <v>20000</v>
      </c>
      <c r="R1650" s="29">
        <f t="shared" si="584"/>
        <v>0</v>
      </c>
    </row>
    <row r="1651" spans="1:18" ht="22.5" customHeight="1">
      <c r="A1651" s="39">
        <v>3</v>
      </c>
      <c r="B1651" s="40" t="s">
        <v>1891</v>
      </c>
      <c r="C1651" s="35" t="s">
        <v>1894</v>
      </c>
      <c r="D1651" s="37" t="s">
        <v>1896</v>
      </c>
      <c r="E1651" s="39">
        <v>3049200301</v>
      </c>
      <c r="F1651" s="41" t="s">
        <v>1897</v>
      </c>
      <c r="G1651" s="42"/>
      <c r="H1651" s="44">
        <v>30</v>
      </c>
      <c r="I1651" s="44">
        <v>37</v>
      </c>
      <c r="J1651" s="43">
        <v>0</v>
      </c>
      <c r="K1651" s="44" t="e">
        <f>SUM(#REF!,#REF!,#REF!,#REF!,#REF!,#REF!)</f>
        <v>#REF!</v>
      </c>
      <c r="L1651" s="42"/>
      <c r="M1651" s="42"/>
      <c r="N1651" s="42">
        <v>20000</v>
      </c>
      <c r="O1651" s="42">
        <f>SUM(N1651,M1651)</f>
        <v>20000</v>
      </c>
      <c r="P1651" s="42"/>
      <c r="Q1651" s="29">
        <f t="shared" si="583"/>
        <v>20000</v>
      </c>
      <c r="R1651" s="29">
        <f t="shared" si="584"/>
        <v>0</v>
      </c>
    </row>
    <row r="1652" spans="1:18" ht="22.5" customHeight="1">
      <c r="A1652" s="39"/>
      <c r="B1652" s="40"/>
      <c r="C1652" s="35"/>
      <c r="D1652" s="37"/>
      <c r="E1652" s="39"/>
      <c r="F1652" s="35" t="s">
        <v>1898</v>
      </c>
      <c r="G1652" s="36"/>
      <c r="H1652" s="36"/>
      <c r="I1652" s="36"/>
      <c r="J1652" s="36"/>
      <c r="K1652" s="36"/>
      <c r="L1652" s="36"/>
      <c r="M1652" s="36"/>
      <c r="N1652" s="36"/>
      <c r="O1652" s="36"/>
      <c r="P1652" s="36"/>
      <c r="Q1652" s="29">
        <f t="shared" si="583"/>
        <v>0</v>
      </c>
      <c r="R1652" s="29">
        <f t="shared" si="584"/>
        <v>0</v>
      </c>
    </row>
    <row r="1653" spans="1:18" ht="22.5" customHeight="1">
      <c r="A1653" s="39"/>
      <c r="B1653" s="40"/>
      <c r="C1653" s="35"/>
      <c r="D1653" s="37"/>
      <c r="E1653" s="39"/>
      <c r="F1653" s="37" t="s">
        <v>1899</v>
      </c>
      <c r="G1653" s="38">
        <f>SUM(G1654)</f>
        <v>0</v>
      </c>
      <c r="H1653" s="38">
        <f t="shared" ref="H1653:L1653" si="597">SUM(H1654)</f>
        <v>92</v>
      </c>
      <c r="I1653" s="38">
        <f t="shared" si="597"/>
        <v>141</v>
      </c>
      <c r="J1653" s="38">
        <f t="shared" si="597"/>
        <v>0</v>
      </c>
      <c r="K1653" s="38" t="e">
        <f t="shared" si="597"/>
        <v>#REF!</v>
      </c>
      <c r="L1653" s="38">
        <f t="shared" si="597"/>
        <v>1</v>
      </c>
      <c r="M1653" s="38">
        <f>SUM(M1654)</f>
        <v>20000</v>
      </c>
      <c r="N1653" s="38">
        <f>SUM(N1654)</f>
        <v>0</v>
      </c>
      <c r="O1653" s="38">
        <f>SUM(O1654)</f>
        <v>20000</v>
      </c>
      <c r="P1653" s="38">
        <f>SUM(P1654)</f>
        <v>0</v>
      </c>
      <c r="Q1653" s="29">
        <f t="shared" si="583"/>
        <v>20000</v>
      </c>
      <c r="R1653" s="29">
        <f t="shared" si="584"/>
        <v>0</v>
      </c>
    </row>
    <row r="1654" spans="1:18" ht="22.5" customHeight="1">
      <c r="A1654" s="39">
        <v>4</v>
      </c>
      <c r="B1654" s="40" t="s">
        <v>1891</v>
      </c>
      <c r="C1654" s="35" t="s">
        <v>1900</v>
      </c>
      <c r="D1654" s="37" t="s">
        <v>1899</v>
      </c>
      <c r="E1654" s="39">
        <v>3049200201</v>
      </c>
      <c r="F1654" s="41" t="s">
        <v>1901</v>
      </c>
      <c r="G1654" s="42"/>
      <c r="H1654" s="44">
        <v>92</v>
      </c>
      <c r="I1654" s="44">
        <v>141</v>
      </c>
      <c r="J1654" s="43">
        <v>0</v>
      </c>
      <c r="K1654" s="44" t="e">
        <f>SUM(#REF!,#REF!,#REF!,#REF!,#REF!,#REF!)</f>
        <v>#REF!</v>
      </c>
      <c r="L1654" s="42">
        <v>1</v>
      </c>
      <c r="M1654" s="42">
        <v>20000</v>
      </c>
      <c r="N1654" s="42"/>
      <c r="O1654" s="42">
        <f>SUM(N1654,M1654)</f>
        <v>20000</v>
      </c>
      <c r="P1654" s="42"/>
      <c r="Q1654" s="29">
        <f t="shared" si="583"/>
        <v>20000</v>
      </c>
      <c r="R1654" s="29">
        <f t="shared" si="584"/>
        <v>0</v>
      </c>
    </row>
    <row r="1655" spans="1:18" ht="22.5" customHeight="1">
      <c r="A1655" s="39"/>
      <c r="B1655" s="40"/>
      <c r="C1655" s="35"/>
      <c r="D1655" s="37"/>
      <c r="E1655" s="39"/>
      <c r="F1655" s="35" t="s">
        <v>1902</v>
      </c>
      <c r="G1655" s="36"/>
      <c r="H1655" s="36"/>
      <c r="I1655" s="36"/>
      <c r="J1655" s="36"/>
      <c r="K1655" s="36"/>
      <c r="L1655" s="36"/>
      <c r="M1655" s="36"/>
      <c r="N1655" s="36"/>
      <c r="O1655" s="36"/>
      <c r="P1655" s="36"/>
      <c r="Q1655" s="29">
        <f t="shared" si="583"/>
        <v>0</v>
      </c>
      <c r="R1655" s="29">
        <f t="shared" si="584"/>
        <v>0</v>
      </c>
    </row>
    <row r="1656" spans="1:18" ht="22.5" customHeight="1">
      <c r="A1656" s="39"/>
      <c r="B1656" s="40"/>
      <c r="C1656" s="35"/>
      <c r="D1656" s="37"/>
      <c r="E1656" s="39"/>
      <c r="F1656" s="37" t="s">
        <v>1903</v>
      </c>
      <c r="G1656" s="38">
        <f>SUM(G1657)</f>
        <v>0</v>
      </c>
      <c r="H1656" s="38">
        <f t="shared" ref="H1656:L1656" si="598">SUM(H1657)</f>
        <v>23</v>
      </c>
      <c r="I1656" s="38">
        <f t="shared" si="598"/>
        <v>0</v>
      </c>
      <c r="J1656" s="38">
        <f t="shared" si="598"/>
        <v>0</v>
      </c>
      <c r="K1656" s="38" t="e">
        <f t="shared" si="598"/>
        <v>#REF!</v>
      </c>
      <c r="L1656" s="38">
        <f t="shared" si="598"/>
        <v>1</v>
      </c>
      <c r="M1656" s="38">
        <f>SUM(M1657)</f>
        <v>20000</v>
      </c>
      <c r="N1656" s="38">
        <f>SUM(N1657)</f>
        <v>0</v>
      </c>
      <c r="O1656" s="38">
        <f>SUM(O1657)</f>
        <v>20000</v>
      </c>
      <c r="P1656" s="38">
        <f>SUM(P1657)</f>
        <v>0</v>
      </c>
      <c r="Q1656" s="29">
        <f t="shared" si="583"/>
        <v>20000</v>
      </c>
      <c r="R1656" s="29">
        <f t="shared" si="584"/>
        <v>0</v>
      </c>
    </row>
    <row r="1657" spans="1:18" ht="22.5" customHeight="1">
      <c r="A1657" s="39">
        <v>5</v>
      </c>
      <c r="B1657" s="40" t="s">
        <v>1891</v>
      </c>
      <c r="C1657" s="35" t="s">
        <v>1904</v>
      </c>
      <c r="D1657" s="37" t="s">
        <v>1903</v>
      </c>
      <c r="E1657" s="39">
        <v>3049200401</v>
      </c>
      <c r="F1657" s="41" t="s">
        <v>1905</v>
      </c>
      <c r="G1657" s="42"/>
      <c r="H1657" s="44">
        <v>23</v>
      </c>
      <c r="I1657" s="43">
        <v>0</v>
      </c>
      <c r="J1657" s="43">
        <v>0</v>
      </c>
      <c r="K1657" s="44" t="e">
        <f>SUM(#REF!,#REF!,#REF!,#REF!,#REF!,#REF!)</f>
        <v>#REF!</v>
      </c>
      <c r="L1657" s="42">
        <v>1</v>
      </c>
      <c r="M1657" s="42">
        <v>20000</v>
      </c>
      <c r="N1657" s="42"/>
      <c r="O1657" s="42">
        <f>SUM(N1657,M1657)</f>
        <v>20000</v>
      </c>
      <c r="P1657" s="42"/>
      <c r="Q1657" s="29">
        <f t="shared" si="583"/>
        <v>20000</v>
      </c>
      <c r="R1657" s="29">
        <f t="shared" si="584"/>
        <v>0</v>
      </c>
    </row>
    <row r="1658" spans="1:18" ht="22.5" customHeight="1">
      <c r="A1658" s="39"/>
      <c r="B1658" s="40"/>
      <c r="C1658" s="35"/>
      <c r="D1658" s="37"/>
      <c r="E1658" s="39"/>
      <c r="F1658" s="40" t="s">
        <v>1906</v>
      </c>
      <c r="G1658" s="45">
        <f>SUM(G1659:G1678)/2</f>
        <v>0</v>
      </c>
      <c r="H1658" s="45">
        <f t="shared" ref="H1658:L1658" si="599">SUM(H1659:H1678)/2</f>
        <v>281</v>
      </c>
      <c r="I1658" s="45">
        <f t="shared" si="599"/>
        <v>296</v>
      </c>
      <c r="J1658" s="45">
        <f t="shared" si="599"/>
        <v>274</v>
      </c>
      <c r="K1658" s="45" t="e">
        <f t="shared" si="599"/>
        <v>#REF!</v>
      </c>
      <c r="L1658" s="45">
        <f t="shared" si="599"/>
        <v>4</v>
      </c>
      <c r="M1658" s="45">
        <f>SUM(M1659:M1678)/2</f>
        <v>80000</v>
      </c>
      <c r="N1658" s="45">
        <f>SUM(N1659:N1678)/2</f>
        <v>100000</v>
      </c>
      <c r="O1658" s="45">
        <f>SUM(O1659:O1678)/2</f>
        <v>180000</v>
      </c>
      <c r="P1658" s="45">
        <f>SUM(P1659:P1678)/2</f>
        <v>1</v>
      </c>
      <c r="Q1658" s="29">
        <f t="shared" si="583"/>
        <v>180000</v>
      </c>
      <c r="R1658" s="29">
        <f t="shared" si="584"/>
        <v>0</v>
      </c>
    </row>
    <row r="1659" spans="1:18" ht="22.5" customHeight="1">
      <c r="A1659" s="39"/>
      <c r="B1659" s="40"/>
      <c r="C1659" s="35"/>
      <c r="D1659" s="37"/>
      <c r="E1659" s="39"/>
      <c r="F1659" s="35" t="s">
        <v>1907</v>
      </c>
      <c r="G1659" s="36"/>
      <c r="H1659" s="36"/>
      <c r="I1659" s="36"/>
      <c r="J1659" s="36"/>
      <c r="K1659" s="36"/>
      <c r="L1659" s="36"/>
      <c r="M1659" s="36"/>
      <c r="N1659" s="36"/>
      <c r="O1659" s="36"/>
      <c r="P1659" s="36"/>
      <c r="Q1659" s="29">
        <f t="shared" si="583"/>
        <v>0</v>
      </c>
      <c r="R1659" s="29">
        <f t="shared" si="584"/>
        <v>0</v>
      </c>
    </row>
    <row r="1660" spans="1:18" ht="22.5" customHeight="1">
      <c r="A1660" s="39"/>
      <c r="B1660" s="40"/>
      <c r="C1660" s="35"/>
      <c r="D1660" s="37"/>
      <c r="E1660" s="46"/>
      <c r="F1660" s="37" t="s">
        <v>1908</v>
      </c>
      <c r="G1660" s="38">
        <f>SUM(G1661)</f>
        <v>0</v>
      </c>
      <c r="H1660" s="38">
        <f t="shared" ref="H1660:L1660" si="600">SUM(H1661)</f>
        <v>63</v>
      </c>
      <c r="I1660" s="38">
        <f t="shared" si="600"/>
        <v>76</v>
      </c>
      <c r="J1660" s="38">
        <f t="shared" si="600"/>
        <v>72</v>
      </c>
      <c r="K1660" s="38" t="e">
        <f t="shared" si="600"/>
        <v>#REF!</v>
      </c>
      <c r="L1660" s="38">
        <f t="shared" si="600"/>
        <v>0</v>
      </c>
      <c r="M1660" s="38">
        <f>SUM(M1661)</f>
        <v>0</v>
      </c>
      <c r="N1660" s="38">
        <f>SUM(N1661)</f>
        <v>20000</v>
      </c>
      <c r="O1660" s="38">
        <f>SUM(O1661)</f>
        <v>20000</v>
      </c>
      <c r="P1660" s="38">
        <f>SUM(P1661)</f>
        <v>0</v>
      </c>
      <c r="Q1660" s="29">
        <f t="shared" si="583"/>
        <v>20000</v>
      </c>
      <c r="R1660" s="29">
        <f t="shared" si="584"/>
        <v>0</v>
      </c>
    </row>
    <row r="1661" spans="1:18" ht="22.5" customHeight="1">
      <c r="A1661" s="39">
        <v>1</v>
      </c>
      <c r="B1661" s="40" t="s">
        <v>1906</v>
      </c>
      <c r="C1661" s="35" t="s">
        <v>1909</v>
      </c>
      <c r="D1661" s="37" t="s">
        <v>1908</v>
      </c>
      <c r="E1661" s="39">
        <v>3058100101</v>
      </c>
      <c r="F1661" s="41" t="s">
        <v>1910</v>
      </c>
      <c r="G1661" s="42"/>
      <c r="H1661" s="44">
        <v>63</v>
      </c>
      <c r="I1661" s="44">
        <v>76</v>
      </c>
      <c r="J1661" s="44">
        <v>72</v>
      </c>
      <c r="K1661" s="44" t="e">
        <f>SUM(#REF!,#REF!,#REF!,#REF!,#REF!,#REF!)</f>
        <v>#REF!</v>
      </c>
      <c r="L1661" s="42"/>
      <c r="M1661" s="42"/>
      <c r="N1661" s="42">
        <v>20000</v>
      </c>
      <c r="O1661" s="42">
        <f>SUM(N1661,M1661)</f>
        <v>20000</v>
      </c>
      <c r="P1661" s="42"/>
      <c r="Q1661" s="29">
        <f t="shared" si="583"/>
        <v>20000</v>
      </c>
      <c r="R1661" s="29">
        <f t="shared" si="584"/>
        <v>0</v>
      </c>
    </row>
    <row r="1662" spans="1:18" ht="22.5" customHeight="1">
      <c r="A1662" s="39"/>
      <c r="B1662" s="40"/>
      <c r="C1662" s="35"/>
      <c r="D1662" s="37"/>
      <c r="E1662" s="39"/>
      <c r="F1662" s="37" t="s">
        <v>1911</v>
      </c>
      <c r="G1662" s="38">
        <f>SUM(G1663:G1665)</f>
        <v>0</v>
      </c>
      <c r="H1662" s="38">
        <f t="shared" ref="H1662:L1662" si="601">SUM(H1663:H1665)</f>
        <v>75</v>
      </c>
      <c r="I1662" s="38">
        <f t="shared" si="601"/>
        <v>66</v>
      </c>
      <c r="J1662" s="38">
        <f t="shared" si="601"/>
        <v>67</v>
      </c>
      <c r="K1662" s="38" t="e">
        <f t="shared" si="601"/>
        <v>#REF!</v>
      </c>
      <c r="L1662" s="38">
        <f t="shared" si="601"/>
        <v>1</v>
      </c>
      <c r="M1662" s="38">
        <f>SUM(M1663:M1665)</f>
        <v>20000</v>
      </c>
      <c r="N1662" s="38">
        <f>SUM(N1663:N1665)</f>
        <v>20000</v>
      </c>
      <c r="O1662" s="38">
        <f>SUM(O1663:O1665)</f>
        <v>40000</v>
      </c>
      <c r="P1662" s="38">
        <f>SUM(P1663:P1665)</f>
        <v>1</v>
      </c>
      <c r="Q1662" s="29">
        <f t="shared" si="583"/>
        <v>40000</v>
      </c>
      <c r="R1662" s="29">
        <f t="shared" si="584"/>
        <v>0</v>
      </c>
    </row>
    <row r="1663" spans="1:18" ht="22.5" customHeight="1">
      <c r="A1663" s="39">
        <v>2</v>
      </c>
      <c r="B1663" s="40" t="s">
        <v>1906</v>
      </c>
      <c r="C1663" s="35" t="s">
        <v>1909</v>
      </c>
      <c r="D1663" s="37" t="s">
        <v>1911</v>
      </c>
      <c r="E1663" s="39">
        <v>3058200102</v>
      </c>
      <c r="F1663" s="41" t="s">
        <v>1912</v>
      </c>
      <c r="G1663" s="42"/>
      <c r="H1663" s="44">
        <v>75</v>
      </c>
      <c r="I1663" s="44">
        <v>66</v>
      </c>
      <c r="J1663" s="44">
        <v>67</v>
      </c>
      <c r="K1663" s="44" t="e">
        <f>SUM(#REF!,#REF!,#REF!,#REF!,#REF!,#REF!)</f>
        <v>#REF!</v>
      </c>
      <c r="L1663" s="42">
        <v>1</v>
      </c>
      <c r="M1663" s="42">
        <v>20000</v>
      </c>
      <c r="N1663" s="42"/>
      <c r="O1663" s="42">
        <f>SUM(N1663,M1663)</f>
        <v>20000</v>
      </c>
      <c r="P1663" s="42"/>
      <c r="Q1663" s="29">
        <f t="shared" si="583"/>
        <v>20000</v>
      </c>
      <c r="R1663" s="29">
        <f t="shared" si="584"/>
        <v>0</v>
      </c>
    </row>
    <row r="1664" spans="1:18" ht="22.5" customHeight="1">
      <c r="A1664" s="39">
        <v>3</v>
      </c>
      <c r="B1664" s="40" t="s">
        <v>1906</v>
      </c>
      <c r="C1664" s="35" t="s">
        <v>1909</v>
      </c>
      <c r="D1664" s="37" t="s">
        <v>1911</v>
      </c>
      <c r="E1664" s="39">
        <v>3058200101</v>
      </c>
      <c r="F1664" s="41" t="s">
        <v>1913</v>
      </c>
      <c r="G1664" s="42"/>
      <c r="H1664" s="43">
        <v>0</v>
      </c>
      <c r="I1664" s="43">
        <v>0</v>
      </c>
      <c r="J1664" s="43">
        <v>0</v>
      </c>
      <c r="K1664" s="44" t="e">
        <f>SUM(#REF!,#REF!,#REF!,#REF!,#REF!,#REF!)</f>
        <v>#REF!</v>
      </c>
      <c r="L1664" s="42"/>
      <c r="M1664" s="42"/>
      <c r="N1664" s="42">
        <v>20000</v>
      </c>
      <c r="O1664" s="42">
        <f>SUM(N1664,M1664)</f>
        <v>20000</v>
      </c>
      <c r="P1664" s="42"/>
      <c r="Q1664" s="29">
        <f t="shared" si="583"/>
        <v>20000</v>
      </c>
      <c r="R1664" s="29">
        <f t="shared" si="584"/>
        <v>0</v>
      </c>
    </row>
    <row r="1665" spans="1:18" ht="22.5" customHeight="1">
      <c r="A1665" s="39">
        <v>4</v>
      </c>
      <c r="B1665" s="40" t="s">
        <v>1906</v>
      </c>
      <c r="C1665" s="35" t="s">
        <v>1909</v>
      </c>
      <c r="D1665" s="37" t="s">
        <v>1911</v>
      </c>
      <c r="E1665" s="39">
        <v>3058200103</v>
      </c>
      <c r="F1665" s="47" t="s">
        <v>1914</v>
      </c>
      <c r="G1665" s="48"/>
      <c r="H1665" s="49">
        <v>0</v>
      </c>
      <c r="I1665" s="49">
        <v>0</v>
      </c>
      <c r="J1665" s="49">
        <v>0</v>
      </c>
      <c r="K1665" s="50" t="e">
        <f>SUM(#REF!,#REF!,#REF!,#REF!,#REF!,#REF!)</f>
        <v>#REF!</v>
      </c>
      <c r="L1665" s="48"/>
      <c r="M1665" s="48"/>
      <c r="N1665" s="48"/>
      <c r="O1665" s="48"/>
      <c r="P1665" s="48">
        <v>1</v>
      </c>
      <c r="Q1665" s="29">
        <f t="shared" si="583"/>
        <v>0</v>
      </c>
      <c r="R1665" s="29">
        <f t="shared" si="584"/>
        <v>0</v>
      </c>
    </row>
    <row r="1666" spans="1:18" ht="22.5" customHeight="1">
      <c r="A1666" s="39"/>
      <c r="B1666" s="40"/>
      <c r="C1666" s="35"/>
      <c r="D1666" s="37"/>
      <c r="E1666" s="39"/>
      <c r="F1666" s="35" t="s">
        <v>1915</v>
      </c>
      <c r="G1666" s="36"/>
      <c r="H1666" s="36"/>
      <c r="I1666" s="36"/>
      <c r="J1666" s="36"/>
      <c r="K1666" s="36"/>
      <c r="L1666" s="36"/>
      <c r="M1666" s="36"/>
      <c r="N1666" s="36"/>
      <c r="O1666" s="36"/>
      <c r="P1666" s="36"/>
      <c r="Q1666" s="29">
        <f t="shared" si="583"/>
        <v>0</v>
      </c>
      <c r="R1666" s="29">
        <f t="shared" si="584"/>
        <v>0</v>
      </c>
    </row>
    <row r="1667" spans="1:18" ht="22.5" customHeight="1">
      <c r="A1667" s="39"/>
      <c r="B1667" s="40"/>
      <c r="C1667" s="35"/>
      <c r="D1667" s="37"/>
      <c r="E1667" s="39"/>
      <c r="F1667" s="37" t="s">
        <v>1916</v>
      </c>
      <c r="G1667" s="38">
        <f>SUM(G1668)</f>
        <v>0</v>
      </c>
      <c r="H1667" s="38">
        <f t="shared" ref="H1667:L1667" si="602">SUM(H1668)</f>
        <v>52</v>
      </c>
      <c r="I1667" s="38">
        <f t="shared" si="602"/>
        <v>36</v>
      </c>
      <c r="J1667" s="38">
        <f t="shared" si="602"/>
        <v>38</v>
      </c>
      <c r="K1667" s="38" t="e">
        <f t="shared" si="602"/>
        <v>#REF!</v>
      </c>
      <c r="L1667" s="38">
        <f t="shared" si="602"/>
        <v>1</v>
      </c>
      <c r="M1667" s="38">
        <f>SUM(M1668)</f>
        <v>20000</v>
      </c>
      <c r="N1667" s="38">
        <f>SUM(N1668)</f>
        <v>0</v>
      </c>
      <c r="O1667" s="38">
        <f>SUM(O1668)</f>
        <v>20000</v>
      </c>
      <c r="P1667" s="38">
        <f>SUM(P1668)</f>
        <v>0</v>
      </c>
      <c r="Q1667" s="29">
        <f t="shared" si="583"/>
        <v>20000</v>
      </c>
      <c r="R1667" s="29">
        <f t="shared" si="584"/>
        <v>0</v>
      </c>
    </row>
    <row r="1668" spans="1:18" ht="22.5" customHeight="1">
      <c r="A1668" s="39">
        <v>5</v>
      </c>
      <c r="B1668" s="40" t="s">
        <v>1906</v>
      </c>
      <c r="C1668" s="35" t="s">
        <v>1917</v>
      </c>
      <c r="D1668" s="37" t="s">
        <v>1916</v>
      </c>
      <c r="E1668" s="39">
        <v>3058200401</v>
      </c>
      <c r="F1668" s="41" t="s">
        <v>1918</v>
      </c>
      <c r="G1668" s="42"/>
      <c r="H1668" s="44">
        <v>52</v>
      </c>
      <c r="I1668" s="44">
        <v>36</v>
      </c>
      <c r="J1668" s="44">
        <v>38</v>
      </c>
      <c r="K1668" s="44" t="e">
        <f>SUM(#REF!,#REF!,#REF!,#REF!,#REF!,#REF!)</f>
        <v>#REF!</v>
      </c>
      <c r="L1668" s="42">
        <v>1</v>
      </c>
      <c r="M1668" s="42">
        <v>20000</v>
      </c>
      <c r="N1668" s="42"/>
      <c r="O1668" s="42">
        <f>SUM(N1668,M1668)</f>
        <v>20000</v>
      </c>
      <c r="P1668" s="42"/>
      <c r="Q1668" s="29">
        <f t="shared" si="583"/>
        <v>20000</v>
      </c>
      <c r="R1668" s="29">
        <f t="shared" si="584"/>
        <v>0</v>
      </c>
    </row>
    <row r="1669" spans="1:18" ht="22.5" customHeight="1">
      <c r="A1669" s="39"/>
      <c r="B1669" s="40"/>
      <c r="C1669" s="35"/>
      <c r="D1669" s="37"/>
      <c r="E1669" s="39"/>
      <c r="F1669" s="35" t="s">
        <v>1919</v>
      </c>
      <c r="G1669" s="36"/>
      <c r="H1669" s="36"/>
      <c r="I1669" s="36"/>
      <c r="J1669" s="36"/>
      <c r="K1669" s="36"/>
      <c r="L1669" s="36"/>
      <c r="M1669" s="36"/>
      <c r="N1669" s="36"/>
      <c r="O1669" s="36"/>
      <c r="P1669" s="36"/>
      <c r="Q1669" s="29">
        <f t="shared" si="583"/>
        <v>0</v>
      </c>
      <c r="R1669" s="29">
        <f t="shared" si="584"/>
        <v>0</v>
      </c>
    </row>
    <row r="1670" spans="1:18" ht="22.5" customHeight="1">
      <c r="A1670" s="39"/>
      <c r="B1670" s="40"/>
      <c r="C1670" s="35"/>
      <c r="D1670" s="37"/>
      <c r="E1670" s="39"/>
      <c r="F1670" s="37" t="s">
        <v>1920</v>
      </c>
      <c r="G1670" s="38">
        <f>SUM(G1671:G1673)</f>
        <v>0</v>
      </c>
      <c r="H1670" s="38">
        <f t="shared" ref="H1670:L1670" si="603">SUM(H1671:H1673)</f>
        <v>33</v>
      </c>
      <c r="I1670" s="38">
        <f t="shared" si="603"/>
        <v>41</v>
      </c>
      <c r="J1670" s="38">
        <f t="shared" si="603"/>
        <v>42</v>
      </c>
      <c r="K1670" s="38" t="e">
        <f t="shared" si="603"/>
        <v>#REF!</v>
      </c>
      <c r="L1670" s="38">
        <f t="shared" si="603"/>
        <v>1</v>
      </c>
      <c r="M1670" s="38">
        <f>SUM(M1671:M1673)</f>
        <v>20000</v>
      </c>
      <c r="N1670" s="38">
        <f>SUM(N1671:N1673)</f>
        <v>40000</v>
      </c>
      <c r="O1670" s="38">
        <f>SUM(O1671:O1673)</f>
        <v>60000</v>
      </c>
      <c r="P1670" s="38">
        <f>SUM(P1671:P1673)</f>
        <v>0</v>
      </c>
      <c r="Q1670" s="29">
        <f t="shared" si="583"/>
        <v>60000</v>
      </c>
      <c r="R1670" s="29">
        <f t="shared" si="584"/>
        <v>0</v>
      </c>
    </row>
    <row r="1671" spans="1:18" ht="22.5" customHeight="1">
      <c r="A1671" s="39">
        <v>6</v>
      </c>
      <c r="B1671" s="40" t="s">
        <v>1906</v>
      </c>
      <c r="C1671" s="35" t="s">
        <v>1921</v>
      </c>
      <c r="D1671" s="37" t="s">
        <v>1920</v>
      </c>
      <c r="E1671" s="39">
        <v>3058200203</v>
      </c>
      <c r="F1671" s="41" t="s">
        <v>1922</v>
      </c>
      <c r="G1671" s="42"/>
      <c r="H1671" s="43">
        <v>0</v>
      </c>
      <c r="I1671" s="43">
        <v>0</v>
      </c>
      <c r="J1671" s="43">
        <v>0</v>
      </c>
      <c r="K1671" s="44" t="e">
        <f>SUM(#REF!,#REF!,#REF!,#REF!,#REF!,#REF!)</f>
        <v>#REF!</v>
      </c>
      <c r="L1671" s="42"/>
      <c r="M1671" s="42"/>
      <c r="N1671" s="42">
        <v>20000</v>
      </c>
      <c r="O1671" s="42">
        <f>SUM(N1671,M1671)</f>
        <v>20000</v>
      </c>
      <c r="P1671" s="42"/>
      <c r="Q1671" s="29">
        <f t="shared" si="583"/>
        <v>20000</v>
      </c>
      <c r="R1671" s="29">
        <f t="shared" si="584"/>
        <v>0</v>
      </c>
    </row>
    <row r="1672" spans="1:18" ht="22.5" customHeight="1">
      <c r="A1672" s="39">
        <v>7</v>
      </c>
      <c r="B1672" s="40" t="s">
        <v>1906</v>
      </c>
      <c r="C1672" s="35" t="s">
        <v>1921</v>
      </c>
      <c r="D1672" s="37" t="s">
        <v>1920</v>
      </c>
      <c r="E1672" s="39">
        <v>3058200202</v>
      </c>
      <c r="F1672" s="41" t="s">
        <v>1923</v>
      </c>
      <c r="G1672" s="42"/>
      <c r="H1672" s="43">
        <v>0</v>
      </c>
      <c r="I1672" s="43">
        <v>0</v>
      </c>
      <c r="J1672" s="43">
        <v>0</v>
      </c>
      <c r="K1672" s="44" t="e">
        <f>SUM(#REF!,#REF!,#REF!,#REF!,#REF!,#REF!)</f>
        <v>#REF!</v>
      </c>
      <c r="L1672" s="42"/>
      <c r="M1672" s="42"/>
      <c r="N1672" s="42">
        <v>20000</v>
      </c>
      <c r="O1672" s="42">
        <f>SUM(N1672,M1672)</f>
        <v>20000</v>
      </c>
      <c r="P1672" s="42"/>
      <c r="Q1672" s="29">
        <f t="shared" ref="Q1672:Q1735" si="604">+M1672+N1672</f>
        <v>20000</v>
      </c>
      <c r="R1672" s="29">
        <f t="shared" ref="R1672:R1735" si="605">+Q1672-O1672</f>
        <v>0</v>
      </c>
    </row>
    <row r="1673" spans="1:18" ht="22.5" customHeight="1">
      <c r="A1673" s="39">
        <v>8</v>
      </c>
      <c r="B1673" s="40" t="s">
        <v>1906</v>
      </c>
      <c r="C1673" s="35" t="s">
        <v>1921</v>
      </c>
      <c r="D1673" s="37" t="s">
        <v>1920</v>
      </c>
      <c r="E1673" s="39">
        <v>3058200201</v>
      </c>
      <c r="F1673" s="41" t="s">
        <v>1924</v>
      </c>
      <c r="G1673" s="42"/>
      <c r="H1673" s="44">
        <v>33</v>
      </c>
      <c r="I1673" s="44">
        <v>41</v>
      </c>
      <c r="J1673" s="44">
        <v>42</v>
      </c>
      <c r="K1673" s="44" t="e">
        <f>SUM(#REF!,#REF!,#REF!,#REF!,#REF!,#REF!)</f>
        <v>#REF!</v>
      </c>
      <c r="L1673" s="42">
        <v>1</v>
      </c>
      <c r="M1673" s="42">
        <v>20000</v>
      </c>
      <c r="N1673" s="42"/>
      <c r="O1673" s="42">
        <f>SUM(N1673,M1673)</f>
        <v>20000</v>
      </c>
      <c r="P1673" s="42"/>
      <c r="Q1673" s="29">
        <f t="shared" si="604"/>
        <v>20000</v>
      </c>
      <c r="R1673" s="29">
        <f t="shared" si="605"/>
        <v>0</v>
      </c>
    </row>
    <row r="1674" spans="1:18" ht="21" customHeight="1">
      <c r="A1674" s="39"/>
      <c r="B1674" s="40"/>
      <c r="C1674" s="35"/>
      <c r="D1674" s="37"/>
      <c r="E1674" s="39"/>
      <c r="F1674" s="35" t="s">
        <v>1925</v>
      </c>
      <c r="G1674" s="36"/>
      <c r="H1674" s="36"/>
      <c r="I1674" s="36"/>
      <c r="J1674" s="36"/>
      <c r="K1674" s="36"/>
      <c r="L1674" s="36"/>
      <c r="M1674" s="36"/>
      <c r="N1674" s="36"/>
      <c r="O1674" s="36"/>
      <c r="P1674" s="36"/>
      <c r="Q1674" s="29">
        <f t="shared" si="604"/>
        <v>0</v>
      </c>
      <c r="R1674" s="29">
        <f t="shared" si="605"/>
        <v>0</v>
      </c>
    </row>
    <row r="1675" spans="1:18" ht="21" customHeight="1">
      <c r="A1675" s="39"/>
      <c r="B1675" s="40"/>
      <c r="C1675" s="35"/>
      <c r="D1675" s="37"/>
      <c r="E1675" s="39"/>
      <c r="F1675" s="37" t="s">
        <v>1926</v>
      </c>
      <c r="G1675" s="38">
        <f>SUM(G1676)</f>
        <v>0</v>
      </c>
      <c r="H1675" s="38">
        <f t="shared" ref="H1675:L1675" si="606">SUM(H1676)</f>
        <v>26</v>
      </c>
      <c r="I1675" s="38">
        <f t="shared" si="606"/>
        <v>37</v>
      </c>
      <c r="J1675" s="38">
        <f t="shared" si="606"/>
        <v>22</v>
      </c>
      <c r="K1675" s="38" t="e">
        <f t="shared" si="606"/>
        <v>#REF!</v>
      </c>
      <c r="L1675" s="38">
        <f t="shared" si="606"/>
        <v>0</v>
      </c>
      <c r="M1675" s="38">
        <f>SUM(M1676)</f>
        <v>0</v>
      </c>
      <c r="N1675" s="38">
        <f>SUM(N1676)</f>
        <v>20000</v>
      </c>
      <c r="O1675" s="38">
        <f>SUM(O1676)</f>
        <v>20000</v>
      </c>
      <c r="P1675" s="38">
        <f>SUM(P1676)</f>
        <v>0</v>
      </c>
      <c r="Q1675" s="29">
        <f t="shared" si="604"/>
        <v>20000</v>
      </c>
      <c r="R1675" s="29">
        <f t="shared" si="605"/>
        <v>0</v>
      </c>
    </row>
    <row r="1676" spans="1:18" ht="21" customHeight="1">
      <c r="A1676" s="39">
        <v>9</v>
      </c>
      <c r="B1676" s="40" t="s">
        <v>1906</v>
      </c>
      <c r="C1676" s="35" t="s">
        <v>1927</v>
      </c>
      <c r="D1676" s="37" t="s">
        <v>1926</v>
      </c>
      <c r="E1676" s="39">
        <v>3058200301</v>
      </c>
      <c r="F1676" s="41" t="s">
        <v>1928</v>
      </c>
      <c r="G1676" s="42"/>
      <c r="H1676" s="44">
        <v>26</v>
      </c>
      <c r="I1676" s="44">
        <v>37</v>
      </c>
      <c r="J1676" s="44">
        <v>22</v>
      </c>
      <c r="K1676" s="44" t="e">
        <f>SUM(#REF!,#REF!,#REF!,#REF!,#REF!,#REF!)</f>
        <v>#REF!</v>
      </c>
      <c r="L1676" s="42"/>
      <c r="M1676" s="42"/>
      <c r="N1676" s="42">
        <v>20000</v>
      </c>
      <c r="O1676" s="42">
        <f>SUM(N1676,M1676)</f>
        <v>20000</v>
      </c>
      <c r="P1676" s="42"/>
      <c r="Q1676" s="29">
        <f t="shared" si="604"/>
        <v>20000</v>
      </c>
      <c r="R1676" s="29">
        <f t="shared" si="605"/>
        <v>0</v>
      </c>
    </row>
    <row r="1677" spans="1:18" ht="21" customHeight="1">
      <c r="A1677" s="39"/>
      <c r="B1677" s="40"/>
      <c r="C1677" s="35"/>
      <c r="D1677" s="37"/>
      <c r="E1677" s="39"/>
      <c r="F1677" s="37" t="s">
        <v>1929</v>
      </c>
      <c r="G1677" s="38">
        <f>SUM(G1678)</f>
        <v>0</v>
      </c>
      <c r="H1677" s="38">
        <f t="shared" ref="H1677:L1677" si="607">SUM(H1678)</f>
        <v>32</v>
      </c>
      <c r="I1677" s="38">
        <f t="shared" si="607"/>
        <v>40</v>
      </c>
      <c r="J1677" s="38">
        <f t="shared" si="607"/>
        <v>33</v>
      </c>
      <c r="K1677" s="38" t="e">
        <f t="shared" si="607"/>
        <v>#REF!</v>
      </c>
      <c r="L1677" s="38">
        <f t="shared" si="607"/>
        <v>1</v>
      </c>
      <c r="M1677" s="38">
        <f>SUM(M1678)</f>
        <v>20000</v>
      </c>
      <c r="N1677" s="38">
        <f>SUM(N1678)</f>
        <v>0</v>
      </c>
      <c r="O1677" s="38">
        <f>SUM(O1678)</f>
        <v>20000</v>
      </c>
      <c r="P1677" s="38">
        <f>SUM(P1678)</f>
        <v>0</v>
      </c>
      <c r="Q1677" s="29">
        <f t="shared" si="604"/>
        <v>20000</v>
      </c>
      <c r="R1677" s="29">
        <f t="shared" si="605"/>
        <v>0</v>
      </c>
    </row>
    <row r="1678" spans="1:18" ht="21" customHeight="1">
      <c r="A1678" s="39">
        <v>10</v>
      </c>
      <c r="B1678" s="40" t="s">
        <v>1906</v>
      </c>
      <c r="C1678" s="35" t="s">
        <v>1927</v>
      </c>
      <c r="D1678" s="37" t="s">
        <v>1929</v>
      </c>
      <c r="E1678" s="39">
        <v>3058300101</v>
      </c>
      <c r="F1678" s="41" t="s">
        <v>1930</v>
      </c>
      <c r="G1678" s="42"/>
      <c r="H1678" s="44">
        <v>32</v>
      </c>
      <c r="I1678" s="44">
        <v>40</v>
      </c>
      <c r="J1678" s="44">
        <v>33</v>
      </c>
      <c r="K1678" s="44" t="e">
        <f>SUM(#REF!,#REF!,#REF!,#REF!,#REF!,#REF!)</f>
        <v>#REF!</v>
      </c>
      <c r="L1678" s="42">
        <v>1</v>
      </c>
      <c r="M1678" s="42">
        <v>20000</v>
      </c>
      <c r="N1678" s="42"/>
      <c r="O1678" s="42">
        <f>SUM(N1678,M1678)</f>
        <v>20000</v>
      </c>
      <c r="P1678" s="42"/>
      <c r="Q1678" s="29">
        <f t="shared" si="604"/>
        <v>20000</v>
      </c>
      <c r="R1678" s="29">
        <f t="shared" si="605"/>
        <v>0</v>
      </c>
    </row>
    <row r="1679" spans="1:18" ht="21" customHeight="1">
      <c r="A1679" s="39"/>
      <c r="B1679" s="40"/>
      <c r="C1679" s="35"/>
      <c r="D1679" s="37"/>
      <c r="E1679" s="39"/>
      <c r="F1679" s="40" t="s">
        <v>1931</v>
      </c>
      <c r="G1679" s="45">
        <f>SUM(G1680:G1699)/2</f>
        <v>0</v>
      </c>
      <c r="H1679" s="45">
        <f t="shared" ref="H1679:K1679" si="608">SUM(H1680:H1699)/2</f>
        <v>470</v>
      </c>
      <c r="I1679" s="45">
        <f t="shared" si="608"/>
        <v>466</v>
      </c>
      <c r="J1679" s="45">
        <f t="shared" si="608"/>
        <v>328</v>
      </c>
      <c r="K1679" s="45" t="e">
        <f t="shared" si="608"/>
        <v>#REF!</v>
      </c>
      <c r="L1679" s="45">
        <f t="shared" ref="L1679" si="609">SUM(L1680:L1699)/2</f>
        <v>1</v>
      </c>
      <c r="M1679" s="45">
        <f>SUM(M1680:M1699)/2</f>
        <v>20000</v>
      </c>
      <c r="N1679" s="45">
        <f>SUM(N1680:N1699)/2</f>
        <v>180000</v>
      </c>
      <c r="O1679" s="45">
        <f>SUM(O1680:O1699)/2</f>
        <v>200000</v>
      </c>
      <c r="P1679" s="45">
        <f>SUM(P1680:P1699)/2</f>
        <v>0</v>
      </c>
      <c r="Q1679" s="29">
        <f t="shared" si="604"/>
        <v>200000</v>
      </c>
      <c r="R1679" s="29">
        <f t="shared" si="605"/>
        <v>0</v>
      </c>
    </row>
    <row r="1680" spans="1:18" ht="21" customHeight="1">
      <c r="A1680" s="39"/>
      <c r="B1680" s="40"/>
      <c r="C1680" s="35"/>
      <c r="D1680" s="37"/>
      <c r="E1680" s="39"/>
      <c r="F1680" s="35" t="s">
        <v>1932</v>
      </c>
      <c r="G1680" s="36"/>
      <c r="H1680" s="36"/>
      <c r="I1680" s="36"/>
      <c r="J1680" s="36"/>
      <c r="K1680" s="36"/>
      <c r="L1680" s="36"/>
      <c r="M1680" s="36"/>
      <c r="N1680" s="36"/>
      <c r="O1680" s="36"/>
      <c r="P1680" s="36"/>
      <c r="Q1680" s="29">
        <f t="shared" si="604"/>
        <v>0</v>
      </c>
      <c r="R1680" s="29">
        <f t="shared" si="605"/>
        <v>0</v>
      </c>
    </row>
    <row r="1681" spans="1:18" ht="21" customHeight="1">
      <c r="A1681" s="39"/>
      <c r="B1681" s="40"/>
      <c r="C1681" s="35"/>
      <c r="D1681" s="37"/>
      <c r="E1681" s="46"/>
      <c r="F1681" s="37" t="s">
        <v>1933</v>
      </c>
      <c r="G1681" s="38">
        <f>SUM(G1682:G1684)</f>
        <v>0</v>
      </c>
      <c r="H1681" s="38">
        <f t="shared" ref="H1681:L1681" si="610">SUM(H1682:H1684)</f>
        <v>31</v>
      </c>
      <c r="I1681" s="38">
        <f t="shared" si="610"/>
        <v>31</v>
      </c>
      <c r="J1681" s="38">
        <f t="shared" si="610"/>
        <v>0</v>
      </c>
      <c r="K1681" s="38" t="e">
        <f t="shared" si="610"/>
        <v>#REF!</v>
      </c>
      <c r="L1681" s="38">
        <f t="shared" si="610"/>
        <v>0</v>
      </c>
      <c r="M1681" s="38">
        <f>SUM(M1682:M1684)</f>
        <v>0</v>
      </c>
      <c r="N1681" s="38">
        <f>SUM(N1682:N1684)</f>
        <v>60000</v>
      </c>
      <c r="O1681" s="38">
        <f>SUM(O1682:O1684)</f>
        <v>60000</v>
      </c>
      <c r="P1681" s="38">
        <f>SUM(P1682:P1684)</f>
        <v>0</v>
      </c>
      <c r="Q1681" s="29">
        <f t="shared" si="604"/>
        <v>60000</v>
      </c>
      <c r="R1681" s="29">
        <f t="shared" si="605"/>
        <v>0</v>
      </c>
    </row>
    <row r="1682" spans="1:18" ht="21" customHeight="1">
      <c r="A1682" s="39">
        <v>1</v>
      </c>
      <c r="B1682" s="40" t="s">
        <v>1931</v>
      </c>
      <c r="C1682" s="35" t="s">
        <v>1934</v>
      </c>
      <c r="D1682" s="37" t="s">
        <v>1933</v>
      </c>
      <c r="E1682" s="39">
        <v>3035100102</v>
      </c>
      <c r="F1682" s="41" t="s">
        <v>1935</v>
      </c>
      <c r="G1682" s="42"/>
      <c r="H1682" s="43">
        <v>0</v>
      </c>
      <c r="I1682" s="43">
        <v>0</v>
      </c>
      <c r="J1682" s="43">
        <v>0</v>
      </c>
      <c r="K1682" s="44" t="e">
        <f>SUM(#REF!,#REF!,#REF!,#REF!,#REF!,#REF!)</f>
        <v>#REF!</v>
      </c>
      <c r="L1682" s="42"/>
      <c r="M1682" s="42"/>
      <c r="N1682" s="42">
        <v>20000</v>
      </c>
      <c r="O1682" s="42">
        <f>SUM(N1682,M1682)</f>
        <v>20000</v>
      </c>
      <c r="P1682" s="42"/>
      <c r="Q1682" s="29">
        <f t="shared" si="604"/>
        <v>20000</v>
      </c>
      <c r="R1682" s="29">
        <f t="shared" si="605"/>
        <v>0</v>
      </c>
    </row>
    <row r="1683" spans="1:18" ht="21" customHeight="1">
      <c r="A1683" s="39">
        <v>2</v>
      </c>
      <c r="B1683" s="40" t="s">
        <v>1931</v>
      </c>
      <c r="C1683" s="35" t="s">
        <v>1934</v>
      </c>
      <c r="D1683" s="37" t="s">
        <v>1933</v>
      </c>
      <c r="E1683" s="39">
        <v>3035100103</v>
      </c>
      <c r="F1683" s="41" t="s">
        <v>1936</v>
      </c>
      <c r="G1683" s="42"/>
      <c r="H1683" s="44">
        <v>31</v>
      </c>
      <c r="I1683" s="44">
        <v>31</v>
      </c>
      <c r="J1683" s="43">
        <v>0</v>
      </c>
      <c r="K1683" s="44" t="e">
        <f>SUM(#REF!,#REF!,#REF!,#REF!,#REF!,#REF!)</f>
        <v>#REF!</v>
      </c>
      <c r="L1683" s="42"/>
      <c r="M1683" s="42"/>
      <c r="N1683" s="42">
        <v>20000</v>
      </c>
      <c r="O1683" s="42">
        <f>SUM(N1683,M1683)</f>
        <v>20000</v>
      </c>
      <c r="P1683" s="42"/>
      <c r="Q1683" s="29">
        <f t="shared" si="604"/>
        <v>20000</v>
      </c>
      <c r="R1683" s="29">
        <f t="shared" si="605"/>
        <v>0</v>
      </c>
    </row>
    <row r="1684" spans="1:18" ht="21" customHeight="1">
      <c r="A1684" s="39">
        <v>3</v>
      </c>
      <c r="B1684" s="40" t="s">
        <v>1931</v>
      </c>
      <c r="C1684" s="35" t="s">
        <v>1934</v>
      </c>
      <c r="D1684" s="37" t="s">
        <v>1933</v>
      </c>
      <c r="E1684" s="39">
        <v>3035100101</v>
      </c>
      <c r="F1684" s="41" t="s">
        <v>1937</v>
      </c>
      <c r="G1684" s="42"/>
      <c r="H1684" s="43">
        <v>0</v>
      </c>
      <c r="I1684" s="43">
        <v>0</v>
      </c>
      <c r="J1684" s="43">
        <v>0</v>
      </c>
      <c r="K1684" s="44" t="e">
        <f>SUM(#REF!,#REF!,#REF!,#REF!,#REF!,#REF!)</f>
        <v>#REF!</v>
      </c>
      <c r="L1684" s="42"/>
      <c r="M1684" s="42"/>
      <c r="N1684" s="42">
        <v>20000</v>
      </c>
      <c r="O1684" s="42">
        <f>SUM(N1684,M1684)</f>
        <v>20000</v>
      </c>
      <c r="P1684" s="42"/>
      <c r="Q1684" s="29">
        <f t="shared" si="604"/>
        <v>20000</v>
      </c>
      <c r="R1684" s="29">
        <f t="shared" si="605"/>
        <v>0</v>
      </c>
    </row>
    <row r="1685" spans="1:18" ht="21" customHeight="1">
      <c r="A1685" s="39"/>
      <c r="B1685" s="40"/>
      <c r="C1685" s="35"/>
      <c r="D1685" s="37"/>
      <c r="E1685" s="39"/>
      <c r="F1685" s="37" t="s">
        <v>1938</v>
      </c>
      <c r="G1685" s="38">
        <f>SUM(G1686:G1688)</f>
        <v>0</v>
      </c>
      <c r="H1685" s="38">
        <f t="shared" ref="H1685:L1685" si="611">SUM(H1686:H1688)</f>
        <v>232</v>
      </c>
      <c r="I1685" s="38">
        <f t="shared" si="611"/>
        <v>234</v>
      </c>
      <c r="J1685" s="38">
        <f t="shared" si="611"/>
        <v>242</v>
      </c>
      <c r="K1685" s="38" t="e">
        <f t="shared" si="611"/>
        <v>#REF!</v>
      </c>
      <c r="L1685" s="38">
        <f t="shared" si="611"/>
        <v>1</v>
      </c>
      <c r="M1685" s="38">
        <f>SUM(M1686:M1688)</f>
        <v>20000</v>
      </c>
      <c r="N1685" s="38">
        <f>SUM(N1686:N1688)</f>
        <v>40000</v>
      </c>
      <c r="O1685" s="38">
        <f>SUM(O1686:O1688)</f>
        <v>60000</v>
      </c>
      <c r="P1685" s="38">
        <f>SUM(P1686:P1688)</f>
        <v>0</v>
      </c>
      <c r="Q1685" s="29">
        <f t="shared" si="604"/>
        <v>60000</v>
      </c>
      <c r="R1685" s="29">
        <f t="shared" si="605"/>
        <v>0</v>
      </c>
    </row>
    <row r="1686" spans="1:18" ht="21" customHeight="1">
      <c r="A1686" s="39">
        <v>4</v>
      </c>
      <c r="B1686" s="40" t="s">
        <v>1931</v>
      </c>
      <c r="C1686" s="35" t="s">
        <v>1934</v>
      </c>
      <c r="D1686" s="37" t="s">
        <v>1938</v>
      </c>
      <c r="E1686" s="39">
        <v>3035200101</v>
      </c>
      <c r="F1686" s="41" t="s">
        <v>1939</v>
      </c>
      <c r="G1686" s="42"/>
      <c r="H1686" s="43">
        <v>0</v>
      </c>
      <c r="I1686" s="43">
        <v>0</v>
      </c>
      <c r="J1686" s="43">
        <v>0</v>
      </c>
      <c r="K1686" s="44" t="e">
        <f>SUM(#REF!,#REF!,#REF!,#REF!,#REF!,#REF!)</f>
        <v>#REF!</v>
      </c>
      <c r="L1686" s="42"/>
      <c r="M1686" s="42"/>
      <c r="N1686" s="42">
        <v>20000</v>
      </c>
      <c r="O1686" s="42">
        <f>SUM(N1686,M1686)</f>
        <v>20000</v>
      </c>
      <c r="P1686" s="42"/>
      <c r="Q1686" s="29">
        <f t="shared" si="604"/>
        <v>20000</v>
      </c>
      <c r="R1686" s="29">
        <f t="shared" si="605"/>
        <v>0</v>
      </c>
    </row>
    <row r="1687" spans="1:18" ht="21" customHeight="1">
      <c r="A1687" s="39">
        <v>5</v>
      </c>
      <c r="B1687" s="40" t="s">
        <v>1931</v>
      </c>
      <c r="C1687" s="35" t="s">
        <v>1934</v>
      </c>
      <c r="D1687" s="37" t="s">
        <v>1938</v>
      </c>
      <c r="E1687" s="39">
        <v>3035200102</v>
      </c>
      <c r="F1687" s="41" t="s">
        <v>1940</v>
      </c>
      <c r="G1687" s="42"/>
      <c r="H1687" s="43">
        <v>0</v>
      </c>
      <c r="I1687" s="43">
        <v>0</v>
      </c>
      <c r="J1687" s="43">
        <v>0</v>
      </c>
      <c r="K1687" s="44" t="e">
        <f>SUM(#REF!,#REF!,#REF!,#REF!,#REF!,#REF!)</f>
        <v>#REF!</v>
      </c>
      <c r="L1687" s="42"/>
      <c r="M1687" s="42"/>
      <c r="N1687" s="42">
        <v>20000</v>
      </c>
      <c r="O1687" s="42">
        <f>SUM(N1687,M1687)</f>
        <v>20000</v>
      </c>
      <c r="P1687" s="42"/>
      <c r="Q1687" s="29">
        <f t="shared" si="604"/>
        <v>20000</v>
      </c>
      <c r="R1687" s="29">
        <f t="shared" si="605"/>
        <v>0</v>
      </c>
    </row>
    <row r="1688" spans="1:18" ht="21" customHeight="1">
      <c r="A1688" s="39">
        <v>6</v>
      </c>
      <c r="B1688" s="40" t="s">
        <v>1931</v>
      </c>
      <c r="C1688" s="35" t="s">
        <v>1934</v>
      </c>
      <c r="D1688" s="37" t="s">
        <v>1938</v>
      </c>
      <c r="E1688" s="39">
        <v>3035200103</v>
      </c>
      <c r="F1688" s="41" t="s">
        <v>1941</v>
      </c>
      <c r="G1688" s="42"/>
      <c r="H1688" s="44">
        <v>232</v>
      </c>
      <c r="I1688" s="44">
        <v>234</v>
      </c>
      <c r="J1688" s="44">
        <v>242</v>
      </c>
      <c r="K1688" s="44" t="e">
        <f>SUM(#REF!,#REF!,#REF!,#REF!,#REF!,#REF!)</f>
        <v>#REF!</v>
      </c>
      <c r="L1688" s="42">
        <v>1</v>
      </c>
      <c r="M1688" s="42">
        <v>20000</v>
      </c>
      <c r="N1688" s="42"/>
      <c r="O1688" s="42">
        <f>SUM(N1688,M1688)</f>
        <v>20000</v>
      </c>
      <c r="P1688" s="42"/>
      <c r="Q1688" s="29">
        <f t="shared" si="604"/>
        <v>20000</v>
      </c>
      <c r="R1688" s="29">
        <f t="shared" si="605"/>
        <v>0</v>
      </c>
    </row>
    <row r="1689" spans="1:18" ht="21" customHeight="1">
      <c r="A1689" s="39"/>
      <c r="B1689" s="40"/>
      <c r="C1689" s="35"/>
      <c r="D1689" s="37"/>
      <c r="E1689" s="39"/>
      <c r="F1689" s="35" t="s">
        <v>1942</v>
      </c>
      <c r="G1689" s="36"/>
      <c r="H1689" s="36"/>
      <c r="I1689" s="36"/>
      <c r="J1689" s="36"/>
      <c r="K1689" s="36"/>
      <c r="L1689" s="36"/>
      <c r="M1689" s="36"/>
      <c r="N1689" s="36"/>
      <c r="O1689" s="36"/>
      <c r="P1689" s="36"/>
      <c r="Q1689" s="29">
        <f t="shared" si="604"/>
        <v>0</v>
      </c>
      <c r="R1689" s="29">
        <f t="shared" si="605"/>
        <v>0</v>
      </c>
    </row>
    <row r="1690" spans="1:18" ht="21" customHeight="1">
      <c r="A1690" s="39"/>
      <c r="B1690" s="40"/>
      <c r="C1690" s="35"/>
      <c r="D1690" s="37"/>
      <c r="E1690" s="39"/>
      <c r="F1690" s="37" t="s">
        <v>1943</v>
      </c>
      <c r="G1690" s="38">
        <f>SUM(G1691)</f>
        <v>0</v>
      </c>
      <c r="H1690" s="38">
        <f t="shared" ref="H1690:L1690" si="612">SUM(H1691)</f>
        <v>61</v>
      </c>
      <c r="I1690" s="38">
        <f t="shared" si="612"/>
        <v>47</v>
      </c>
      <c r="J1690" s="38">
        <f t="shared" si="612"/>
        <v>24</v>
      </c>
      <c r="K1690" s="38" t="e">
        <f t="shared" si="612"/>
        <v>#REF!</v>
      </c>
      <c r="L1690" s="38">
        <f t="shared" si="612"/>
        <v>0</v>
      </c>
      <c r="M1690" s="38">
        <f>SUM(M1691)</f>
        <v>0</v>
      </c>
      <c r="N1690" s="38">
        <f>SUM(N1691)</f>
        <v>20000</v>
      </c>
      <c r="O1690" s="38">
        <f>SUM(O1691)</f>
        <v>20000</v>
      </c>
      <c r="P1690" s="38">
        <f>SUM(P1691)</f>
        <v>0</v>
      </c>
      <c r="Q1690" s="29">
        <f t="shared" si="604"/>
        <v>20000</v>
      </c>
      <c r="R1690" s="29">
        <f t="shared" si="605"/>
        <v>0</v>
      </c>
    </row>
    <row r="1691" spans="1:18" ht="21" customHeight="1">
      <c r="A1691" s="39">
        <v>7</v>
      </c>
      <c r="B1691" s="40" t="s">
        <v>1931</v>
      </c>
      <c r="C1691" s="35" t="s">
        <v>1944</v>
      </c>
      <c r="D1691" s="37" t="s">
        <v>1943</v>
      </c>
      <c r="E1691" s="39">
        <v>3035200301</v>
      </c>
      <c r="F1691" s="41" t="s">
        <v>1945</v>
      </c>
      <c r="G1691" s="42"/>
      <c r="H1691" s="44">
        <v>61</v>
      </c>
      <c r="I1691" s="44">
        <v>47</v>
      </c>
      <c r="J1691" s="44">
        <v>24</v>
      </c>
      <c r="K1691" s="44" t="e">
        <f>SUM(#REF!,#REF!,#REF!,#REF!,#REF!,#REF!)</f>
        <v>#REF!</v>
      </c>
      <c r="L1691" s="42"/>
      <c r="M1691" s="42"/>
      <c r="N1691" s="42">
        <v>20000</v>
      </c>
      <c r="O1691" s="42">
        <f>SUM(N1691,M1691)</f>
        <v>20000</v>
      </c>
      <c r="P1691" s="42"/>
      <c r="Q1691" s="29">
        <f t="shared" si="604"/>
        <v>20000</v>
      </c>
      <c r="R1691" s="29">
        <f t="shared" si="605"/>
        <v>0</v>
      </c>
    </row>
    <row r="1692" spans="1:18" ht="21" customHeight="1">
      <c r="A1692" s="39"/>
      <c r="B1692" s="40"/>
      <c r="C1692" s="35"/>
      <c r="D1692" s="37"/>
      <c r="E1692" s="39"/>
      <c r="F1692" s="35" t="s">
        <v>1946</v>
      </c>
      <c r="G1692" s="36"/>
      <c r="H1692" s="36"/>
      <c r="I1692" s="36"/>
      <c r="J1692" s="36"/>
      <c r="K1692" s="36"/>
      <c r="L1692" s="36"/>
      <c r="M1692" s="36"/>
      <c r="N1692" s="36"/>
      <c r="O1692" s="36"/>
      <c r="P1692" s="36"/>
      <c r="Q1692" s="29">
        <f t="shared" si="604"/>
        <v>0</v>
      </c>
      <c r="R1692" s="29">
        <f t="shared" si="605"/>
        <v>0</v>
      </c>
    </row>
    <row r="1693" spans="1:18" ht="21" customHeight="1">
      <c r="A1693" s="39"/>
      <c r="B1693" s="40"/>
      <c r="C1693" s="35"/>
      <c r="D1693" s="37"/>
      <c r="E1693" s="39"/>
      <c r="F1693" s="37" t="s">
        <v>1947</v>
      </c>
      <c r="G1693" s="38">
        <f>SUM(G1694)</f>
        <v>0</v>
      </c>
      <c r="H1693" s="38">
        <f t="shared" ref="H1693:L1693" si="613">SUM(H1694)</f>
        <v>80</v>
      </c>
      <c r="I1693" s="38">
        <f t="shared" si="613"/>
        <v>79</v>
      </c>
      <c r="J1693" s="38">
        <f t="shared" si="613"/>
        <v>62</v>
      </c>
      <c r="K1693" s="38" t="e">
        <f t="shared" si="613"/>
        <v>#REF!</v>
      </c>
      <c r="L1693" s="38">
        <f t="shared" si="613"/>
        <v>0</v>
      </c>
      <c r="M1693" s="38">
        <f>SUM(M1694)</f>
        <v>0</v>
      </c>
      <c r="N1693" s="38">
        <f>SUM(N1694)</f>
        <v>20000</v>
      </c>
      <c r="O1693" s="38">
        <f>SUM(O1694)</f>
        <v>20000</v>
      </c>
      <c r="P1693" s="38">
        <f>SUM(P1694)</f>
        <v>0</v>
      </c>
      <c r="Q1693" s="29">
        <f t="shared" si="604"/>
        <v>20000</v>
      </c>
      <c r="R1693" s="29">
        <f t="shared" si="605"/>
        <v>0</v>
      </c>
    </row>
    <row r="1694" spans="1:18" ht="21" customHeight="1">
      <c r="A1694" s="39">
        <v>8</v>
      </c>
      <c r="B1694" s="40" t="s">
        <v>1931</v>
      </c>
      <c r="C1694" s="35" t="s">
        <v>1948</v>
      </c>
      <c r="D1694" s="37" t="s">
        <v>1947</v>
      </c>
      <c r="E1694" s="39">
        <v>3035200201</v>
      </c>
      <c r="F1694" s="41" t="s">
        <v>1949</v>
      </c>
      <c r="G1694" s="42"/>
      <c r="H1694" s="44">
        <v>80</v>
      </c>
      <c r="I1694" s="44">
        <v>79</v>
      </c>
      <c r="J1694" s="44">
        <v>62</v>
      </c>
      <c r="K1694" s="44" t="e">
        <f>SUM(#REF!,#REF!,#REF!,#REF!,#REF!,#REF!)</f>
        <v>#REF!</v>
      </c>
      <c r="L1694" s="42"/>
      <c r="M1694" s="42"/>
      <c r="N1694" s="42">
        <v>20000</v>
      </c>
      <c r="O1694" s="42">
        <f>SUM(N1694,M1694)</f>
        <v>20000</v>
      </c>
      <c r="P1694" s="42"/>
      <c r="Q1694" s="29">
        <f t="shared" si="604"/>
        <v>20000</v>
      </c>
      <c r="R1694" s="29">
        <f t="shared" si="605"/>
        <v>0</v>
      </c>
    </row>
    <row r="1695" spans="1:18" ht="21" customHeight="1">
      <c r="A1695" s="39"/>
      <c r="B1695" s="40"/>
      <c r="C1695" s="35"/>
      <c r="D1695" s="37"/>
      <c r="E1695" s="39"/>
      <c r="F1695" s="35" t="s">
        <v>1950</v>
      </c>
      <c r="G1695" s="36"/>
      <c r="H1695" s="36"/>
      <c r="I1695" s="36"/>
      <c r="J1695" s="36"/>
      <c r="K1695" s="36"/>
      <c r="L1695" s="36"/>
      <c r="M1695" s="36"/>
      <c r="N1695" s="36"/>
      <c r="O1695" s="36"/>
      <c r="P1695" s="36"/>
      <c r="Q1695" s="29">
        <f t="shared" si="604"/>
        <v>0</v>
      </c>
      <c r="R1695" s="29">
        <f t="shared" si="605"/>
        <v>0</v>
      </c>
    </row>
    <row r="1696" spans="1:18" ht="21" customHeight="1">
      <c r="A1696" s="39"/>
      <c r="B1696" s="40"/>
      <c r="C1696" s="35"/>
      <c r="D1696" s="37"/>
      <c r="E1696" s="39"/>
      <c r="F1696" s="37" t="s">
        <v>1951</v>
      </c>
      <c r="G1696" s="38">
        <f>SUM(G1697)</f>
        <v>0</v>
      </c>
      <c r="H1696" s="38">
        <f t="shared" ref="H1696:L1696" si="614">SUM(H1697)</f>
        <v>58</v>
      </c>
      <c r="I1696" s="38">
        <f t="shared" si="614"/>
        <v>52</v>
      </c>
      <c r="J1696" s="38">
        <f t="shared" si="614"/>
        <v>0</v>
      </c>
      <c r="K1696" s="38" t="e">
        <f t="shared" si="614"/>
        <v>#REF!</v>
      </c>
      <c r="L1696" s="38">
        <f t="shared" si="614"/>
        <v>0</v>
      </c>
      <c r="M1696" s="38">
        <f>SUM(M1697)</f>
        <v>0</v>
      </c>
      <c r="N1696" s="38">
        <f>SUM(N1697)</f>
        <v>20000</v>
      </c>
      <c r="O1696" s="38">
        <f>SUM(O1697)</f>
        <v>20000</v>
      </c>
      <c r="P1696" s="38">
        <f>SUM(P1697)</f>
        <v>0</v>
      </c>
      <c r="Q1696" s="29">
        <f t="shared" si="604"/>
        <v>20000</v>
      </c>
      <c r="R1696" s="29">
        <f t="shared" si="605"/>
        <v>0</v>
      </c>
    </row>
    <row r="1697" spans="1:18" ht="21" customHeight="1">
      <c r="A1697" s="39">
        <v>9</v>
      </c>
      <c r="B1697" s="40" t="s">
        <v>1931</v>
      </c>
      <c r="C1697" s="35" t="s">
        <v>1952</v>
      </c>
      <c r="D1697" s="37" t="s">
        <v>1951</v>
      </c>
      <c r="E1697" s="39">
        <v>3035200401</v>
      </c>
      <c r="F1697" s="41" t="s">
        <v>1953</v>
      </c>
      <c r="G1697" s="42"/>
      <c r="H1697" s="44">
        <v>58</v>
      </c>
      <c r="I1697" s="44">
        <v>52</v>
      </c>
      <c r="J1697" s="43">
        <v>0</v>
      </c>
      <c r="K1697" s="44" t="e">
        <f>SUM(#REF!,#REF!,#REF!,#REF!,#REF!,#REF!)</f>
        <v>#REF!</v>
      </c>
      <c r="L1697" s="42"/>
      <c r="M1697" s="42"/>
      <c r="N1697" s="42">
        <v>20000</v>
      </c>
      <c r="O1697" s="42">
        <f>SUM(N1697,M1697)</f>
        <v>20000</v>
      </c>
      <c r="P1697" s="42"/>
      <c r="Q1697" s="29">
        <f t="shared" si="604"/>
        <v>20000</v>
      </c>
      <c r="R1697" s="29">
        <f t="shared" si="605"/>
        <v>0</v>
      </c>
    </row>
    <row r="1698" spans="1:18" ht="21" customHeight="1">
      <c r="A1698" s="39"/>
      <c r="B1698" s="40"/>
      <c r="C1698" s="35"/>
      <c r="D1698" s="37"/>
      <c r="E1698" s="39"/>
      <c r="F1698" s="37" t="s">
        <v>1954</v>
      </c>
      <c r="G1698" s="38">
        <f>SUM(G1699)</f>
        <v>0</v>
      </c>
      <c r="H1698" s="38">
        <f t="shared" ref="H1698:L1698" si="615">SUM(H1699)</f>
        <v>8</v>
      </c>
      <c r="I1698" s="38">
        <f t="shared" si="615"/>
        <v>23</v>
      </c>
      <c r="J1698" s="38">
        <f t="shared" si="615"/>
        <v>0</v>
      </c>
      <c r="K1698" s="38" t="e">
        <f t="shared" si="615"/>
        <v>#REF!</v>
      </c>
      <c r="L1698" s="38">
        <f t="shared" si="615"/>
        <v>0</v>
      </c>
      <c r="M1698" s="38">
        <f>SUM(M1699)</f>
        <v>0</v>
      </c>
      <c r="N1698" s="38">
        <f>SUM(N1699)</f>
        <v>20000</v>
      </c>
      <c r="O1698" s="38">
        <f>SUM(O1699)</f>
        <v>20000</v>
      </c>
      <c r="P1698" s="38">
        <f>SUM(P1699)</f>
        <v>0</v>
      </c>
      <c r="Q1698" s="29">
        <f t="shared" si="604"/>
        <v>20000</v>
      </c>
      <c r="R1698" s="29">
        <f t="shared" si="605"/>
        <v>0</v>
      </c>
    </row>
    <row r="1699" spans="1:18" ht="21" customHeight="1">
      <c r="A1699" s="39">
        <v>10</v>
      </c>
      <c r="B1699" s="40" t="s">
        <v>1931</v>
      </c>
      <c r="C1699" s="35" t="s">
        <v>1952</v>
      </c>
      <c r="D1699" s="37" t="s">
        <v>1954</v>
      </c>
      <c r="E1699" s="39">
        <v>3035300101</v>
      </c>
      <c r="F1699" s="41" t="s">
        <v>1955</v>
      </c>
      <c r="G1699" s="42"/>
      <c r="H1699" s="44">
        <v>8</v>
      </c>
      <c r="I1699" s="44">
        <v>23</v>
      </c>
      <c r="J1699" s="43">
        <v>0</v>
      </c>
      <c r="K1699" s="44" t="e">
        <f>SUM(#REF!,#REF!,#REF!,#REF!,#REF!,#REF!)</f>
        <v>#REF!</v>
      </c>
      <c r="L1699" s="42"/>
      <c r="M1699" s="42"/>
      <c r="N1699" s="42">
        <v>20000</v>
      </c>
      <c r="O1699" s="42">
        <f>SUM(N1699,M1699)</f>
        <v>20000</v>
      </c>
      <c r="P1699" s="42"/>
      <c r="Q1699" s="29">
        <f t="shared" si="604"/>
        <v>20000</v>
      </c>
      <c r="R1699" s="29">
        <f t="shared" si="605"/>
        <v>0</v>
      </c>
    </row>
    <row r="1700" spans="1:18" ht="21" customHeight="1">
      <c r="A1700" s="39"/>
      <c r="B1700" s="40"/>
      <c r="C1700" s="35"/>
      <c r="D1700" s="37"/>
      <c r="E1700" s="39"/>
      <c r="F1700" s="40" t="s">
        <v>1956</v>
      </c>
      <c r="G1700" s="45">
        <f>SUM(G1701:G1726)/2</f>
        <v>0</v>
      </c>
      <c r="H1700" s="45">
        <f t="shared" ref="H1700:L1700" si="616">SUM(H1701:H1726)/2</f>
        <v>587</v>
      </c>
      <c r="I1700" s="45">
        <f t="shared" si="616"/>
        <v>611</v>
      </c>
      <c r="J1700" s="45">
        <f t="shared" si="616"/>
        <v>206</v>
      </c>
      <c r="K1700" s="45" t="e">
        <f t="shared" si="616"/>
        <v>#REF!</v>
      </c>
      <c r="L1700" s="45">
        <f t="shared" si="616"/>
        <v>4</v>
      </c>
      <c r="M1700" s="45">
        <f>SUM(M1701:M1726)/2</f>
        <v>80000</v>
      </c>
      <c r="N1700" s="45">
        <f>SUM(N1701:N1726)/2</f>
        <v>240000</v>
      </c>
      <c r="O1700" s="45">
        <f>SUM(O1701:O1726)/2</f>
        <v>320000</v>
      </c>
      <c r="P1700" s="45">
        <f>SUM(P1701:P1726)/2</f>
        <v>0</v>
      </c>
      <c r="Q1700" s="29">
        <f t="shared" si="604"/>
        <v>320000</v>
      </c>
      <c r="R1700" s="29">
        <f t="shared" si="605"/>
        <v>0</v>
      </c>
    </row>
    <row r="1701" spans="1:18" ht="21" customHeight="1">
      <c r="A1701" s="39"/>
      <c r="B1701" s="40"/>
      <c r="C1701" s="35"/>
      <c r="D1701" s="37"/>
      <c r="E1701" s="39"/>
      <c r="F1701" s="35" t="s">
        <v>1957</v>
      </c>
      <c r="G1701" s="36"/>
      <c r="H1701" s="36"/>
      <c r="I1701" s="36"/>
      <c r="J1701" s="36"/>
      <c r="K1701" s="36"/>
      <c r="L1701" s="36"/>
      <c r="M1701" s="36"/>
      <c r="N1701" s="36"/>
      <c r="O1701" s="36"/>
      <c r="P1701" s="36"/>
      <c r="Q1701" s="29">
        <f t="shared" si="604"/>
        <v>0</v>
      </c>
      <c r="R1701" s="29">
        <f t="shared" si="605"/>
        <v>0</v>
      </c>
    </row>
    <row r="1702" spans="1:18" ht="21" customHeight="1">
      <c r="A1702" s="39"/>
      <c r="B1702" s="40"/>
      <c r="C1702" s="35"/>
      <c r="D1702" s="37"/>
      <c r="E1702" s="46"/>
      <c r="F1702" s="37" t="s">
        <v>1958</v>
      </c>
      <c r="G1702" s="38">
        <f>SUM(G1703)</f>
        <v>0</v>
      </c>
      <c r="H1702" s="38">
        <f t="shared" ref="H1702:L1702" si="617">SUM(H1703)</f>
        <v>0</v>
      </c>
      <c r="I1702" s="38">
        <f t="shared" si="617"/>
        <v>0</v>
      </c>
      <c r="J1702" s="38">
        <f t="shared" si="617"/>
        <v>0</v>
      </c>
      <c r="K1702" s="38" t="e">
        <f t="shared" si="617"/>
        <v>#REF!</v>
      </c>
      <c r="L1702" s="38">
        <f t="shared" si="617"/>
        <v>0</v>
      </c>
      <c r="M1702" s="38">
        <f>SUM(M1703)</f>
        <v>0</v>
      </c>
      <c r="N1702" s="38">
        <f>SUM(N1703)</f>
        <v>20000</v>
      </c>
      <c r="O1702" s="38">
        <f>SUM(O1703)</f>
        <v>20000</v>
      </c>
      <c r="P1702" s="38">
        <f>SUM(P1703)</f>
        <v>0</v>
      </c>
      <c r="Q1702" s="29">
        <f t="shared" si="604"/>
        <v>20000</v>
      </c>
      <c r="R1702" s="29">
        <f t="shared" si="605"/>
        <v>0</v>
      </c>
    </row>
    <row r="1703" spans="1:18" ht="21" customHeight="1">
      <c r="A1703" s="39">
        <v>1</v>
      </c>
      <c r="B1703" s="40" t="s">
        <v>1956</v>
      </c>
      <c r="C1703" s="35" t="s">
        <v>1959</v>
      </c>
      <c r="D1703" s="37" t="s">
        <v>1958</v>
      </c>
      <c r="E1703" s="39">
        <v>3095100101</v>
      </c>
      <c r="F1703" s="41" t="s">
        <v>1960</v>
      </c>
      <c r="G1703" s="42"/>
      <c r="H1703" s="43">
        <v>0</v>
      </c>
      <c r="I1703" s="43">
        <v>0</v>
      </c>
      <c r="J1703" s="43">
        <v>0</v>
      </c>
      <c r="K1703" s="44" t="e">
        <f>SUM(#REF!,#REF!,#REF!,#REF!,#REF!,#REF!)</f>
        <v>#REF!</v>
      </c>
      <c r="L1703" s="42"/>
      <c r="M1703" s="42"/>
      <c r="N1703" s="42">
        <v>20000</v>
      </c>
      <c r="O1703" s="42">
        <f>SUM(N1703,M1703)</f>
        <v>20000</v>
      </c>
      <c r="P1703" s="42"/>
      <c r="Q1703" s="29">
        <f t="shared" si="604"/>
        <v>20000</v>
      </c>
      <c r="R1703" s="29">
        <f t="shared" si="605"/>
        <v>0</v>
      </c>
    </row>
    <row r="1704" spans="1:18" ht="21" customHeight="1">
      <c r="A1704" s="39"/>
      <c r="B1704" s="40"/>
      <c r="C1704" s="35"/>
      <c r="D1704" s="37"/>
      <c r="E1704" s="39"/>
      <c r="F1704" s="37" t="s">
        <v>1961</v>
      </c>
      <c r="G1704" s="38">
        <f>SUM(G1705:G1710)</f>
        <v>0</v>
      </c>
      <c r="H1704" s="38">
        <f t="shared" ref="H1704:L1704" si="618">SUM(H1705:H1710)</f>
        <v>383</v>
      </c>
      <c r="I1704" s="38">
        <f t="shared" si="618"/>
        <v>432</v>
      </c>
      <c r="J1704" s="38">
        <f t="shared" si="618"/>
        <v>0</v>
      </c>
      <c r="K1704" s="38" t="e">
        <f t="shared" si="618"/>
        <v>#REF!</v>
      </c>
      <c r="L1704" s="38">
        <f t="shared" si="618"/>
        <v>0</v>
      </c>
      <c r="M1704" s="38">
        <f>SUM(M1705:M1710)</f>
        <v>0</v>
      </c>
      <c r="N1704" s="38">
        <f>SUM(N1705:N1710)</f>
        <v>120000</v>
      </c>
      <c r="O1704" s="38">
        <f>SUM(O1705:O1710)</f>
        <v>120000</v>
      </c>
      <c r="P1704" s="38">
        <f>SUM(P1705:P1710)</f>
        <v>0</v>
      </c>
      <c r="Q1704" s="29">
        <f t="shared" si="604"/>
        <v>120000</v>
      </c>
      <c r="R1704" s="29">
        <f t="shared" si="605"/>
        <v>0</v>
      </c>
    </row>
    <row r="1705" spans="1:18" ht="21" customHeight="1">
      <c r="A1705" s="39">
        <v>2</v>
      </c>
      <c r="B1705" s="40" t="s">
        <v>1956</v>
      </c>
      <c r="C1705" s="35" t="s">
        <v>1959</v>
      </c>
      <c r="D1705" s="37" t="s">
        <v>1961</v>
      </c>
      <c r="E1705" s="39">
        <v>3095200101</v>
      </c>
      <c r="F1705" s="41" t="s">
        <v>1962</v>
      </c>
      <c r="G1705" s="42"/>
      <c r="H1705" s="44">
        <v>32</v>
      </c>
      <c r="I1705" s="44">
        <v>29</v>
      </c>
      <c r="J1705" s="43">
        <v>0</v>
      </c>
      <c r="K1705" s="44" t="e">
        <f>SUM(#REF!,#REF!,#REF!,#REF!,#REF!,#REF!)</f>
        <v>#REF!</v>
      </c>
      <c r="L1705" s="42"/>
      <c r="M1705" s="42"/>
      <c r="N1705" s="42">
        <v>20000</v>
      </c>
      <c r="O1705" s="42">
        <f t="shared" ref="O1705:O1710" si="619">SUM(N1705,M1705)</f>
        <v>20000</v>
      </c>
      <c r="P1705" s="42"/>
      <c r="Q1705" s="29">
        <f t="shared" si="604"/>
        <v>20000</v>
      </c>
      <c r="R1705" s="29">
        <f t="shared" si="605"/>
        <v>0</v>
      </c>
    </row>
    <row r="1706" spans="1:18" ht="21" customHeight="1">
      <c r="A1706" s="39">
        <v>3</v>
      </c>
      <c r="B1706" s="40" t="s">
        <v>1956</v>
      </c>
      <c r="C1706" s="35" t="s">
        <v>1959</v>
      </c>
      <c r="D1706" s="37" t="s">
        <v>1961</v>
      </c>
      <c r="E1706" s="39">
        <v>3095200102</v>
      </c>
      <c r="F1706" s="41" t="s">
        <v>1963</v>
      </c>
      <c r="G1706" s="42"/>
      <c r="H1706" s="44">
        <v>33</v>
      </c>
      <c r="I1706" s="44">
        <v>32</v>
      </c>
      <c r="J1706" s="43">
        <v>0</v>
      </c>
      <c r="K1706" s="44" t="e">
        <f>SUM(#REF!,#REF!,#REF!,#REF!,#REF!,#REF!)</f>
        <v>#REF!</v>
      </c>
      <c r="L1706" s="42"/>
      <c r="M1706" s="42"/>
      <c r="N1706" s="42">
        <v>20000</v>
      </c>
      <c r="O1706" s="42">
        <f t="shared" si="619"/>
        <v>20000</v>
      </c>
      <c r="P1706" s="42"/>
      <c r="Q1706" s="29">
        <f t="shared" si="604"/>
        <v>20000</v>
      </c>
      <c r="R1706" s="29">
        <f t="shared" si="605"/>
        <v>0</v>
      </c>
    </row>
    <row r="1707" spans="1:18" ht="21" customHeight="1">
      <c r="A1707" s="39">
        <v>4</v>
      </c>
      <c r="B1707" s="40" t="s">
        <v>1956</v>
      </c>
      <c r="C1707" s="35" t="s">
        <v>1959</v>
      </c>
      <c r="D1707" s="37" t="s">
        <v>1961</v>
      </c>
      <c r="E1707" s="39">
        <v>3095200103</v>
      </c>
      <c r="F1707" s="41" t="s">
        <v>1964</v>
      </c>
      <c r="G1707" s="42"/>
      <c r="H1707" s="44">
        <v>56</v>
      </c>
      <c r="I1707" s="44">
        <v>47</v>
      </c>
      <c r="J1707" s="43">
        <v>0</v>
      </c>
      <c r="K1707" s="44" t="e">
        <f>SUM(#REF!,#REF!,#REF!,#REF!,#REF!,#REF!)</f>
        <v>#REF!</v>
      </c>
      <c r="L1707" s="42"/>
      <c r="M1707" s="42"/>
      <c r="N1707" s="42">
        <v>20000</v>
      </c>
      <c r="O1707" s="42">
        <f t="shared" si="619"/>
        <v>20000</v>
      </c>
      <c r="P1707" s="42"/>
      <c r="Q1707" s="29">
        <f t="shared" si="604"/>
        <v>20000</v>
      </c>
      <c r="R1707" s="29">
        <f t="shared" si="605"/>
        <v>0</v>
      </c>
    </row>
    <row r="1708" spans="1:18" ht="21" customHeight="1">
      <c r="A1708" s="39">
        <v>5</v>
      </c>
      <c r="B1708" s="40" t="s">
        <v>1956</v>
      </c>
      <c r="C1708" s="35" t="s">
        <v>1959</v>
      </c>
      <c r="D1708" s="37" t="s">
        <v>1961</v>
      </c>
      <c r="E1708" s="39">
        <v>3095200104</v>
      </c>
      <c r="F1708" s="41" t="s">
        <v>1965</v>
      </c>
      <c r="G1708" s="42"/>
      <c r="H1708" s="44">
        <v>155</v>
      </c>
      <c r="I1708" s="44">
        <v>158</v>
      </c>
      <c r="J1708" s="43">
        <v>0</v>
      </c>
      <c r="K1708" s="44" t="e">
        <f>SUM(#REF!,#REF!,#REF!,#REF!,#REF!,#REF!)</f>
        <v>#REF!</v>
      </c>
      <c r="L1708" s="42"/>
      <c r="M1708" s="42"/>
      <c r="N1708" s="42">
        <v>20000</v>
      </c>
      <c r="O1708" s="42">
        <f t="shared" si="619"/>
        <v>20000</v>
      </c>
      <c r="P1708" s="42"/>
      <c r="Q1708" s="29">
        <f t="shared" si="604"/>
        <v>20000</v>
      </c>
      <c r="R1708" s="29">
        <f t="shared" si="605"/>
        <v>0</v>
      </c>
    </row>
    <row r="1709" spans="1:18" ht="21" customHeight="1">
      <c r="A1709" s="39">
        <v>6</v>
      </c>
      <c r="B1709" s="40" t="s">
        <v>1956</v>
      </c>
      <c r="C1709" s="35" t="s">
        <v>1959</v>
      </c>
      <c r="D1709" s="37" t="s">
        <v>1961</v>
      </c>
      <c r="E1709" s="39">
        <v>3095200105</v>
      </c>
      <c r="F1709" s="41" t="s">
        <v>1966</v>
      </c>
      <c r="G1709" s="42"/>
      <c r="H1709" s="44">
        <v>78</v>
      </c>
      <c r="I1709" s="44">
        <v>130</v>
      </c>
      <c r="J1709" s="43">
        <v>0</v>
      </c>
      <c r="K1709" s="44" t="e">
        <f>SUM(#REF!,#REF!,#REF!,#REF!,#REF!,#REF!)</f>
        <v>#REF!</v>
      </c>
      <c r="L1709" s="42"/>
      <c r="M1709" s="42"/>
      <c r="N1709" s="42">
        <v>20000</v>
      </c>
      <c r="O1709" s="42">
        <f t="shared" si="619"/>
        <v>20000</v>
      </c>
      <c r="P1709" s="42"/>
      <c r="Q1709" s="29">
        <f t="shared" si="604"/>
        <v>20000</v>
      </c>
      <c r="R1709" s="29">
        <f t="shared" si="605"/>
        <v>0</v>
      </c>
    </row>
    <row r="1710" spans="1:18" ht="21" customHeight="1">
      <c r="A1710" s="39">
        <v>7</v>
      </c>
      <c r="B1710" s="40" t="s">
        <v>1956</v>
      </c>
      <c r="C1710" s="35" t="s">
        <v>1959</v>
      </c>
      <c r="D1710" s="37" t="s">
        <v>1961</v>
      </c>
      <c r="E1710" s="39">
        <v>3095200106</v>
      </c>
      <c r="F1710" s="41" t="s">
        <v>1967</v>
      </c>
      <c r="G1710" s="42"/>
      <c r="H1710" s="44">
        <v>29</v>
      </c>
      <c r="I1710" s="44">
        <v>36</v>
      </c>
      <c r="J1710" s="43">
        <v>0</v>
      </c>
      <c r="K1710" s="44" t="e">
        <f>SUM(#REF!,#REF!,#REF!,#REF!,#REF!,#REF!)</f>
        <v>#REF!</v>
      </c>
      <c r="L1710" s="42"/>
      <c r="M1710" s="42"/>
      <c r="N1710" s="42">
        <v>20000</v>
      </c>
      <c r="O1710" s="42">
        <f t="shared" si="619"/>
        <v>20000</v>
      </c>
      <c r="P1710" s="42"/>
      <c r="Q1710" s="29">
        <f t="shared" si="604"/>
        <v>20000</v>
      </c>
      <c r="R1710" s="29">
        <f t="shared" si="605"/>
        <v>0</v>
      </c>
    </row>
    <row r="1711" spans="1:18" ht="22.5" customHeight="1">
      <c r="A1711" s="39"/>
      <c r="B1711" s="40"/>
      <c r="C1711" s="35"/>
      <c r="D1711" s="37"/>
      <c r="E1711" s="39"/>
      <c r="F1711" s="37" t="s">
        <v>1968</v>
      </c>
      <c r="G1711" s="38">
        <f>SUM(G1712)</f>
        <v>0</v>
      </c>
      <c r="H1711" s="38">
        <f t="shared" ref="H1711:L1711" si="620">SUM(H1712)</f>
        <v>23</v>
      </c>
      <c r="I1711" s="38">
        <f t="shared" si="620"/>
        <v>25</v>
      </c>
      <c r="J1711" s="38">
        <f t="shared" si="620"/>
        <v>0</v>
      </c>
      <c r="K1711" s="38" t="e">
        <f t="shared" si="620"/>
        <v>#REF!</v>
      </c>
      <c r="L1711" s="38">
        <f t="shared" si="620"/>
        <v>1</v>
      </c>
      <c r="M1711" s="38">
        <f>SUM(M1712)</f>
        <v>20000</v>
      </c>
      <c r="N1711" s="38">
        <f>SUM(N1712)</f>
        <v>0</v>
      </c>
      <c r="O1711" s="38">
        <f>SUM(O1712)</f>
        <v>20000</v>
      </c>
      <c r="P1711" s="38">
        <f>SUM(P1712)</f>
        <v>0</v>
      </c>
      <c r="Q1711" s="29">
        <f t="shared" si="604"/>
        <v>20000</v>
      </c>
      <c r="R1711" s="29">
        <f t="shared" si="605"/>
        <v>0</v>
      </c>
    </row>
    <row r="1712" spans="1:18" ht="22.5" customHeight="1">
      <c r="A1712" s="39">
        <v>8</v>
      </c>
      <c r="B1712" s="40" t="s">
        <v>1956</v>
      </c>
      <c r="C1712" s="35" t="s">
        <v>1959</v>
      </c>
      <c r="D1712" s="37" t="s">
        <v>1968</v>
      </c>
      <c r="E1712" s="39">
        <v>3095200501</v>
      </c>
      <c r="F1712" s="41" t="s">
        <v>1969</v>
      </c>
      <c r="G1712" s="42"/>
      <c r="H1712" s="44">
        <v>23</v>
      </c>
      <c r="I1712" s="44">
        <v>25</v>
      </c>
      <c r="J1712" s="43">
        <v>0</v>
      </c>
      <c r="K1712" s="44" t="e">
        <f>SUM(#REF!,#REF!,#REF!,#REF!,#REF!,#REF!)</f>
        <v>#REF!</v>
      </c>
      <c r="L1712" s="42">
        <v>1</v>
      </c>
      <c r="M1712" s="42">
        <v>20000</v>
      </c>
      <c r="N1712" s="42"/>
      <c r="O1712" s="42">
        <f>SUM(N1712,M1712)</f>
        <v>20000</v>
      </c>
      <c r="P1712" s="42"/>
      <c r="Q1712" s="29">
        <f t="shared" si="604"/>
        <v>20000</v>
      </c>
      <c r="R1712" s="29">
        <f t="shared" si="605"/>
        <v>0</v>
      </c>
    </row>
    <row r="1713" spans="1:18" ht="22.5" customHeight="1">
      <c r="A1713" s="39"/>
      <c r="B1713" s="40"/>
      <c r="C1713" s="35"/>
      <c r="D1713" s="37"/>
      <c r="E1713" s="39"/>
      <c r="F1713" s="37" t="s">
        <v>1970</v>
      </c>
      <c r="G1713" s="38">
        <f>SUM(G1714)</f>
        <v>0</v>
      </c>
      <c r="H1713" s="38">
        <f t="shared" ref="H1713:L1713" si="621">SUM(H1714)</f>
        <v>35</v>
      </c>
      <c r="I1713" s="38">
        <f t="shared" si="621"/>
        <v>43</v>
      </c>
      <c r="J1713" s="38">
        <f t="shared" si="621"/>
        <v>28</v>
      </c>
      <c r="K1713" s="38" t="e">
        <f t="shared" si="621"/>
        <v>#REF!</v>
      </c>
      <c r="L1713" s="38">
        <f t="shared" si="621"/>
        <v>1</v>
      </c>
      <c r="M1713" s="38">
        <f>SUM(M1714)</f>
        <v>20000</v>
      </c>
      <c r="N1713" s="38">
        <f>SUM(N1714)</f>
        <v>0</v>
      </c>
      <c r="O1713" s="38">
        <f>SUM(O1714)</f>
        <v>20000</v>
      </c>
      <c r="P1713" s="38">
        <f>SUM(P1714)</f>
        <v>0</v>
      </c>
      <c r="Q1713" s="29">
        <f t="shared" si="604"/>
        <v>20000</v>
      </c>
      <c r="R1713" s="29">
        <f t="shared" si="605"/>
        <v>0</v>
      </c>
    </row>
    <row r="1714" spans="1:18" ht="22.5" customHeight="1">
      <c r="A1714" s="39">
        <v>9</v>
      </c>
      <c r="B1714" s="40" t="s">
        <v>1956</v>
      </c>
      <c r="C1714" s="35" t="s">
        <v>1959</v>
      </c>
      <c r="D1714" s="37" t="s">
        <v>1970</v>
      </c>
      <c r="E1714" s="39">
        <v>3095200301</v>
      </c>
      <c r="F1714" s="41" t="s">
        <v>1971</v>
      </c>
      <c r="G1714" s="42"/>
      <c r="H1714" s="44">
        <v>35</v>
      </c>
      <c r="I1714" s="44">
        <v>43</v>
      </c>
      <c r="J1714" s="44">
        <v>28</v>
      </c>
      <c r="K1714" s="44" t="e">
        <f>SUM(#REF!,#REF!,#REF!,#REF!,#REF!,#REF!)</f>
        <v>#REF!</v>
      </c>
      <c r="L1714" s="42">
        <v>1</v>
      </c>
      <c r="M1714" s="42">
        <v>20000</v>
      </c>
      <c r="N1714" s="42"/>
      <c r="O1714" s="42">
        <f>SUM(N1714,M1714)</f>
        <v>20000</v>
      </c>
      <c r="P1714" s="42"/>
      <c r="Q1714" s="29">
        <f t="shared" si="604"/>
        <v>20000</v>
      </c>
      <c r="R1714" s="29">
        <f t="shared" si="605"/>
        <v>0</v>
      </c>
    </row>
    <row r="1715" spans="1:18" ht="22.5" customHeight="1">
      <c r="A1715" s="39"/>
      <c r="B1715" s="40"/>
      <c r="C1715" s="35"/>
      <c r="D1715" s="37"/>
      <c r="E1715" s="39"/>
      <c r="F1715" s="35" t="s">
        <v>1972</v>
      </c>
      <c r="G1715" s="36"/>
      <c r="H1715" s="36"/>
      <c r="I1715" s="36"/>
      <c r="J1715" s="36"/>
      <c r="K1715" s="36"/>
      <c r="L1715" s="36"/>
      <c r="M1715" s="36"/>
      <c r="N1715" s="36"/>
      <c r="O1715" s="36"/>
      <c r="P1715" s="36"/>
      <c r="Q1715" s="29">
        <f t="shared" si="604"/>
        <v>0</v>
      </c>
      <c r="R1715" s="29">
        <f t="shared" si="605"/>
        <v>0</v>
      </c>
    </row>
    <row r="1716" spans="1:18" ht="22.5" customHeight="1">
      <c r="A1716" s="39"/>
      <c r="B1716" s="40"/>
      <c r="C1716" s="35"/>
      <c r="D1716" s="37"/>
      <c r="E1716" s="39"/>
      <c r="F1716" s="37" t="s">
        <v>1973</v>
      </c>
      <c r="G1716" s="38">
        <f>SUM(G1717:G1721)</f>
        <v>0</v>
      </c>
      <c r="H1716" s="38">
        <f t="shared" ref="H1716:L1716" si="622">SUM(H1717:H1721)</f>
        <v>99</v>
      </c>
      <c r="I1716" s="38">
        <f t="shared" si="622"/>
        <v>83</v>
      </c>
      <c r="J1716" s="38">
        <f t="shared" si="622"/>
        <v>108</v>
      </c>
      <c r="K1716" s="38" t="e">
        <f t="shared" si="622"/>
        <v>#REF!</v>
      </c>
      <c r="L1716" s="38">
        <f t="shared" si="622"/>
        <v>0</v>
      </c>
      <c r="M1716" s="38">
        <f>SUM(M1717:M1721)</f>
        <v>0</v>
      </c>
      <c r="N1716" s="38">
        <f>SUM(N1717:N1721)</f>
        <v>100000</v>
      </c>
      <c r="O1716" s="38">
        <f>SUM(O1717:O1721)</f>
        <v>100000</v>
      </c>
      <c r="P1716" s="38">
        <f>SUM(P1717:P1721)</f>
        <v>0</v>
      </c>
      <c r="Q1716" s="29">
        <f t="shared" si="604"/>
        <v>100000</v>
      </c>
      <c r="R1716" s="29">
        <f t="shared" si="605"/>
        <v>0</v>
      </c>
    </row>
    <row r="1717" spans="1:18" ht="22.5" customHeight="1">
      <c r="A1717" s="39">
        <v>10</v>
      </c>
      <c r="B1717" s="40" t="s">
        <v>1956</v>
      </c>
      <c r="C1717" s="35" t="s">
        <v>1974</v>
      </c>
      <c r="D1717" s="37" t="s">
        <v>1973</v>
      </c>
      <c r="E1717" s="39">
        <v>3095200201</v>
      </c>
      <c r="F1717" s="41" t="s">
        <v>1975</v>
      </c>
      <c r="G1717" s="42"/>
      <c r="H1717" s="44">
        <v>13</v>
      </c>
      <c r="I1717" s="44">
        <v>9</v>
      </c>
      <c r="J1717" s="44">
        <v>15</v>
      </c>
      <c r="K1717" s="44" t="e">
        <f>SUM(#REF!,#REF!,#REF!,#REF!,#REF!,#REF!)</f>
        <v>#REF!</v>
      </c>
      <c r="L1717" s="42"/>
      <c r="M1717" s="42"/>
      <c r="N1717" s="42">
        <v>20000</v>
      </c>
      <c r="O1717" s="42">
        <f>SUM(N1717,M1717)</f>
        <v>20000</v>
      </c>
      <c r="P1717" s="42"/>
      <c r="Q1717" s="29">
        <f t="shared" si="604"/>
        <v>20000</v>
      </c>
      <c r="R1717" s="29">
        <f t="shared" si="605"/>
        <v>0</v>
      </c>
    </row>
    <row r="1718" spans="1:18" ht="22.5" customHeight="1">
      <c r="A1718" s="39">
        <v>11</v>
      </c>
      <c r="B1718" s="40" t="s">
        <v>1956</v>
      </c>
      <c r="C1718" s="35" t="s">
        <v>1974</v>
      </c>
      <c r="D1718" s="37" t="s">
        <v>1973</v>
      </c>
      <c r="E1718" s="39">
        <v>3095200202</v>
      </c>
      <c r="F1718" s="41" t="s">
        <v>1976</v>
      </c>
      <c r="G1718" s="42"/>
      <c r="H1718" s="44">
        <v>18</v>
      </c>
      <c r="I1718" s="44">
        <v>21</v>
      </c>
      <c r="J1718" s="44">
        <v>22</v>
      </c>
      <c r="K1718" s="44" t="e">
        <f>SUM(#REF!,#REF!,#REF!,#REF!,#REF!,#REF!)</f>
        <v>#REF!</v>
      </c>
      <c r="L1718" s="42"/>
      <c r="M1718" s="42"/>
      <c r="N1718" s="42">
        <v>20000</v>
      </c>
      <c r="O1718" s="42">
        <f>SUM(N1718,M1718)</f>
        <v>20000</v>
      </c>
      <c r="P1718" s="42"/>
      <c r="Q1718" s="29">
        <f t="shared" si="604"/>
        <v>20000</v>
      </c>
      <c r="R1718" s="29">
        <f t="shared" si="605"/>
        <v>0</v>
      </c>
    </row>
    <row r="1719" spans="1:18" ht="22.5" customHeight="1">
      <c r="A1719" s="39">
        <v>12</v>
      </c>
      <c r="B1719" s="40" t="s">
        <v>1956</v>
      </c>
      <c r="C1719" s="35" t="s">
        <v>1974</v>
      </c>
      <c r="D1719" s="37" t="s">
        <v>1973</v>
      </c>
      <c r="E1719" s="39">
        <v>3095200203</v>
      </c>
      <c r="F1719" s="41" t="s">
        <v>1977</v>
      </c>
      <c r="G1719" s="42"/>
      <c r="H1719" s="44">
        <v>25</v>
      </c>
      <c r="I1719" s="44">
        <v>24</v>
      </c>
      <c r="J1719" s="44">
        <v>28</v>
      </c>
      <c r="K1719" s="44" t="e">
        <f>SUM(#REF!,#REF!,#REF!,#REF!,#REF!,#REF!)</f>
        <v>#REF!</v>
      </c>
      <c r="L1719" s="42"/>
      <c r="M1719" s="42"/>
      <c r="N1719" s="42">
        <v>20000</v>
      </c>
      <c r="O1719" s="42">
        <f>SUM(N1719,M1719)</f>
        <v>20000</v>
      </c>
      <c r="P1719" s="42"/>
      <c r="Q1719" s="29">
        <f t="shared" si="604"/>
        <v>20000</v>
      </c>
      <c r="R1719" s="29">
        <f t="shared" si="605"/>
        <v>0</v>
      </c>
    </row>
    <row r="1720" spans="1:18" ht="22.5" customHeight="1">
      <c r="A1720" s="39">
        <v>13</v>
      </c>
      <c r="B1720" s="40" t="s">
        <v>1956</v>
      </c>
      <c r="C1720" s="35" t="s">
        <v>1974</v>
      </c>
      <c r="D1720" s="37" t="s">
        <v>1973</v>
      </c>
      <c r="E1720" s="39">
        <v>3095200204</v>
      </c>
      <c r="F1720" s="41" t="s">
        <v>1978</v>
      </c>
      <c r="G1720" s="42"/>
      <c r="H1720" s="44">
        <v>30</v>
      </c>
      <c r="I1720" s="44">
        <v>23</v>
      </c>
      <c r="J1720" s="44">
        <v>22</v>
      </c>
      <c r="K1720" s="44" t="e">
        <f>SUM(#REF!,#REF!,#REF!,#REF!,#REF!,#REF!)</f>
        <v>#REF!</v>
      </c>
      <c r="L1720" s="42"/>
      <c r="M1720" s="42"/>
      <c r="N1720" s="42">
        <v>20000</v>
      </c>
      <c r="O1720" s="42">
        <f>SUM(N1720,M1720)</f>
        <v>20000</v>
      </c>
      <c r="P1720" s="42"/>
      <c r="Q1720" s="29">
        <f t="shared" si="604"/>
        <v>20000</v>
      </c>
      <c r="R1720" s="29">
        <f t="shared" si="605"/>
        <v>0</v>
      </c>
    </row>
    <row r="1721" spans="1:18" ht="22.5" customHeight="1">
      <c r="A1721" s="39">
        <v>14</v>
      </c>
      <c r="B1721" s="40" t="s">
        <v>1956</v>
      </c>
      <c r="C1721" s="35" t="s">
        <v>1974</v>
      </c>
      <c r="D1721" s="37" t="s">
        <v>1973</v>
      </c>
      <c r="E1721" s="39">
        <v>3095200205</v>
      </c>
      <c r="F1721" s="41" t="s">
        <v>1979</v>
      </c>
      <c r="G1721" s="42"/>
      <c r="H1721" s="44">
        <v>13</v>
      </c>
      <c r="I1721" s="44">
        <v>6</v>
      </c>
      <c r="J1721" s="44">
        <v>21</v>
      </c>
      <c r="K1721" s="44" t="e">
        <f>SUM(#REF!,#REF!,#REF!,#REF!,#REF!,#REF!)</f>
        <v>#REF!</v>
      </c>
      <c r="L1721" s="42"/>
      <c r="M1721" s="42"/>
      <c r="N1721" s="42">
        <v>20000</v>
      </c>
      <c r="O1721" s="42">
        <f>SUM(N1721,M1721)</f>
        <v>20000</v>
      </c>
      <c r="P1721" s="42"/>
      <c r="Q1721" s="29">
        <f t="shared" si="604"/>
        <v>20000</v>
      </c>
      <c r="R1721" s="29">
        <f t="shared" si="605"/>
        <v>0</v>
      </c>
    </row>
    <row r="1722" spans="1:18" ht="22.5" customHeight="1">
      <c r="A1722" s="39"/>
      <c r="B1722" s="40"/>
      <c r="C1722" s="35"/>
      <c r="D1722" s="37"/>
      <c r="E1722" s="39"/>
      <c r="F1722" s="35" t="s">
        <v>1980</v>
      </c>
      <c r="G1722" s="36"/>
      <c r="H1722" s="36"/>
      <c r="I1722" s="36"/>
      <c r="J1722" s="36"/>
      <c r="K1722" s="36"/>
      <c r="L1722" s="36"/>
      <c r="M1722" s="36"/>
      <c r="N1722" s="36"/>
      <c r="O1722" s="36"/>
      <c r="P1722" s="36"/>
      <c r="Q1722" s="29">
        <f t="shared" si="604"/>
        <v>0</v>
      </c>
      <c r="R1722" s="29">
        <f t="shared" si="605"/>
        <v>0</v>
      </c>
    </row>
    <row r="1723" spans="1:18" ht="22.5" customHeight="1">
      <c r="A1723" s="39"/>
      <c r="B1723" s="40"/>
      <c r="C1723" s="35"/>
      <c r="D1723" s="37"/>
      <c r="E1723" s="39"/>
      <c r="F1723" s="37" t="s">
        <v>1981</v>
      </c>
      <c r="G1723" s="38">
        <f>SUM(G1724)</f>
        <v>0</v>
      </c>
      <c r="H1723" s="38">
        <f t="shared" ref="H1723:L1723" si="623">SUM(H1724)</f>
        <v>47</v>
      </c>
      <c r="I1723" s="38">
        <f t="shared" si="623"/>
        <v>28</v>
      </c>
      <c r="J1723" s="38">
        <f t="shared" si="623"/>
        <v>33</v>
      </c>
      <c r="K1723" s="38" t="e">
        <f t="shared" si="623"/>
        <v>#REF!</v>
      </c>
      <c r="L1723" s="38">
        <f t="shared" si="623"/>
        <v>1</v>
      </c>
      <c r="M1723" s="38">
        <f>SUM(M1724)</f>
        <v>20000</v>
      </c>
      <c r="N1723" s="38">
        <f>SUM(N1724)</f>
        <v>0</v>
      </c>
      <c r="O1723" s="38">
        <f>SUM(O1724)</f>
        <v>20000</v>
      </c>
      <c r="P1723" s="38">
        <f>SUM(P1724)</f>
        <v>0</v>
      </c>
      <c r="Q1723" s="29">
        <f t="shared" si="604"/>
        <v>20000</v>
      </c>
      <c r="R1723" s="29">
        <f t="shared" si="605"/>
        <v>0</v>
      </c>
    </row>
    <row r="1724" spans="1:18" ht="22.5" customHeight="1">
      <c r="A1724" s="39">
        <v>15</v>
      </c>
      <c r="B1724" s="40" t="s">
        <v>1956</v>
      </c>
      <c r="C1724" s="35" t="s">
        <v>1982</v>
      </c>
      <c r="D1724" s="37" t="s">
        <v>1981</v>
      </c>
      <c r="E1724" s="39">
        <v>3095200601</v>
      </c>
      <c r="F1724" s="41" t="s">
        <v>1983</v>
      </c>
      <c r="G1724" s="42"/>
      <c r="H1724" s="44">
        <v>47</v>
      </c>
      <c r="I1724" s="44">
        <v>28</v>
      </c>
      <c r="J1724" s="44">
        <v>33</v>
      </c>
      <c r="K1724" s="44" t="e">
        <f>SUM(#REF!,#REF!,#REF!,#REF!,#REF!,#REF!)</f>
        <v>#REF!</v>
      </c>
      <c r="L1724" s="42">
        <v>1</v>
      </c>
      <c r="M1724" s="42">
        <v>20000</v>
      </c>
      <c r="N1724" s="42"/>
      <c r="O1724" s="42">
        <f>SUM(N1724,M1724)</f>
        <v>20000</v>
      </c>
      <c r="P1724" s="42"/>
      <c r="Q1724" s="29">
        <f t="shared" si="604"/>
        <v>20000</v>
      </c>
      <c r="R1724" s="29">
        <f t="shared" si="605"/>
        <v>0</v>
      </c>
    </row>
    <row r="1725" spans="1:18" ht="22.5" customHeight="1">
      <c r="A1725" s="39"/>
      <c r="B1725" s="40"/>
      <c r="C1725" s="35"/>
      <c r="D1725" s="37"/>
      <c r="E1725" s="39"/>
      <c r="F1725" s="37" t="s">
        <v>1984</v>
      </c>
      <c r="G1725" s="38">
        <f>SUM(G1726)</f>
        <v>0</v>
      </c>
      <c r="H1725" s="38">
        <f t="shared" ref="H1725:L1725" si="624">SUM(H1726)</f>
        <v>0</v>
      </c>
      <c r="I1725" s="38">
        <f t="shared" si="624"/>
        <v>0</v>
      </c>
      <c r="J1725" s="38">
        <f t="shared" si="624"/>
        <v>37</v>
      </c>
      <c r="K1725" s="38" t="e">
        <f t="shared" si="624"/>
        <v>#REF!</v>
      </c>
      <c r="L1725" s="38">
        <f t="shared" si="624"/>
        <v>1</v>
      </c>
      <c r="M1725" s="38">
        <f>SUM(M1726)</f>
        <v>20000</v>
      </c>
      <c r="N1725" s="38">
        <f>SUM(N1726)</f>
        <v>0</v>
      </c>
      <c r="O1725" s="38">
        <f>SUM(O1726)</f>
        <v>20000</v>
      </c>
      <c r="P1725" s="38">
        <f>SUM(P1726)</f>
        <v>0</v>
      </c>
      <c r="Q1725" s="29">
        <f t="shared" si="604"/>
        <v>20000</v>
      </c>
      <c r="R1725" s="29">
        <f t="shared" si="605"/>
        <v>0</v>
      </c>
    </row>
    <row r="1726" spans="1:18" ht="22.5" customHeight="1">
      <c r="A1726" s="39">
        <v>16</v>
      </c>
      <c r="B1726" s="40" t="s">
        <v>1956</v>
      </c>
      <c r="C1726" s="35" t="s">
        <v>1982</v>
      </c>
      <c r="D1726" s="37" t="s">
        <v>1984</v>
      </c>
      <c r="E1726" s="39">
        <v>3095200401</v>
      </c>
      <c r="F1726" s="41" t="s">
        <v>1985</v>
      </c>
      <c r="G1726" s="42"/>
      <c r="H1726" s="43">
        <v>0</v>
      </c>
      <c r="I1726" s="43">
        <v>0</v>
      </c>
      <c r="J1726" s="44">
        <v>37</v>
      </c>
      <c r="K1726" s="44" t="e">
        <f>SUM(#REF!,#REF!,#REF!,#REF!,#REF!,#REF!)</f>
        <v>#REF!</v>
      </c>
      <c r="L1726" s="42">
        <v>1</v>
      </c>
      <c r="M1726" s="42">
        <v>20000</v>
      </c>
      <c r="N1726" s="42"/>
      <c r="O1726" s="42">
        <f>SUM(N1726,M1726)</f>
        <v>20000</v>
      </c>
      <c r="P1726" s="42"/>
      <c r="Q1726" s="29">
        <f t="shared" si="604"/>
        <v>20000</v>
      </c>
      <c r="R1726" s="29">
        <f t="shared" si="605"/>
        <v>0</v>
      </c>
    </row>
    <row r="1727" spans="1:18" ht="22.5" customHeight="1">
      <c r="A1727" s="39"/>
      <c r="B1727" s="40"/>
      <c r="C1727" s="35"/>
      <c r="D1727" s="37"/>
      <c r="E1727" s="39"/>
      <c r="F1727" s="40" t="s">
        <v>1986</v>
      </c>
      <c r="G1727" s="45">
        <f>SUM(G1728:G1758)/2</f>
        <v>0</v>
      </c>
      <c r="H1727" s="45">
        <f t="shared" ref="H1727:L1727" si="625">SUM(H1728:H1758)/2</f>
        <v>559</v>
      </c>
      <c r="I1727" s="45">
        <f t="shared" si="625"/>
        <v>561</v>
      </c>
      <c r="J1727" s="45">
        <f t="shared" si="625"/>
        <v>136</v>
      </c>
      <c r="K1727" s="45" t="e">
        <f t="shared" si="625"/>
        <v>#REF!</v>
      </c>
      <c r="L1727" s="45">
        <f t="shared" si="625"/>
        <v>3</v>
      </c>
      <c r="M1727" s="45">
        <f>SUM(M1728:M1758)/2</f>
        <v>60000</v>
      </c>
      <c r="N1727" s="45">
        <f>SUM(N1728:N1758)/2</f>
        <v>300000</v>
      </c>
      <c r="O1727" s="45">
        <f>SUM(O1728:O1758)/2</f>
        <v>360000</v>
      </c>
      <c r="P1727" s="45">
        <f>SUM(P1728:P1758)/2</f>
        <v>0</v>
      </c>
      <c r="Q1727" s="29">
        <f t="shared" si="604"/>
        <v>360000</v>
      </c>
      <c r="R1727" s="29">
        <f t="shared" si="605"/>
        <v>0</v>
      </c>
    </row>
    <row r="1728" spans="1:18" ht="22.5" customHeight="1">
      <c r="A1728" s="39"/>
      <c r="B1728" s="40"/>
      <c r="C1728" s="35"/>
      <c r="D1728" s="37"/>
      <c r="E1728" s="39"/>
      <c r="F1728" s="35" t="s">
        <v>1987</v>
      </c>
      <c r="G1728" s="36"/>
      <c r="H1728" s="36"/>
      <c r="I1728" s="36"/>
      <c r="J1728" s="36"/>
      <c r="K1728" s="36"/>
      <c r="L1728" s="36"/>
      <c r="M1728" s="36"/>
      <c r="N1728" s="36"/>
      <c r="O1728" s="36"/>
      <c r="P1728" s="36"/>
      <c r="Q1728" s="29">
        <f t="shared" si="604"/>
        <v>0</v>
      </c>
      <c r="R1728" s="29">
        <f t="shared" si="605"/>
        <v>0</v>
      </c>
    </row>
    <row r="1729" spans="1:18" ht="22.5" customHeight="1">
      <c r="A1729" s="39"/>
      <c r="B1729" s="40"/>
      <c r="C1729" s="35"/>
      <c r="D1729" s="37"/>
      <c r="E1729" s="46"/>
      <c r="F1729" s="37" t="s">
        <v>1988</v>
      </c>
      <c r="G1729" s="38">
        <f>SUM(G1730:G1733)</f>
        <v>0</v>
      </c>
      <c r="H1729" s="38">
        <f t="shared" ref="H1729:L1729" si="626">SUM(H1730:H1733)</f>
        <v>0</v>
      </c>
      <c r="I1729" s="38">
        <f t="shared" si="626"/>
        <v>0</v>
      </c>
      <c r="J1729" s="38">
        <f t="shared" si="626"/>
        <v>0</v>
      </c>
      <c r="K1729" s="38" t="e">
        <f t="shared" si="626"/>
        <v>#REF!</v>
      </c>
      <c r="L1729" s="38">
        <f t="shared" si="626"/>
        <v>0</v>
      </c>
      <c r="M1729" s="38">
        <f>SUM(M1730:M1733)</f>
        <v>0</v>
      </c>
      <c r="N1729" s="38">
        <f>SUM(N1730:N1733)</f>
        <v>80000</v>
      </c>
      <c r="O1729" s="38">
        <f>SUM(O1730:O1733)</f>
        <v>80000</v>
      </c>
      <c r="P1729" s="38">
        <f>SUM(P1730:P1733)</f>
        <v>0</v>
      </c>
      <c r="Q1729" s="29">
        <f t="shared" si="604"/>
        <v>80000</v>
      </c>
      <c r="R1729" s="29">
        <f t="shared" si="605"/>
        <v>0</v>
      </c>
    </row>
    <row r="1730" spans="1:18" ht="22.5" customHeight="1">
      <c r="A1730" s="39">
        <v>1</v>
      </c>
      <c r="B1730" s="40" t="s">
        <v>1986</v>
      </c>
      <c r="C1730" s="35" t="s">
        <v>1989</v>
      </c>
      <c r="D1730" s="37" t="s">
        <v>1988</v>
      </c>
      <c r="E1730" s="39">
        <v>3045100104</v>
      </c>
      <c r="F1730" s="41" t="s">
        <v>1990</v>
      </c>
      <c r="G1730" s="42"/>
      <c r="H1730" s="43">
        <v>0</v>
      </c>
      <c r="I1730" s="43">
        <v>0</v>
      </c>
      <c r="J1730" s="43">
        <v>0</v>
      </c>
      <c r="K1730" s="44" t="e">
        <f>SUM(#REF!,#REF!,#REF!,#REF!,#REF!,#REF!)</f>
        <v>#REF!</v>
      </c>
      <c r="L1730" s="42"/>
      <c r="M1730" s="42"/>
      <c r="N1730" s="42">
        <v>20000</v>
      </c>
      <c r="O1730" s="42">
        <f>SUM(N1730,M1730)</f>
        <v>20000</v>
      </c>
      <c r="P1730" s="42"/>
      <c r="Q1730" s="29">
        <f t="shared" si="604"/>
        <v>20000</v>
      </c>
      <c r="R1730" s="29">
        <f t="shared" si="605"/>
        <v>0</v>
      </c>
    </row>
    <row r="1731" spans="1:18" ht="22.5" customHeight="1">
      <c r="A1731" s="39">
        <v>2</v>
      </c>
      <c r="B1731" s="40" t="s">
        <v>1986</v>
      </c>
      <c r="C1731" s="35" t="s">
        <v>1989</v>
      </c>
      <c r="D1731" s="37" t="s">
        <v>1988</v>
      </c>
      <c r="E1731" s="39">
        <v>3045100103</v>
      </c>
      <c r="F1731" s="41" t="s">
        <v>1991</v>
      </c>
      <c r="G1731" s="42"/>
      <c r="H1731" s="43">
        <v>0</v>
      </c>
      <c r="I1731" s="43">
        <v>0</v>
      </c>
      <c r="J1731" s="43">
        <v>0</v>
      </c>
      <c r="K1731" s="44" t="e">
        <f>SUM(#REF!,#REF!,#REF!,#REF!,#REF!,#REF!)</f>
        <v>#REF!</v>
      </c>
      <c r="L1731" s="42"/>
      <c r="M1731" s="42"/>
      <c r="N1731" s="42">
        <v>20000</v>
      </c>
      <c r="O1731" s="42">
        <f>SUM(N1731,M1731)</f>
        <v>20000</v>
      </c>
      <c r="P1731" s="42"/>
      <c r="Q1731" s="29">
        <f t="shared" si="604"/>
        <v>20000</v>
      </c>
      <c r="R1731" s="29">
        <f t="shared" si="605"/>
        <v>0</v>
      </c>
    </row>
    <row r="1732" spans="1:18" ht="22.5" customHeight="1">
      <c r="A1732" s="39">
        <v>3</v>
      </c>
      <c r="B1732" s="40" t="s">
        <v>1986</v>
      </c>
      <c r="C1732" s="35" t="s">
        <v>1989</v>
      </c>
      <c r="D1732" s="37" t="s">
        <v>1988</v>
      </c>
      <c r="E1732" s="39">
        <v>3045100102</v>
      </c>
      <c r="F1732" s="41" t="s">
        <v>1992</v>
      </c>
      <c r="G1732" s="42"/>
      <c r="H1732" s="43">
        <v>0</v>
      </c>
      <c r="I1732" s="43">
        <v>0</v>
      </c>
      <c r="J1732" s="43">
        <v>0</v>
      </c>
      <c r="K1732" s="44" t="e">
        <f>SUM(#REF!,#REF!,#REF!,#REF!,#REF!,#REF!)</f>
        <v>#REF!</v>
      </c>
      <c r="L1732" s="42"/>
      <c r="M1732" s="42"/>
      <c r="N1732" s="42">
        <v>20000</v>
      </c>
      <c r="O1732" s="42">
        <f>SUM(N1732,M1732)</f>
        <v>20000</v>
      </c>
      <c r="P1732" s="42"/>
      <c r="Q1732" s="29">
        <f t="shared" si="604"/>
        <v>20000</v>
      </c>
      <c r="R1732" s="29">
        <f t="shared" si="605"/>
        <v>0</v>
      </c>
    </row>
    <row r="1733" spans="1:18" ht="22.5" customHeight="1">
      <c r="A1733" s="39">
        <v>4</v>
      </c>
      <c r="B1733" s="40" t="s">
        <v>1986</v>
      </c>
      <c r="C1733" s="35" t="s">
        <v>1989</v>
      </c>
      <c r="D1733" s="37" t="s">
        <v>1988</v>
      </c>
      <c r="E1733" s="39">
        <v>3045100101</v>
      </c>
      <c r="F1733" s="41" t="s">
        <v>1993</v>
      </c>
      <c r="G1733" s="42"/>
      <c r="H1733" s="43">
        <v>0</v>
      </c>
      <c r="I1733" s="43">
        <v>0</v>
      </c>
      <c r="J1733" s="43">
        <v>0</v>
      </c>
      <c r="K1733" s="44" t="e">
        <f>SUM(#REF!,#REF!,#REF!,#REF!,#REF!,#REF!)</f>
        <v>#REF!</v>
      </c>
      <c r="L1733" s="42"/>
      <c r="M1733" s="42"/>
      <c r="N1733" s="42">
        <v>20000</v>
      </c>
      <c r="O1733" s="42">
        <f>SUM(N1733,M1733)</f>
        <v>20000</v>
      </c>
      <c r="P1733" s="42"/>
      <c r="Q1733" s="29">
        <f t="shared" si="604"/>
        <v>20000</v>
      </c>
      <c r="R1733" s="29">
        <f t="shared" si="605"/>
        <v>0</v>
      </c>
    </row>
    <row r="1734" spans="1:18" ht="22.5" customHeight="1">
      <c r="A1734" s="39"/>
      <c r="B1734" s="40"/>
      <c r="C1734" s="35"/>
      <c r="D1734" s="37"/>
      <c r="E1734" s="39"/>
      <c r="F1734" s="37" t="s">
        <v>1994</v>
      </c>
      <c r="G1734" s="38">
        <f>SUM(G1735:G1742)</f>
        <v>0</v>
      </c>
      <c r="H1734" s="38">
        <f t="shared" ref="H1734:L1734" si="627">SUM(H1735:H1742)</f>
        <v>337</v>
      </c>
      <c r="I1734" s="38">
        <f t="shared" si="627"/>
        <v>381</v>
      </c>
      <c r="J1734" s="38">
        <f t="shared" si="627"/>
        <v>0</v>
      </c>
      <c r="K1734" s="38" t="e">
        <f t="shared" si="627"/>
        <v>#REF!</v>
      </c>
      <c r="L1734" s="38">
        <f t="shared" si="627"/>
        <v>0</v>
      </c>
      <c r="M1734" s="38">
        <f>SUM(M1735:M1742)</f>
        <v>0</v>
      </c>
      <c r="N1734" s="38">
        <f>SUM(N1735:N1742)</f>
        <v>160000</v>
      </c>
      <c r="O1734" s="38">
        <f>SUM(O1735:O1742)</f>
        <v>160000</v>
      </c>
      <c r="P1734" s="38">
        <f>SUM(P1735:P1742)</f>
        <v>0</v>
      </c>
      <c r="Q1734" s="29">
        <f t="shared" si="604"/>
        <v>160000</v>
      </c>
      <c r="R1734" s="29">
        <f t="shared" si="605"/>
        <v>0</v>
      </c>
    </row>
    <row r="1735" spans="1:18" ht="22.5" customHeight="1">
      <c r="A1735" s="39">
        <v>5</v>
      </c>
      <c r="B1735" s="40" t="s">
        <v>1986</v>
      </c>
      <c r="C1735" s="35" t="s">
        <v>1989</v>
      </c>
      <c r="D1735" s="37" t="s">
        <v>1994</v>
      </c>
      <c r="E1735" s="39">
        <v>3045200103</v>
      </c>
      <c r="F1735" s="41" t="s">
        <v>1995</v>
      </c>
      <c r="G1735" s="42"/>
      <c r="H1735" s="44">
        <v>17</v>
      </c>
      <c r="I1735" s="44">
        <v>32</v>
      </c>
      <c r="J1735" s="43">
        <v>0</v>
      </c>
      <c r="K1735" s="44" t="e">
        <f>SUM(#REF!,#REF!,#REF!,#REF!,#REF!,#REF!)</f>
        <v>#REF!</v>
      </c>
      <c r="L1735" s="42"/>
      <c r="M1735" s="42"/>
      <c r="N1735" s="42">
        <v>20000</v>
      </c>
      <c r="O1735" s="42">
        <f t="shared" ref="O1735:O1742" si="628">SUM(N1735,M1735)</f>
        <v>20000</v>
      </c>
      <c r="P1735" s="42"/>
      <c r="Q1735" s="29">
        <f t="shared" si="604"/>
        <v>20000</v>
      </c>
      <c r="R1735" s="29">
        <f t="shared" si="605"/>
        <v>0</v>
      </c>
    </row>
    <row r="1736" spans="1:18" ht="22.5" customHeight="1">
      <c r="A1736" s="39">
        <v>6</v>
      </c>
      <c r="B1736" s="40" t="s">
        <v>1986</v>
      </c>
      <c r="C1736" s="35" t="s">
        <v>1989</v>
      </c>
      <c r="D1736" s="37" t="s">
        <v>1994</v>
      </c>
      <c r="E1736" s="39">
        <v>3045200104</v>
      </c>
      <c r="F1736" s="41" t="s">
        <v>1996</v>
      </c>
      <c r="G1736" s="42"/>
      <c r="H1736" s="44">
        <v>57</v>
      </c>
      <c r="I1736" s="44">
        <v>60</v>
      </c>
      <c r="J1736" s="43">
        <v>0</v>
      </c>
      <c r="K1736" s="44" t="e">
        <f>SUM(#REF!,#REF!,#REF!,#REF!,#REF!,#REF!)</f>
        <v>#REF!</v>
      </c>
      <c r="L1736" s="42"/>
      <c r="M1736" s="42"/>
      <c r="N1736" s="42">
        <v>20000</v>
      </c>
      <c r="O1736" s="42">
        <f t="shared" si="628"/>
        <v>20000</v>
      </c>
      <c r="P1736" s="42"/>
      <c r="Q1736" s="29">
        <f t="shared" ref="Q1736:Q1799" si="629">+M1736+N1736</f>
        <v>20000</v>
      </c>
      <c r="R1736" s="29">
        <f t="shared" ref="R1736:R1799" si="630">+Q1736-O1736</f>
        <v>0</v>
      </c>
    </row>
    <row r="1737" spans="1:18" ht="22.5" customHeight="1">
      <c r="A1737" s="39">
        <v>7</v>
      </c>
      <c r="B1737" s="40" t="s">
        <v>1986</v>
      </c>
      <c r="C1737" s="35" t="s">
        <v>1989</v>
      </c>
      <c r="D1737" s="37" t="s">
        <v>1994</v>
      </c>
      <c r="E1737" s="39">
        <v>3045200105</v>
      </c>
      <c r="F1737" s="41" t="s">
        <v>1997</v>
      </c>
      <c r="G1737" s="42"/>
      <c r="H1737" s="44">
        <v>35</v>
      </c>
      <c r="I1737" s="44">
        <v>49</v>
      </c>
      <c r="J1737" s="43">
        <v>0</v>
      </c>
      <c r="K1737" s="44" t="e">
        <f>SUM(#REF!,#REF!,#REF!,#REF!,#REF!,#REF!)</f>
        <v>#REF!</v>
      </c>
      <c r="L1737" s="42"/>
      <c r="M1737" s="42"/>
      <c r="N1737" s="42">
        <v>20000</v>
      </c>
      <c r="O1737" s="42">
        <f t="shared" si="628"/>
        <v>20000</v>
      </c>
      <c r="P1737" s="42"/>
      <c r="Q1737" s="29">
        <f t="shared" si="629"/>
        <v>20000</v>
      </c>
      <c r="R1737" s="29">
        <f t="shared" si="630"/>
        <v>0</v>
      </c>
    </row>
    <row r="1738" spans="1:18" ht="22.5" customHeight="1">
      <c r="A1738" s="39">
        <v>8</v>
      </c>
      <c r="B1738" s="40" t="s">
        <v>1986</v>
      </c>
      <c r="C1738" s="35" t="s">
        <v>1989</v>
      </c>
      <c r="D1738" s="37" t="s">
        <v>1994</v>
      </c>
      <c r="E1738" s="39">
        <v>3045200106</v>
      </c>
      <c r="F1738" s="41" t="s">
        <v>1998</v>
      </c>
      <c r="G1738" s="42"/>
      <c r="H1738" s="44">
        <v>52</v>
      </c>
      <c r="I1738" s="44">
        <v>47</v>
      </c>
      <c r="J1738" s="43">
        <v>0</v>
      </c>
      <c r="K1738" s="44" t="e">
        <f>SUM(#REF!,#REF!,#REF!,#REF!,#REF!,#REF!)</f>
        <v>#REF!</v>
      </c>
      <c r="L1738" s="42"/>
      <c r="M1738" s="42"/>
      <c r="N1738" s="42">
        <v>20000</v>
      </c>
      <c r="O1738" s="42">
        <f t="shared" si="628"/>
        <v>20000</v>
      </c>
      <c r="P1738" s="42"/>
      <c r="Q1738" s="29">
        <f t="shared" si="629"/>
        <v>20000</v>
      </c>
      <c r="R1738" s="29">
        <f t="shared" si="630"/>
        <v>0</v>
      </c>
    </row>
    <row r="1739" spans="1:18" ht="22.5" customHeight="1">
      <c r="A1739" s="39">
        <v>9</v>
      </c>
      <c r="B1739" s="40" t="s">
        <v>1986</v>
      </c>
      <c r="C1739" s="35" t="s">
        <v>1989</v>
      </c>
      <c r="D1739" s="37" t="s">
        <v>1994</v>
      </c>
      <c r="E1739" s="39">
        <v>3045200107</v>
      </c>
      <c r="F1739" s="41" t="s">
        <v>1999</v>
      </c>
      <c r="G1739" s="42"/>
      <c r="H1739" s="43">
        <v>0</v>
      </c>
      <c r="I1739" s="43">
        <v>0</v>
      </c>
      <c r="J1739" s="43">
        <v>0</v>
      </c>
      <c r="K1739" s="44" t="e">
        <f>SUM(#REF!,#REF!,#REF!,#REF!,#REF!,#REF!)</f>
        <v>#REF!</v>
      </c>
      <c r="L1739" s="42"/>
      <c r="M1739" s="42"/>
      <c r="N1739" s="42">
        <v>20000</v>
      </c>
      <c r="O1739" s="42">
        <f t="shared" si="628"/>
        <v>20000</v>
      </c>
      <c r="P1739" s="42"/>
      <c r="Q1739" s="29">
        <f t="shared" si="629"/>
        <v>20000</v>
      </c>
      <c r="R1739" s="29">
        <f t="shared" si="630"/>
        <v>0</v>
      </c>
    </row>
    <row r="1740" spans="1:18" ht="22.5" customHeight="1">
      <c r="A1740" s="39">
        <v>10</v>
      </c>
      <c r="B1740" s="40" t="s">
        <v>1986</v>
      </c>
      <c r="C1740" s="35" t="s">
        <v>1989</v>
      </c>
      <c r="D1740" s="37" t="s">
        <v>1994</v>
      </c>
      <c r="E1740" s="39">
        <v>3045200101</v>
      </c>
      <c r="F1740" s="41" t="s">
        <v>2000</v>
      </c>
      <c r="G1740" s="42"/>
      <c r="H1740" s="44">
        <v>45</v>
      </c>
      <c r="I1740" s="44">
        <v>48</v>
      </c>
      <c r="J1740" s="43">
        <v>0</v>
      </c>
      <c r="K1740" s="44" t="e">
        <f>SUM(#REF!,#REF!,#REF!,#REF!,#REF!,#REF!)</f>
        <v>#REF!</v>
      </c>
      <c r="L1740" s="42"/>
      <c r="M1740" s="42"/>
      <c r="N1740" s="42">
        <v>20000</v>
      </c>
      <c r="O1740" s="42">
        <f t="shared" si="628"/>
        <v>20000</v>
      </c>
      <c r="P1740" s="42"/>
      <c r="Q1740" s="29">
        <f t="shared" si="629"/>
        <v>20000</v>
      </c>
      <c r="R1740" s="29">
        <f t="shared" si="630"/>
        <v>0</v>
      </c>
    </row>
    <row r="1741" spans="1:18" ht="22.5" customHeight="1">
      <c r="A1741" s="39">
        <v>11</v>
      </c>
      <c r="B1741" s="40" t="s">
        <v>1986</v>
      </c>
      <c r="C1741" s="35" t="s">
        <v>1989</v>
      </c>
      <c r="D1741" s="37" t="s">
        <v>1994</v>
      </c>
      <c r="E1741" s="39">
        <v>3045200102</v>
      </c>
      <c r="F1741" s="41" t="s">
        <v>2001</v>
      </c>
      <c r="G1741" s="42"/>
      <c r="H1741" s="44">
        <v>34</v>
      </c>
      <c r="I1741" s="44">
        <v>53</v>
      </c>
      <c r="J1741" s="43">
        <v>0</v>
      </c>
      <c r="K1741" s="44" t="e">
        <f>SUM(#REF!,#REF!,#REF!,#REF!,#REF!,#REF!)</f>
        <v>#REF!</v>
      </c>
      <c r="L1741" s="42"/>
      <c r="M1741" s="42"/>
      <c r="N1741" s="42">
        <v>20000</v>
      </c>
      <c r="O1741" s="42">
        <f t="shared" si="628"/>
        <v>20000</v>
      </c>
      <c r="P1741" s="42"/>
      <c r="Q1741" s="29">
        <f t="shared" si="629"/>
        <v>20000</v>
      </c>
      <c r="R1741" s="29">
        <f t="shared" si="630"/>
        <v>0</v>
      </c>
    </row>
    <row r="1742" spans="1:18" ht="22.5" customHeight="1">
      <c r="A1742" s="39">
        <v>12</v>
      </c>
      <c r="B1742" s="40" t="s">
        <v>1986</v>
      </c>
      <c r="C1742" s="35" t="s">
        <v>1989</v>
      </c>
      <c r="D1742" s="37" t="s">
        <v>1994</v>
      </c>
      <c r="E1742" s="39">
        <v>3045200108</v>
      </c>
      <c r="F1742" s="41" t="s">
        <v>2002</v>
      </c>
      <c r="G1742" s="42"/>
      <c r="H1742" s="44">
        <v>97</v>
      </c>
      <c r="I1742" s="44">
        <v>92</v>
      </c>
      <c r="J1742" s="43">
        <v>0</v>
      </c>
      <c r="K1742" s="44" t="e">
        <f>SUM(#REF!,#REF!,#REF!,#REF!,#REF!,#REF!)</f>
        <v>#REF!</v>
      </c>
      <c r="L1742" s="42"/>
      <c r="M1742" s="42"/>
      <c r="N1742" s="42">
        <v>20000</v>
      </c>
      <c r="O1742" s="42">
        <f t="shared" si="628"/>
        <v>20000</v>
      </c>
      <c r="P1742" s="42"/>
      <c r="Q1742" s="29">
        <f t="shared" si="629"/>
        <v>20000</v>
      </c>
      <c r="R1742" s="29">
        <f t="shared" si="630"/>
        <v>0</v>
      </c>
    </row>
    <row r="1743" spans="1:18" ht="22.5" customHeight="1">
      <c r="A1743" s="39"/>
      <c r="B1743" s="40"/>
      <c r="C1743" s="35"/>
      <c r="D1743" s="37"/>
      <c r="E1743" s="39"/>
      <c r="F1743" s="35" t="s">
        <v>2003</v>
      </c>
      <c r="G1743" s="36"/>
      <c r="H1743" s="36"/>
      <c r="I1743" s="36"/>
      <c r="J1743" s="36"/>
      <c r="K1743" s="36"/>
      <c r="L1743" s="36"/>
      <c r="M1743" s="36"/>
      <c r="N1743" s="36"/>
      <c r="O1743" s="36"/>
      <c r="P1743" s="36"/>
      <c r="Q1743" s="29">
        <f t="shared" si="629"/>
        <v>0</v>
      </c>
      <c r="R1743" s="29">
        <f t="shared" si="630"/>
        <v>0</v>
      </c>
    </row>
    <row r="1744" spans="1:18" ht="22.5" customHeight="1">
      <c r="A1744" s="39"/>
      <c r="B1744" s="40"/>
      <c r="C1744" s="35"/>
      <c r="D1744" s="37"/>
      <c r="E1744" s="39"/>
      <c r="F1744" s="37" t="s">
        <v>2004</v>
      </c>
      <c r="G1744" s="38">
        <f>SUM(G1745)</f>
        <v>0</v>
      </c>
      <c r="H1744" s="38">
        <f t="shared" ref="H1744:L1744" si="631">SUM(H1745)</f>
        <v>40</v>
      </c>
      <c r="I1744" s="38">
        <f t="shared" si="631"/>
        <v>37</v>
      </c>
      <c r="J1744" s="38">
        <f t="shared" si="631"/>
        <v>30</v>
      </c>
      <c r="K1744" s="38" t="e">
        <f t="shared" si="631"/>
        <v>#REF!</v>
      </c>
      <c r="L1744" s="38">
        <f t="shared" si="631"/>
        <v>1</v>
      </c>
      <c r="M1744" s="38">
        <f>SUM(M1745)</f>
        <v>20000</v>
      </c>
      <c r="N1744" s="38">
        <f>SUM(N1745)</f>
        <v>0</v>
      </c>
      <c r="O1744" s="38">
        <f>SUM(O1745)</f>
        <v>20000</v>
      </c>
      <c r="P1744" s="38">
        <f>SUM(P1745)</f>
        <v>0</v>
      </c>
      <c r="Q1744" s="29">
        <f t="shared" si="629"/>
        <v>20000</v>
      </c>
      <c r="R1744" s="29">
        <f t="shared" si="630"/>
        <v>0</v>
      </c>
    </row>
    <row r="1745" spans="1:18" ht="22.5" customHeight="1">
      <c r="A1745" s="39">
        <v>13</v>
      </c>
      <c r="B1745" s="40" t="s">
        <v>1986</v>
      </c>
      <c r="C1745" s="35" t="s">
        <v>2005</v>
      </c>
      <c r="D1745" s="37" t="s">
        <v>2004</v>
      </c>
      <c r="E1745" s="39">
        <v>3045200301</v>
      </c>
      <c r="F1745" s="41" t="s">
        <v>2006</v>
      </c>
      <c r="G1745" s="42"/>
      <c r="H1745" s="44">
        <v>40</v>
      </c>
      <c r="I1745" s="44">
        <v>37</v>
      </c>
      <c r="J1745" s="44">
        <v>30</v>
      </c>
      <c r="K1745" s="44" t="e">
        <f>SUM(#REF!,#REF!,#REF!,#REF!,#REF!,#REF!)</f>
        <v>#REF!</v>
      </c>
      <c r="L1745" s="42">
        <v>1</v>
      </c>
      <c r="M1745" s="42">
        <v>20000</v>
      </c>
      <c r="N1745" s="42"/>
      <c r="O1745" s="42">
        <f>SUM(N1745,M1745)</f>
        <v>20000</v>
      </c>
      <c r="P1745" s="42"/>
      <c r="Q1745" s="29">
        <f t="shared" si="629"/>
        <v>20000</v>
      </c>
      <c r="R1745" s="29">
        <f t="shared" si="630"/>
        <v>0</v>
      </c>
    </row>
    <row r="1746" spans="1:18" ht="21.95" customHeight="1">
      <c r="A1746" s="39"/>
      <c r="B1746" s="40"/>
      <c r="C1746" s="35"/>
      <c r="D1746" s="37"/>
      <c r="E1746" s="39"/>
      <c r="F1746" s="35" t="s">
        <v>2007</v>
      </c>
      <c r="G1746" s="36"/>
      <c r="H1746" s="36"/>
      <c r="I1746" s="36"/>
      <c r="J1746" s="36"/>
      <c r="K1746" s="36"/>
      <c r="L1746" s="36"/>
      <c r="M1746" s="36"/>
      <c r="N1746" s="36"/>
      <c r="O1746" s="36"/>
      <c r="P1746" s="36"/>
      <c r="Q1746" s="29">
        <f t="shared" si="629"/>
        <v>0</v>
      </c>
      <c r="R1746" s="29">
        <f t="shared" si="630"/>
        <v>0</v>
      </c>
    </row>
    <row r="1747" spans="1:18" ht="21.95" customHeight="1">
      <c r="A1747" s="39"/>
      <c r="B1747" s="40"/>
      <c r="C1747" s="35"/>
      <c r="D1747" s="37"/>
      <c r="E1747" s="39"/>
      <c r="F1747" s="37" t="s">
        <v>2008</v>
      </c>
      <c r="G1747" s="38">
        <f>SUM(G1748)</f>
        <v>0</v>
      </c>
      <c r="H1747" s="38">
        <f t="shared" ref="H1747:L1747" si="632">SUM(H1748)</f>
        <v>40</v>
      </c>
      <c r="I1747" s="38">
        <f t="shared" si="632"/>
        <v>25</v>
      </c>
      <c r="J1747" s="38">
        <f t="shared" si="632"/>
        <v>15</v>
      </c>
      <c r="K1747" s="38" t="e">
        <f t="shared" si="632"/>
        <v>#REF!</v>
      </c>
      <c r="L1747" s="38">
        <f t="shared" si="632"/>
        <v>1</v>
      </c>
      <c r="M1747" s="38">
        <f>SUM(M1748)</f>
        <v>20000</v>
      </c>
      <c r="N1747" s="38">
        <f>SUM(N1748)</f>
        <v>0</v>
      </c>
      <c r="O1747" s="38">
        <f>SUM(O1748)</f>
        <v>20000</v>
      </c>
      <c r="P1747" s="38">
        <f>SUM(P1748)</f>
        <v>0</v>
      </c>
      <c r="Q1747" s="29">
        <f t="shared" si="629"/>
        <v>20000</v>
      </c>
      <c r="R1747" s="29">
        <f t="shared" si="630"/>
        <v>0</v>
      </c>
    </row>
    <row r="1748" spans="1:18" ht="21.95" customHeight="1">
      <c r="A1748" s="39">
        <v>14</v>
      </c>
      <c r="B1748" s="40" t="s">
        <v>1986</v>
      </c>
      <c r="C1748" s="35" t="s">
        <v>2009</v>
      </c>
      <c r="D1748" s="37" t="s">
        <v>2008</v>
      </c>
      <c r="E1748" s="39">
        <v>3045200201</v>
      </c>
      <c r="F1748" s="41" t="s">
        <v>2010</v>
      </c>
      <c r="G1748" s="42"/>
      <c r="H1748" s="44">
        <v>40</v>
      </c>
      <c r="I1748" s="44">
        <v>25</v>
      </c>
      <c r="J1748" s="44">
        <v>15</v>
      </c>
      <c r="K1748" s="44" t="e">
        <f>SUM(#REF!,#REF!,#REF!,#REF!,#REF!,#REF!)</f>
        <v>#REF!</v>
      </c>
      <c r="L1748" s="42">
        <v>1</v>
      </c>
      <c r="M1748" s="42">
        <v>20000</v>
      </c>
      <c r="N1748" s="42"/>
      <c r="O1748" s="42">
        <f>SUM(N1748,M1748)</f>
        <v>20000</v>
      </c>
      <c r="P1748" s="42"/>
      <c r="Q1748" s="29">
        <f t="shared" si="629"/>
        <v>20000</v>
      </c>
      <c r="R1748" s="29">
        <f t="shared" si="630"/>
        <v>0</v>
      </c>
    </row>
    <row r="1749" spans="1:18" ht="21.95" customHeight="1">
      <c r="A1749" s="39"/>
      <c r="B1749" s="40"/>
      <c r="C1749" s="35"/>
      <c r="D1749" s="37"/>
      <c r="E1749" s="39"/>
      <c r="F1749" s="37" t="s">
        <v>2011</v>
      </c>
      <c r="G1749" s="38">
        <f>SUM(G1750)</f>
        <v>0</v>
      </c>
      <c r="H1749" s="38">
        <f t="shared" ref="H1749:L1749" si="633">SUM(H1750)</f>
        <v>19</v>
      </c>
      <c r="I1749" s="38">
        <f t="shared" si="633"/>
        <v>28</v>
      </c>
      <c r="J1749" s="38">
        <f t="shared" si="633"/>
        <v>44</v>
      </c>
      <c r="K1749" s="38" t="e">
        <f t="shared" si="633"/>
        <v>#REF!</v>
      </c>
      <c r="L1749" s="38">
        <f t="shared" si="633"/>
        <v>0</v>
      </c>
      <c r="M1749" s="38">
        <f>SUM(M1750)</f>
        <v>0</v>
      </c>
      <c r="N1749" s="38">
        <f>SUM(N1750)</f>
        <v>20000</v>
      </c>
      <c r="O1749" s="38">
        <f>SUM(O1750)</f>
        <v>20000</v>
      </c>
      <c r="P1749" s="38">
        <f>SUM(P1750)</f>
        <v>0</v>
      </c>
      <c r="Q1749" s="29">
        <f t="shared" si="629"/>
        <v>20000</v>
      </c>
      <c r="R1749" s="29">
        <f t="shared" si="630"/>
        <v>0</v>
      </c>
    </row>
    <row r="1750" spans="1:18" ht="21.95" customHeight="1">
      <c r="A1750" s="39">
        <v>15</v>
      </c>
      <c r="B1750" s="40" t="s">
        <v>1986</v>
      </c>
      <c r="C1750" s="35" t="s">
        <v>2009</v>
      </c>
      <c r="D1750" s="37" t="s">
        <v>2011</v>
      </c>
      <c r="E1750" s="39">
        <v>3045200501</v>
      </c>
      <c r="F1750" s="41" t="s">
        <v>2012</v>
      </c>
      <c r="G1750" s="42"/>
      <c r="H1750" s="44">
        <v>19</v>
      </c>
      <c r="I1750" s="44">
        <v>28</v>
      </c>
      <c r="J1750" s="44">
        <v>44</v>
      </c>
      <c r="K1750" s="44" t="e">
        <f>SUM(#REF!,#REF!,#REF!,#REF!,#REF!,#REF!)</f>
        <v>#REF!</v>
      </c>
      <c r="L1750" s="42"/>
      <c r="M1750" s="42"/>
      <c r="N1750" s="42">
        <v>20000</v>
      </c>
      <c r="O1750" s="42">
        <f>SUM(N1750,M1750)</f>
        <v>20000</v>
      </c>
      <c r="P1750" s="42"/>
      <c r="Q1750" s="29">
        <f t="shared" si="629"/>
        <v>20000</v>
      </c>
      <c r="R1750" s="29">
        <f t="shared" si="630"/>
        <v>0</v>
      </c>
    </row>
    <row r="1751" spans="1:18" ht="21.95" customHeight="1">
      <c r="A1751" s="39"/>
      <c r="B1751" s="40"/>
      <c r="C1751" s="35"/>
      <c r="D1751" s="37"/>
      <c r="E1751" s="39"/>
      <c r="F1751" s="35" t="s">
        <v>2013</v>
      </c>
      <c r="G1751" s="36"/>
      <c r="H1751" s="36"/>
      <c r="I1751" s="36"/>
      <c r="J1751" s="36"/>
      <c r="K1751" s="36"/>
      <c r="L1751" s="36"/>
      <c r="M1751" s="36"/>
      <c r="N1751" s="36"/>
      <c r="O1751" s="36"/>
      <c r="P1751" s="36"/>
      <c r="Q1751" s="29">
        <f t="shared" si="629"/>
        <v>0</v>
      </c>
      <c r="R1751" s="29">
        <f t="shared" si="630"/>
        <v>0</v>
      </c>
    </row>
    <row r="1752" spans="1:18" ht="21.95" customHeight="1">
      <c r="A1752" s="39"/>
      <c r="B1752" s="40"/>
      <c r="C1752" s="35"/>
      <c r="D1752" s="37"/>
      <c r="E1752" s="39"/>
      <c r="F1752" s="37" t="s">
        <v>2014</v>
      </c>
      <c r="G1752" s="38">
        <f>SUM(G1753)</f>
        <v>0</v>
      </c>
      <c r="H1752" s="38">
        <f t="shared" ref="H1752:J1752" si="634">SUM(H1753)</f>
        <v>39</v>
      </c>
      <c r="I1752" s="38">
        <f t="shared" si="634"/>
        <v>25</v>
      </c>
      <c r="J1752" s="38">
        <f t="shared" si="634"/>
        <v>0</v>
      </c>
      <c r="K1752" s="38" t="e">
        <f>SUM(K1753)</f>
        <v>#REF!</v>
      </c>
      <c r="L1752" s="38">
        <f t="shared" ref="L1752" si="635">SUM(L1753)</f>
        <v>1</v>
      </c>
      <c r="M1752" s="38">
        <f>SUM(M1753)</f>
        <v>20000</v>
      </c>
      <c r="N1752" s="38">
        <f>SUM(N1753)</f>
        <v>0</v>
      </c>
      <c r="O1752" s="38">
        <f>SUM(O1753)</f>
        <v>20000</v>
      </c>
      <c r="P1752" s="38">
        <f>SUM(P1753)</f>
        <v>0</v>
      </c>
      <c r="Q1752" s="29">
        <f t="shared" si="629"/>
        <v>20000</v>
      </c>
      <c r="R1752" s="29">
        <f t="shared" si="630"/>
        <v>0</v>
      </c>
    </row>
    <row r="1753" spans="1:18" ht="21.95" customHeight="1">
      <c r="A1753" s="39">
        <v>16</v>
      </c>
      <c r="B1753" s="40" t="s">
        <v>1986</v>
      </c>
      <c r="C1753" s="35" t="s">
        <v>2015</v>
      </c>
      <c r="D1753" s="37" t="s">
        <v>2014</v>
      </c>
      <c r="E1753" s="39">
        <v>3045200601</v>
      </c>
      <c r="F1753" s="41" t="s">
        <v>2016</v>
      </c>
      <c r="G1753" s="42"/>
      <c r="H1753" s="44">
        <v>39</v>
      </c>
      <c r="I1753" s="44">
        <v>25</v>
      </c>
      <c r="J1753" s="43">
        <v>0</v>
      </c>
      <c r="K1753" s="44" t="e">
        <f>SUM(#REF!,#REF!,#REF!,#REF!,#REF!,#REF!)</f>
        <v>#REF!</v>
      </c>
      <c r="L1753" s="42">
        <v>1</v>
      </c>
      <c r="M1753" s="42">
        <v>20000</v>
      </c>
      <c r="N1753" s="42"/>
      <c r="O1753" s="42">
        <f>SUM(N1753,M1753)</f>
        <v>20000</v>
      </c>
      <c r="P1753" s="42"/>
      <c r="Q1753" s="29">
        <f t="shared" si="629"/>
        <v>20000</v>
      </c>
      <c r="R1753" s="29">
        <f t="shared" si="630"/>
        <v>0</v>
      </c>
    </row>
    <row r="1754" spans="1:18" ht="21.95" customHeight="1">
      <c r="A1754" s="39"/>
      <c r="B1754" s="40"/>
      <c r="C1754" s="35"/>
      <c r="D1754" s="37"/>
      <c r="E1754" s="39"/>
      <c r="F1754" s="35" t="s">
        <v>2017</v>
      </c>
      <c r="G1754" s="36"/>
      <c r="H1754" s="36"/>
      <c r="I1754" s="36"/>
      <c r="J1754" s="36"/>
      <c r="K1754" s="36"/>
      <c r="L1754" s="36"/>
      <c r="M1754" s="36"/>
      <c r="N1754" s="36"/>
      <c r="O1754" s="36"/>
      <c r="P1754" s="36"/>
      <c r="Q1754" s="29">
        <f t="shared" si="629"/>
        <v>0</v>
      </c>
      <c r="R1754" s="29">
        <f t="shared" si="630"/>
        <v>0</v>
      </c>
    </row>
    <row r="1755" spans="1:18" ht="21.95" customHeight="1">
      <c r="A1755" s="39"/>
      <c r="B1755" s="40"/>
      <c r="C1755" s="35"/>
      <c r="D1755" s="37"/>
      <c r="E1755" s="39"/>
      <c r="F1755" s="37" t="s">
        <v>2018</v>
      </c>
      <c r="G1755" s="38">
        <f>SUM(G1756)</f>
        <v>0</v>
      </c>
      <c r="H1755" s="38">
        <f t="shared" ref="H1755:L1755" si="636">SUM(H1756)</f>
        <v>65</v>
      </c>
      <c r="I1755" s="38">
        <f t="shared" si="636"/>
        <v>38</v>
      </c>
      <c r="J1755" s="38">
        <f t="shared" si="636"/>
        <v>10</v>
      </c>
      <c r="K1755" s="38" t="e">
        <f t="shared" si="636"/>
        <v>#REF!</v>
      </c>
      <c r="L1755" s="38">
        <f t="shared" si="636"/>
        <v>0</v>
      </c>
      <c r="M1755" s="38">
        <f>SUM(M1756)</f>
        <v>0</v>
      </c>
      <c r="N1755" s="38">
        <f>SUM(N1756)</f>
        <v>20000</v>
      </c>
      <c r="O1755" s="38">
        <f>SUM(O1756)</f>
        <v>20000</v>
      </c>
      <c r="P1755" s="38">
        <f>SUM(P1756)</f>
        <v>0</v>
      </c>
      <c r="Q1755" s="29">
        <f t="shared" si="629"/>
        <v>20000</v>
      </c>
      <c r="R1755" s="29">
        <f t="shared" si="630"/>
        <v>0</v>
      </c>
    </row>
    <row r="1756" spans="1:18" ht="21.95" customHeight="1">
      <c r="A1756" s="39">
        <v>17</v>
      </c>
      <c r="B1756" s="40" t="s">
        <v>1986</v>
      </c>
      <c r="C1756" s="35" t="s">
        <v>2019</v>
      </c>
      <c r="D1756" s="37" t="s">
        <v>2018</v>
      </c>
      <c r="E1756" s="39">
        <v>3045200401</v>
      </c>
      <c r="F1756" s="41" t="s">
        <v>2020</v>
      </c>
      <c r="G1756" s="42"/>
      <c r="H1756" s="44">
        <v>65</v>
      </c>
      <c r="I1756" s="44">
        <v>38</v>
      </c>
      <c r="J1756" s="44">
        <v>10</v>
      </c>
      <c r="K1756" s="44" t="e">
        <f>SUM(#REF!,#REF!,#REF!,#REF!,#REF!,#REF!)</f>
        <v>#REF!</v>
      </c>
      <c r="L1756" s="42"/>
      <c r="M1756" s="42"/>
      <c r="N1756" s="42">
        <v>20000</v>
      </c>
      <c r="O1756" s="42">
        <f>SUM(N1756,M1756)</f>
        <v>20000</v>
      </c>
      <c r="P1756" s="42"/>
      <c r="Q1756" s="29">
        <f t="shared" si="629"/>
        <v>20000</v>
      </c>
      <c r="R1756" s="29">
        <f t="shared" si="630"/>
        <v>0</v>
      </c>
    </row>
    <row r="1757" spans="1:18" ht="21.95" customHeight="1">
      <c r="A1757" s="39"/>
      <c r="B1757" s="40"/>
      <c r="C1757" s="35"/>
      <c r="D1757" s="37"/>
      <c r="E1757" s="39"/>
      <c r="F1757" s="37" t="s">
        <v>2021</v>
      </c>
      <c r="G1757" s="38">
        <f>SUM(G1758)</f>
        <v>0</v>
      </c>
      <c r="H1757" s="38">
        <f t="shared" ref="H1757:L1757" si="637">SUM(H1758)</f>
        <v>19</v>
      </c>
      <c r="I1757" s="38">
        <f t="shared" si="637"/>
        <v>27</v>
      </c>
      <c r="J1757" s="38">
        <f t="shared" si="637"/>
        <v>37</v>
      </c>
      <c r="K1757" s="38" t="e">
        <f t="shared" si="637"/>
        <v>#REF!</v>
      </c>
      <c r="L1757" s="38">
        <f t="shared" si="637"/>
        <v>0</v>
      </c>
      <c r="M1757" s="38">
        <f>SUM(M1758)</f>
        <v>0</v>
      </c>
      <c r="N1757" s="38">
        <f>SUM(N1758)</f>
        <v>20000</v>
      </c>
      <c r="O1757" s="38">
        <f>SUM(O1758)</f>
        <v>20000</v>
      </c>
      <c r="P1757" s="38">
        <f>SUM(P1758)</f>
        <v>0</v>
      </c>
      <c r="Q1757" s="29">
        <f t="shared" si="629"/>
        <v>20000</v>
      </c>
      <c r="R1757" s="29">
        <f t="shared" si="630"/>
        <v>0</v>
      </c>
    </row>
    <row r="1758" spans="1:18" ht="21.95" customHeight="1">
      <c r="A1758" s="39">
        <v>18</v>
      </c>
      <c r="B1758" s="40" t="s">
        <v>1986</v>
      </c>
      <c r="C1758" s="35" t="s">
        <v>2019</v>
      </c>
      <c r="D1758" s="37" t="s">
        <v>2021</v>
      </c>
      <c r="E1758" s="39">
        <v>3045300101</v>
      </c>
      <c r="F1758" s="41" t="s">
        <v>2022</v>
      </c>
      <c r="G1758" s="42"/>
      <c r="H1758" s="44">
        <v>19</v>
      </c>
      <c r="I1758" s="44">
        <v>27</v>
      </c>
      <c r="J1758" s="44">
        <v>37</v>
      </c>
      <c r="K1758" s="44" t="e">
        <f>SUM(#REF!,#REF!,#REF!,#REF!,#REF!,#REF!)</f>
        <v>#REF!</v>
      </c>
      <c r="L1758" s="42"/>
      <c r="M1758" s="42"/>
      <c r="N1758" s="42">
        <v>20000</v>
      </c>
      <c r="O1758" s="42">
        <f>SUM(N1758,M1758)</f>
        <v>20000</v>
      </c>
      <c r="P1758" s="42"/>
      <c r="Q1758" s="29">
        <f t="shared" si="629"/>
        <v>20000</v>
      </c>
      <c r="R1758" s="29">
        <f t="shared" si="630"/>
        <v>0</v>
      </c>
    </row>
    <row r="1759" spans="1:18" ht="21.95" customHeight="1">
      <c r="A1759" s="39"/>
      <c r="B1759" s="40"/>
      <c r="C1759" s="35"/>
      <c r="D1759" s="37"/>
      <c r="E1759" s="39"/>
      <c r="F1759" s="40" t="s">
        <v>2023</v>
      </c>
      <c r="G1759" s="45">
        <f>SUM(G1760:G1768)/2</f>
        <v>0</v>
      </c>
      <c r="H1759" s="45">
        <f t="shared" ref="H1759:K1759" si="638">SUM(H1760:H1768)/2</f>
        <v>193</v>
      </c>
      <c r="I1759" s="45">
        <f t="shared" si="638"/>
        <v>201</v>
      </c>
      <c r="J1759" s="45">
        <f t="shared" si="638"/>
        <v>25</v>
      </c>
      <c r="K1759" s="45" t="e">
        <f t="shared" si="638"/>
        <v>#REF!</v>
      </c>
      <c r="L1759" s="45">
        <f t="shared" ref="L1759" si="639">SUM(L1760:L1768)/2</f>
        <v>1</v>
      </c>
      <c r="M1759" s="45">
        <f>SUM(M1760:M1768)/2</f>
        <v>20000</v>
      </c>
      <c r="N1759" s="45">
        <f>SUM(N1760:N1768)/2</f>
        <v>60000</v>
      </c>
      <c r="O1759" s="45">
        <f>SUM(O1760:O1768)/2</f>
        <v>80000</v>
      </c>
      <c r="P1759" s="45">
        <f>SUM(P1760:P1768)/2</f>
        <v>0</v>
      </c>
      <c r="Q1759" s="29">
        <f t="shared" si="629"/>
        <v>80000</v>
      </c>
      <c r="R1759" s="29">
        <f t="shared" si="630"/>
        <v>0</v>
      </c>
    </row>
    <row r="1760" spans="1:18" ht="21.95" customHeight="1">
      <c r="A1760" s="39"/>
      <c r="B1760" s="40"/>
      <c r="C1760" s="35"/>
      <c r="D1760" s="37"/>
      <c r="E1760" s="39"/>
      <c r="F1760" s="35" t="s">
        <v>2024</v>
      </c>
      <c r="G1760" s="36"/>
      <c r="H1760" s="36"/>
      <c r="I1760" s="36"/>
      <c r="J1760" s="36"/>
      <c r="K1760" s="36"/>
      <c r="L1760" s="36"/>
      <c r="M1760" s="36"/>
      <c r="N1760" s="36"/>
      <c r="O1760" s="36"/>
      <c r="P1760" s="36"/>
      <c r="Q1760" s="29">
        <f t="shared" si="629"/>
        <v>0</v>
      </c>
      <c r="R1760" s="29">
        <f t="shared" si="630"/>
        <v>0</v>
      </c>
    </row>
    <row r="1761" spans="1:18" ht="21.95" customHeight="1">
      <c r="A1761" s="39"/>
      <c r="B1761" s="40"/>
      <c r="C1761" s="35"/>
      <c r="D1761" s="37"/>
      <c r="E1761" s="46"/>
      <c r="F1761" s="37" t="s">
        <v>2025</v>
      </c>
      <c r="G1761" s="38">
        <f>SUM(G1762)</f>
        <v>0</v>
      </c>
      <c r="H1761" s="38">
        <f t="shared" ref="H1761:L1761" si="640">SUM(H1762)</f>
        <v>56</v>
      </c>
      <c r="I1761" s="38">
        <f t="shared" si="640"/>
        <v>44</v>
      </c>
      <c r="J1761" s="38">
        <f t="shared" si="640"/>
        <v>0</v>
      </c>
      <c r="K1761" s="38" t="e">
        <f t="shared" si="640"/>
        <v>#REF!</v>
      </c>
      <c r="L1761" s="38">
        <f t="shared" si="640"/>
        <v>0</v>
      </c>
      <c r="M1761" s="38">
        <f>SUM(M1762)</f>
        <v>0</v>
      </c>
      <c r="N1761" s="38">
        <f>SUM(N1762)</f>
        <v>20000</v>
      </c>
      <c r="O1761" s="38">
        <f>SUM(O1762)</f>
        <v>20000</v>
      </c>
      <c r="P1761" s="38">
        <f>SUM(P1762)</f>
        <v>0</v>
      </c>
      <c r="Q1761" s="29">
        <f t="shared" si="629"/>
        <v>20000</v>
      </c>
      <c r="R1761" s="29">
        <f t="shared" si="630"/>
        <v>0</v>
      </c>
    </row>
    <row r="1762" spans="1:18" ht="21.95" customHeight="1">
      <c r="A1762" s="39">
        <v>1</v>
      </c>
      <c r="B1762" s="40" t="s">
        <v>2023</v>
      </c>
      <c r="C1762" s="35" t="s">
        <v>2026</v>
      </c>
      <c r="D1762" s="37" t="s">
        <v>2025</v>
      </c>
      <c r="E1762" s="39">
        <v>3085100101</v>
      </c>
      <c r="F1762" s="41" t="s">
        <v>2027</v>
      </c>
      <c r="G1762" s="42"/>
      <c r="H1762" s="44">
        <v>56</v>
      </c>
      <c r="I1762" s="44">
        <v>44</v>
      </c>
      <c r="J1762" s="43">
        <v>0</v>
      </c>
      <c r="K1762" s="44" t="e">
        <f>SUM(#REF!,#REF!,#REF!,#REF!,#REF!,#REF!)</f>
        <v>#REF!</v>
      </c>
      <c r="L1762" s="42"/>
      <c r="M1762" s="42"/>
      <c r="N1762" s="42">
        <v>20000</v>
      </c>
      <c r="O1762" s="42">
        <f>SUM(N1762,M1762)</f>
        <v>20000</v>
      </c>
      <c r="P1762" s="42"/>
      <c r="Q1762" s="29">
        <f t="shared" si="629"/>
        <v>20000</v>
      </c>
      <c r="R1762" s="29">
        <f t="shared" si="630"/>
        <v>0</v>
      </c>
    </row>
    <row r="1763" spans="1:18" ht="21.95" customHeight="1">
      <c r="A1763" s="39"/>
      <c r="B1763" s="40"/>
      <c r="C1763" s="35"/>
      <c r="D1763" s="37"/>
      <c r="E1763" s="39"/>
      <c r="F1763" s="37" t="s">
        <v>2028</v>
      </c>
      <c r="G1763" s="38">
        <f>SUM(G1764:G1765)</f>
        <v>0</v>
      </c>
      <c r="H1763" s="38">
        <f t="shared" ref="H1763:L1763" si="641">SUM(H1764:H1765)</f>
        <v>113</v>
      </c>
      <c r="I1763" s="38">
        <f t="shared" si="641"/>
        <v>129</v>
      </c>
      <c r="J1763" s="38">
        <f t="shared" si="641"/>
        <v>25</v>
      </c>
      <c r="K1763" s="38" t="e">
        <f t="shared" si="641"/>
        <v>#REF!</v>
      </c>
      <c r="L1763" s="38">
        <f t="shared" si="641"/>
        <v>0</v>
      </c>
      <c r="M1763" s="38">
        <f>SUM(M1764:M1765)</f>
        <v>0</v>
      </c>
      <c r="N1763" s="38">
        <f>SUM(N1764:N1765)</f>
        <v>40000</v>
      </c>
      <c r="O1763" s="38">
        <f>SUM(O1764:O1765)</f>
        <v>40000</v>
      </c>
      <c r="P1763" s="38">
        <f>SUM(P1764:P1765)</f>
        <v>0</v>
      </c>
      <c r="Q1763" s="29">
        <f t="shared" si="629"/>
        <v>40000</v>
      </c>
      <c r="R1763" s="29">
        <f t="shared" si="630"/>
        <v>0</v>
      </c>
    </row>
    <row r="1764" spans="1:18" ht="21.95" customHeight="1">
      <c r="A1764" s="39">
        <v>2</v>
      </c>
      <c r="B1764" s="40" t="s">
        <v>2023</v>
      </c>
      <c r="C1764" s="35" t="s">
        <v>2026</v>
      </c>
      <c r="D1764" s="37" t="s">
        <v>2028</v>
      </c>
      <c r="E1764" s="39">
        <v>3085200102</v>
      </c>
      <c r="F1764" s="41" t="s">
        <v>2029</v>
      </c>
      <c r="G1764" s="42"/>
      <c r="H1764" s="44">
        <v>43</v>
      </c>
      <c r="I1764" s="44">
        <v>37</v>
      </c>
      <c r="J1764" s="44">
        <v>25</v>
      </c>
      <c r="K1764" s="44" t="e">
        <f>SUM(#REF!,#REF!,#REF!,#REF!,#REF!,#REF!)</f>
        <v>#REF!</v>
      </c>
      <c r="L1764" s="42"/>
      <c r="M1764" s="42"/>
      <c r="N1764" s="42">
        <v>20000</v>
      </c>
      <c r="O1764" s="42">
        <f>SUM(N1764,M1764)</f>
        <v>20000</v>
      </c>
      <c r="P1764" s="42"/>
      <c r="Q1764" s="29">
        <f t="shared" si="629"/>
        <v>20000</v>
      </c>
      <c r="R1764" s="29">
        <f t="shared" si="630"/>
        <v>0</v>
      </c>
    </row>
    <row r="1765" spans="1:18" ht="21.95" customHeight="1">
      <c r="A1765" s="39">
        <v>3</v>
      </c>
      <c r="B1765" s="40" t="s">
        <v>2023</v>
      </c>
      <c r="C1765" s="35" t="s">
        <v>2026</v>
      </c>
      <c r="D1765" s="37" t="s">
        <v>2028</v>
      </c>
      <c r="E1765" s="39">
        <v>3085200101</v>
      </c>
      <c r="F1765" s="41" t="s">
        <v>2030</v>
      </c>
      <c r="G1765" s="42"/>
      <c r="H1765" s="44">
        <v>70</v>
      </c>
      <c r="I1765" s="44">
        <v>92</v>
      </c>
      <c r="J1765" s="43">
        <v>0</v>
      </c>
      <c r="K1765" s="44" t="e">
        <f>SUM(#REF!,#REF!,#REF!,#REF!,#REF!,#REF!)</f>
        <v>#REF!</v>
      </c>
      <c r="L1765" s="42"/>
      <c r="M1765" s="42"/>
      <c r="N1765" s="42">
        <v>20000</v>
      </c>
      <c r="O1765" s="42">
        <f>SUM(N1765,M1765)</f>
        <v>20000</v>
      </c>
      <c r="P1765" s="42"/>
      <c r="Q1765" s="29">
        <f t="shared" si="629"/>
        <v>20000</v>
      </c>
      <c r="R1765" s="29">
        <f t="shared" si="630"/>
        <v>0</v>
      </c>
    </row>
    <row r="1766" spans="1:18" ht="21.95" customHeight="1">
      <c r="A1766" s="39"/>
      <c r="B1766" s="40"/>
      <c r="C1766" s="35"/>
      <c r="D1766" s="37"/>
      <c r="E1766" s="39"/>
      <c r="F1766" s="35" t="s">
        <v>2031</v>
      </c>
      <c r="G1766" s="36"/>
      <c r="H1766" s="36"/>
      <c r="I1766" s="36"/>
      <c r="J1766" s="36"/>
      <c r="K1766" s="36"/>
      <c r="L1766" s="36"/>
      <c r="M1766" s="36"/>
      <c r="N1766" s="36"/>
      <c r="O1766" s="36"/>
      <c r="P1766" s="36"/>
      <c r="Q1766" s="29">
        <f t="shared" si="629"/>
        <v>0</v>
      </c>
      <c r="R1766" s="29">
        <f t="shared" si="630"/>
        <v>0</v>
      </c>
    </row>
    <row r="1767" spans="1:18" ht="21.95" customHeight="1">
      <c r="A1767" s="39"/>
      <c r="B1767" s="40"/>
      <c r="C1767" s="35"/>
      <c r="D1767" s="37"/>
      <c r="E1767" s="39"/>
      <c r="F1767" s="37" t="s">
        <v>2032</v>
      </c>
      <c r="G1767" s="38">
        <f>SUM(G1768)</f>
        <v>0</v>
      </c>
      <c r="H1767" s="38">
        <f t="shared" ref="H1767:L1767" si="642">SUM(H1768)</f>
        <v>24</v>
      </c>
      <c r="I1767" s="38">
        <f t="shared" si="642"/>
        <v>28</v>
      </c>
      <c r="J1767" s="38">
        <f t="shared" si="642"/>
        <v>0</v>
      </c>
      <c r="K1767" s="38" t="e">
        <f t="shared" si="642"/>
        <v>#REF!</v>
      </c>
      <c r="L1767" s="38">
        <f t="shared" si="642"/>
        <v>1</v>
      </c>
      <c r="M1767" s="38">
        <f>SUM(M1768)</f>
        <v>20000</v>
      </c>
      <c r="N1767" s="38">
        <f>SUM(N1768)</f>
        <v>0</v>
      </c>
      <c r="O1767" s="38">
        <f>SUM(O1768)</f>
        <v>20000</v>
      </c>
      <c r="P1767" s="38">
        <f>SUM(P1768)</f>
        <v>0</v>
      </c>
      <c r="Q1767" s="29">
        <f t="shared" si="629"/>
        <v>20000</v>
      </c>
      <c r="R1767" s="29">
        <f t="shared" si="630"/>
        <v>0</v>
      </c>
    </row>
    <row r="1768" spans="1:18" ht="21.95" customHeight="1">
      <c r="A1768" s="39">
        <v>4</v>
      </c>
      <c r="B1768" s="40" t="s">
        <v>2023</v>
      </c>
      <c r="C1768" s="35" t="s">
        <v>2033</v>
      </c>
      <c r="D1768" s="37" t="s">
        <v>2032</v>
      </c>
      <c r="E1768" s="39">
        <v>3085200201</v>
      </c>
      <c r="F1768" s="41" t="s">
        <v>2034</v>
      </c>
      <c r="G1768" s="42"/>
      <c r="H1768" s="44">
        <v>24</v>
      </c>
      <c r="I1768" s="44">
        <v>28</v>
      </c>
      <c r="J1768" s="43">
        <v>0</v>
      </c>
      <c r="K1768" s="44" t="e">
        <f>SUM(#REF!,#REF!,#REF!,#REF!,#REF!,#REF!)</f>
        <v>#REF!</v>
      </c>
      <c r="L1768" s="42">
        <v>1</v>
      </c>
      <c r="M1768" s="42">
        <v>20000</v>
      </c>
      <c r="N1768" s="42"/>
      <c r="O1768" s="42">
        <f>SUM(N1768,M1768)</f>
        <v>20000</v>
      </c>
      <c r="P1768" s="42"/>
      <c r="Q1768" s="29">
        <f t="shared" si="629"/>
        <v>20000</v>
      </c>
      <c r="R1768" s="29">
        <f t="shared" si="630"/>
        <v>0</v>
      </c>
    </row>
    <row r="1769" spans="1:18" ht="21.95" customHeight="1">
      <c r="A1769" s="39"/>
      <c r="B1769" s="40"/>
      <c r="C1769" s="35"/>
      <c r="D1769" s="37"/>
      <c r="E1769" s="39"/>
      <c r="F1769" s="40" t="s">
        <v>2035</v>
      </c>
      <c r="G1769" s="45">
        <f>SUM(G1770:G1808)/2</f>
        <v>0</v>
      </c>
      <c r="H1769" s="45">
        <f t="shared" ref="H1769:L1769" si="643">SUM(H1770:H1808)/2</f>
        <v>1420</v>
      </c>
      <c r="I1769" s="45">
        <f t="shared" si="643"/>
        <v>1727</v>
      </c>
      <c r="J1769" s="45">
        <f t="shared" si="643"/>
        <v>1431</v>
      </c>
      <c r="K1769" s="45" t="e">
        <f t="shared" si="643"/>
        <v>#REF!</v>
      </c>
      <c r="L1769" s="45">
        <f t="shared" si="643"/>
        <v>6</v>
      </c>
      <c r="M1769" s="45">
        <f>SUM(M1770:M1808)/2</f>
        <v>120000</v>
      </c>
      <c r="N1769" s="45">
        <f>SUM(N1770:N1808)/2</f>
        <v>300000</v>
      </c>
      <c r="O1769" s="45">
        <f>SUM(O1770:O1808)/2</f>
        <v>420000</v>
      </c>
      <c r="P1769" s="45">
        <f>SUM(P1770:P1808)/2</f>
        <v>1</v>
      </c>
      <c r="Q1769" s="29">
        <f t="shared" si="629"/>
        <v>420000</v>
      </c>
      <c r="R1769" s="29">
        <f t="shared" si="630"/>
        <v>0</v>
      </c>
    </row>
    <row r="1770" spans="1:18" ht="21.95" customHeight="1">
      <c r="A1770" s="39"/>
      <c r="B1770" s="40"/>
      <c r="C1770" s="35"/>
      <c r="D1770" s="37"/>
      <c r="E1770" s="39"/>
      <c r="F1770" s="35" t="s">
        <v>2036</v>
      </c>
      <c r="G1770" s="36"/>
      <c r="H1770" s="36"/>
      <c r="I1770" s="36"/>
      <c r="J1770" s="36"/>
      <c r="K1770" s="36"/>
      <c r="L1770" s="36"/>
      <c r="M1770" s="36"/>
      <c r="N1770" s="36"/>
      <c r="O1770" s="36"/>
      <c r="P1770" s="36"/>
      <c r="Q1770" s="29">
        <f t="shared" si="629"/>
        <v>0</v>
      </c>
      <c r="R1770" s="29">
        <f t="shared" si="630"/>
        <v>0</v>
      </c>
    </row>
    <row r="1771" spans="1:18" ht="21.95" customHeight="1">
      <c r="A1771" s="39"/>
      <c r="B1771" s="40"/>
      <c r="C1771" s="35"/>
      <c r="D1771" s="37"/>
      <c r="E1771" s="46"/>
      <c r="F1771" s="37" t="s">
        <v>2037</v>
      </c>
      <c r="G1771" s="38">
        <f>SUM(G1772:G1774)</f>
        <v>0</v>
      </c>
      <c r="H1771" s="38">
        <f t="shared" ref="H1771:L1771" si="644">SUM(H1772:H1774)</f>
        <v>451</v>
      </c>
      <c r="I1771" s="38">
        <f t="shared" si="644"/>
        <v>502</v>
      </c>
      <c r="J1771" s="38">
        <f t="shared" si="644"/>
        <v>456</v>
      </c>
      <c r="K1771" s="38" t="e">
        <f t="shared" si="644"/>
        <v>#REF!</v>
      </c>
      <c r="L1771" s="38">
        <f t="shared" si="644"/>
        <v>0</v>
      </c>
      <c r="M1771" s="38">
        <f>SUM(M1772:M1774)</f>
        <v>0</v>
      </c>
      <c r="N1771" s="38">
        <f>SUM(N1772:N1774)</f>
        <v>60000</v>
      </c>
      <c r="O1771" s="38">
        <f>SUM(O1772:O1774)</f>
        <v>60000</v>
      </c>
      <c r="P1771" s="38">
        <f>SUM(P1772:P1774)</f>
        <v>0</v>
      </c>
      <c r="Q1771" s="29">
        <f t="shared" si="629"/>
        <v>60000</v>
      </c>
      <c r="R1771" s="29">
        <f t="shared" si="630"/>
        <v>0</v>
      </c>
    </row>
    <row r="1772" spans="1:18" ht="21.95" customHeight="1">
      <c r="A1772" s="39">
        <v>1</v>
      </c>
      <c r="B1772" s="40" t="s">
        <v>2035</v>
      </c>
      <c r="C1772" s="35" t="s">
        <v>2038</v>
      </c>
      <c r="D1772" s="37" t="s">
        <v>2037</v>
      </c>
      <c r="E1772" s="39">
        <v>3021100102</v>
      </c>
      <c r="F1772" s="41" t="s">
        <v>2039</v>
      </c>
      <c r="G1772" s="42"/>
      <c r="H1772" s="43">
        <v>0</v>
      </c>
      <c r="I1772" s="43">
        <v>0</v>
      </c>
      <c r="J1772" s="43">
        <v>0</v>
      </c>
      <c r="K1772" s="44" t="e">
        <f>SUM(#REF!,#REF!,#REF!,#REF!,#REF!,#REF!)</f>
        <v>#REF!</v>
      </c>
      <c r="L1772" s="42"/>
      <c r="M1772" s="42"/>
      <c r="N1772" s="42">
        <v>20000</v>
      </c>
      <c r="O1772" s="42">
        <f>SUM(N1772,M1772)</f>
        <v>20000</v>
      </c>
      <c r="P1772" s="42"/>
      <c r="Q1772" s="29">
        <f t="shared" si="629"/>
        <v>20000</v>
      </c>
      <c r="R1772" s="29">
        <f t="shared" si="630"/>
        <v>0</v>
      </c>
    </row>
    <row r="1773" spans="1:18" ht="21.95" customHeight="1">
      <c r="A1773" s="39">
        <v>2</v>
      </c>
      <c r="B1773" s="40" t="s">
        <v>2035</v>
      </c>
      <c r="C1773" s="35" t="s">
        <v>2038</v>
      </c>
      <c r="D1773" s="37" t="s">
        <v>2037</v>
      </c>
      <c r="E1773" s="39">
        <v>3021100101</v>
      </c>
      <c r="F1773" s="41" t="s">
        <v>2040</v>
      </c>
      <c r="G1773" s="42"/>
      <c r="H1773" s="44">
        <v>167</v>
      </c>
      <c r="I1773" s="44">
        <v>230</v>
      </c>
      <c r="J1773" s="44">
        <v>225</v>
      </c>
      <c r="K1773" s="44" t="e">
        <f>SUM(#REF!,#REF!,#REF!,#REF!,#REF!,#REF!)</f>
        <v>#REF!</v>
      </c>
      <c r="L1773" s="42"/>
      <c r="M1773" s="42"/>
      <c r="N1773" s="42">
        <v>20000</v>
      </c>
      <c r="O1773" s="42">
        <f>SUM(N1773,M1773)</f>
        <v>20000</v>
      </c>
      <c r="P1773" s="42"/>
      <c r="Q1773" s="29">
        <f t="shared" si="629"/>
        <v>20000</v>
      </c>
      <c r="R1773" s="29">
        <f t="shared" si="630"/>
        <v>0</v>
      </c>
    </row>
    <row r="1774" spans="1:18" ht="21.95" customHeight="1">
      <c r="A1774" s="39">
        <v>3</v>
      </c>
      <c r="B1774" s="40" t="s">
        <v>2035</v>
      </c>
      <c r="C1774" s="35" t="s">
        <v>2038</v>
      </c>
      <c r="D1774" s="37" t="s">
        <v>2037</v>
      </c>
      <c r="E1774" s="39">
        <v>3021100103</v>
      </c>
      <c r="F1774" s="41" t="s">
        <v>2041</v>
      </c>
      <c r="G1774" s="42"/>
      <c r="H1774" s="44">
        <v>284</v>
      </c>
      <c r="I1774" s="44">
        <v>272</v>
      </c>
      <c r="J1774" s="44">
        <v>231</v>
      </c>
      <c r="K1774" s="44" t="e">
        <f>SUM(#REF!,#REF!,#REF!,#REF!,#REF!,#REF!)</f>
        <v>#REF!</v>
      </c>
      <c r="L1774" s="42"/>
      <c r="M1774" s="42"/>
      <c r="N1774" s="42">
        <v>20000</v>
      </c>
      <c r="O1774" s="42">
        <f>SUM(N1774,M1774)</f>
        <v>20000</v>
      </c>
      <c r="P1774" s="42"/>
      <c r="Q1774" s="29">
        <f t="shared" si="629"/>
        <v>20000</v>
      </c>
      <c r="R1774" s="29">
        <f t="shared" si="630"/>
        <v>0</v>
      </c>
    </row>
    <row r="1775" spans="1:18" ht="21.95" customHeight="1">
      <c r="A1775" s="39"/>
      <c r="B1775" s="40"/>
      <c r="C1775" s="35"/>
      <c r="D1775" s="37"/>
      <c r="E1775" s="39"/>
      <c r="F1775" s="37" t="s">
        <v>2042</v>
      </c>
      <c r="G1775" s="38">
        <f>SUM(G1776:G1781)</f>
        <v>0</v>
      </c>
      <c r="H1775" s="38">
        <f t="shared" ref="H1775:L1775" si="645">SUM(H1776:H1781)</f>
        <v>328</v>
      </c>
      <c r="I1775" s="38">
        <f t="shared" si="645"/>
        <v>538</v>
      </c>
      <c r="J1775" s="38">
        <f t="shared" si="645"/>
        <v>608</v>
      </c>
      <c r="K1775" s="38" t="e">
        <f t="shared" si="645"/>
        <v>#REF!</v>
      </c>
      <c r="L1775" s="38">
        <f t="shared" si="645"/>
        <v>0</v>
      </c>
      <c r="M1775" s="38">
        <f>SUM(M1776:M1781)</f>
        <v>0</v>
      </c>
      <c r="N1775" s="38">
        <f>SUM(N1776:N1781)</f>
        <v>120000</v>
      </c>
      <c r="O1775" s="38">
        <f>SUM(O1776:O1781)</f>
        <v>120000</v>
      </c>
      <c r="P1775" s="38">
        <f>SUM(P1776:P1781)</f>
        <v>0</v>
      </c>
      <c r="Q1775" s="29">
        <f t="shared" si="629"/>
        <v>120000</v>
      </c>
      <c r="R1775" s="29">
        <f t="shared" si="630"/>
        <v>0</v>
      </c>
    </row>
    <row r="1776" spans="1:18" ht="21.95" customHeight="1">
      <c r="A1776" s="39">
        <v>4</v>
      </c>
      <c r="B1776" s="40" t="s">
        <v>2035</v>
      </c>
      <c r="C1776" s="35" t="s">
        <v>2038</v>
      </c>
      <c r="D1776" s="37" t="s">
        <v>2042</v>
      </c>
      <c r="E1776" s="39">
        <v>3021200102</v>
      </c>
      <c r="F1776" s="41" t="s">
        <v>2043</v>
      </c>
      <c r="G1776" s="42"/>
      <c r="H1776" s="44">
        <v>36</v>
      </c>
      <c r="I1776" s="44">
        <v>39</v>
      </c>
      <c r="J1776" s="44">
        <v>33</v>
      </c>
      <c r="K1776" s="44" t="e">
        <f>SUM(#REF!,#REF!,#REF!,#REF!,#REF!,#REF!)</f>
        <v>#REF!</v>
      </c>
      <c r="L1776" s="42"/>
      <c r="M1776" s="42"/>
      <c r="N1776" s="42">
        <v>20000</v>
      </c>
      <c r="O1776" s="42">
        <f t="shared" ref="O1776:O1781" si="646">SUM(N1776,M1776)</f>
        <v>20000</v>
      </c>
      <c r="P1776" s="42"/>
      <c r="Q1776" s="29">
        <f t="shared" si="629"/>
        <v>20000</v>
      </c>
      <c r="R1776" s="29">
        <f t="shared" si="630"/>
        <v>0</v>
      </c>
    </row>
    <row r="1777" spans="1:18" ht="21.95" customHeight="1">
      <c r="A1777" s="39">
        <v>5</v>
      </c>
      <c r="B1777" s="40" t="s">
        <v>2035</v>
      </c>
      <c r="C1777" s="35" t="s">
        <v>2038</v>
      </c>
      <c r="D1777" s="37" t="s">
        <v>2042</v>
      </c>
      <c r="E1777" s="39">
        <v>3021200103</v>
      </c>
      <c r="F1777" s="41" t="s">
        <v>2044</v>
      </c>
      <c r="G1777" s="42"/>
      <c r="H1777" s="44">
        <v>35</v>
      </c>
      <c r="I1777" s="44">
        <v>178</v>
      </c>
      <c r="J1777" s="44">
        <v>183</v>
      </c>
      <c r="K1777" s="44" t="e">
        <f>SUM(#REF!,#REF!,#REF!,#REF!,#REF!,#REF!)</f>
        <v>#REF!</v>
      </c>
      <c r="L1777" s="42"/>
      <c r="M1777" s="42"/>
      <c r="N1777" s="42">
        <v>20000</v>
      </c>
      <c r="O1777" s="42">
        <f t="shared" si="646"/>
        <v>20000</v>
      </c>
      <c r="P1777" s="42"/>
      <c r="Q1777" s="29">
        <f t="shared" si="629"/>
        <v>20000</v>
      </c>
      <c r="R1777" s="29">
        <f t="shared" si="630"/>
        <v>0</v>
      </c>
    </row>
    <row r="1778" spans="1:18" ht="21.95" customHeight="1">
      <c r="A1778" s="39">
        <v>6</v>
      </c>
      <c r="B1778" s="40" t="s">
        <v>2035</v>
      </c>
      <c r="C1778" s="35" t="s">
        <v>2038</v>
      </c>
      <c r="D1778" s="37" t="s">
        <v>2042</v>
      </c>
      <c r="E1778" s="39">
        <v>3021200101</v>
      </c>
      <c r="F1778" s="41" t="s">
        <v>2045</v>
      </c>
      <c r="G1778" s="42"/>
      <c r="H1778" s="44">
        <v>64</v>
      </c>
      <c r="I1778" s="44">
        <v>64</v>
      </c>
      <c r="J1778" s="44">
        <v>104</v>
      </c>
      <c r="K1778" s="44" t="e">
        <f>SUM(#REF!,#REF!,#REF!,#REF!,#REF!,#REF!)</f>
        <v>#REF!</v>
      </c>
      <c r="L1778" s="42"/>
      <c r="M1778" s="42"/>
      <c r="N1778" s="42">
        <v>20000</v>
      </c>
      <c r="O1778" s="42">
        <f t="shared" si="646"/>
        <v>20000</v>
      </c>
      <c r="P1778" s="42"/>
      <c r="Q1778" s="29">
        <f t="shared" si="629"/>
        <v>20000</v>
      </c>
      <c r="R1778" s="29">
        <f t="shared" si="630"/>
        <v>0</v>
      </c>
    </row>
    <row r="1779" spans="1:18" ht="21.95" customHeight="1">
      <c r="A1779" s="39">
        <v>7</v>
      </c>
      <c r="B1779" s="40" t="s">
        <v>2035</v>
      </c>
      <c r="C1779" s="35" t="s">
        <v>2038</v>
      </c>
      <c r="D1779" s="37" t="s">
        <v>2042</v>
      </c>
      <c r="E1779" s="39">
        <v>3021200104</v>
      </c>
      <c r="F1779" s="41" t="s">
        <v>2046</v>
      </c>
      <c r="G1779" s="42"/>
      <c r="H1779" s="43">
        <v>0</v>
      </c>
      <c r="I1779" s="44">
        <v>83</v>
      </c>
      <c r="J1779" s="44">
        <v>94</v>
      </c>
      <c r="K1779" s="44" t="e">
        <f>SUM(#REF!,#REF!,#REF!,#REF!,#REF!,#REF!)</f>
        <v>#REF!</v>
      </c>
      <c r="L1779" s="42"/>
      <c r="M1779" s="42"/>
      <c r="N1779" s="42">
        <v>20000</v>
      </c>
      <c r="O1779" s="42">
        <f t="shared" si="646"/>
        <v>20000</v>
      </c>
      <c r="P1779" s="42"/>
      <c r="Q1779" s="29">
        <f t="shared" si="629"/>
        <v>20000</v>
      </c>
      <c r="R1779" s="29">
        <f t="shared" si="630"/>
        <v>0</v>
      </c>
    </row>
    <row r="1780" spans="1:18" ht="21.95" customHeight="1">
      <c r="A1780" s="39">
        <v>8</v>
      </c>
      <c r="B1780" s="40" t="s">
        <v>2035</v>
      </c>
      <c r="C1780" s="35" t="s">
        <v>2038</v>
      </c>
      <c r="D1780" s="37" t="s">
        <v>2042</v>
      </c>
      <c r="E1780" s="39">
        <v>3021200106</v>
      </c>
      <c r="F1780" s="41" t="s">
        <v>2047</v>
      </c>
      <c r="G1780" s="42"/>
      <c r="H1780" s="43">
        <v>0</v>
      </c>
      <c r="I1780" s="43">
        <v>0</v>
      </c>
      <c r="J1780" s="43">
        <v>0</v>
      </c>
      <c r="K1780" s="44" t="e">
        <f>SUM(#REF!,#REF!,#REF!,#REF!,#REF!,#REF!)</f>
        <v>#REF!</v>
      </c>
      <c r="L1780" s="42"/>
      <c r="M1780" s="42"/>
      <c r="N1780" s="42">
        <v>20000</v>
      </c>
      <c r="O1780" s="42">
        <f t="shared" si="646"/>
        <v>20000</v>
      </c>
      <c r="P1780" s="42"/>
      <c r="Q1780" s="29">
        <f t="shared" si="629"/>
        <v>20000</v>
      </c>
      <c r="R1780" s="29">
        <f t="shared" si="630"/>
        <v>0</v>
      </c>
    </row>
    <row r="1781" spans="1:18" ht="21.95" customHeight="1">
      <c r="A1781" s="39">
        <v>9</v>
      </c>
      <c r="B1781" s="40" t="s">
        <v>2035</v>
      </c>
      <c r="C1781" s="35" t="s">
        <v>2038</v>
      </c>
      <c r="D1781" s="37" t="s">
        <v>2042</v>
      </c>
      <c r="E1781" s="39">
        <v>3021200105</v>
      </c>
      <c r="F1781" s="41" t="s">
        <v>2048</v>
      </c>
      <c r="G1781" s="42"/>
      <c r="H1781" s="44">
        <v>193</v>
      </c>
      <c r="I1781" s="44">
        <v>174</v>
      </c>
      <c r="J1781" s="44">
        <v>194</v>
      </c>
      <c r="K1781" s="44" t="e">
        <f>SUM(#REF!,#REF!,#REF!,#REF!,#REF!,#REF!)</f>
        <v>#REF!</v>
      </c>
      <c r="L1781" s="42"/>
      <c r="M1781" s="42"/>
      <c r="N1781" s="42">
        <v>20000</v>
      </c>
      <c r="O1781" s="42">
        <f t="shared" si="646"/>
        <v>20000</v>
      </c>
      <c r="P1781" s="42"/>
      <c r="Q1781" s="29">
        <f t="shared" si="629"/>
        <v>20000</v>
      </c>
      <c r="R1781" s="29">
        <f t="shared" si="630"/>
        <v>0</v>
      </c>
    </row>
    <row r="1782" spans="1:18" ht="21" customHeight="1">
      <c r="A1782" s="39"/>
      <c r="B1782" s="40"/>
      <c r="C1782" s="35"/>
      <c r="D1782" s="37"/>
      <c r="E1782" s="39"/>
      <c r="F1782" s="37" t="s">
        <v>2049</v>
      </c>
      <c r="G1782" s="38">
        <f>SUM(G1783)</f>
        <v>0</v>
      </c>
      <c r="H1782" s="38">
        <f t="shared" ref="H1782:L1782" si="647">SUM(H1783)</f>
        <v>113</v>
      </c>
      <c r="I1782" s="38">
        <f t="shared" si="647"/>
        <v>135</v>
      </c>
      <c r="J1782" s="38">
        <f t="shared" si="647"/>
        <v>128</v>
      </c>
      <c r="K1782" s="38" t="e">
        <f t="shared" si="647"/>
        <v>#REF!</v>
      </c>
      <c r="L1782" s="38">
        <f t="shared" si="647"/>
        <v>0</v>
      </c>
      <c r="M1782" s="38">
        <f>SUM(M1783)</f>
        <v>0</v>
      </c>
      <c r="N1782" s="38">
        <f>SUM(N1783)</f>
        <v>20000</v>
      </c>
      <c r="O1782" s="38">
        <f>SUM(O1783)</f>
        <v>20000</v>
      </c>
      <c r="P1782" s="38">
        <f>SUM(P1783)</f>
        <v>0</v>
      </c>
      <c r="Q1782" s="29">
        <f t="shared" si="629"/>
        <v>20000</v>
      </c>
      <c r="R1782" s="29">
        <f t="shared" si="630"/>
        <v>0</v>
      </c>
    </row>
    <row r="1783" spans="1:18" ht="21" customHeight="1">
      <c r="A1783" s="39">
        <v>10</v>
      </c>
      <c r="B1783" s="40" t="s">
        <v>2035</v>
      </c>
      <c r="C1783" s="35" t="s">
        <v>2038</v>
      </c>
      <c r="D1783" s="37" t="s">
        <v>2049</v>
      </c>
      <c r="E1783" s="39">
        <v>3021200201</v>
      </c>
      <c r="F1783" s="41" t="s">
        <v>2050</v>
      </c>
      <c r="G1783" s="42"/>
      <c r="H1783" s="44">
        <v>113</v>
      </c>
      <c r="I1783" s="44">
        <v>135</v>
      </c>
      <c r="J1783" s="44">
        <v>128</v>
      </c>
      <c r="K1783" s="44" t="e">
        <f>SUM(#REF!,#REF!,#REF!,#REF!,#REF!,#REF!)</f>
        <v>#REF!</v>
      </c>
      <c r="L1783" s="42"/>
      <c r="M1783" s="42"/>
      <c r="N1783" s="42">
        <v>20000</v>
      </c>
      <c r="O1783" s="42">
        <f>SUM(N1783,M1783)</f>
        <v>20000</v>
      </c>
      <c r="P1783" s="42"/>
      <c r="Q1783" s="29">
        <f t="shared" si="629"/>
        <v>20000</v>
      </c>
      <c r="R1783" s="29">
        <f t="shared" si="630"/>
        <v>0</v>
      </c>
    </row>
    <row r="1784" spans="1:18" ht="21" customHeight="1">
      <c r="A1784" s="39"/>
      <c r="B1784" s="40"/>
      <c r="C1784" s="35"/>
      <c r="D1784" s="37"/>
      <c r="E1784" s="39"/>
      <c r="F1784" s="37" t="s">
        <v>2051</v>
      </c>
      <c r="G1784" s="38">
        <f>SUM(G1785)</f>
        <v>0</v>
      </c>
      <c r="H1784" s="38">
        <f t="shared" ref="H1784:L1784" si="648">SUM(H1785)</f>
        <v>98</v>
      </c>
      <c r="I1784" s="38">
        <f t="shared" si="648"/>
        <v>92</v>
      </c>
      <c r="J1784" s="38">
        <f t="shared" si="648"/>
        <v>91</v>
      </c>
      <c r="K1784" s="38" t="e">
        <f t="shared" si="648"/>
        <v>#REF!</v>
      </c>
      <c r="L1784" s="38">
        <f t="shared" si="648"/>
        <v>1</v>
      </c>
      <c r="M1784" s="38">
        <f>SUM(M1785)</f>
        <v>20000</v>
      </c>
      <c r="N1784" s="38">
        <f>SUM(N1785)</f>
        <v>0</v>
      </c>
      <c r="O1784" s="38">
        <f>SUM(O1785)</f>
        <v>20000</v>
      </c>
      <c r="P1784" s="38">
        <f>SUM(P1785)</f>
        <v>0</v>
      </c>
      <c r="Q1784" s="29">
        <f t="shared" si="629"/>
        <v>20000</v>
      </c>
      <c r="R1784" s="29">
        <f t="shared" si="630"/>
        <v>0</v>
      </c>
    </row>
    <row r="1785" spans="1:18" ht="21" customHeight="1">
      <c r="A1785" s="39">
        <v>11</v>
      </c>
      <c r="B1785" s="40" t="s">
        <v>2035</v>
      </c>
      <c r="C1785" s="35" t="s">
        <v>2038</v>
      </c>
      <c r="D1785" s="37" t="s">
        <v>2051</v>
      </c>
      <c r="E1785" s="39">
        <v>3021200701</v>
      </c>
      <c r="F1785" s="41" t="s">
        <v>2052</v>
      </c>
      <c r="G1785" s="42"/>
      <c r="H1785" s="44">
        <v>98</v>
      </c>
      <c r="I1785" s="44">
        <v>92</v>
      </c>
      <c r="J1785" s="44">
        <v>91</v>
      </c>
      <c r="K1785" s="44" t="e">
        <f>SUM(#REF!,#REF!,#REF!,#REF!,#REF!,#REF!)</f>
        <v>#REF!</v>
      </c>
      <c r="L1785" s="42">
        <v>1</v>
      </c>
      <c r="M1785" s="42">
        <v>20000</v>
      </c>
      <c r="N1785" s="42"/>
      <c r="O1785" s="42">
        <f>SUM(N1785,M1785)</f>
        <v>20000</v>
      </c>
      <c r="P1785" s="42"/>
      <c r="Q1785" s="29">
        <f t="shared" si="629"/>
        <v>20000</v>
      </c>
      <c r="R1785" s="29">
        <f t="shared" si="630"/>
        <v>0</v>
      </c>
    </row>
    <row r="1786" spans="1:18" ht="21" customHeight="1">
      <c r="A1786" s="39"/>
      <c r="B1786" s="40"/>
      <c r="C1786" s="35"/>
      <c r="D1786" s="37"/>
      <c r="E1786" s="39"/>
      <c r="F1786" s="37" t="s">
        <v>2053</v>
      </c>
      <c r="G1786" s="38">
        <f>SUM(G1787:G1788)</f>
        <v>0</v>
      </c>
      <c r="H1786" s="38">
        <f t="shared" ref="H1786:L1786" si="649">SUM(H1787:H1788)</f>
        <v>82</v>
      </c>
      <c r="I1786" s="38">
        <f t="shared" si="649"/>
        <v>66</v>
      </c>
      <c r="J1786" s="38">
        <f t="shared" si="649"/>
        <v>0</v>
      </c>
      <c r="K1786" s="38" t="e">
        <f t="shared" si="649"/>
        <v>#REF!</v>
      </c>
      <c r="L1786" s="38">
        <f t="shared" si="649"/>
        <v>1</v>
      </c>
      <c r="M1786" s="38">
        <f>SUM(M1787:M1788)</f>
        <v>20000</v>
      </c>
      <c r="N1786" s="38">
        <f>SUM(N1787:N1788)</f>
        <v>20000</v>
      </c>
      <c r="O1786" s="38">
        <f>SUM(O1787:O1788)</f>
        <v>40000</v>
      </c>
      <c r="P1786" s="38">
        <f>SUM(P1787:P1788)</f>
        <v>0</v>
      </c>
      <c r="Q1786" s="29">
        <f t="shared" si="629"/>
        <v>40000</v>
      </c>
      <c r="R1786" s="29">
        <f t="shared" si="630"/>
        <v>0</v>
      </c>
    </row>
    <row r="1787" spans="1:18" ht="21" customHeight="1">
      <c r="A1787" s="39">
        <v>12</v>
      </c>
      <c r="B1787" s="40" t="s">
        <v>2035</v>
      </c>
      <c r="C1787" s="35" t="s">
        <v>2038</v>
      </c>
      <c r="D1787" s="37" t="s">
        <v>2053</v>
      </c>
      <c r="E1787" s="39">
        <v>3021200301</v>
      </c>
      <c r="F1787" s="41" t="s">
        <v>87</v>
      </c>
      <c r="G1787" s="42"/>
      <c r="H1787" s="44">
        <v>82</v>
      </c>
      <c r="I1787" s="44">
        <v>66</v>
      </c>
      <c r="J1787" s="43">
        <v>0</v>
      </c>
      <c r="K1787" s="44" t="e">
        <f>SUM(#REF!,#REF!,#REF!,#REF!,#REF!,#REF!)</f>
        <v>#REF!</v>
      </c>
      <c r="L1787" s="42">
        <v>1</v>
      </c>
      <c r="M1787" s="42">
        <v>20000</v>
      </c>
      <c r="N1787" s="42"/>
      <c r="O1787" s="42">
        <f>SUM(N1787,M1787)</f>
        <v>20000</v>
      </c>
      <c r="P1787" s="42"/>
      <c r="Q1787" s="29">
        <f t="shared" si="629"/>
        <v>20000</v>
      </c>
      <c r="R1787" s="29">
        <f t="shared" si="630"/>
        <v>0</v>
      </c>
    </row>
    <row r="1788" spans="1:18" ht="21" customHeight="1">
      <c r="A1788" s="39">
        <v>13</v>
      </c>
      <c r="B1788" s="40" t="s">
        <v>2035</v>
      </c>
      <c r="C1788" s="35" t="s">
        <v>2038</v>
      </c>
      <c r="D1788" s="37" t="s">
        <v>2053</v>
      </c>
      <c r="E1788" s="39">
        <v>3021200302</v>
      </c>
      <c r="F1788" s="41" t="s">
        <v>1639</v>
      </c>
      <c r="G1788" s="42"/>
      <c r="H1788" s="43">
        <v>0</v>
      </c>
      <c r="I1788" s="43">
        <v>0</v>
      </c>
      <c r="J1788" s="43">
        <v>0</v>
      </c>
      <c r="K1788" s="44" t="e">
        <f>SUM(#REF!,#REF!,#REF!,#REF!,#REF!,#REF!)</f>
        <v>#REF!</v>
      </c>
      <c r="L1788" s="42"/>
      <c r="M1788" s="42"/>
      <c r="N1788" s="42">
        <v>20000</v>
      </c>
      <c r="O1788" s="42">
        <f>SUM(N1788,M1788)</f>
        <v>20000</v>
      </c>
      <c r="P1788" s="42"/>
      <c r="Q1788" s="29">
        <f t="shared" si="629"/>
        <v>20000</v>
      </c>
      <c r="R1788" s="29">
        <f t="shared" si="630"/>
        <v>0</v>
      </c>
    </row>
    <row r="1789" spans="1:18" ht="21" customHeight="1">
      <c r="A1789" s="39"/>
      <c r="B1789" s="40"/>
      <c r="C1789" s="35"/>
      <c r="D1789" s="37"/>
      <c r="E1789" s="39"/>
      <c r="F1789" s="35" t="s">
        <v>2054</v>
      </c>
      <c r="G1789" s="36"/>
      <c r="H1789" s="36"/>
      <c r="I1789" s="36"/>
      <c r="J1789" s="36"/>
      <c r="K1789" s="36"/>
      <c r="L1789" s="36"/>
      <c r="M1789" s="36"/>
      <c r="N1789" s="36"/>
      <c r="O1789" s="36"/>
      <c r="P1789" s="36"/>
      <c r="Q1789" s="29">
        <f t="shared" si="629"/>
        <v>0</v>
      </c>
      <c r="R1789" s="29">
        <f t="shared" si="630"/>
        <v>0</v>
      </c>
    </row>
    <row r="1790" spans="1:18" ht="21" customHeight="1">
      <c r="A1790" s="39"/>
      <c r="B1790" s="40"/>
      <c r="C1790" s="35"/>
      <c r="D1790" s="37"/>
      <c r="E1790" s="39"/>
      <c r="F1790" s="37" t="s">
        <v>2055</v>
      </c>
      <c r="G1790" s="38">
        <f>SUM(G1791)</f>
        <v>0</v>
      </c>
      <c r="H1790" s="38">
        <f t="shared" ref="H1790:L1790" si="650">SUM(H1791)</f>
        <v>38</v>
      </c>
      <c r="I1790" s="38">
        <f t="shared" si="650"/>
        <v>28</v>
      </c>
      <c r="J1790" s="38">
        <f t="shared" si="650"/>
        <v>26</v>
      </c>
      <c r="K1790" s="38" t="e">
        <f t="shared" si="650"/>
        <v>#REF!</v>
      </c>
      <c r="L1790" s="38">
        <f t="shared" si="650"/>
        <v>0</v>
      </c>
      <c r="M1790" s="38">
        <f>SUM(M1791)</f>
        <v>0</v>
      </c>
      <c r="N1790" s="38">
        <f>SUM(N1791)</f>
        <v>20000</v>
      </c>
      <c r="O1790" s="38">
        <f>SUM(O1791)</f>
        <v>20000</v>
      </c>
      <c r="P1790" s="38">
        <f>SUM(P1791)</f>
        <v>0</v>
      </c>
      <c r="Q1790" s="29">
        <f t="shared" si="629"/>
        <v>20000</v>
      </c>
      <c r="R1790" s="29">
        <f t="shared" si="630"/>
        <v>0</v>
      </c>
    </row>
    <row r="1791" spans="1:18" ht="21" customHeight="1">
      <c r="A1791" s="39">
        <v>14</v>
      </c>
      <c r="B1791" s="40" t="s">
        <v>2035</v>
      </c>
      <c r="C1791" s="35" t="s">
        <v>2056</v>
      </c>
      <c r="D1791" s="37" t="s">
        <v>2055</v>
      </c>
      <c r="E1791" s="39">
        <v>3021200601</v>
      </c>
      <c r="F1791" s="41" t="s">
        <v>2057</v>
      </c>
      <c r="G1791" s="42"/>
      <c r="H1791" s="44">
        <v>38</v>
      </c>
      <c r="I1791" s="44">
        <v>28</v>
      </c>
      <c r="J1791" s="44">
        <v>26</v>
      </c>
      <c r="K1791" s="44" t="e">
        <f>SUM(#REF!,#REF!,#REF!,#REF!,#REF!,#REF!)</f>
        <v>#REF!</v>
      </c>
      <c r="L1791" s="42"/>
      <c r="M1791" s="42"/>
      <c r="N1791" s="42">
        <v>20000</v>
      </c>
      <c r="O1791" s="42">
        <f>SUM(N1791,M1791)</f>
        <v>20000</v>
      </c>
      <c r="P1791" s="42"/>
      <c r="Q1791" s="29">
        <f t="shared" si="629"/>
        <v>20000</v>
      </c>
      <c r="R1791" s="29">
        <f t="shared" si="630"/>
        <v>0</v>
      </c>
    </row>
    <row r="1792" spans="1:18" ht="21" customHeight="1">
      <c r="A1792" s="39"/>
      <c r="B1792" s="40"/>
      <c r="C1792" s="35"/>
      <c r="D1792" s="37"/>
      <c r="E1792" s="39"/>
      <c r="F1792" s="37" t="s">
        <v>2058</v>
      </c>
      <c r="G1792" s="38">
        <f>SUM(G1793)</f>
        <v>0</v>
      </c>
      <c r="H1792" s="38">
        <f t="shared" ref="H1792:L1792" si="651">SUM(H1793)</f>
        <v>0</v>
      </c>
      <c r="I1792" s="38">
        <f t="shared" si="651"/>
        <v>44</v>
      </c>
      <c r="J1792" s="38">
        <f t="shared" si="651"/>
        <v>50</v>
      </c>
      <c r="K1792" s="38" t="e">
        <f t="shared" si="651"/>
        <v>#REF!</v>
      </c>
      <c r="L1792" s="38">
        <f t="shared" si="651"/>
        <v>1</v>
      </c>
      <c r="M1792" s="38">
        <f>SUM(M1793)</f>
        <v>20000</v>
      </c>
      <c r="N1792" s="38">
        <f>SUM(N1793)</f>
        <v>0</v>
      </c>
      <c r="O1792" s="38">
        <f>SUM(O1793)</f>
        <v>20000</v>
      </c>
      <c r="P1792" s="38">
        <f>SUM(P1793)</f>
        <v>0</v>
      </c>
      <c r="Q1792" s="29">
        <f t="shared" si="629"/>
        <v>20000</v>
      </c>
      <c r="R1792" s="29">
        <f t="shared" si="630"/>
        <v>0</v>
      </c>
    </row>
    <row r="1793" spans="1:18" ht="21" customHeight="1">
      <c r="A1793" s="39">
        <v>15</v>
      </c>
      <c r="B1793" s="40" t="s">
        <v>2035</v>
      </c>
      <c r="C1793" s="35" t="s">
        <v>2056</v>
      </c>
      <c r="D1793" s="37" t="s">
        <v>2058</v>
      </c>
      <c r="E1793" s="39">
        <v>3021200501</v>
      </c>
      <c r="F1793" s="41" t="s">
        <v>2059</v>
      </c>
      <c r="G1793" s="42"/>
      <c r="H1793" s="43">
        <v>0</v>
      </c>
      <c r="I1793" s="44">
        <v>44</v>
      </c>
      <c r="J1793" s="44">
        <v>50</v>
      </c>
      <c r="K1793" s="44" t="e">
        <f>SUM(#REF!,#REF!,#REF!,#REF!,#REF!,#REF!)</f>
        <v>#REF!</v>
      </c>
      <c r="L1793" s="42">
        <v>1</v>
      </c>
      <c r="M1793" s="42">
        <v>20000</v>
      </c>
      <c r="N1793" s="42"/>
      <c r="O1793" s="42">
        <f>SUM(N1793,M1793)</f>
        <v>20000</v>
      </c>
      <c r="P1793" s="42"/>
      <c r="Q1793" s="29">
        <f t="shared" si="629"/>
        <v>20000</v>
      </c>
      <c r="R1793" s="29">
        <f t="shared" si="630"/>
        <v>0</v>
      </c>
    </row>
    <row r="1794" spans="1:18" ht="21" customHeight="1">
      <c r="A1794" s="39"/>
      <c r="B1794" s="40"/>
      <c r="C1794" s="35"/>
      <c r="D1794" s="37"/>
      <c r="E1794" s="39"/>
      <c r="F1794" s="35" t="s">
        <v>2060</v>
      </c>
      <c r="G1794" s="36"/>
      <c r="H1794" s="36"/>
      <c r="I1794" s="36"/>
      <c r="J1794" s="36"/>
      <c r="K1794" s="36"/>
      <c r="L1794" s="36"/>
      <c r="M1794" s="36"/>
      <c r="N1794" s="36"/>
      <c r="O1794" s="36"/>
      <c r="P1794" s="36"/>
      <c r="Q1794" s="29">
        <f t="shared" si="629"/>
        <v>0</v>
      </c>
      <c r="R1794" s="29">
        <f t="shared" si="630"/>
        <v>0</v>
      </c>
    </row>
    <row r="1795" spans="1:18" ht="21" customHeight="1">
      <c r="A1795" s="39"/>
      <c r="B1795" s="40"/>
      <c r="C1795" s="35"/>
      <c r="D1795" s="37"/>
      <c r="E1795" s="39"/>
      <c r="F1795" s="37" t="s">
        <v>2061</v>
      </c>
      <c r="G1795" s="38">
        <f>SUM(G1796)</f>
        <v>0</v>
      </c>
      <c r="H1795" s="38">
        <f t="shared" ref="H1795:L1795" si="652">SUM(H1796)</f>
        <v>0</v>
      </c>
      <c r="I1795" s="38">
        <f t="shared" si="652"/>
        <v>0</v>
      </c>
      <c r="J1795" s="38">
        <f t="shared" si="652"/>
        <v>0</v>
      </c>
      <c r="K1795" s="38" t="e">
        <f t="shared" si="652"/>
        <v>#REF!</v>
      </c>
      <c r="L1795" s="38">
        <f t="shared" si="652"/>
        <v>0</v>
      </c>
      <c r="M1795" s="38">
        <f>SUM(M1796)</f>
        <v>0</v>
      </c>
      <c r="N1795" s="38">
        <f>SUM(N1796)</f>
        <v>0</v>
      </c>
      <c r="O1795" s="38">
        <f>SUM(O1796)</f>
        <v>0</v>
      </c>
      <c r="P1795" s="38">
        <f>SUM(P1796)</f>
        <v>1</v>
      </c>
      <c r="Q1795" s="29">
        <f t="shared" si="629"/>
        <v>0</v>
      </c>
      <c r="R1795" s="29">
        <f t="shared" si="630"/>
        <v>0</v>
      </c>
    </row>
    <row r="1796" spans="1:18" ht="21" customHeight="1">
      <c r="A1796" s="39">
        <v>16</v>
      </c>
      <c r="B1796" s="40" t="s">
        <v>2035</v>
      </c>
      <c r="C1796" s="35" t="s">
        <v>2062</v>
      </c>
      <c r="D1796" s="37" t="s">
        <v>2061</v>
      </c>
      <c r="E1796" s="39">
        <v>3021200901</v>
      </c>
      <c r="F1796" s="47" t="s">
        <v>2063</v>
      </c>
      <c r="G1796" s="48"/>
      <c r="H1796" s="49">
        <v>0</v>
      </c>
      <c r="I1796" s="49">
        <v>0</v>
      </c>
      <c r="J1796" s="49">
        <v>0</v>
      </c>
      <c r="K1796" s="50" t="e">
        <f>SUM(#REF!,#REF!,#REF!,#REF!,#REF!,#REF!)</f>
        <v>#REF!</v>
      </c>
      <c r="L1796" s="48"/>
      <c r="M1796" s="48"/>
      <c r="N1796" s="48"/>
      <c r="O1796" s="48"/>
      <c r="P1796" s="48">
        <v>1</v>
      </c>
      <c r="Q1796" s="29">
        <f t="shared" si="629"/>
        <v>0</v>
      </c>
      <c r="R1796" s="29">
        <f t="shared" si="630"/>
        <v>0</v>
      </c>
    </row>
    <row r="1797" spans="1:18" ht="21" customHeight="1">
      <c r="A1797" s="39"/>
      <c r="B1797" s="40"/>
      <c r="C1797" s="35"/>
      <c r="D1797" s="37"/>
      <c r="E1797" s="39"/>
      <c r="F1797" s="37" t="s">
        <v>2064</v>
      </c>
      <c r="G1797" s="38">
        <f>SUM(G1798)</f>
        <v>0</v>
      </c>
      <c r="H1797" s="38">
        <f t="shared" ref="H1797:L1797" si="653">SUM(H1798)</f>
        <v>108</v>
      </c>
      <c r="I1797" s="38">
        <f t="shared" si="653"/>
        <v>92</v>
      </c>
      <c r="J1797" s="38">
        <f t="shared" si="653"/>
        <v>72</v>
      </c>
      <c r="K1797" s="38" t="e">
        <f t="shared" si="653"/>
        <v>#REF!</v>
      </c>
      <c r="L1797" s="38">
        <f t="shared" si="653"/>
        <v>0</v>
      </c>
      <c r="M1797" s="38">
        <f>SUM(M1798)</f>
        <v>0</v>
      </c>
      <c r="N1797" s="38">
        <f>SUM(N1798)</f>
        <v>20000</v>
      </c>
      <c r="O1797" s="38">
        <f>SUM(O1798)</f>
        <v>20000</v>
      </c>
      <c r="P1797" s="38">
        <f>SUM(P1798)</f>
        <v>0</v>
      </c>
      <c r="Q1797" s="29">
        <f t="shared" si="629"/>
        <v>20000</v>
      </c>
      <c r="R1797" s="29">
        <f t="shared" si="630"/>
        <v>0</v>
      </c>
    </row>
    <row r="1798" spans="1:18" ht="21" customHeight="1">
      <c r="A1798" s="39">
        <v>17</v>
      </c>
      <c r="B1798" s="40" t="s">
        <v>2035</v>
      </c>
      <c r="C1798" s="35" t="s">
        <v>2062</v>
      </c>
      <c r="D1798" s="37" t="s">
        <v>2064</v>
      </c>
      <c r="E1798" s="39">
        <v>3021300101</v>
      </c>
      <c r="F1798" s="41" t="s">
        <v>2065</v>
      </c>
      <c r="G1798" s="42"/>
      <c r="H1798" s="44">
        <v>108</v>
      </c>
      <c r="I1798" s="44">
        <v>92</v>
      </c>
      <c r="J1798" s="44">
        <v>72</v>
      </c>
      <c r="K1798" s="44" t="e">
        <f>SUM(#REF!,#REF!,#REF!,#REF!,#REF!,#REF!)</f>
        <v>#REF!</v>
      </c>
      <c r="L1798" s="42"/>
      <c r="M1798" s="42"/>
      <c r="N1798" s="42">
        <v>20000</v>
      </c>
      <c r="O1798" s="42">
        <f>SUM(N1798,M1798)</f>
        <v>20000</v>
      </c>
      <c r="P1798" s="42"/>
      <c r="Q1798" s="29">
        <f t="shared" si="629"/>
        <v>20000</v>
      </c>
      <c r="R1798" s="29">
        <f t="shared" si="630"/>
        <v>0</v>
      </c>
    </row>
    <row r="1799" spans="1:18" ht="21" customHeight="1">
      <c r="A1799" s="39"/>
      <c r="B1799" s="40"/>
      <c r="C1799" s="35"/>
      <c r="D1799" s="37"/>
      <c r="E1799" s="39"/>
      <c r="F1799" s="35" t="s">
        <v>2066</v>
      </c>
      <c r="G1799" s="36"/>
      <c r="H1799" s="36"/>
      <c r="I1799" s="36"/>
      <c r="J1799" s="36"/>
      <c r="K1799" s="36"/>
      <c r="L1799" s="36"/>
      <c r="M1799" s="36"/>
      <c r="N1799" s="36"/>
      <c r="O1799" s="36"/>
      <c r="P1799" s="36"/>
      <c r="Q1799" s="29">
        <f t="shared" si="629"/>
        <v>0</v>
      </c>
      <c r="R1799" s="29">
        <f t="shared" si="630"/>
        <v>0</v>
      </c>
    </row>
    <row r="1800" spans="1:18" ht="21" customHeight="1">
      <c r="A1800" s="39"/>
      <c r="B1800" s="40"/>
      <c r="C1800" s="35"/>
      <c r="D1800" s="37"/>
      <c r="E1800" s="39"/>
      <c r="F1800" s="37" t="s">
        <v>2067</v>
      </c>
      <c r="G1800" s="38">
        <f>SUM(G1801:G1803)</f>
        <v>0</v>
      </c>
      <c r="H1800" s="38">
        <f t="shared" ref="H1800:L1800" si="654">SUM(H1801:H1803)</f>
        <v>87</v>
      </c>
      <c r="I1800" s="38">
        <f t="shared" si="654"/>
        <v>85</v>
      </c>
      <c r="J1800" s="38">
        <f t="shared" si="654"/>
        <v>0</v>
      </c>
      <c r="K1800" s="38" t="e">
        <f t="shared" si="654"/>
        <v>#REF!</v>
      </c>
      <c r="L1800" s="38">
        <f t="shared" si="654"/>
        <v>2</v>
      </c>
      <c r="M1800" s="38">
        <f>SUM(M1801:M1803)</f>
        <v>40000</v>
      </c>
      <c r="N1800" s="38">
        <f>SUM(N1801:N1803)</f>
        <v>20000</v>
      </c>
      <c r="O1800" s="38">
        <f>SUM(O1801:O1803)</f>
        <v>60000</v>
      </c>
      <c r="P1800" s="38">
        <f>SUM(P1801:P1803)</f>
        <v>0</v>
      </c>
      <c r="Q1800" s="29">
        <f t="shared" ref="Q1800:Q1863" si="655">+M1800+N1800</f>
        <v>60000</v>
      </c>
      <c r="R1800" s="29">
        <f t="shared" ref="R1800:R1863" si="656">+Q1800-O1800</f>
        <v>0</v>
      </c>
    </row>
    <row r="1801" spans="1:18" ht="21" customHeight="1">
      <c r="A1801" s="39">
        <v>18</v>
      </c>
      <c r="B1801" s="40" t="s">
        <v>2035</v>
      </c>
      <c r="C1801" s="35" t="s">
        <v>2068</v>
      </c>
      <c r="D1801" s="37" t="s">
        <v>2067</v>
      </c>
      <c r="E1801" s="39">
        <v>3021200802</v>
      </c>
      <c r="F1801" s="41" t="s">
        <v>2069</v>
      </c>
      <c r="G1801" s="42"/>
      <c r="H1801" s="44">
        <v>55</v>
      </c>
      <c r="I1801" s="44">
        <v>60</v>
      </c>
      <c r="J1801" s="43">
        <v>0</v>
      </c>
      <c r="K1801" s="44" t="e">
        <f>SUM(#REF!,#REF!,#REF!,#REF!,#REF!,#REF!)</f>
        <v>#REF!</v>
      </c>
      <c r="L1801" s="42">
        <v>1</v>
      </c>
      <c r="M1801" s="42">
        <v>20000</v>
      </c>
      <c r="N1801" s="42"/>
      <c r="O1801" s="42">
        <f>SUM(N1801,M1801)</f>
        <v>20000</v>
      </c>
      <c r="P1801" s="42"/>
      <c r="Q1801" s="29">
        <f t="shared" si="655"/>
        <v>20000</v>
      </c>
      <c r="R1801" s="29">
        <f t="shared" si="656"/>
        <v>0</v>
      </c>
    </row>
    <row r="1802" spans="1:18" ht="21" customHeight="1">
      <c r="A1802" s="39">
        <v>19</v>
      </c>
      <c r="B1802" s="40" t="s">
        <v>2035</v>
      </c>
      <c r="C1802" s="35" t="s">
        <v>2068</v>
      </c>
      <c r="D1802" s="37" t="s">
        <v>2067</v>
      </c>
      <c r="E1802" s="39">
        <v>3021200801</v>
      </c>
      <c r="F1802" s="41" t="s">
        <v>2070</v>
      </c>
      <c r="G1802" s="42"/>
      <c r="H1802" s="43">
        <v>0</v>
      </c>
      <c r="I1802" s="43">
        <v>0</v>
      </c>
      <c r="J1802" s="43">
        <v>0</v>
      </c>
      <c r="K1802" s="44" t="e">
        <f>SUM(#REF!,#REF!,#REF!,#REF!,#REF!,#REF!)</f>
        <v>#REF!</v>
      </c>
      <c r="L1802" s="42"/>
      <c r="M1802" s="42"/>
      <c r="N1802" s="42">
        <v>20000</v>
      </c>
      <c r="O1802" s="42">
        <f>SUM(N1802,M1802)</f>
        <v>20000</v>
      </c>
      <c r="P1802" s="42"/>
      <c r="Q1802" s="29">
        <f t="shared" si="655"/>
        <v>20000</v>
      </c>
      <c r="R1802" s="29">
        <f t="shared" si="656"/>
        <v>0</v>
      </c>
    </row>
    <row r="1803" spans="1:18" ht="21" customHeight="1">
      <c r="A1803" s="39">
        <v>20</v>
      </c>
      <c r="B1803" s="40" t="s">
        <v>2035</v>
      </c>
      <c r="C1803" s="35" t="s">
        <v>2068</v>
      </c>
      <c r="D1803" s="37" t="s">
        <v>2067</v>
      </c>
      <c r="E1803" s="39">
        <v>3021200803</v>
      </c>
      <c r="F1803" s="41" t="s">
        <v>2071</v>
      </c>
      <c r="G1803" s="42"/>
      <c r="H1803" s="44">
        <v>32</v>
      </c>
      <c r="I1803" s="44">
        <v>25</v>
      </c>
      <c r="J1803" s="43">
        <v>0</v>
      </c>
      <c r="K1803" s="44" t="e">
        <f>SUM(#REF!,#REF!,#REF!,#REF!,#REF!,#REF!)</f>
        <v>#REF!</v>
      </c>
      <c r="L1803" s="42">
        <v>1</v>
      </c>
      <c r="M1803" s="42">
        <v>20000</v>
      </c>
      <c r="N1803" s="42"/>
      <c r="O1803" s="42">
        <f>SUM(N1803,M1803)</f>
        <v>20000</v>
      </c>
      <c r="P1803" s="42"/>
      <c r="Q1803" s="29">
        <f t="shared" si="655"/>
        <v>20000</v>
      </c>
      <c r="R1803" s="29">
        <f t="shared" si="656"/>
        <v>0</v>
      </c>
    </row>
    <row r="1804" spans="1:18" ht="21" customHeight="1">
      <c r="A1804" s="39"/>
      <c r="B1804" s="40"/>
      <c r="C1804" s="35"/>
      <c r="D1804" s="37"/>
      <c r="E1804" s="39"/>
      <c r="F1804" s="35" t="s">
        <v>2072</v>
      </c>
      <c r="G1804" s="36"/>
      <c r="H1804" s="36"/>
      <c r="I1804" s="36"/>
      <c r="J1804" s="36"/>
      <c r="K1804" s="36"/>
      <c r="L1804" s="36"/>
      <c r="M1804" s="36"/>
      <c r="N1804" s="36"/>
      <c r="O1804" s="36"/>
      <c r="P1804" s="36"/>
      <c r="Q1804" s="29">
        <f t="shared" si="655"/>
        <v>0</v>
      </c>
      <c r="R1804" s="29">
        <f t="shared" si="656"/>
        <v>0</v>
      </c>
    </row>
    <row r="1805" spans="1:18" ht="21" customHeight="1">
      <c r="A1805" s="39"/>
      <c r="B1805" s="40"/>
      <c r="C1805" s="35"/>
      <c r="D1805" s="37"/>
      <c r="E1805" s="39"/>
      <c r="F1805" s="37" t="s">
        <v>2073</v>
      </c>
      <c r="G1805" s="38">
        <f>SUM(G1806)</f>
        <v>0</v>
      </c>
      <c r="H1805" s="38">
        <f t="shared" ref="H1805:L1805" si="657">SUM(H1806)</f>
        <v>65</v>
      </c>
      <c r="I1805" s="38">
        <f t="shared" si="657"/>
        <v>86</v>
      </c>
      <c r="J1805" s="38">
        <f t="shared" si="657"/>
        <v>0</v>
      </c>
      <c r="K1805" s="38" t="e">
        <f t="shared" si="657"/>
        <v>#REF!</v>
      </c>
      <c r="L1805" s="38">
        <f t="shared" si="657"/>
        <v>0</v>
      </c>
      <c r="M1805" s="38">
        <f>SUM(M1806)</f>
        <v>0</v>
      </c>
      <c r="N1805" s="38">
        <f>SUM(N1806)</f>
        <v>20000</v>
      </c>
      <c r="O1805" s="38">
        <f>SUM(O1806)</f>
        <v>20000</v>
      </c>
      <c r="P1805" s="38">
        <f>SUM(P1806)</f>
        <v>0</v>
      </c>
      <c r="Q1805" s="29">
        <f t="shared" si="655"/>
        <v>20000</v>
      </c>
      <c r="R1805" s="29">
        <f t="shared" si="656"/>
        <v>0</v>
      </c>
    </row>
    <row r="1806" spans="1:18" ht="21" customHeight="1">
      <c r="A1806" s="39">
        <v>21</v>
      </c>
      <c r="B1806" s="40" t="s">
        <v>2035</v>
      </c>
      <c r="C1806" s="35" t="s">
        <v>2074</v>
      </c>
      <c r="D1806" s="37" t="s">
        <v>2073</v>
      </c>
      <c r="E1806" s="39">
        <v>3021200401</v>
      </c>
      <c r="F1806" s="41" t="s">
        <v>2075</v>
      </c>
      <c r="G1806" s="42"/>
      <c r="H1806" s="44">
        <v>65</v>
      </c>
      <c r="I1806" s="44">
        <v>86</v>
      </c>
      <c r="J1806" s="43">
        <v>0</v>
      </c>
      <c r="K1806" s="44" t="e">
        <f>SUM(#REF!,#REF!,#REF!,#REF!,#REF!,#REF!)</f>
        <v>#REF!</v>
      </c>
      <c r="L1806" s="42"/>
      <c r="M1806" s="42"/>
      <c r="N1806" s="42">
        <v>20000</v>
      </c>
      <c r="O1806" s="42">
        <f>SUM(N1806,M1806)</f>
        <v>20000</v>
      </c>
      <c r="P1806" s="42"/>
      <c r="Q1806" s="29">
        <f t="shared" si="655"/>
        <v>20000</v>
      </c>
      <c r="R1806" s="29">
        <f t="shared" si="656"/>
        <v>0</v>
      </c>
    </row>
    <row r="1807" spans="1:18" ht="21" customHeight="1">
      <c r="A1807" s="39"/>
      <c r="B1807" s="40"/>
      <c r="C1807" s="35"/>
      <c r="D1807" s="37"/>
      <c r="E1807" s="39"/>
      <c r="F1807" s="37" t="s">
        <v>2076</v>
      </c>
      <c r="G1807" s="38">
        <f>SUM(G1808)</f>
        <v>0</v>
      </c>
      <c r="H1807" s="38">
        <f t="shared" ref="H1807:L1807" si="658">SUM(H1808)</f>
        <v>50</v>
      </c>
      <c r="I1807" s="38">
        <f t="shared" si="658"/>
        <v>59</v>
      </c>
      <c r="J1807" s="38">
        <f t="shared" si="658"/>
        <v>0</v>
      </c>
      <c r="K1807" s="38" t="e">
        <f t="shared" si="658"/>
        <v>#REF!</v>
      </c>
      <c r="L1807" s="38">
        <f t="shared" si="658"/>
        <v>1</v>
      </c>
      <c r="M1807" s="38">
        <f>SUM(M1808)</f>
        <v>20000</v>
      </c>
      <c r="N1807" s="38">
        <f>SUM(N1808)</f>
        <v>0</v>
      </c>
      <c r="O1807" s="38">
        <f>SUM(O1808)</f>
        <v>20000</v>
      </c>
      <c r="P1807" s="38">
        <f>SUM(P1808)</f>
        <v>0</v>
      </c>
      <c r="Q1807" s="29">
        <f t="shared" si="655"/>
        <v>20000</v>
      </c>
      <c r="R1807" s="29">
        <f t="shared" si="656"/>
        <v>0</v>
      </c>
    </row>
    <row r="1808" spans="1:18" ht="21" customHeight="1">
      <c r="A1808" s="39">
        <v>22</v>
      </c>
      <c r="B1808" s="40" t="s">
        <v>2035</v>
      </c>
      <c r="C1808" s="35" t="s">
        <v>2074</v>
      </c>
      <c r="D1808" s="37" t="s">
        <v>2076</v>
      </c>
      <c r="E1808" s="39">
        <v>3021300201</v>
      </c>
      <c r="F1808" s="41" t="s">
        <v>2077</v>
      </c>
      <c r="G1808" s="42"/>
      <c r="H1808" s="44">
        <v>50</v>
      </c>
      <c r="I1808" s="44">
        <v>59</v>
      </c>
      <c r="J1808" s="43">
        <v>0</v>
      </c>
      <c r="K1808" s="44" t="e">
        <f>SUM(#REF!,#REF!,#REF!,#REF!,#REF!,#REF!)</f>
        <v>#REF!</v>
      </c>
      <c r="L1808" s="42">
        <v>1</v>
      </c>
      <c r="M1808" s="42">
        <v>20000</v>
      </c>
      <c r="N1808" s="42"/>
      <c r="O1808" s="42">
        <f>SUM(N1808,M1808)</f>
        <v>20000</v>
      </c>
      <c r="P1808" s="42"/>
      <c r="Q1808" s="29">
        <f t="shared" si="655"/>
        <v>20000</v>
      </c>
      <c r="R1808" s="29">
        <f t="shared" si="656"/>
        <v>0</v>
      </c>
    </row>
    <row r="1809" spans="1:18" ht="21" customHeight="1">
      <c r="A1809" s="39"/>
      <c r="B1809" s="40"/>
      <c r="C1809" s="35"/>
      <c r="D1809" s="37"/>
      <c r="E1809" s="39"/>
      <c r="F1809" s="40" t="s">
        <v>2078</v>
      </c>
      <c r="G1809" s="45">
        <f>SUM(G1810:G1833)/2</f>
        <v>0</v>
      </c>
      <c r="H1809" s="45">
        <f t="shared" ref="H1809:K1809" si="659">SUM(H1810:H1833)/2</f>
        <v>687</v>
      </c>
      <c r="I1809" s="45">
        <f t="shared" si="659"/>
        <v>809</v>
      </c>
      <c r="J1809" s="45">
        <f t="shared" si="659"/>
        <v>610</v>
      </c>
      <c r="K1809" s="45" t="e">
        <f t="shared" si="659"/>
        <v>#REF!</v>
      </c>
      <c r="L1809" s="45">
        <f t="shared" ref="L1809" si="660">SUM(L1810:L1833)/2</f>
        <v>0</v>
      </c>
      <c r="M1809" s="45">
        <f>SUM(M1810:M1833)/2</f>
        <v>0</v>
      </c>
      <c r="N1809" s="45">
        <f>SUM(N1810:N1833)/2</f>
        <v>280000</v>
      </c>
      <c r="O1809" s="45">
        <f>SUM(O1810:O1833)/2</f>
        <v>280000</v>
      </c>
      <c r="P1809" s="45">
        <f>SUM(P1810:P1833)/2</f>
        <v>0</v>
      </c>
      <c r="Q1809" s="29">
        <f t="shared" si="655"/>
        <v>280000</v>
      </c>
      <c r="R1809" s="29">
        <f t="shared" si="656"/>
        <v>0</v>
      </c>
    </row>
    <row r="1810" spans="1:18" ht="21" customHeight="1">
      <c r="A1810" s="39"/>
      <c r="B1810" s="40"/>
      <c r="C1810" s="35"/>
      <c r="D1810" s="37"/>
      <c r="E1810" s="39"/>
      <c r="F1810" s="35" t="s">
        <v>2079</v>
      </c>
      <c r="G1810" s="36"/>
      <c r="H1810" s="36"/>
      <c r="I1810" s="36"/>
      <c r="J1810" s="36"/>
      <c r="K1810" s="36"/>
      <c r="L1810" s="36"/>
      <c r="M1810" s="36"/>
      <c r="N1810" s="36"/>
      <c r="O1810" s="36"/>
      <c r="P1810" s="36"/>
      <c r="Q1810" s="29">
        <f t="shared" si="655"/>
        <v>0</v>
      </c>
      <c r="R1810" s="29">
        <f t="shared" si="656"/>
        <v>0</v>
      </c>
    </row>
    <row r="1811" spans="1:18" ht="21" customHeight="1">
      <c r="A1811" s="39"/>
      <c r="B1811" s="40"/>
      <c r="C1811" s="35"/>
      <c r="D1811" s="37"/>
      <c r="E1811" s="46"/>
      <c r="F1811" s="37" t="s">
        <v>2080</v>
      </c>
      <c r="G1811" s="38">
        <f>SUM(G1812)</f>
        <v>0</v>
      </c>
      <c r="H1811" s="38">
        <f t="shared" ref="H1811:L1811" si="661">SUM(H1812)</f>
        <v>23</v>
      </c>
      <c r="I1811" s="38">
        <f t="shared" si="661"/>
        <v>18</v>
      </c>
      <c r="J1811" s="38">
        <f t="shared" si="661"/>
        <v>0</v>
      </c>
      <c r="K1811" s="38" t="e">
        <f t="shared" si="661"/>
        <v>#REF!</v>
      </c>
      <c r="L1811" s="38">
        <f t="shared" si="661"/>
        <v>0</v>
      </c>
      <c r="M1811" s="38">
        <f>SUM(M1812)</f>
        <v>0</v>
      </c>
      <c r="N1811" s="38">
        <f>SUM(N1812)</f>
        <v>20000</v>
      </c>
      <c r="O1811" s="38">
        <f>SUM(O1812)</f>
        <v>20000</v>
      </c>
      <c r="P1811" s="38">
        <f>SUM(P1812)</f>
        <v>0</v>
      </c>
      <c r="Q1811" s="29">
        <f t="shared" si="655"/>
        <v>20000</v>
      </c>
      <c r="R1811" s="29">
        <f t="shared" si="656"/>
        <v>0</v>
      </c>
    </row>
    <row r="1812" spans="1:18" ht="21" customHeight="1">
      <c r="A1812" s="39">
        <v>1</v>
      </c>
      <c r="B1812" s="40" t="s">
        <v>2078</v>
      </c>
      <c r="C1812" s="35" t="s">
        <v>2081</v>
      </c>
      <c r="D1812" s="37" t="s">
        <v>2080</v>
      </c>
      <c r="E1812" s="39">
        <v>3070100101</v>
      </c>
      <c r="F1812" s="41" t="s">
        <v>2082</v>
      </c>
      <c r="G1812" s="42"/>
      <c r="H1812" s="44">
        <v>23</v>
      </c>
      <c r="I1812" s="44">
        <v>18</v>
      </c>
      <c r="J1812" s="43">
        <v>0</v>
      </c>
      <c r="K1812" s="44" t="e">
        <f>SUM(#REF!,#REF!,#REF!,#REF!,#REF!,#REF!)</f>
        <v>#REF!</v>
      </c>
      <c r="L1812" s="42"/>
      <c r="M1812" s="42"/>
      <c r="N1812" s="42">
        <v>20000</v>
      </c>
      <c r="O1812" s="42">
        <f>SUM(N1812,M1812)</f>
        <v>20000</v>
      </c>
      <c r="P1812" s="42"/>
      <c r="Q1812" s="29">
        <f t="shared" si="655"/>
        <v>20000</v>
      </c>
      <c r="R1812" s="29">
        <f t="shared" si="656"/>
        <v>0</v>
      </c>
    </row>
    <row r="1813" spans="1:18" ht="21" customHeight="1">
      <c r="A1813" s="39"/>
      <c r="B1813" s="40"/>
      <c r="C1813" s="35"/>
      <c r="D1813" s="37"/>
      <c r="E1813" s="39"/>
      <c r="F1813" s="37" t="s">
        <v>2083</v>
      </c>
      <c r="G1813" s="38">
        <f>SUM(G1814:G1818)</f>
        <v>0</v>
      </c>
      <c r="H1813" s="38">
        <f t="shared" ref="H1813:L1813" si="662">SUM(H1814:H1818)</f>
        <v>207</v>
      </c>
      <c r="I1813" s="38">
        <f t="shared" si="662"/>
        <v>266</v>
      </c>
      <c r="J1813" s="38">
        <f t="shared" si="662"/>
        <v>269</v>
      </c>
      <c r="K1813" s="38" t="e">
        <f t="shared" si="662"/>
        <v>#REF!</v>
      </c>
      <c r="L1813" s="38">
        <f t="shared" si="662"/>
        <v>0</v>
      </c>
      <c r="M1813" s="38">
        <f>SUM(M1814:M1818)</f>
        <v>0</v>
      </c>
      <c r="N1813" s="38">
        <f>SUM(N1814:N1818)</f>
        <v>100000</v>
      </c>
      <c r="O1813" s="38">
        <f>SUM(O1814:O1818)</f>
        <v>100000</v>
      </c>
      <c r="P1813" s="38">
        <f>SUM(P1814:P1818)</f>
        <v>0</v>
      </c>
      <c r="Q1813" s="29">
        <f t="shared" si="655"/>
        <v>100000</v>
      </c>
      <c r="R1813" s="29">
        <f t="shared" si="656"/>
        <v>0</v>
      </c>
    </row>
    <row r="1814" spans="1:18" ht="21" customHeight="1">
      <c r="A1814" s="39">
        <v>2</v>
      </c>
      <c r="B1814" s="40" t="s">
        <v>2078</v>
      </c>
      <c r="C1814" s="35" t="s">
        <v>2081</v>
      </c>
      <c r="D1814" s="37" t="s">
        <v>2083</v>
      </c>
      <c r="E1814" s="39">
        <v>3070200101</v>
      </c>
      <c r="F1814" s="41" t="s">
        <v>2084</v>
      </c>
      <c r="G1814" s="42"/>
      <c r="H1814" s="44">
        <v>24</v>
      </c>
      <c r="I1814" s="44">
        <v>50</v>
      </c>
      <c r="J1814" s="44">
        <v>37</v>
      </c>
      <c r="K1814" s="44" t="e">
        <f>SUM(#REF!,#REF!,#REF!,#REF!,#REF!,#REF!)</f>
        <v>#REF!</v>
      </c>
      <c r="L1814" s="42"/>
      <c r="M1814" s="42"/>
      <c r="N1814" s="42">
        <v>20000</v>
      </c>
      <c r="O1814" s="42">
        <f>SUM(N1814,M1814)</f>
        <v>20000</v>
      </c>
      <c r="P1814" s="42"/>
      <c r="Q1814" s="29">
        <f t="shared" si="655"/>
        <v>20000</v>
      </c>
      <c r="R1814" s="29">
        <f t="shared" si="656"/>
        <v>0</v>
      </c>
    </row>
    <row r="1815" spans="1:18" ht="21" customHeight="1">
      <c r="A1815" s="39">
        <v>3</v>
      </c>
      <c r="B1815" s="40" t="s">
        <v>2078</v>
      </c>
      <c r="C1815" s="35" t="s">
        <v>2081</v>
      </c>
      <c r="D1815" s="37" t="s">
        <v>2083</v>
      </c>
      <c r="E1815" s="39">
        <v>3070200102</v>
      </c>
      <c r="F1815" s="41" t="s">
        <v>2085</v>
      </c>
      <c r="G1815" s="42"/>
      <c r="H1815" s="44">
        <v>50</v>
      </c>
      <c r="I1815" s="44">
        <v>54</v>
      </c>
      <c r="J1815" s="44">
        <v>65</v>
      </c>
      <c r="K1815" s="44" t="e">
        <f>SUM(#REF!,#REF!,#REF!,#REF!,#REF!,#REF!)</f>
        <v>#REF!</v>
      </c>
      <c r="L1815" s="42"/>
      <c r="M1815" s="42"/>
      <c r="N1815" s="42">
        <v>20000</v>
      </c>
      <c r="O1815" s="42">
        <f>SUM(N1815,M1815)</f>
        <v>20000</v>
      </c>
      <c r="P1815" s="42"/>
      <c r="Q1815" s="29">
        <f t="shared" si="655"/>
        <v>20000</v>
      </c>
      <c r="R1815" s="29">
        <f t="shared" si="656"/>
        <v>0</v>
      </c>
    </row>
    <row r="1816" spans="1:18" ht="21" customHeight="1">
      <c r="A1816" s="39">
        <v>4</v>
      </c>
      <c r="B1816" s="40" t="s">
        <v>2078</v>
      </c>
      <c r="C1816" s="35" t="s">
        <v>2081</v>
      </c>
      <c r="D1816" s="37" t="s">
        <v>2083</v>
      </c>
      <c r="E1816" s="39">
        <v>3070200103</v>
      </c>
      <c r="F1816" s="41" t="s">
        <v>2086</v>
      </c>
      <c r="G1816" s="42"/>
      <c r="H1816" s="44">
        <v>50</v>
      </c>
      <c r="I1816" s="44">
        <v>53</v>
      </c>
      <c r="J1816" s="44">
        <v>44</v>
      </c>
      <c r="K1816" s="44" t="e">
        <f>SUM(#REF!,#REF!,#REF!,#REF!,#REF!,#REF!)</f>
        <v>#REF!</v>
      </c>
      <c r="L1816" s="42"/>
      <c r="M1816" s="42"/>
      <c r="N1816" s="42">
        <v>20000</v>
      </c>
      <c r="O1816" s="42">
        <f>SUM(N1816,M1816)</f>
        <v>20000</v>
      </c>
      <c r="P1816" s="42"/>
      <c r="Q1816" s="29">
        <f t="shared" si="655"/>
        <v>20000</v>
      </c>
      <c r="R1816" s="29">
        <f t="shared" si="656"/>
        <v>0</v>
      </c>
    </row>
    <row r="1817" spans="1:18" ht="21" customHeight="1">
      <c r="A1817" s="39">
        <v>5</v>
      </c>
      <c r="B1817" s="40" t="s">
        <v>2078</v>
      </c>
      <c r="C1817" s="35" t="s">
        <v>2081</v>
      </c>
      <c r="D1817" s="37" t="s">
        <v>2083</v>
      </c>
      <c r="E1817" s="39">
        <v>3070200104</v>
      </c>
      <c r="F1817" s="41" t="s">
        <v>2087</v>
      </c>
      <c r="G1817" s="42"/>
      <c r="H1817" s="44">
        <v>24</v>
      </c>
      <c r="I1817" s="44">
        <v>49</v>
      </c>
      <c r="J1817" s="44">
        <v>51</v>
      </c>
      <c r="K1817" s="44" t="e">
        <f>SUM(#REF!,#REF!,#REF!,#REF!,#REF!,#REF!)</f>
        <v>#REF!</v>
      </c>
      <c r="L1817" s="42"/>
      <c r="M1817" s="42"/>
      <c r="N1817" s="42">
        <v>20000</v>
      </c>
      <c r="O1817" s="42">
        <f>SUM(N1817,M1817)</f>
        <v>20000</v>
      </c>
      <c r="P1817" s="42"/>
      <c r="Q1817" s="29">
        <f t="shared" si="655"/>
        <v>20000</v>
      </c>
      <c r="R1817" s="29">
        <f t="shared" si="656"/>
        <v>0</v>
      </c>
    </row>
    <row r="1818" spans="1:18" ht="21" customHeight="1">
      <c r="A1818" s="39">
        <v>6</v>
      </c>
      <c r="B1818" s="40" t="s">
        <v>2078</v>
      </c>
      <c r="C1818" s="35" t="s">
        <v>2081</v>
      </c>
      <c r="D1818" s="37" t="s">
        <v>2083</v>
      </c>
      <c r="E1818" s="39">
        <v>3070200105</v>
      </c>
      <c r="F1818" s="41" t="s">
        <v>2088</v>
      </c>
      <c r="G1818" s="42"/>
      <c r="H1818" s="44">
        <v>59</v>
      </c>
      <c r="I1818" s="44">
        <v>60</v>
      </c>
      <c r="J1818" s="44">
        <v>72</v>
      </c>
      <c r="K1818" s="44" t="e">
        <f>SUM(#REF!,#REF!,#REF!,#REF!,#REF!,#REF!)</f>
        <v>#REF!</v>
      </c>
      <c r="L1818" s="42"/>
      <c r="M1818" s="42"/>
      <c r="N1818" s="42">
        <v>20000</v>
      </c>
      <c r="O1818" s="42">
        <f>SUM(N1818,M1818)</f>
        <v>20000</v>
      </c>
      <c r="P1818" s="42"/>
      <c r="Q1818" s="29">
        <f t="shared" si="655"/>
        <v>20000</v>
      </c>
      <c r="R1818" s="29">
        <f t="shared" si="656"/>
        <v>0</v>
      </c>
    </row>
    <row r="1819" spans="1:18" ht="21.95" customHeight="1">
      <c r="A1819" s="39"/>
      <c r="B1819" s="40"/>
      <c r="C1819" s="35"/>
      <c r="D1819" s="37"/>
      <c r="E1819" s="39"/>
      <c r="F1819" s="37" t="s">
        <v>2089</v>
      </c>
      <c r="G1819" s="38">
        <f>SUM(G1820)</f>
        <v>0</v>
      </c>
      <c r="H1819" s="38">
        <f t="shared" ref="H1819:L1819" si="663">SUM(H1820)</f>
        <v>31</v>
      </c>
      <c r="I1819" s="38">
        <f t="shared" si="663"/>
        <v>58</v>
      </c>
      <c r="J1819" s="38">
        <f t="shared" si="663"/>
        <v>48</v>
      </c>
      <c r="K1819" s="38" t="e">
        <f t="shared" si="663"/>
        <v>#REF!</v>
      </c>
      <c r="L1819" s="38">
        <f t="shared" si="663"/>
        <v>0</v>
      </c>
      <c r="M1819" s="38">
        <f>SUM(M1820)</f>
        <v>0</v>
      </c>
      <c r="N1819" s="38">
        <f>SUM(N1820)</f>
        <v>20000</v>
      </c>
      <c r="O1819" s="38">
        <f>SUM(O1820)</f>
        <v>20000</v>
      </c>
      <c r="P1819" s="38">
        <f>SUM(P1820)</f>
        <v>0</v>
      </c>
      <c r="Q1819" s="29">
        <f t="shared" si="655"/>
        <v>20000</v>
      </c>
      <c r="R1819" s="29">
        <f t="shared" si="656"/>
        <v>0</v>
      </c>
    </row>
    <row r="1820" spans="1:18" ht="21.95" customHeight="1">
      <c r="A1820" s="39">
        <v>7</v>
      </c>
      <c r="B1820" s="40" t="s">
        <v>2078</v>
      </c>
      <c r="C1820" s="35" t="s">
        <v>2081</v>
      </c>
      <c r="D1820" s="37" t="s">
        <v>2089</v>
      </c>
      <c r="E1820" s="39">
        <v>3070200601</v>
      </c>
      <c r="F1820" s="41" t="s">
        <v>2090</v>
      </c>
      <c r="G1820" s="42"/>
      <c r="H1820" s="44">
        <v>31</v>
      </c>
      <c r="I1820" s="44">
        <v>58</v>
      </c>
      <c r="J1820" s="44">
        <v>48</v>
      </c>
      <c r="K1820" s="44" t="e">
        <f>SUM(#REF!,#REF!,#REF!,#REF!,#REF!,#REF!)</f>
        <v>#REF!</v>
      </c>
      <c r="L1820" s="42"/>
      <c r="M1820" s="42"/>
      <c r="N1820" s="42">
        <v>20000</v>
      </c>
      <c r="O1820" s="42">
        <f>SUM(N1820,M1820)</f>
        <v>20000</v>
      </c>
      <c r="P1820" s="42"/>
      <c r="Q1820" s="29">
        <f t="shared" si="655"/>
        <v>20000</v>
      </c>
      <c r="R1820" s="29">
        <f t="shared" si="656"/>
        <v>0</v>
      </c>
    </row>
    <row r="1821" spans="1:18" ht="21.95" customHeight="1">
      <c r="A1821" s="39"/>
      <c r="B1821" s="40"/>
      <c r="C1821" s="35"/>
      <c r="D1821" s="37"/>
      <c r="E1821" s="39"/>
      <c r="F1821" s="37" t="s">
        <v>2091</v>
      </c>
      <c r="G1821" s="38">
        <f>SUM(G1822)</f>
        <v>0</v>
      </c>
      <c r="H1821" s="38">
        <f t="shared" ref="H1821:L1821" si="664">SUM(H1822)</f>
        <v>49</v>
      </c>
      <c r="I1821" s="38">
        <f t="shared" si="664"/>
        <v>55</v>
      </c>
      <c r="J1821" s="38">
        <f t="shared" si="664"/>
        <v>0</v>
      </c>
      <c r="K1821" s="38" t="e">
        <f t="shared" si="664"/>
        <v>#REF!</v>
      </c>
      <c r="L1821" s="38">
        <f t="shared" si="664"/>
        <v>0</v>
      </c>
      <c r="M1821" s="38">
        <f>SUM(M1822)</f>
        <v>0</v>
      </c>
      <c r="N1821" s="38">
        <f>SUM(N1822)</f>
        <v>20000</v>
      </c>
      <c r="O1821" s="38">
        <f>SUM(O1822)</f>
        <v>20000</v>
      </c>
      <c r="P1821" s="38">
        <f>SUM(P1822)</f>
        <v>0</v>
      </c>
      <c r="Q1821" s="29">
        <f t="shared" si="655"/>
        <v>20000</v>
      </c>
      <c r="R1821" s="29">
        <f t="shared" si="656"/>
        <v>0</v>
      </c>
    </row>
    <row r="1822" spans="1:18" ht="21.95" customHeight="1">
      <c r="A1822" s="39">
        <v>8</v>
      </c>
      <c r="B1822" s="40" t="s">
        <v>2078</v>
      </c>
      <c r="C1822" s="35" t="s">
        <v>2081</v>
      </c>
      <c r="D1822" s="37" t="s">
        <v>2091</v>
      </c>
      <c r="E1822" s="39">
        <v>3070200401</v>
      </c>
      <c r="F1822" s="41" t="s">
        <v>2092</v>
      </c>
      <c r="G1822" s="42"/>
      <c r="H1822" s="44">
        <v>49</v>
      </c>
      <c r="I1822" s="44">
        <v>55</v>
      </c>
      <c r="J1822" s="43">
        <v>0</v>
      </c>
      <c r="K1822" s="44" t="e">
        <f>SUM(#REF!,#REF!,#REF!,#REF!,#REF!,#REF!)</f>
        <v>#REF!</v>
      </c>
      <c r="L1822" s="42"/>
      <c r="M1822" s="42"/>
      <c r="N1822" s="42">
        <v>20000</v>
      </c>
      <c r="O1822" s="42">
        <f>SUM(N1822,M1822)</f>
        <v>20000</v>
      </c>
      <c r="P1822" s="42"/>
      <c r="Q1822" s="29">
        <f t="shared" si="655"/>
        <v>20000</v>
      </c>
      <c r="R1822" s="29">
        <f t="shared" si="656"/>
        <v>0</v>
      </c>
    </row>
    <row r="1823" spans="1:18" ht="21.95" customHeight="1">
      <c r="A1823" s="39"/>
      <c r="B1823" s="40"/>
      <c r="C1823" s="35"/>
      <c r="D1823" s="37"/>
      <c r="E1823" s="39"/>
      <c r="F1823" s="35" t="s">
        <v>2093</v>
      </c>
      <c r="G1823" s="36"/>
      <c r="H1823" s="36"/>
      <c r="I1823" s="36"/>
      <c r="J1823" s="36"/>
      <c r="K1823" s="36"/>
      <c r="L1823" s="36"/>
      <c r="M1823" s="36"/>
      <c r="N1823" s="36"/>
      <c r="O1823" s="36"/>
      <c r="P1823" s="36"/>
      <c r="Q1823" s="29">
        <f t="shared" si="655"/>
        <v>0</v>
      </c>
      <c r="R1823" s="29">
        <f t="shared" si="656"/>
        <v>0</v>
      </c>
    </row>
    <row r="1824" spans="1:18" ht="21.95" customHeight="1">
      <c r="A1824" s="39"/>
      <c r="B1824" s="40"/>
      <c r="C1824" s="35"/>
      <c r="D1824" s="37"/>
      <c r="E1824" s="39"/>
      <c r="F1824" s="37" t="s">
        <v>2094</v>
      </c>
      <c r="G1824" s="38">
        <f>SUM(G1825:G1827)</f>
        <v>0</v>
      </c>
      <c r="H1824" s="38">
        <f t="shared" ref="H1824:L1824" si="665">SUM(H1825:H1827)</f>
        <v>182</v>
      </c>
      <c r="I1824" s="38">
        <f t="shared" si="665"/>
        <v>187</v>
      </c>
      <c r="J1824" s="38">
        <f t="shared" si="665"/>
        <v>174</v>
      </c>
      <c r="K1824" s="38" t="e">
        <f t="shared" si="665"/>
        <v>#REF!</v>
      </c>
      <c r="L1824" s="38">
        <f t="shared" si="665"/>
        <v>0</v>
      </c>
      <c r="M1824" s="38">
        <f>SUM(M1825:M1827)</f>
        <v>0</v>
      </c>
      <c r="N1824" s="38">
        <f>SUM(N1825:N1827)</f>
        <v>60000</v>
      </c>
      <c r="O1824" s="38">
        <f>SUM(O1825:O1827)</f>
        <v>60000</v>
      </c>
      <c r="P1824" s="38">
        <f>SUM(P1825:P1827)</f>
        <v>0</v>
      </c>
      <c r="Q1824" s="29">
        <f t="shared" si="655"/>
        <v>60000</v>
      </c>
      <c r="R1824" s="29">
        <f t="shared" si="656"/>
        <v>0</v>
      </c>
    </row>
    <row r="1825" spans="1:18" ht="21.95" customHeight="1">
      <c r="A1825" s="39">
        <v>9</v>
      </c>
      <c r="B1825" s="40" t="s">
        <v>2078</v>
      </c>
      <c r="C1825" s="35" t="s">
        <v>2095</v>
      </c>
      <c r="D1825" s="37" t="s">
        <v>2094</v>
      </c>
      <c r="E1825" s="39">
        <v>3070200301</v>
      </c>
      <c r="F1825" s="41" t="s">
        <v>2096</v>
      </c>
      <c r="G1825" s="42"/>
      <c r="H1825" s="44">
        <v>65</v>
      </c>
      <c r="I1825" s="44">
        <v>90</v>
      </c>
      <c r="J1825" s="44">
        <v>87</v>
      </c>
      <c r="K1825" s="44" t="e">
        <f>SUM(#REF!,#REF!,#REF!,#REF!,#REF!,#REF!)</f>
        <v>#REF!</v>
      </c>
      <c r="L1825" s="42"/>
      <c r="M1825" s="42"/>
      <c r="N1825" s="42">
        <v>20000</v>
      </c>
      <c r="O1825" s="42">
        <f>SUM(N1825,M1825)</f>
        <v>20000</v>
      </c>
      <c r="P1825" s="42"/>
      <c r="Q1825" s="29">
        <f t="shared" si="655"/>
        <v>20000</v>
      </c>
      <c r="R1825" s="29">
        <f t="shared" si="656"/>
        <v>0</v>
      </c>
    </row>
    <row r="1826" spans="1:18" ht="21.95" customHeight="1">
      <c r="A1826" s="39">
        <v>10</v>
      </c>
      <c r="B1826" s="40" t="s">
        <v>2078</v>
      </c>
      <c r="C1826" s="35" t="s">
        <v>2095</v>
      </c>
      <c r="D1826" s="37" t="s">
        <v>2094</v>
      </c>
      <c r="E1826" s="39">
        <v>3070200302</v>
      </c>
      <c r="F1826" s="41" t="s">
        <v>2097</v>
      </c>
      <c r="G1826" s="42"/>
      <c r="H1826" s="44">
        <v>39</v>
      </c>
      <c r="I1826" s="44">
        <v>25</v>
      </c>
      <c r="J1826" s="44">
        <v>19</v>
      </c>
      <c r="K1826" s="44" t="e">
        <f>SUM(#REF!,#REF!,#REF!,#REF!,#REF!,#REF!)</f>
        <v>#REF!</v>
      </c>
      <c r="L1826" s="42"/>
      <c r="M1826" s="42"/>
      <c r="N1826" s="42">
        <v>20000</v>
      </c>
      <c r="O1826" s="42">
        <f>SUM(N1826,M1826)</f>
        <v>20000</v>
      </c>
      <c r="P1826" s="42"/>
      <c r="Q1826" s="29">
        <f t="shared" si="655"/>
        <v>20000</v>
      </c>
      <c r="R1826" s="29">
        <f t="shared" si="656"/>
        <v>0</v>
      </c>
    </row>
    <row r="1827" spans="1:18" ht="21.95" customHeight="1">
      <c r="A1827" s="39">
        <v>11</v>
      </c>
      <c r="B1827" s="40" t="s">
        <v>2078</v>
      </c>
      <c r="C1827" s="35" t="s">
        <v>2095</v>
      </c>
      <c r="D1827" s="37" t="s">
        <v>2094</v>
      </c>
      <c r="E1827" s="39">
        <v>3070200303</v>
      </c>
      <c r="F1827" s="41" t="s">
        <v>2098</v>
      </c>
      <c r="G1827" s="42"/>
      <c r="H1827" s="44">
        <v>78</v>
      </c>
      <c r="I1827" s="44">
        <v>72</v>
      </c>
      <c r="J1827" s="44">
        <v>68</v>
      </c>
      <c r="K1827" s="44" t="e">
        <f>SUM(#REF!,#REF!,#REF!,#REF!,#REF!,#REF!)</f>
        <v>#REF!</v>
      </c>
      <c r="L1827" s="42"/>
      <c r="M1827" s="42"/>
      <c r="N1827" s="42">
        <v>20000</v>
      </c>
      <c r="O1827" s="42">
        <f>SUM(N1827,M1827)</f>
        <v>20000</v>
      </c>
      <c r="P1827" s="42"/>
      <c r="Q1827" s="29">
        <f t="shared" si="655"/>
        <v>20000</v>
      </c>
      <c r="R1827" s="29">
        <f t="shared" si="656"/>
        <v>0</v>
      </c>
    </row>
    <row r="1828" spans="1:18" ht="21.95" customHeight="1">
      <c r="A1828" s="39"/>
      <c r="B1828" s="40"/>
      <c r="C1828" s="35"/>
      <c r="D1828" s="37"/>
      <c r="E1828" s="39"/>
      <c r="F1828" s="37" t="s">
        <v>2099</v>
      </c>
      <c r="G1828" s="38">
        <f>SUM(G1829)</f>
        <v>0</v>
      </c>
      <c r="H1828" s="38">
        <f t="shared" ref="H1828:L1828" si="666">SUM(H1829)</f>
        <v>97</v>
      </c>
      <c r="I1828" s="38">
        <f t="shared" si="666"/>
        <v>100</v>
      </c>
      <c r="J1828" s="38">
        <f t="shared" si="666"/>
        <v>0</v>
      </c>
      <c r="K1828" s="38" t="e">
        <f t="shared" si="666"/>
        <v>#REF!</v>
      </c>
      <c r="L1828" s="38">
        <f t="shared" si="666"/>
        <v>0</v>
      </c>
      <c r="M1828" s="38">
        <f>SUM(M1829)</f>
        <v>0</v>
      </c>
      <c r="N1828" s="38">
        <f>SUM(N1829)</f>
        <v>20000</v>
      </c>
      <c r="O1828" s="38">
        <f>SUM(O1829)</f>
        <v>20000</v>
      </c>
      <c r="P1828" s="38">
        <f>SUM(P1829)</f>
        <v>0</v>
      </c>
      <c r="Q1828" s="29">
        <f t="shared" si="655"/>
        <v>20000</v>
      </c>
      <c r="R1828" s="29">
        <f t="shared" si="656"/>
        <v>0</v>
      </c>
    </row>
    <row r="1829" spans="1:18" ht="21.95" customHeight="1">
      <c r="A1829" s="39">
        <v>12</v>
      </c>
      <c r="B1829" s="40" t="s">
        <v>2078</v>
      </c>
      <c r="C1829" s="35" t="s">
        <v>2095</v>
      </c>
      <c r="D1829" s="37" t="s">
        <v>2099</v>
      </c>
      <c r="E1829" s="39">
        <v>3070200501</v>
      </c>
      <c r="F1829" s="41" t="s">
        <v>2100</v>
      </c>
      <c r="G1829" s="42"/>
      <c r="H1829" s="44">
        <v>97</v>
      </c>
      <c r="I1829" s="44">
        <v>100</v>
      </c>
      <c r="J1829" s="43">
        <v>0</v>
      </c>
      <c r="K1829" s="44" t="e">
        <f>SUM(#REF!,#REF!,#REF!,#REF!,#REF!,#REF!)</f>
        <v>#REF!</v>
      </c>
      <c r="L1829" s="42"/>
      <c r="M1829" s="42"/>
      <c r="N1829" s="42">
        <v>20000</v>
      </c>
      <c r="O1829" s="42">
        <f>SUM(N1829,M1829)</f>
        <v>20000</v>
      </c>
      <c r="P1829" s="42"/>
      <c r="Q1829" s="29">
        <f t="shared" si="655"/>
        <v>20000</v>
      </c>
      <c r="R1829" s="29">
        <f t="shared" si="656"/>
        <v>0</v>
      </c>
    </row>
    <row r="1830" spans="1:18" ht="21.95" customHeight="1">
      <c r="A1830" s="39"/>
      <c r="B1830" s="40"/>
      <c r="C1830" s="35"/>
      <c r="D1830" s="37"/>
      <c r="E1830" s="39"/>
      <c r="F1830" s="35" t="s">
        <v>2101</v>
      </c>
      <c r="G1830" s="36"/>
      <c r="H1830" s="36"/>
      <c r="I1830" s="36"/>
      <c r="J1830" s="36"/>
      <c r="K1830" s="36"/>
      <c r="L1830" s="36"/>
      <c r="M1830" s="36"/>
      <c r="N1830" s="36"/>
      <c r="O1830" s="36"/>
      <c r="P1830" s="36"/>
      <c r="Q1830" s="29">
        <f t="shared" si="655"/>
        <v>0</v>
      </c>
      <c r="R1830" s="29">
        <f t="shared" si="656"/>
        <v>0</v>
      </c>
    </row>
    <row r="1831" spans="1:18" ht="21.95" customHeight="1">
      <c r="A1831" s="39"/>
      <c r="B1831" s="40"/>
      <c r="C1831" s="35"/>
      <c r="D1831" s="37"/>
      <c r="E1831" s="39"/>
      <c r="F1831" s="37" t="s">
        <v>2102</v>
      </c>
      <c r="G1831" s="38">
        <f>SUM(G1832:G1833)</f>
        <v>0</v>
      </c>
      <c r="H1831" s="38">
        <f t="shared" ref="H1831:L1831" si="667">SUM(H1832:H1833)</f>
        <v>98</v>
      </c>
      <c r="I1831" s="38">
        <f t="shared" si="667"/>
        <v>125</v>
      </c>
      <c r="J1831" s="38">
        <f t="shared" si="667"/>
        <v>119</v>
      </c>
      <c r="K1831" s="38" t="e">
        <f t="shared" si="667"/>
        <v>#REF!</v>
      </c>
      <c r="L1831" s="38">
        <f t="shared" si="667"/>
        <v>0</v>
      </c>
      <c r="M1831" s="38">
        <f>SUM(M1832:M1833)</f>
        <v>0</v>
      </c>
      <c r="N1831" s="38">
        <f>SUM(N1832:N1833)</f>
        <v>40000</v>
      </c>
      <c r="O1831" s="38">
        <f>SUM(O1832:O1833)</f>
        <v>40000</v>
      </c>
      <c r="P1831" s="38">
        <f>SUM(P1832:P1833)</f>
        <v>0</v>
      </c>
      <c r="Q1831" s="29">
        <f t="shared" si="655"/>
        <v>40000</v>
      </c>
      <c r="R1831" s="29">
        <f t="shared" si="656"/>
        <v>0</v>
      </c>
    </row>
    <row r="1832" spans="1:18" ht="21.95" customHeight="1">
      <c r="A1832" s="39">
        <v>13</v>
      </c>
      <c r="B1832" s="40" t="s">
        <v>2078</v>
      </c>
      <c r="C1832" s="35" t="s">
        <v>2103</v>
      </c>
      <c r="D1832" s="37" t="s">
        <v>2102</v>
      </c>
      <c r="E1832" s="39">
        <v>3070200202</v>
      </c>
      <c r="F1832" s="41" t="s">
        <v>2104</v>
      </c>
      <c r="G1832" s="42"/>
      <c r="H1832" s="44">
        <v>31</v>
      </c>
      <c r="I1832" s="44">
        <v>30</v>
      </c>
      <c r="J1832" s="44">
        <v>25</v>
      </c>
      <c r="K1832" s="44" t="e">
        <f>SUM(#REF!,#REF!,#REF!,#REF!,#REF!,#REF!)</f>
        <v>#REF!</v>
      </c>
      <c r="L1832" s="42"/>
      <c r="M1832" s="42"/>
      <c r="N1832" s="42">
        <v>20000</v>
      </c>
      <c r="O1832" s="42">
        <f>SUM(N1832,M1832)</f>
        <v>20000</v>
      </c>
      <c r="P1832" s="42"/>
      <c r="Q1832" s="29">
        <f t="shared" si="655"/>
        <v>20000</v>
      </c>
      <c r="R1832" s="29">
        <f t="shared" si="656"/>
        <v>0</v>
      </c>
    </row>
    <row r="1833" spans="1:18" ht="21.95" customHeight="1">
      <c r="A1833" s="39">
        <v>14</v>
      </c>
      <c r="B1833" s="40" t="s">
        <v>2078</v>
      </c>
      <c r="C1833" s="35" t="s">
        <v>2103</v>
      </c>
      <c r="D1833" s="37" t="s">
        <v>2102</v>
      </c>
      <c r="E1833" s="39">
        <v>3070200201</v>
      </c>
      <c r="F1833" s="41" t="s">
        <v>2105</v>
      </c>
      <c r="G1833" s="42"/>
      <c r="H1833" s="44">
        <v>67</v>
      </c>
      <c r="I1833" s="44">
        <v>95</v>
      </c>
      <c r="J1833" s="44">
        <v>94</v>
      </c>
      <c r="K1833" s="44" t="e">
        <f>SUM(#REF!,#REF!,#REF!,#REF!,#REF!,#REF!)</f>
        <v>#REF!</v>
      </c>
      <c r="L1833" s="42"/>
      <c r="M1833" s="42"/>
      <c r="N1833" s="42">
        <v>20000</v>
      </c>
      <c r="O1833" s="42">
        <f>SUM(N1833,M1833)</f>
        <v>20000</v>
      </c>
      <c r="P1833" s="42"/>
      <c r="Q1833" s="29">
        <f t="shared" si="655"/>
        <v>20000</v>
      </c>
      <c r="R1833" s="29">
        <f t="shared" si="656"/>
        <v>0</v>
      </c>
    </row>
    <row r="1834" spans="1:18" ht="21.95" customHeight="1">
      <c r="A1834" s="39"/>
      <c r="B1834" s="40"/>
      <c r="C1834" s="35"/>
      <c r="D1834" s="37"/>
      <c r="E1834" s="39"/>
      <c r="F1834" s="40" t="s">
        <v>2106</v>
      </c>
      <c r="G1834" s="45">
        <f>SUM(G1835:G1864)/2</f>
        <v>0</v>
      </c>
      <c r="H1834" s="45">
        <f t="shared" ref="H1834:L1834" si="668">SUM(H1835:H1864)/2</f>
        <v>789</v>
      </c>
      <c r="I1834" s="45">
        <f t="shared" si="668"/>
        <v>796</v>
      </c>
      <c r="J1834" s="45">
        <f t="shared" si="668"/>
        <v>500</v>
      </c>
      <c r="K1834" s="45" t="e">
        <f t="shared" si="668"/>
        <v>#REF!</v>
      </c>
      <c r="L1834" s="45">
        <f t="shared" si="668"/>
        <v>4</v>
      </c>
      <c r="M1834" s="45">
        <f>SUM(M1835:M1864)/2</f>
        <v>80000</v>
      </c>
      <c r="N1834" s="45">
        <f>SUM(N1835:N1864)/2</f>
        <v>220000</v>
      </c>
      <c r="O1834" s="45">
        <f>SUM(O1835:O1864)/2</f>
        <v>300000</v>
      </c>
      <c r="P1834" s="45">
        <f>SUM(P1835:P1864)/2</f>
        <v>0</v>
      </c>
      <c r="Q1834" s="29">
        <f t="shared" si="655"/>
        <v>300000</v>
      </c>
      <c r="R1834" s="29">
        <f t="shared" si="656"/>
        <v>0</v>
      </c>
    </row>
    <row r="1835" spans="1:18" ht="21.95" customHeight="1">
      <c r="A1835" s="39"/>
      <c r="B1835" s="40"/>
      <c r="C1835" s="35"/>
      <c r="D1835" s="37"/>
      <c r="E1835" s="39"/>
      <c r="F1835" s="35" t="s">
        <v>2107</v>
      </c>
      <c r="G1835" s="36"/>
      <c r="H1835" s="36"/>
      <c r="I1835" s="36"/>
      <c r="J1835" s="36"/>
      <c r="K1835" s="36"/>
      <c r="L1835" s="36"/>
      <c r="M1835" s="36"/>
      <c r="N1835" s="36"/>
      <c r="O1835" s="36"/>
      <c r="P1835" s="36"/>
      <c r="Q1835" s="29">
        <f t="shared" si="655"/>
        <v>0</v>
      </c>
      <c r="R1835" s="29">
        <f t="shared" si="656"/>
        <v>0</v>
      </c>
    </row>
    <row r="1836" spans="1:18" ht="21.95" customHeight="1">
      <c r="A1836" s="39"/>
      <c r="B1836" s="40"/>
      <c r="C1836" s="35"/>
      <c r="D1836" s="37"/>
      <c r="E1836" s="46"/>
      <c r="F1836" s="37" t="s">
        <v>2108</v>
      </c>
      <c r="G1836" s="38">
        <f>SUM(G1837)</f>
        <v>0</v>
      </c>
      <c r="H1836" s="38">
        <f t="shared" ref="H1836:L1836" si="669">SUM(H1837)</f>
        <v>122</v>
      </c>
      <c r="I1836" s="38">
        <f t="shared" si="669"/>
        <v>123</v>
      </c>
      <c r="J1836" s="38">
        <f t="shared" si="669"/>
        <v>0</v>
      </c>
      <c r="K1836" s="38" t="e">
        <f t="shared" si="669"/>
        <v>#REF!</v>
      </c>
      <c r="L1836" s="38">
        <f t="shared" si="669"/>
        <v>0</v>
      </c>
      <c r="M1836" s="38">
        <f>SUM(M1837)</f>
        <v>0</v>
      </c>
      <c r="N1836" s="38">
        <f>SUM(N1837)</f>
        <v>20000</v>
      </c>
      <c r="O1836" s="38">
        <f>SUM(O1837)</f>
        <v>20000</v>
      </c>
      <c r="P1836" s="38">
        <f>SUM(P1837)</f>
        <v>0</v>
      </c>
      <c r="Q1836" s="29">
        <f t="shared" si="655"/>
        <v>20000</v>
      </c>
      <c r="R1836" s="29">
        <f t="shared" si="656"/>
        <v>0</v>
      </c>
    </row>
    <row r="1837" spans="1:18" ht="21.95" customHeight="1">
      <c r="A1837" s="39">
        <v>1</v>
      </c>
      <c r="B1837" s="40" t="s">
        <v>2106</v>
      </c>
      <c r="C1837" s="35" t="s">
        <v>2109</v>
      </c>
      <c r="D1837" s="37" t="s">
        <v>2108</v>
      </c>
      <c r="E1837" s="39">
        <v>3016200601</v>
      </c>
      <c r="F1837" s="41" t="s">
        <v>2110</v>
      </c>
      <c r="G1837" s="42"/>
      <c r="H1837" s="44">
        <v>122</v>
      </c>
      <c r="I1837" s="44">
        <v>123</v>
      </c>
      <c r="J1837" s="43">
        <v>0</v>
      </c>
      <c r="K1837" s="44" t="e">
        <f>SUM(#REF!,#REF!,#REF!,#REF!,#REF!,#REF!)</f>
        <v>#REF!</v>
      </c>
      <c r="L1837" s="42"/>
      <c r="M1837" s="42"/>
      <c r="N1837" s="42">
        <v>20000</v>
      </c>
      <c r="O1837" s="42">
        <f>SUM(N1837,M1837)</f>
        <v>20000</v>
      </c>
      <c r="P1837" s="42"/>
      <c r="Q1837" s="29">
        <f t="shared" si="655"/>
        <v>20000</v>
      </c>
      <c r="R1837" s="29">
        <f t="shared" si="656"/>
        <v>0</v>
      </c>
    </row>
    <row r="1838" spans="1:18" ht="21.95" customHeight="1">
      <c r="A1838" s="39"/>
      <c r="B1838" s="40"/>
      <c r="C1838" s="35"/>
      <c r="D1838" s="37"/>
      <c r="E1838" s="39"/>
      <c r="F1838" s="37" t="s">
        <v>2111</v>
      </c>
      <c r="G1838" s="38">
        <f>SUM(G1839:G1842)</f>
        <v>0</v>
      </c>
      <c r="H1838" s="38">
        <f t="shared" ref="H1838:L1838" si="670">SUM(H1839:H1842)</f>
        <v>178</v>
      </c>
      <c r="I1838" s="38">
        <f t="shared" si="670"/>
        <v>186</v>
      </c>
      <c r="J1838" s="38">
        <f t="shared" si="670"/>
        <v>203</v>
      </c>
      <c r="K1838" s="38" t="e">
        <f t="shared" si="670"/>
        <v>#REF!</v>
      </c>
      <c r="L1838" s="38">
        <f t="shared" si="670"/>
        <v>0</v>
      </c>
      <c r="M1838" s="38">
        <f>SUM(M1839:M1842)</f>
        <v>0</v>
      </c>
      <c r="N1838" s="38">
        <f>SUM(N1839:N1842)</f>
        <v>80000</v>
      </c>
      <c r="O1838" s="38">
        <f>SUM(O1839:O1842)</f>
        <v>80000</v>
      </c>
      <c r="P1838" s="38">
        <f>SUM(P1839:P1842)</f>
        <v>0</v>
      </c>
      <c r="Q1838" s="29">
        <f t="shared" si="655"/>
        <v>80000</v>
      </c>
      <c r="R1838" s="29">
        <f t="shared" si="656"/>
        <v>0</v>
      </c>
    </row>
    <row r="1839" spans="1:18" ht="21.95" customHeight="1">
      <c r="A1839" s="39">
        <v>2</v>
      </c>
      <c r="B1839" s="40" t="s">
        <v>2106</v>
      </c>
      <c r="C1839" s="35" t="s">
        <v>2109</v>
      </c>
      <c r="D1839" s="37" t="s">
        <v>2111</v>
      </c>
      <c r="E1839" s="39">
        <v>3016200101</v>
      </c>
      <c r="F1839" s="41" t="s">
        <v>2112</v>
      </c>
      <c r="G1839" s="42"/>
      <c r="H1839" s="44">
        <v>69</v>
      </c>
      <c r="I1839" s="44">
        <v>70</v>
      </c>
      <c r="J1839" s="44">
        <v>82</v>
      </c>
      <c r="K1839" s="44" t="e">
        <f>SUM(#REF!,#REF!,#REF!,#REF!,#REF!,#REF!)</f>
        <v>#REF!</v>
      </c>
      <c r="L1839" s="42"/>
      <c r="M1839" s="42"/>
      <c r="N1839" s="42">
        <v>20000</v>
      </c>
      <c r="O1839" s="42">
        <f>SUM(N1839,M1839)</f>
        <v>20000</v>
      </c>
      <c r="P1839" s="42"/>
      <c r="Q1839" s="29">
        <f t="shared" si="655"/>
        <v>20000</v>
      </c>
      <c r="R1839" s="29">
        <f t="shared" si="656"/>
        <v>0</v>
      </c>
    </row>
    <row r="1840" spans="1:18" ht="21.95" customHeight="1">
      <c r="A1840" s="39">
        <v>3</v>
      </c>
      <c r="B1840" s="40" t="s">
        <v>2106</v>
      </c>
      <c r="C1840" s="35" t="s">
        <v>2109</v>
      </c>
      <c r="D1840" s="37" t="s">
        <v>2111</v>
      </c>
      <c r="E1840" s="39">
        <v>3016200102</v>
      </c>
      <c r="F1840" s="41" t="s">
        <v>2113</v>
      </c>
      <c r="G1840" s="42"/>
      <c r="H1840" s="44">
        <v>51</v>
      </c>
      <c r="I1840" s="44">
        <v>65</v>
      </c>
      <c r="J1840" s="44">
        <v>66</v>
      </c>
      <c r="K1840" s="44" t="e">
        <f>SUM(#REF!,#REF!,#REF!,#REF!,#REF!,#REF!)</f>
        <v>#REF!</v>
      </c>
      <c r="L1840" s="42"/>
      <c r="M1840" s="42"/>
      <c r="N1840" s="42">
        <v>20000</v>
      </c>
      <c r="O1840" s="42">
        <f>SUM(N1840,M1840)</f>
        <v>20000</v>
      </c>
      <c r="P1840" s="42"/>
      <c r="Q1840" s="29">
        <f t="shared" si="655"/>
        <v>20000</v>
      </c>
      <c r="R1840" s="29">
        <f t="shared" si="656"/>
        <v>0</v>
      </c>
    </row>
    <row r="1841" spans="1:18" ht="21.95" customHeight="1">
      <c r="A1841" s="39">
        <v>4</v>
      </c>
      <c r="B1841" s="40" t="s">
        <v>2106</v>
      </c>
      <c r="C1841" s="35" t="s">
        <v>2109</v>
      </c>
      <c r="D1841" s="37" t="s">
        <v>2111</v>
      </c>
      <c r="E1841" s="39">
        <v>3016200103</v>
      </c>
      <c r="F1841" s="41" t="s">
        <v>2114</v>
      </c>
      <c r="G1841" s="42"/>
      <c r="H1841" s="44">
        <v>58</v>
      </c>
      <c r="I1841" s="44">
        <v>51</v>
      </c>
      <c r="J1841" s="44">
        <v>55</v>
      </c>
      <c r="K1841" s="44" t="e">
        <f>SUM(#REF!,#REF!,#REF!,#REF!,#REF!,#REF!)</f>
        <v>#REF!</v>
      </c>
      <c r="L1841" s="42"/>
      <c r="M1841" s="42"/>
      <c r="N1841" s="42">
        <v>20000</v>
      </c>
      <c r="O1841" s="42">
        <f>SUM(N1841,M1841)</f>
        <v>20000</v>
      </c>
      <c r="P1841" s="42"/>
      <c r="Q1841" s="29">
        <f t="shared" si="655"/>
        <v>20000</v>
      </c>
      <c r="R1841" s="29">
        <f t="shared" si="656"/>
        <v>0</v>
      </c>
    </row>
    <row r="1842" spans="1:18" ht="21.95" customHeight="1">
      <c r="A1842" s="39">
        <v>5</v>
      </c>
      <c r="B1842" s="40" t="s">
        <v>2106</v>
      </c>
      <c r="C1842" s="35" t="s">
        <v>2109</v>
      </c>
      <c r="D1842" s="37" t="s">
        <v>2111</v>
      </c>
      <c r="E1842" s="39">
        <v>3016200104</v>
      </c>
      <c r="F1842" s="41" t="s">
        <v>2115</v>
      </c>
      <c r="G1842" s="42"/>
      <c r="H1842" s="43">
        <v>0</v>
      </c>
      <c r="I1842" s="43">
        <v>0</v>
      </c>
      <c r="J1842" s="43">
        <v>0</v>
      </c>
      <c r="K1842" s="44" t="e">
        <f>SUM(#REF!,#REF!,#REF!,#REF!,#REF!,#REF!)</f>
        <v>#REF!</v>
      </c>
      <c r="L1842" s="42"/>
      <c r="M1842" s="42"/>
      <c r="N1842" s="42">
        <v>20000</v>
      </c>
      <c r="O1842" s="42">
        <f>SUM(N1842,M1842)</f>
        <v>20000</v>
      </c>
      <c r="P1842" s="42"/>
      <c r="Q1842" s="29">
        <f t="shared" si="655"/>
        <v>20000</v>
      </c>
      <c r="R1842" s="29">
        <f t="shared" si="656"/>
        <v>0</v>
      </c>
    </row>
    <row r="1843" spans="1:18" ht="21.95" customHeight="1">
      <c r="A1843" s="39"/>
      <c r="B1843" s="40"/>
      <c r="C1843" s="35"/>
      <c r="D1843" s="37"/>
      <c r="E1843" s="39"/>
      <c r="F1843" s="37" t="s">
        <v>2116</v>
      </c>
      <c r="G1843" s="38">
        <f>SUM(G1844)</f>
        <v>0</v>
      </c>
      <c r="H1843" s="38">
        <f t="shared" ref="H1843:L1843" si="671">SUM(H1844)</f>
        <v>69</v>
      </c>
      <c r="I1843" s="38">
        <f t="shared" si="671"/>
        <v>50</v>
      </c>
      <c r="J1843" s="38">
        <f t="shared" si="671"/>
        <v>0</v>
      </c>
      <c r="K1843" s="38" t="e">
        <f t="shared" si="671"/>
        <v>#REF!</v>
      </c>
      <c r="L1843" s="38">
        <f t="shared" si="671"/>
        <v>0</v>
      </c>
      <c r="M1843" s="38">
        <f>SUM(M1844)</f>
        <v>0</v>
      </c>
      <c r="N1843" s="38">
        <f>SUM(N1844)</f>
        <v>20000</v>
      </c>
      <c r="O1843" s="38">
        <f>SUM(O1844)</f>
        <v>20000</v>
      </c>
      <c r="P1843" s="38">
        <f>SUM(P1844)</f>
        <v>0</v>
      </c>
      <c r="Q1843" s="29">
        <f t="shared" si="655"/>
        <v>20000</v>
      </c>
      <c r="R1843" s="29">
        <f t="shared" si="656"/>
        <v>0</v>
      </c>
    </row>
    <row r="1844" spans="1:18" ht="21.95" customHeight="1">
      <c r="A1844" s="39">
        <v>6</v>
      </c>
      <c r="B1844" s="40" t="s">
        <v>2106</v>
      </c>
      <c r="C1844" s="35" t="s">
        <v>2109</v>
      </c>
      <c r="D1844" s="37" t="s">
        <v>2116</v>
      </c>
      <c r="E1844" s="39">
        <v>3016200701</v>
      </c>
      <c r="F1844" s="41" t="s">
        <v>2117</v>
      </c>
      <c r="G1844" s="42"/>
      <c r="H1844" s="44">
        <v>69</v>
      </c>
      <c r="I1844" s="44">
        <v>50</v>
      </c>
      <c r="J1844" s="43">
        <v>0</v>
      </c>
      <c r="K1844" s="44" t="e">
        <f>SUM(#REF!,#REF!,#REF!,#REF!,#REF!,#REF!)</f>
        <v>#REF!</v>
      </c>
      <c r="L1844" s="42"/>
      <c r="M1844" s="42"/>
      <c r="N1844" s="42">
        <v>20000</v>
      </c>
      <c r="O1844" s="42">
        <f>SUM(N1844,M1844)</f>
        <v>20000</v>
      </c>
      <c r="P1844" s="42"/>
      <c r="Q1844" s="29">
        <f t="shared" si="655"/>
        <v>20000</v>
      </c>
      <c r="R1844" s="29">
        <f t="shared" si="656"/>
        <v>0</v>
      </c>
    </row>
    <row r="1845" spans="1:18" ht="21.95" customHeight="1">
      <c r="A1845" s="39"/>
      <c r="B1845" s="40"/>
      <c r="C1845" s="35"/>
      <c r="D1845" s="37"/>
      <c r="E1845" s="39"/>
      <c r="F1845" s="37" t="s">
        <v>2118</v>
      </c>
      <c r="G1845" s="38">
        <f>SUM(G1846)</f>
        <v>0</v>
      </c>
      <c r="H1845" s="38">
        <f t="shared" ref="H1845:L1845" si="672">SUM(H1846)</f>
        <v>42</v>
      </c>
      <c r="I1845" s="38">
        <f t="shared" si="672"/>
        <v>40</v>
      </c>
      <c r="J1845" s="38">
        <f t="shared" si="672"/>
        <v>36</v>
      </c>
      <c r="K1845" s="38" t="e">
        <f t="shared" si="672"/>
        <v>#REF!</v>
      </c>
      <c r="L1845" s="38">
        <f t="shared" si="672"/>
        <v>0</v>
      </c>
      <c r="M1845" s="38">
        <f>SUM(M1846)</f>
        <v>0</v>
      </c>
      <c r="N1845" s="38">
        <f>SUM(N1846)</f>
        <v>20000</v>
      </c>
      <c r="O1845" s="38">
        <f>SUM(O1846)</f>
        <v>20000</v>
      </c>
      <c r="P1845" s="38">
        <f>SUM(P1846)</f>
        <v>0</v>
      </c>
      <c r="Q1845" s="29">
        <f t="shared" si="655"/>
        <v>20000</v>
      </c>
      <c r="R1845" s="29">
        <f t="shared" si="656"/>
        <v>0</v>
      </c>
    </row>
    <row r="1846" spans="1:18" ht="21.95" customHeight="1">
      <c r="A1846" s="39">
        <v>7</v>
      </c>
      <c r="B1846" s="40" t="s">
        <v>2106</v>
      </c>
      <c r="C1846" s="35" t="s">
        <v>2109</v>
      </c>
      <c r="D1846" s="37" t="s">
        <v>2118</v>
      </c>
      <c r="E1846" s="39">
        <v>3016200401</v>
      </c>
      <c r="F1846" s="41" t="s">
        <v>2119</v>
      </c>
      <c r="G1846" s="42"/>
      <c r="H1846" s="44">
        <v>42</v>
      </c>
      <c r="I1846" s="44">
        <v>40</v>
      </c>
      <c r="J1846" s="44">
        <v>36</v>
      </c>
      <c r="K1846" s="44" t="e">
        <f>SUM(#REF!,#REF!,#REF!,#REF!,#REF!,#REF!)</f>
        <v>#REF!</v>
      </c>
      <c r="L1846" s="42"/>
      <c r="M1846" s="42"/>
      <c r="N1846" s="42">
        <v>20000</v>
      </c>
      <c r="O1846" s="42">
        <f>SUM(N1846,M1846)</f>
        <v>20000</v>
      </c>
      <c r="P1846" s="42"/>
      <c r="Q1846" s="29">
        <f t="shared" si="655"/>
        <v>20000</v>
      </c>
      <c r="R1846" s="29">
        <f t="shared" si="656"/>
        <v>0</v>
      </c>
    </row>
    <row r="1847" spans="1:18" ht="21.95" customHeight="1">
      <c r="A1847" s="39"/>
      <c r="B1847" s="40"/>
      <c r="C1847" s="35"/>
      <c r="D1847" s="37"/>
      <c r="E1847" s="39"/>
      <c r="F1847" s="35" t="s">
        <v>2120</v>
      </c>
      <c r="G1847" s="36"/>
      <c r="H1847" s="36"/>
      <c r="I1847" s="36"/>
      <c r="J1847" s="36"/>
      <c r="K1847" s="36"/>
      <c r="L1847" s="36"/>
      <c r="M1847" s="36"/>
      <c r="N1847" s="36"/>
      <c r="O1847" s="36"/>
      <c r="P1847" s="36"/>
      <c r="Q1847" s="29">
        <f t="shared" si="655"/>
        <v>0</v>
      </c>
      <c r="R1847" s="29">
        <f t="shared" si="656"/>
        <v>0</v>
      </c>
    </row>
    <row r="1848" spans="1:18" ht="21.95" customHeight="1">
      <c r="A1848" s="39"/>
      <c r="B1848" s="40"/>
      <c r="C1848" s="35"/>
      <c r="D1848" s="37"/>
      <c r="E1848" s="39"/>
      <c r="F1848" s="37" t="s">
        <v>2121</v>
      </c>
      <c r="G1848" s="38">
        <f>SUM(G1849:G1851)</f>
        <v>0</v>
      </c>
      <c r="H1848" s="38">
        <f t="shared" ref="H1848:L1848" si="673">SUM(H1849:H1851)</f>
        <v>145</v>
      </c>
      <c r="I1848" s="38">
        <f t="shared" si="673"/>
        <v>161</v>
      </c>
      <c r="J1848" s="38">
        <f t="shared" si="673"/>
        <v>147</v>
      </c>
      <c r="K1848" s="38" t="e">
        <f t="shared" si="673"/>
        <v>#REF!</v>
      </c>
      <c r="L1848" s="38">
        <f t="shared" si="673"/>
        <v>1</v>
      </c>
      <c r="M1848" s="38">
        <f>SUM(M1849:M1851)</f>
        <v>20000</v>
      </c>
      <c r="N1848" s="38">
        <f>SUM(N1849:N1851)</f>
        <v>40000</v>
      </c>
      <c r="O1848" s="38">
        <f>SUM(O1849:O1851)</f>
        <v>60000</v>
      </c>
      <c r="P1848" s="38">
        <f>SUM(P1849:P1851)</f>
        <v>0</v>
      </c>
      <c r="Q1848" s="29">
        <f t="shared" si="655"/>
        <v>60000</v>
      </c>
      <c r="R1848" s="29">
        <f t="shared" si="656"/>
        <v>0</v>
      </c>
    </row>
    <row r="1849" spans="1:18" ht="21.95" customHeight="1">
      <c r="A1849" s="39">
        <v>8</v>
      </c>
      <c r="B1849" s="40" t="s">
        <v>2106</v>
      </c>
      <c r="C1849" s="35" t="s">
        <v>2122</v>
      </c>
      <c r="D1849" s="37" t="s">
        <v>2121</v>
      </c>
      <c r="E1849" s="39">
        <v>3016200201</v>
      </c>
      <c r="F1849" s="41" t="s">
        <v>2123</v>
      </c>
      <c r="G1849" s="42"/>
      <c r="H1849" s="43">
        <v>0</v>
      </c>
      <c r="I1849" s="43">
        <v>0</v>
      </c>
      <c r="J1849" s="43">
        <v>0</v>
      </c>
      <c r="K1849" s="44" t="e">
        <f>SUM(#REF!,#REF!,#REF!,#REF!,#REF!,#REF!)</f>
        <v>#REF!</v>
      </c>
      <c r="L1849" s="42"/>
      <c r="M1849" s="42"/>
      <c r="N1849" s="42">
        <v>20000</v>
      </c>
      <c r="O1849" s="42">
        <f>SUM(N1849,M1849)</f>
        <v>20000</v>
      </c>
      <c r="P1849" s="42"/>
      <c r="Q1849" s="29">
        <f t="shared" si="655"/>
        <v>20000</v>
      </c>
      <c r="R1849" s="29">
        <f t="shared" si="656"/>
        <v>0</v>
      </c>
    </row>
    <row r="1850" spans="1:18" ht="21.95" customHeight="1">
      <c r="A1850" s="39">
        <v>9</v>
      </c>
      <c r="B1850" s="40" t="s">
        <v>2106</v>
      </c>
      <c r="C1850" s="35" t="s">
        <v>2122</v>
      </c>
      <c r="D1850" s="37" t="s">
        <v>2121</v>
      </c>
      <c r="E1850" s="39">
        <v>3016200202</v>
      </c>
      <c r="F1850" s="41" t="s">
        <v>2124</v>
      </c>
      <c r="G1850" s="42"/>
      <c r="H1850" s="43">
        <v>0</v>
      </c>
      <c r="I1850" s="43">
        <v>0</v>
      </c>
      <c r="J1850" s="43">
        <v>0</v>
      </c>
      <c r="K1850" s="44" t="e">
        <f>SUM(#REF!,#REF!,#REF!,#REF!,#REF!,#REF!)</f>
        <v>#REF!</v>
      </c>
      <c r="L1850" s="42"/>
      <c r="M1850" s="42"/>
      <c r="N1850" s="42">
        <v>20000</v>
      </c>
      <c r="O1850" s="42">
        <f>SUM(N1850,M1850)</f>
        <v>20000</v>
      </c>
      <c r="P1850" s="42"/>
      <c r="Q1850" s="29">
        <f t="shared" si="655"/>
        <v>20000</v>
      </c>
      <c r="R1850" s="29">
        <f t="shared" si="656"/>
        <v>0</v>
      </c>
    </row>
    <row r="1851" spans="1:18" ht="21.95" customHeight="1">
      <c r="A1851" s="39">
        <v>10</v>
      </c>
      <c r="B1851" s="40" t="s">
        <v>2106</v>
      </c>
      <c r="C1851" s="35" t="s">
        <v>2122</v>
      </c>
      <c r="D1851" s="37" t="s">
        <v>2121</v>
      </c>
      <c r="E1851" s="39">
        <v>3016200203</v>
      </c>
      <c r="F1851" s="41" t="s">
        <v>2125</v>
      </c>
      <c r="G1851" s="42"/>
      <c r="H1851" s="44">
        <v>145</v>
      </c>
      <c r="I1851" s="44">
        <v>161</v>
      </c>
      <c r="J1851" s="44">
        <v>147</v>
      </c>
      <c r="K1851" s="44" t="e">
        <f>SUM(#REF!,#REF!,#REF!,#REF!,#REF!,#REF!)</f>
        <v>#REF!</v>
      </c>
      <c r="L1851" s="42">
        <v>1</v>
      </c>
      <c r="M1851" s="42">
        <v>20000</v>
      </c>
      <c r="N1851" s="42"/>
      <c r="O1851" s="42">
        <f>SUM(N1851,M1851)</f>
        <v>20000</v>
      </c>
      <c r="P1851" s="42"/>
      <c r="Q1851" s="29">
        <f t="shared" si="655"/>
        <v>20000</v>
      </c>
      <c r="R1851" s="29">
        <f t="shared" si="656"/>
        <v>0</v>
      </c>
    </row>
    <row r="1852" spans="1:18" ht="21.95" customHeight="1">
      <c r="A1852" s="39"/>
      <c r="B1852" s="40"/>
      <c r="C1852" s="35"/>
      <c r="D1852" s="37"/>
      <c r="E1852" s="39"/>
      <c r="F1852" s="35" t="s">
        <v>2126</v>
      </c>
      <c r="G1852" s="36"/>
      <c r="H1852" s="36"/>
      <c r="I1852" s="36"/>
      <c r="J1852" s="36"/>
      <c r="K1852" s="36"/>
      <c r="L1852" s="36"/>
      <c r="M1852" s="36"/>
      <c r="N1852" s="36"/>
      <c r="O1852" s="36"/>
      <c r="P1852" s="36"/>
      <c r="Q1852" s="29">
        <f t="shared" si="655"/>
        <v>0</v>
      </c>
      <c r="R1852" s="29">
        <f t="shared" si="656"/>
        <v>0</v>
      </c>
    </row>
    <row r="1853" spans="1:18" ht="21.95" customHeight="1">
      <c r="A1853" s="39"/>
      <c r="B1853" s="40"/>
      <c r="C1853" s="35"/>
      <c r="D1853" s="37"/>
      <c r="E1853" s="39"/>
      <c r="F1853" s="37" t="s">
        <v>2127</v>
      </c>
      <c r="G1853" s="38">
        <f>SUM(G1854)</f>
        <v>0</v>
      </c>
      <c r="H1853" s="38">
        <f t="shared" ref="H1853:L1853" si="674">SUM(H1854)</f>
        <v>64</v>
      </c>
      <c r="I1853" s="38">
        <f t="shared" si="674"/>
        <v>72</v>
      </c>
      <c r="J1853" s="38">
        <f t="shared" si="674"/>
        <v>0</v>
      </c>
      <c r="K1853" s="38" t="e">
        <f t="shared" si="674"/>
        <v>#REF!</v>
      </c>
      <c r="L1853" s="38">
        <f t="shared" si="674"/>
        <v>1</v>
      </c>
      <c r="M1853" s="38">
        <f>SUM(M1854)</f>
        <v>20000</v>
      </c>
      <c r="N1853" s="38">
        <f>SUM(N1854)</f>
        <v>0</v>
      </c>
      <c r="O1853" s="38">
        <f>SUM(O1854)</f>
        <v>20000</v>
      </c>
      <c r="P1853" s="38">
        <f>SUM(P1854)</f>
        <v>0</v>
      </c>
      <c r="Q1853" s="29">
        <f t="shared" si="655"/>
        <v>20000</v>
      </c>
      <c r="R1853" s="29">
        <f t="shared" si="656"/>
        <v>0</v>
      </c>
    </row>
    <row r="1854" spans="1:18" ht="21.95" customHeight="1">
      <c r="A1854" s="39">
        <v>11</v>
      </c>
      <c r="B1854" s="40" t="s">
        <v>2106</v>
      </c>
      <c r="C1854" s="35" t="s">
        <v>2128</v>
      </c>
      <c r="D1854" s="37" t="s">
        <v>2127</v>
      </c>
      <c r="E1854" s="39">
        <v>3016200501</v>
      </c>
      <c r="F1854" s="41" t="s">
        <v>2129</v>
      </c>
      <c r="G1854" s="42"/>
      <c r="H1854" s="44">
        <v>64</v>
      </c>
      <c r="I1854" s="44">
        <v>72</v>
      </c>
      <c r="J1854" s="43">
        <v>0</v>
      </c>
      <c r="K1854" s="44" t="e">
        <f>SUM(#REF!,#REF!,#REF!,#REF!,#REF!,#REF!)</f>
        <v>#REF!</v>
      </c>
      <c r="L1854" s="42">
        <v>1</v>
      </c>
      <c r="M1854" s="42">
        <v>20000</v>
      </c>
      <c r="N1854" s="42"/>
      <c r="O1854" s="42">
        <f>SUM(N1854,M1854)</f>
        <v>20000</v>
      </c>
      <c r="P1854" s="42"/>
      <c r="Q1854" s="29">
        <f t="shared" si="655"/>
        <v>20000</v>
      </c>
      <c r="R1854" s="29">
        <f t="shared" si="656"/>
        <v>0</v>
      </c>
    </row>
    <row r="1855" spans="1:18" ht="21.95" customHeight="1">
      <c r="A1855" s="39"/>
      <c r="B1855" s="40"/>
      <c r="C1855" s="35"/>
      <c r="D1855" s="37"/>
      <c r="E1855" s="39"/>
      <c r="F1855" s="35" t="s">
        <v>2130</v>
      </c>
      <c r="G1855" s="36"/>
      <c r="H1855" s="36"/>
      <c r="I1855" s="36"/>
      <c r="J1855" s="36"/>
      <c r="K1855" s="36"/>
      <c r="L1855" s="36"/>
      <c r="M1855" s="36"/>
      <c r="N1855" s="36"/>
      <c r="O1855" s="36"/>
      <c r="P1855" s="36"/>
      <c r="Q1855" s="29">
        <f t="shared" si="655"/>
        <v>0</v>
      </c>
      <c r="R1855" s="29">
        <f t="shared" si="656"/>
        <v>0</v>
      </c>
    </row>
    <row r="1856" spans="1:18" ht="21.95" customHeight="1">
      <c r="A1856" s="39"/>
      <c r="B1856" s="40"/>
      <c r="C1856" s="35"/>
      <c r="D1856" s="37"/>
      <c r="E1856" s="39"/>
      <c r="F1856" s="37" t="s">
        <v>2131</v>
      </c>
      <c r="G1856" s="38">
        <f>SUM(G1857)</f>
        <v>0</v>
      </c>
      <c r="H1856" s="38">
        <f t="shared" ref="H1856:L1856" si="675">SUM(H1857)</f>
        <v>25</v>
      </c>
      <c r="I1856" s="38">
        <f t="shared" si="675"/>
        <v>41</v>
      </c>
      <c r="J1856" s="38">
        <f t="shared" si="675"/>
        <v>0</v>
      </c>
      <c r="K1856" s="38" t="e">
        <f t="shared" si="675"/>
        <v>#REF!</v>
      </c>
      <c r="L1856" s="38">
        <f t="shared" si="675"/>
        <v>0</v>
      </c>
      <c r="M1856" s="38">
        <f>SUM(M1857)</f>
        <v>0</v>
      </c>
      <c r="N1856" s="38">
        <f>SUM(N1857)</f>
        <v>20000</v>
      </c>
      <c r="O1856" s="38">
        <f>SUM(O1857)</f>
        <v>20000</v>
      </c>
      <c r="P1856" s="38">
        <f>SUM(P1857)</f>
        <v>0</v>
      </c>
      <c r="Q1856" s="29">
        <f t="shared" si="655"/>
        <v>20000</v>
      </c>
      <c r="R1856" s="29">
        <f t="shared" si="656"/>
        <v>0</v>
      </c>
    </row>
    <row r="1857" spans="1:18" ht="21.95" customHeight="1">
      <c r="A1857" s="39">
        <v>12</v>
      </c>
      <c r="B1857" s="40" t="s">
        <v>2106</v>
      </c>
      <c r="C1857" s="35" t="s">
        <v>2132</v>
      </c>
      <c r="D1857" s="37" t="s">
        <v>2131</v>
      </c>
      <c r="E1857" s="39">
        <v>3016300101</v>
      </c>
      <c r="F1857" s="41" t="s">
        <v>2133</v>
      </c>
      <c r="G1857" s="42"/>
      <c r="H1857" s="44">
        <v>25</v>
      </c>
      <c r="I1857" s="44">
        <v>41</v>
      </c>
      <c r="J1857" s="43">
        <v>0</v>
      </c>
      <c r="K1857" s="44" t="e">
        <f>SUM(#REF!,#REF!,#REF!,#REF!,#REF!,#REF!)</f>
        <v>#REF!</v>
      </c>
      <c r="L1857" s="42"/>
      <c r="M1857" s="42"/>
      <c r="N1857" s="42">
        <v>20000</v>
      </c>
      <c r="O1857" s="42">
        <f>SUM(N1857,M1857)</f>
        <v>20000</v>
      </c>
      <c r="P1857" s="42"/>
      <c r="Q1857" s="29">
        <f t="shared" si="655"/>
        <v>20000</v>
      </c>
      <c r="R1857" s="29">
        <f t="shared" si="656"/>
        <v>0</v>
      </c>
    </row>
    <row r="1858" spans="1:18" ht="21.95" customHeight="1">
      <c r="A1858" s="39"/>
      <c r="B1858" s="40"/>
      <c r="C1858" s="35"/>
      <c r="D1858" s="37"/>
      <c r="E1858" s="39"/>
      <c r="F1858" s="35" t="s">
        <v>2134</v>
      </c>
      <c r="G1858" s="36"/>
      <c r="H1858" s="36"/>
      <c r="I1858" s="36"/>
      <c r="J1858" s="36"/>
      <c r="K1858" s="36"/>
      <c r="L1858" s="36"/>
      <c r="M1858" s="36"/>
      <c r="N1858" s="36"/>
      <c r="O1858" s="36"/>
      <c r="P1858" s="36"/>
      <c r="Q1858" s="29">
        <f t="shared" si="655"/>
        <v>0</v>
      </c>
      <c r="R1858" s="29">
        <f t="shared" si="656"/>
        <v>0</v>
      </c>
    </row>
    <row r="1859" spans="1:18" ht="21.95" customHeight="1">
      <c r="A1859" s="39"/>
      <c r="B1859" s="40"/>
      <c r="C1859" s="35"/>
      <c r="D1859" s="37"/>
      <c r="E1859" s="39"/>
      <c r="F1859" s="37" t="s">
        <v>2135</v>
      </c>
      <c r="G1859" s="38">
        <f>SUM(G1860:G1861)</f>
        <v>0</v>
      </c>
      <c r="H1859" s="38">
        <f t="shared" ref="H1859:L1859" si="676">SUM(H1860:H1861)</f>
        <v>113</v>
      </c>
      <c r="I1859" s="38">
        <f t="shared" si="676"/>
        <v>99</v>
      </c>
      <c r="J1859" s="38">
        <f t="shared" si="676"/>
        <v>114</v>
      </c>
      <c r="K1859" s="38" t="e">
        <f t="shared" si="676"/>
        <v>#REF!</v>
      </c>
      <c r="L1859" s="38">
        <f t="shared" si="676"/>
        <v>1</v>
      </c>
      <c r="M1859" s="38">
        <f>SUM(M1860:M1861)</f>
        <v>20000</v>
      </c>
      <c r="N1859" s="38">
        <f>SUM(N1860:N1861)</f>
        <v>20000</v>
      </c>
      <c r="O1859" s="38">
        <f>SUM(O1860:O1861)</f>
        <v>40000</v>
      </c>
      <c r="P1859" s="38">
        <f>SUM(P1860:P1861)</f>
        <v>0</v>
      </c>
      <c r="Q1859" s="29">
        <f t="shared" si="655"/>
        <v>40000</v>
      </c>
      <c r="R1859" s="29">
        <f t="shared" si="656"/>
        <v>0</v>
      </c>
    </row>
    <row r="1860" spans="1:18" ht="21.95" customHeight="1">
      <c r="A1860" s="39">
        <v>13</v>
      </c>
      <c r="B1860" s="40" t="s">
        <v>2106</v>
      </c>
      <c r="C1860" s="35" t="s">
        <v>2136</v>
      </c>
      <c r="D1860" s="37" t="s">
        <v>2135</v>
      </c>
      <c r="E1860" s="39">
        <v>3016200301</v>
      </c>
      <c r="F1860" s="41" t="s">
        <v>2137</v>
      </c>
      <c r="G1860" s="42"/>
      <c r="H1860" s="43">
        <v>0</v>
      </c>
      <c r="I1860" s="43">
        <v>0</v>
      </c>
      <c r="J1860" s="43">
        <v>0</v>
      </c>
      <c r="K1860" s="44" t="e">
        <f>SUM(#REF!,#REF!,#REF!,#REF!,#REF!,#REF!)</f>
        <v>#REF!</v>
      </c>
      <c r="L1860" s="42"/>
      <c r="M1860" s="42"/>
      <c r="N1860" s="42">
        <v>20000</v>
      </c>
      <c r="O1860" s="42">
        <f>SUM(N1860,M1860)</f>
        <v>20000</v>
      </c>
      <c r="P1860" s="42"/>
      <c r="Q1860" s="29">
        <f t="shared" si="655"/>
        <v>20000</v>
      </c>
      <c r="R1860" s="29">
        <f t="shared" si="656"/>
        <v>0</v>
      </c>
    </row>
    <row r="1861" spans="1:18" ht="21.95" customHeight="1">
      <c r="A1861" s="39">
        <v>14</v>
      </c>
      <c r="B1861" s="40" t="s">
        <v>2106</v>
      </c>
      <c r="C1861" s="35" t="s">
        <v>2136</v>
      </c>
      <c r="D1861" s="37" t="s">
        <v>2135</v>
      </c>
      <c r="E1861" s="39">
        <v>3016200302</v>
      </c>
      <c r="F1861" s="41" t="s">
        <v>2138</v>
      </c>
      <c r="G1861" s="42"/>
      <c r="H1861" s="44">
        <v>113</v>
      </c>
      <c r="I1861" s="44">
        <v>99</v>
      </c>
      <c r="J1861" s="44">
        <v>114</v>
      </c>
      <c r="K1861" s="44" t="e">
        <f>SUM(#REF!,#REF!,#REF!,#REF!,#REF!,#REF!)</f>
        <v>#REF!</v>
      </c>
      <c r="L1861" s="42">
        <v>1</v>
      </c>
      <c r="M1861" s="42">
        <v>20000</v>
      </c>
      <c r="N1861" s="42"/>
      <c r="O1861" s="42">
        <f>SUM(N1861,M1861)</f>
        <v>20000</v>
      </c>
      <c r="P1861" s="42"/>
      <c r="Q1861" s="29">
        <f t="shared" si="655"/>
        <v>20000</v>
      </c>
      <c r="R1861" s="29">
        <f t="shared" si="656"/>
        <v>0</v>
      </c>
    </row>
    <row r="1862" spans="1:18" ht="21.95" customHeight="1">
      <c r="A1862" s="39"/>
      <c r="B1862" s="40"/>
      <c r="C1862" s="35"/>
      <c r="D1862" s="37"/>
      <c r="E1862" s="39"/>
      <c r="F1862" s="35" t="s">
        <v>2139</v>
      </c>
      <c r="G1862" s="36"/>
      <c r="H1862" s="36"/>
      <c r="I1862" s="36"/>
      <c r="J1862" s="36"/>
      <c r="K1862" s="36"/>
      <c r="L1862" s="36"/>
      <c r="M1862" s="36"/>
      <c r="N1862" s="36"/>
      <c r="O1862" s="36"/>
      <c r="P1862" s="36"/>
      <c r="Q1862" s="29">
        <f t="shared" si="655"/>
        <v>0</v>
      </c>
      <c r="R1862" s="29">
        <f t="shared" si="656"/>
        <v>0</v>
      </c>
    </row>
    <row r="1863" spans="1:18" ht="21.95" customHeight="1">
      <c r="A1863" s="39"/>
      <c r="B1863" s="40"/>
      <c r="C1863" s="35"/>
      <c r="D1863" s="37"/>
      <c r="E1863" s="39"/>
      <c r="F1863" s="37" t="s">
        <v>2140</v>
      </c>
      <c r="G1863" s="38">
        <f>SUM(G1864)</f>
        <v>0</v>
      </c>
      <c r="H1863" s="38">
        <f t="shared" ref="H1863:L1863" si="677">SUM(H1864)</f>
        <v>31</v>
      </c>
      <c r="I1863" s="38">
        <f t="shared" si="677"/>
        <v>24</v>
      </c>
      <c r="J1863" s="38">
        <f t="shared" si="677"/>
        <v>0</v>
      </c>
      <c r="K1863" s="38" t="e">
        <f t="shared" si="677"/>
        <v>#REF!</v>
      </c>
      <c r="L1863" s="38">
        <f t="shared" si="677"/>
        <v>1</v>
      </c>
      <c r="M1863" s="38">
        <f>SUM(M1864)</f>
        <v>20000</v>
      </c>
      <c r="N1863" s="38">
        <f>SUM(N1864)</f>
        <v>0</v>
      </c>
      <c r="O1863" s="38">
        <f>SUM(O1864)</f>
        <v>20000</v>
      </c>
      <c r="P1863" s="38">
        <f>SUM(P1864)</f>
        <v>0</v>
      </c>
      <c r="Q1863" s="29">
        <f t="shared" si="655"/>
        <v>20000</v>
      </c>
      <c r="R1863" s="29">
        <f t="shared" si="656"/>
        <v>0</v>
      </c>
    </row>
    <row r="1864" spans="1:18" ht="21.95" customHeight="1">
      <c r="A1864" s="39">
        <v>15</v>
      </c>
      <c r="B1864" s="40" t="s">
        <v>2106</v>
      </c>
      <c r="C1864" s="35" t="s">
        <v>2141</v>
      </c>
      <c r="D1864" s="37" t="s">
        <v>2140</v>
      </c>
      <c r="E1864" s="39">
        <v>3016200801</v>
      </c>
      <c r="F1864" s="41" t="s">
        <v>2142</v>
      </c>
      <c r="G1864" s="42"/>
      <c r="H1864" s="44">
        <v>31</v>
      </c>
      <c r="I1864" s="44">
        <v>24</v>
      </c>
      <c r="J1864" s="43">
        <v>0</v>
      </c>
      <c r="K1864" s="44" t="e">
        <f>SUM(#REF!,#REF!,#REF!,#REF!,#REF!,#REF!)</f>
        <v>#REF!</v>
      </c>
      <c r="L1864" s="42">
        <v>1</v>
      </c>
      <c r="M1864" s="42">
        <v>20000</v>
      </c>
      <c r="N1864" s="42"/>
      <c r="O1864" s="42">
        <f>SUM(N1864,M1864)</f>
        <v>20000</v>
      </c>
      <c r="P1864" s="42"/>
      <c r="Q1864" s="29">
        <f t="shared" ref="Q1864:Q1927" si="678">+M1864+N1864</f>
        <v>20000</v>
      </c>
      <c r="R1864" s="29">
        <f t="shared" ref="R1864:R1927" si="679">+Q1864-O1864</f>
        <v>0</v>
      </c>
    </row>
    <row r="1865" spans="1:18" ht="21.95" customHeight="1">
      <c r="A1865" s="39"/>
      <c r="B1865" s="40"/>
      <c r="C1865" s="35"/>
      <c r="D1865" s="37"/>
      <c r="E1865" s="39"/>
      <c r="F1865" s="40" t="s">
        <v>2143</v>
      </c>
      <c r="G1865" s="45">
        <f>SUM(G1866:G1902)/2</f>
        <v>0</v>
      </c>
      <c r="H1865" s="45">
        <f t="shared" ref="H1865:K1865" si="680">SUM(H1866:H1902)/2</f>
        <v>716</v>
      </c>
      <c r="I1865" s="45">
        <f t="shared" si="680"/>
        <v>630</v>
      </c>
      <c r="J1865" s="45">
        <f t="shared" si="680"/>
        <v>542</v>
      </c>
      <c r="K1865" s="45" t="e">
        <f t="shared" si="680"/>
        <v>#REF!</v>
      </c>
      <c r="L1865" s="45">
        <f t="shared" ref="L1865" si="681">SUM(L1866:L1902)/2</f>
        <v>7</v>
      </c>
      <c r="M1865" s="45">
        <f>SUM(M1866:M1902)/2</f>
        <v>120000</v>
      </c>
      <c r="N1865" s="45">
        <f>SUM(N1866:N1902)/2</f>
        <v>220000</v>
      </c>
      <c r="O1865" s="45">
        <f>SUM(O1866:O1902)/2</f>
        <v>340000</v>
      </c>
      <c r="P1865" s="45">
        <f>SUM(P1866:P1902)/2</f>
        <v>0</v>
      </c>
      <c r="Q1865" s="29">
        <f t="shared" si="678"/>
        <v>340000</v>
      </c>
      <c r="R1865" s="29">
        <f t="shared" si="679"/>
        <v>0</v>
      </c>
    </row>
    <row r="1866" spans="1:18" ht="21.95" customHeight="1">
      <c r="A1866" s="39"/>
      <c r="B1866" s="40"/>
      <c r="C1866" s="35"/>
      <c r="D1866" s="37"/>
      <c r="E1866" s="39"/>
      <c r="F1866" s="35" t="s">
        <v>2144</v>
      </c>
      <c r="G1866" s="36"/>
      <c r="H1866" s="36"/>
      <c r="I1866" s="36"/>
      <c r="J1866" s="36"/>
      <c r="K1866" s="36"/>
      <c r="L1866" s="36"/>
      <c r="M1866" s="36"/>
      <c r="N1866" s="36"/>
      <c r="O1866" s="36"/>
      <c r="P1866" s="36"/>
      <c r="Q1866" s="29">
        <f t="shared" si="678"/>
        <v>0</v>
      </c>
      <c r="R1866" s="29">
        <f t="shared" si="679"/>
        <v>0</v>
      </c>
    </row>
    <row r="1867" spans="1:18" ht="21.95" customHeight="1">
      <c r="A1867" s="39"/>
      <c r="B1867" s="40"/>
      <c r="C1867" s="35"/>
      <c r="D1867" s="37"/>
      <c r="E1867" s="46"/>
      <c r="F1867" s="37" t="s">
        <v>2145</v>
      </c>
      <c r="G1867" s="38">
        <f>SUM(G1868)</f>
        <v>0</v>
      </c>
      <c r="H1867" s="38">
        <f t="shared" ref="H1867:L1867" si="682">SUM(H1868)</f>
        <v>2</v>
      </c>
      <c r="I1867" s="38">
        <f t="shared" si="682"/>
        <v>1</v>
      </c>
      <c r="J1867" s="38">
        <f t="shared" si="682"/>
        <v>1</v>
      </c>
      <c r="K1867" s="38" t="e">
        <f t="shared" si="682"/>
        <v>#REF!</v>
      </c>
      <c r="L1867" s="38">
        <f t="shared" si="682"/>
        <v>0</v>
      </c>
      <c r="M1867" s="38">
        <f>SUM(M1868)</f>
        <v>0</v>
      </c>
      <c r="N1867" s="38">
        <f>SUM(N1868)</f>
        <v>20000</v>
      </c>
      <c r="O1867" s="38">
        <f>SUM(O1868)</f>
        <v>20000</v>
      </c>
      <c r="P1867" s="38">
        <f>SUM(P1868)</f>
        <v>0</v>
      </c>
      <c r="Q1867" s="29">
        <f t="shared" si="678"/>
        <v>20000</v>
      </c>
      <c r="R1867" s="29">
        <f t="shared" si="679"/>
        <v>0</v>
      </c>
    </row>
    <row r="1868" spans="1:18" ht="21.95" customHeight="1">
      <c r="A1868" s="39">
        <v>1</v>
      </c>
      <c r="B1868" s="40" t="s">
        <v>2143</v>
      </c>
      <c r="C1868" s="35" t="s">
        <v>2146</v>
      </c>
      <c r="D1868" s="37" t="s">
        <v>2145</v>
      </c>
      <c r="E1868" s="39">
        <v>3052100101</v>
      </c>
      <c r="F1868" s="41" t="s">
        <v>2147</v>
      </c>
      <c r="G1868" s="42"/>
      <c r="H1868" s="44">
        <v>2</v>
      </c>
      <c r="I1868" s="44">
        <v>1</v>
      </c>
      <c r="J1868" s="44">
        <v>1</v>
      </c>
      <c r="K1868" s="44" t="e">
        <f>SUM(#REF!,#REF!,#REF!,#REF!,#REF!,#REF!)</f>
        <v>#REF!</v>
      </c>
      <c r="L1868" s="42"/>
      <c r="M1868" s="42"/>
      <c r="N1868" s="42">
        <v>20000</v>
      </c>
      <c r="O1868" s="42">
        <f>SUM(N1868,M1868)</f>
        <v>20000</v>
      </c>
      <c r="P1868" s="42"/>
      <c r="Q1868" s="29">
        <f t="shared" si="678"/>
        <v>20000</v>
      </c>
      <c r="R1868" s="29">
        <f t="shared" si="679"/>
        <v>0</v>
      </c>
    </row>
    <row r="1869" spans="1:18" ht="21.95" customHeight="1">
      <c r="A1869" s="39"/>
      <c r="B1869" s="40"/>
      <c r="C1869" s="35"/>
      <c r="D1869" s="37"/>
      <c r="E1869" s="39"/>
      <c r="F1869" s="37" t="s">
        <v>2148</v>
      </c>
      <c r="G1869" s="38">
        <f>SUM(G1870:G1875)</f>
        <v>0</v>
      </c>
      <c r="H1869" s="38">
        <f t="shared" ref="H1869:L1869" si="683">SUM(H1870:H1875)</f>
        <v>235</v>
      </c>
      <c r="I1869" s="38">
        <f t="shared" si="683"/>
        <v>220</v>
      </c>
      <c r="J1869" s="38">
        <f t="shared" si="683"/>
        <v>256</v>
      </c>
      <c r="K1869" s="38" t="e">
        <f t="shared" si="683"/>
        <v>#REF!</v>
      </c>
      <c r="L1869" s="38">
        <f t="shared" si="683"/>
        <v>0</v>
      </c>
      <c r="M1869" s="38">
        <f>SUM(M1870:M1875)</f>
        <v>0</v>
      </c>
      <c r="N1869" s="38">
        <f>SUM(N1870:N1875)</f>
        <v>120000</v>
      </c>
      <c r="O1869" s="38">
        <f>SUM(O1870:O1875)</f>
        <v>120000</v>
      </c>
      <c r="P1869" s="38">
        <f>SUM(P1870:P1875)</f>
        <v>0</v>
      </c>
      <c r="Q1869" s="29">
        <f t="shared" si="678"/>
        <v>120000</v>
      </c>
      <c r="R1869" s="29">
        <f t="shared" si="679"/>
        <v>0</v>
      </c>
    </row>
    <row r="1870" spans="1:18" ht="21.95" customHeight="1">
      <c r="A1870" s="39">
        <v>2</v>
      </c>
      <c r="B1870" s="40" t="s">
        <v>2143</v>
      </c>
      <c r="C1870" s="35" t="s">
        <v>2146</v>
      </c>
      <c r="D1870" s="37" t="s">
        <v>2148</v>
      </c>
      <c r="E1870" s="39">
        <v>3052200101</v>
      </c>
      <c r="F1870" s="41" t="s">
        <v>2149</v>
      </c>
      <c r="G1870" s="42"/>
      <c r="H1870" s="44">
        <v>44</v>
      </c>
      <c r="I1870" s="44">
        <v>46</v>
      </c>
      <c r="J1870" s="44">
        <v>48</v>
      </c>
      <c r="K1870" s="44" t="e">
        <f>SUM(#REF!,#REF!,#REF!,#REF!,#REF!,#REF!)</f>
        <v>#REF!</v>
      </c>
      <c r="L1870" s="42"/>
      <c r="M1870" s="42"/>
      <c r="N1870" s="42">
        <v>20000</v>
      </c>
      <c r="O1870" s="42">
        <f t="shared" ref="O1870:O1875" si="684">SUM(N1870,M1870)</f>
        <v>20000</v>
      </c>
      <c r="P1870" s="42"/>
      <c r="Q1870" s="29">
        <f t="shared" si="678"/>
        <v>20000</v>
      </c>
      <c r="R1870" s="29">
        <f t="shared" si="679"/>
        <v>0</v>
      </c>
    </row>
    <row r="1871" spans="1:18" ht="21.95" customHeight="1">
      <c r="A1871" s="39">
        <v>3</v>
      </c>
      <c r="B1871" s="40" t="s">
        <v>2143</v>
      </c>
      <c r="C1871" s="35" t="s">
        <v>2146</v>
      </c>
      <c r="D1871" s="37" t="s">
        <v>2148</v>
      </c>
      <c r="E1871" s="39">
        <v>3052200102</v>
      </c>
      <c r="F1871" s="41" t="s">
        <v>2150</v>
      </c>
      <c r="G1871" s="42"/>
      <c r="H1871" s="44">
        <v>41</v>
      </c>
      <c r="I1871" s="44">
        <v>31</v>
      </c>
      <c r="J1871" s="44">
        <v>47</v>
      </c>
      <c r="K1871" s="44" t="e">
        <f>SUM(#REF!,#REF!,#REF!,#REF!,#REF!,#REF!)</f>
        <v>#REF!</v>
      </c>
      <c r="L1871" s="42"/>
      <c r="M1871" s="42"/>
      <c r="N1871" s="42">
        <v>20000</v>
      </c>
      <c r="O1871" s="42">
        <f t="shared" si="684"/>
        <v>20000</v>
      </c>
      <c r="P1871" s="42"/>
      <c r="Q1871" s="29">
        <f t="shared" si="678"/>
        <v>20000</v>
      </c>
      <c r="R1871" s="29">
        <f t="shared" si="679"/>
        <v>0</v>
      </c>
    </row>
    <row r="1872" spans="1:18" ht="21.95" customHeight="1">
      <c r="A1872" s="39">
        <v>4</v>
      </c>
      <c r="B1872" s="40" t="s">
        <v>2143</v>
      </c>
      <c r="C1872" s="35" t="s">
        <v>2146</v>
      </c>
      <c r="D1872" s="37" t="s">
        <v>2148</v>
      </c>
      <c r="E1872" s="39">
        <v>3052200103</v>
      </c>
      <c r="F1872" s="41" t="s">
        <v>2151</v>
      </c>
      <c r="G1872" s="42"/>
      <c r="H1872" s="44">
        <v>36</v>
      </c>
      <c r="I1872" s="44">
        <v>31</v>
      </c>
      <c r="J1872" s="44">
        <v>54</v>
      </c>
      <c r="K1872" s="44" t="e">
        <f>SUM(#REF!,#REF!,#REF!,#REF!,#REF!,#REF!)</f>
        <v>#REF!</v>
      </c>
      <c r="L1872" s="42"/>
      <c r="M1872" s="42"/>
      <c r="N1872" s="42">
        <v>20000</v>
      </c>
      <c r="O1872" s="42">
        <f t="shared" si="684"/>
        <v>20000</v>
      </c>
      <c r="P1872" s="42"/>
      <c r="Q1872" s="29">
        <f t="shared" si="678"/>
        <v>20000</v>
      </c>
      <c r="R1872" s="29">
        <f t="shared" si="679"/>
        <v>0</v>
      </c>
    </row>
    <row r="1873" spans="1:18" ht="21.95" customHeight="1">
      <c r="A1873" s="39">
        <v>5</v>
      </c>
      <c r="B1873" s="40" t="s">
        <v>2143</v>
      </c>
      <c r="C1873" s="35" t="s">
        <v>2146</v>
      </c>
      <c r="D1873" s="37" t="s">
        <v>2148</v>
      </c>
      <c r="E1873" s="39">
        <v>3052200104</v>
      </c>
      <c r="F1873" s="41" t="s">
        <v>2152</v>
      </c>
      <c r="G1873" s="42"/>
      <c r="H1873" s="44">
        <v>57</v>
      </c>
      <c r="I1873" s="44">
        <v>45</v>
      </c>
      <c r="J1873" s="44">
        <v>46</v>
      </c>
      <c r="K1873" s="44" t="e">
        <f>SUM(#REF!,#REF!,#REF!,#REF!,#REF!,#REF!)</f>
        <v>#REF!</v>
      </c>
      <c r="L1873" s="42"/>
      <c r="M1873" s="42"/>
      <c r="N1873" s="42">
        <v>20000</v>
      </c>
      <c r="O1873" s="42">
        <f t="shared" si="684"/>
        <v>20000</v>
      </c>
      <c r="P1873" s="42"/>
      <c r="Q1873" s="29">
        <f t="shared" si="678"/>
        <v>20000</v>
      </c>
      <c r="R1873" s="29">
        <f t="shared" si="679"/>
        <v>0</v>
      </c>
    </row>
    <row r="1874" spans="1:18" ht="21.95" customHeight="1">
      <c r="A1874" s="39">
        <v>6</v>
      </c>
      <c r="B1874" s="40" t="s">
        <v>2143</v>
      </c>
      <c r="C1874" s="35" t="s">
        <v>2146</v>
      </c>
      <c r="D1874" s="37" t="s">
        <v>2148</v>
      </c>
      <c r="E1874" s="39">
        <v>3052200105</v>
      </c>
      <c r="F1874" s="41" t="s">
        <v>2153</v>
      </c>
      <c r="G1874" s="42"/>
      <c r="H1874" s="44">
        <v>17</v>
      </c>
      <c r="I1874" s="44">
        <v>11</v>
      </c>
      <c r="J1874" s="44">
        <v>11</v>
      </c>
      <c r="K1874" s="44" t="e">
        <f>SUM(#REF!,#REF!,#REF!,#REF!,#REF!,#REF!)</f>
        <v>#REF!</v>
      </c>
      <c r="L1874" s="42"/>
      <c r="M1874" s="42"/>
      <c r="N1874" s="42">
        <v>20000</v>
      </c>
      <c r="O1874" s="42">
        <f t="shared" si="684"/>
        <v>20000</v>
      </c>
      <c r="P1874" s="42"/>
      <c r="Q1874" s="29">
        <f t="shared" si="678"/>
        <v>20000</v>
      </c>
      <c r="R1874" s="29">
        <f t="shared" si="679"/>
        <v>0</v>
      </c>
    </row>
    <row r="1875" spans="1:18" ht="21.95" customHeight="1">
      <c r="A1875" s="39">
        <v>7</v>
      </c>
      <c r="B1875" s="40" t="s">
        <v>2143</v>
      </c>
      <c r="C1875" s="35" t="s">
        <v>2146</v>
      </c>
      <c r="D1875" s="37" t="s">
        <v>2148</v>
      </c>
      <c r="E1875" s="39">
        <v>3052200106</v>
      </c>
      <c r="F1875" s="41" t="s">
        <v>2154</v>
      </c>
      <c r="G1875" s="42"/>
      <c r="H1875" s="44">
        <v>40</v>
      </c>
      <c r="I1875" s="44">
        <v>56</v>
      </c>
      <c r="J1875" s="44">
        <v>50</v>
      </c>
      <c r="K1875" s="44" t="e">
        <f>SUM(#REF!,#REF!,#REF!,#REF!,#REF!,#REF!)</f>
        <v>#REF!</v>
      </c>
      <c r="L1875" s="42"/>
      <c r="M1875" s="42"/>
      <c r="N1875" s="42">
        <v>20000</v>
      </c>
      <c r="O1875" s="42">
        <f t="shared" si="684"/>
        <v>20000</v>
      </c>
      <c r="P1875" s="42"/>
      <c r="Q1875" s="29">
        <f t="shared" si="678"/>
        <v>20000</v>
      </c>
      <c r="R1875" s="29">
        <f t="shared" si="679"/>
        <v>0</v>
      </c>
    </row>
    <row r="1876" spans="1:18" ht="21.95" customHeight="1">
      <c r="A1876" s="39"/>
      <c r="B1876" s="40"/>
      <c r="C1876" s="35"/>
      <c r="D1876" s="37"/>
      <c r="E1876" s="39"/>
      <c r="F1876" s="37" t="s">
        <v>2155</v>
      </c>
      <c r="G1876" s="38">
        <f>SUM(G1877)</f>
        <v>0</v>
      </c>
      <c r="H1876" s="38">
        <f t="shared" ref="H1876:L1876" si="685">SUM(H1877)</f>
        <v>34</v>
      </c>
      <c r="I1876" s="38">
        <f t="shared" si="685"/>
        <v>31</v>
      </c>
      <c r="J1876" s="38">
        <f t="shared" si="685"/>
        <v>26</v>
      </c>
      <c r="K1876" s="38" t="e">
        <f t="shared" si="685"/>
        <v>#REF!</v>
      </c>
      <c r="L1876" s="38">
        <f t="shared" si="685"/>
        <v>1</v>
      </c>
      <c r="M1876" s="38">
        <f>SUM(M1877)</f>
        <v>20000</v>
      </c>
      <c r="N1876" s="38">
        <f>SUM(N1877)</f>
        <v>0</v>
      </c>
      <c r="O1876" s="38">
        <f>SUM(O1877)</f>
        <v>20000</v>
      </c>
      <c r="P1876" s="38">
        <f>SUM(P1877)</f>
        <v>0</v>
      </c>
      <c r="Q1876" s="29">
        <f t="shared" si="678"/>
        <v>20000</v>
      </c>
      <c r="R1876" s="29">
        <f t="shared" si="679"/>
        <v>0</v>
      </c>
    </row>
    <row r="1877" spans="1:18" ht="21.95" customHeight="1">
      <c r="A1877" s="39">
        <v>8</v>
      </c>
      <c r="B1877" s="40" t="s">
        <v>2143</v>
      </c>
      <c r="C1877" s="35" t="s">
        <v>2146</v>
      </c>
      <c r="D1877" s="37" t="s">
        <v>2155</v>
      </c>
      <c r="E1877" s="39">
        <v>3052200701</v>
      </c>
      <c r="F1877" s="41" t="s">
        <v>2156</v>
      </c>
      <c r="G1877" s="42"/>
      <c r="H1877" s="44">
        <v>34</v>
      </c>
      <c r="I1877" s="44">
        <v>31</v>
      </c>
      <c r="J1877" s="44">
        <v>26</v>
      </c>
      <c r="K1877" s="44" t="e">
        <f>SUM(#REF!,#REF!,#REF!,#REF!,#REF!,#REF!)</f>
        <v>#REF!</v>
      </c>
      <c r="L1877" s="42">
        <v>1</v>
      </c>
      <c r="M1877" s="42">
        <v>20000</v>
      </c>
      <c r="N1877" s="42"/>
      <c r="O1877" s="42">
        <f>SUM(N1877,M1877)</f>
        <v>20000</v>
      </c>
      <c r="P1877" s="42"/>
      <c r="Q1877" s="29">
        <f t="shared" si="678"/>
        <v>20000</v>
      </c>
      <c r="R1877" s="29">
        <f t="shared" si="679"/>
        <v>0</v>
      </c>
    </row>
    <row r="1878" spans="1:18" ht="21.95" customHeight="1">
      <c r="A1878" s="39"/>
      <c r="B1878" s="40"/>
      <c r="C1878" s="35"/>
      <c r="D1878" s="37"/>
      <c r="E1878" s="39"/>
      <c r="F1878" s="35" t="s">
        <v>2157</v>
      </c>
      <c r="G1878" s="36"/>
      <c r="H1878" s="36"/>
      <c r="I1878" s="36"/>
      <c r="J1878" s="36"/>
      <c r="K1878" s="36"/>
      <c r="L1878" s="36"/>
      <c r="M1878" s="36"/>
      <c r="N1878" s="36"/>
      <c r="O1878" s="36"/>
      <c r="P1878" s="36"/>
      <c r="Q1878" s="29">
        <f t="shared" si="678"/>
        <v>0</v>
      </c>
      <c r="R1878" s="29">
        <f t="shared" si="679"/>
        <v>0</v>
      </c>
    </row>
    <row r="1879" spans="1:18" ht="21.95" customHeight="1">
      <c r="A1879" s="39"/>
      <c r="B1879" s="40"/>
      <c r="C1879" s="35"/>
      <c r="D1879" s="37"/>
      <c r="E1879" s="39"/>
      <c r="F1879" s="37" t="s">
        <v>2158</v>
      </c>
      <c r="G1879" s="38">
        <f>SUM(G1880)</f>
        <v>0</v>
      </c>
      <c r="H1879" s="38">
        <f t="shared" ref="H1879:L1879" si="686">SUM(H1880)</f>
        <v>40</v>
      </c>
      <c r="I1879" s="38">
        <f t="shared" si="686"/>
        <v>15</v>
      </c>
      <c r="J1879" s="38">
        <f t="shared" si="686"/>
        <v>16</v>
      </c>
      <c r="K1879" s="38" t="e">
        <f t="shared" si="686"/>
        <v>#REF!</v>
      </c>
      <c r="L1879" s="38">
        <f t="shared" si="686"/>
        <v>1</v>
      </c>
      <c r="M1879" s="38">
        <f>SUM(M1880)</f>
        <v>0</v>
      </c>
      <c r="N1879" s="38">
        <f>SUM(N1880)</f>
        <v>0</v>
      </c>
      <c r="O1879" s="38">
        <f>SUM(O1880)</f>
        <v>0</v>
      </c>
      <c r="P1879" s="38">
        <f>SUM(P1880)</f>
        <v>0</v>
      </c>
      <c r="Q1879" s="29">
        <f t="shared" si="678"/>
        <v>0</v>
      </c>
      <c r="R1879" s="29">
        <f t="shared" si="679"/>
        <v>0</v>
      </c>
    </row>
    <row r="1880" spans="1:18" ht="21.95" customHeight="1">
      <c r="A1880" s="39">
        <v>9</v>
      </c>
      <c r="B1880" s="40" t="s">
        <v>2143</v>
      </c>
      <c r="C1880" s="35" t="s">
        <v>2159</v>
      </c>
      <c r="D1880" s="37" t="s">
        <v>2158</v>
      </c>
      <c r="E1880" s="39">
        <v>3052300301</v>
      </c>
      <c r="F1880" s="41" t="s">
        <v>2160</v>
      </c>
      <c r="G1880" s="42"/>
      <c r="H1880" s="44">
        <v>40</v>
      </c>
      <c r="I1880" s="44">
        <v>15</v>
      </c>
      <c r="J1880" s="44">
        <v>16</v>
      </c>
      <c r="K1880" s="44" t="e">
        <f>SUM(#REF!,#REF!,#REF!,#REF!,#REF!,#REF!)</f>
        <v>#REF!</v>
      </c>
      <c r="L1880" s="42">
        <v>1</v>
      </c>
      <c r="M1880" s="42">
        <v>0</v>
      </c>
      <c r="N1880" s="42"/>
      <c r="O1880" s="42">
        <f>SUM(N1880,M1880)</f>
        <v>0</v>
      </c>
      <c r="P1880" s="42"/>
      <c r="Q1880" s="29">
        <f t="shared" si="678"/>
        <v>0</v>
      </c>
      <c r="R1880" s="29">
        <f t="shared" si="679"/>
        <v>0</v>
      </c>
    </row>
    <row r="1881" spans="1:18" ht="21.95" customHeight="1">
      <c r="A1881" s="39"/>
      <c r="B1881" s="40"/>
      <c r="C1881" s="35"/>
      <c r="D1881" s="37"/>
      <c r="E1881" s="39"/>
      <c r="F1881" s="35" t="s">
        <v>2161</v>
      </c>
      <c r="G1881" s="36"/>
      <c r="H1881" s="36"/>
      <c r="I1881" s="36"/>
      <c r="J1881" s="36"/>
      <c r="K1881" s="36"/>
      <c r="L1881" s="36"/>
      <c r="M1881" s="36"/>
      <c r="N1881" s="36"/>
      <c r="O1881" s="36"/>
      <c r="P1881" s="36"/>
      <c r="Q1881" s="29">
        <f t="shared" si="678"/>
        <v>0</v>
      </c>
      <c r="R1881" s="29">
        <f t="shared" si="679"/>
        <v>0</v>
      </c>
    </row>
    <row r="1882" spans="1:18" ht="21.95" customHeight="1">
      <c r="A1882" s="39"/>
      <c r="B1882" s="40"/>
      <c r="C1882" s="35"/>
      <c r="D1882" s="37"/>
      <c r="E1882" s="39"/>
      <c r="F1882" s="37" t="s">
        <v>2162</v>
      </c>
      <c r="G1882" s="38">
        <f>SUM(G1883)</f>
        <v>0</v>
      </c>
      <c r="H1882" s="38">
        <f t="shared" ref="H1882:L1882" si="687">SUM(H1883)</f>
        <v>32</v>
      </c>
      <c r="I1882" s="38">
        <f t="shared" si="687"/>
        <v>24</v>
      </c>
      <c r="J1882" s="38">
        <f t="shared" si="687"/>
        <v>8</v>
      </c>
      <c r="K1882" s="38" t="e">
        <f t="shared" si="687"/>
        <v>#REF!</v>
      </c>
      <c r="L1882" s="38">
        <f t="shared" si="687"/>
        <v>1</v>
      </c>
      <c r="M1882" s="38">
        <f>SUM(M1883)</f>
        <v>20000</v>
      </c>
      <c r="N1882" s="38">
        <f>SUM(N1883)</f>
        <v>0</v>
      </c>
      <c r="O1882" s="38">
        <f>SUM(O1883)</f>
        <v>20000</v>
      </c>
      <c r="P1882" s="38">
        <f>SUM(P1883)</f>
        <v>0</v>
      </c>
      <c r="Q1882" s="29">
        <f t="shared" si="678"/>
        <v>20000</v>
      </c>
      <c r="R1882" s="29">
        <f t="shared" si="679"/>
        <v>0</v>
      </c>
    </row>
    <row r="1883" spans="1:18" ht="21.95" customHeight="1">
      <c r="A1883" s="39">
        <v>10</v>
      </c>
      <c r="B1883" s="40" t="s">
        <v>2143</v>
      </c>
      <c r="C1883" s="35" t="s">
        <v>2163</v>
      </c>
      <c r="D1883" s="37" t="s">
        <v>2162</v>
      </c>
      <c r="E1883" s="39">
        <v>3052200801</v>
      </c>
      <c r="F1883" s="41" t="s">
        <v>2164</v>
      </c>
      <c r="G1883" s="42"/>
      <c r="H1883" s="44">
        <v>32</v>
      </c>
      <c r="I1883" s="44">
        <v>24</v>
      </c>
      <c r="J1883" s="44">
        <v>8</v>
      </c>
      <c r="K1883" s="44" t="e">
        <f>SUM(#REF!,#REF!,#REF!,#REF!,#REF!,#REF!)</f>
        <v>#REF!</v>
      </c>
      <c r="L1883" s="42">
        <v>1</v>
      </c>
      <c r="M1883" s="42">
        <v>20000</v>
      </c>
      <c r="N1883" s="42"/>
      <c r="O1883" s="42">
        <f>SUM(N1883,M1883)</f>
        <v>20000</v>
      </c>
      <c r="P1883" s="42"/>
      <c r="Q1883" s="29">
        <f t="shared" si="678"/>
        <v>20000</v>
      </c>
      <c r="R1883" s="29">
        <f t="shared" si="679"/>
        <v>0</v>
      </c>
    </row>
    <row r="1884" spans="1:18" ht="21.95" customHeight="1">
      <c r="A1884" s="39"/>
      <c r="B1884" s="40"/>
      <c r="C1884" s="35"/>
      <c r="D1884" s="37"/>
      <c r="E1884" s="39"/>
      <c r="F1884" s="37" t="s">
        <v>2165</v>
      </c>
      <c r="G1884" s="38">
        <f>SUM(G1885)</f>
        <v>0</v>
      </c>
      <c r="H1884" s="38">
        <f t="shared" ref="H1884:L1884" si="688">SUM(H1885)</f>
        <v>34</v>
      </c>
      <c r="I1884" s="38">
        <f t="shared" si="688"/>
        <v>33</v>
      </c>
      <c r="J1884" s="38">
        <f t="shared" si="688"/>
        <v>30</v>
      </c>
      <c r="K1884" s="38" t="e">
        <f t="shared" si="688"/>
        <v>#REF!</v>
      </c>
      <c r="L1884" s="38">
        <f t="shared" si="688"/>
        <v>0</v>
      </c>
      <c r="M1884" s="38">
        <f>SUM(M1885)</f>
        <v>0</v>
      </c>
      <c r="N1884" s="38">
        <f>SUM(N1885)</f>
        <v>20000</v>
      </c>
      <c r="O1884" s="38">
        <f>SUM(O1885)</f>
        <v>20000</v>
      </c>
      <c r="P1884" s="38">
        <f>SUM(P1885)</f>
        <v>0</v>
      </c>
      <c r="Q1884" s="29">
        <f t="shared" si="678"/>
        <v>20000</v>
      </c>
      <c r="R1884" s="29">
        <f t="shared" si="679"/>
        <v>0</v>
      </c>
    </row>
    <row r="1885" spans="1:18" ht="21.95" customHeight="1">
      <c r="A1885" s="39">
        <v>11</v>
      </c>
      <c r="B1885" s="40" t="s">
        <v>2143</v>
      </c>
      <c r="C1885" s="35" t="s">
        <v>2163</v>
      </c>
      <c r="D1885" s="37" t="s">
        <v>2165</v>
      </c>
      <c r="E1885" s="39">
        <v>3052200201</v>
      </c>
      <c r="F1885" s="41" t="s">
        <v>2166</v>
      </c>
      <c r="G1885" s="42"/>
      <c r="H1885" s="44">
        <v>34</v>
      </c>
      <c r="I1885" s="44">
        <v>33</v>
      </c>
      <c r="J1885" s="44">
        <v>30</v>
      </c>
      <c r="K1885" s="44" t="e">
        <f>SUM(#REF!,#REF!,#REF!,#REF!,#REF!,#REF!)</f>
        <v>#REF!</v>
      </c>
      <c r="L1885" s="42"/>
      <c r="M1885" s="42"/>
      <c r="N1885" s="42">
        <v>20000</v>
      </c>
      <c r="O1885" s="42">
        <f>SUM(N1885,M1885)</f>
        <v>20000</v>
      </c>
      <c r="P1885" s="42"/>
      <c r="Q1885" s="29">
        <f t="shared" si="678"/>
        <v>20000</v>
      </c>
      <c r="R1885" s="29">
        <f t="shared" si="679"/>
        <v>0</v>
      </c>
    </row>
    <row r="1886" spans="1:18" ht="21.95" customHeight="1">
      <c r="A1886" s="39"/>
      <c r="B1886" s="40"/>
      <c r="C1886" s="35"/>
      <c r="D1886" s="37"/>
      <c r="E1886" s="39"/>
      <c r="F1886" s="37" t="s">
        <v>2167</v>
      </c>
      <c r="G1886" s="38">
        <f>SUM(G1887)</f>
        <v>0</v>
      </c>
      <c r="H1886" s="38">
        <f t="shared" ref="H1886:L1886" si="689">SUM(H1887)</f>
        <v>27</v>
      </c>
      <c r="I1886" s="38">
        <f t="shared" si="689"/>
        <v>20</v>
      </c>
      <c r="J1886" s="38">
        <f t="shared" si="689"/>
        <v>28</v>
      </c>
      <c r="K1886" s="38" t="e">
        <f t="shared" si="689"/>
        <v>#REF!</v>
      </c>
      <c r="L1886" s="38">
        <f t="shared" si="689"/>
        <v>1</v>
      </c>
      <c r="M1886" s="38">
        <f>SUM(M1887)</f>
        <v>20000</v>
      </c>
      <c r="N1886" s="38">
        <f>SUM(N1887)</f>
        <v>0</v>
      </c>
      <c r="O1886" s="38">
        <f>SUM(O1887)</f>
        <v>20000</v>
      </c>
      <c r="P1886" s="38">
        <f>SUM(P1887)</f>
        <v>0</v>
      </c>
      <c r="Q1886" s="29">
        <f t="shared" si="678"/>
        <v>20000</v>
      </c>
      <c r="R1886" s="29">
        <f t="shared" si="679"/>
        <v>0</v>
      </c>
    </row>
    <row r="1887" spans="1:18" ht="21.95" customHeight="1">
      <c r="A1887" s="39">
        <v>12</v>
      </c>
      <c r="B1887" s="40" t="s">
        <v>2143</v>
      </c>
      <c r="C1887" s="35" t="s">
        <v>2163</v>
      </c>
      <c r="D1887" s="37" t="s">
        <v>2167</v>
      </c>
      <c r="E1887" s="39">
        <v>3052200401</v>
      </c>
      <c r="F1887" s="41" t="s">
        <v>2168</v>
      </c>
      <c r="G1887" s="42"/>
      <c r="H1887" s="44">
        <v>27</v>
      </c>
      <c r="I1887" s="44">
        <v>20</v>
      </c>
      <c r="J1887" s="44">
        <v>28</v>
      </c>
      <c r="K1887" s="44" t="e">
        <f>SUM(#REF!,#REF!,#REF!,#REF!,#REF!,#REF!)</f>
        <v>#REF!</v>
      </c>
      <c r="L1887" s="42">
        <v>1</v>
      </c>
      <c r="M1887" s="42">
        <v>20000</v>
      </c>
      <c r="N1887" s="42"/>
      <c r="O1887" s="42">
        <f>SUM(N1887,M1887)</f>
        <v>20000</v>
      </c>
      <c r="P1887" s="42"/>
      <c r="Q1887" s="29">
        <f t="shared" si="678"/>
        <v>20000</v>
      </c>
      <c r="R1887" s="29">
        <f t="shared" si="679"/>
        <v>0</v>
      </c>
    </row>
    <row r="1888" spans="1:18" ht="21.95" customHeight="1">
      <c r="A1888" s="39"/>
      <c r="B1888" s="40"/>
      <c r="C1888" s="35"/>
      <c r="D1888" s="37"/>
      <c r="E1888" s="39"/>
      <c r="F1888" s="35" t="s">
        <v>2169</v>
      </c>
      <c r="G1888" s="36"/>
      <c r="H1888" s="36"/>
      <c r="I1888" s="36"/>
      <c r="J1888" s="36"/>
      <c r="K1888" s="36"/>
      <c r="L1888" s="36"/>
      <c r="M1888" s="36"/>
      <c r="N1888" s="36"/>
      <c r="O1888" s="36"/>
      <c r="P1888" s="36"/>
      <c r="Q1888" s="29">
        <f t="shared" si="678"/>
        <v>0</v>
      </c>
      <c r="R1888" s="29">
        <f t="shared" si="679"/>
        <v>0</v>
      </c>
    </row>
    <row r="1889" spans="1:18" ht="21.95" customHeight="1">
      <c r="A1889" s="39"/>
      <c r="B1889" s="40"/>
      <c r="C1889" s="35"/>
      <c r="D1889" s="37"/>
      <c r="E1889" s="39"/>
      <c r="F1889" s="37" t="s">
        <v>2170</v>
      </c>
      <c r="G1889" s="38">
        <f>SUM(G1890)</f>
        <v>0</v>
      </c>
      <c r="H1889" s="38">
        <f t="shared" ref="H1889:L1889" si="690">SUM(H1890)</f>
        <v>179</v>
      </c>
      <c r="I1889" s="38">
        <f t="shared" si="690"/>
        <v>173</v>
      </c>
      <c r="J1889" s="38">
        <f t="shared" si="690"/>
        <v>147</v>
      </c>
      <c r="K1889" s="38" t="e">
        <f t="shared" si="690"/>
        <v>#REF!</v>
      </c>
      <c r="L1889" s="38">
        <f t="shared" si="690"/>
        <v>1</v>
      </c>
      <c r="M1889" s="38">
        <f>SUM(M1890)</f>
        <v>20000</v>
      </c>
      <c r="N1889" s="38">
        <f>SUM(N1890)</f>
        <v>0</v>
      </c>
      <c r="O1889" s="38">
        <f>SUM(O1890)</f>
        <v>20000</v>
      </c>
      <c r="P1889" s="38">
        <f>SUM(P1890)</f>
        <v>0</v>
      </c>
      <c r="Q1889" s="29">
        <f t="shared" si="678"/>
        <v>20000</v>
      </c>
      <c r="R1889" s="29">
        <f t="shared" si="679"/>
        <v>0</v>
      </c>
    </row>
    <row r="1890" spans="1:18" ht="21.95" customHeight="1">
      <c r="A1890" s="39">
        <v>13</v>
      </c>
      <c r="B1890" s="40" t="s">
        <v>2143</v>
      </c>
      <c r="C1890" s="35" t="s">
        <v>2171</v>
      </c>
      <c r="D1890" s="37" t="s">
        <v>2170</v>
      </c>
      <c r="E1890" s="39">
        <v>3052200301</v>
      </c>
      <c r="F1890" s="41" t="s">
        <v>2172</v>
      </c>
      <c r="G1890" s="42"/>
      <c r="H1890" s="44">
        <v>179</v>
      </c>
      <c r="I1890" s="44">
        <v>173</v>
      </c>
      <c r="J1890" s="44">
        <v>147</v>
      </c>
      <c r="K1890" s="44" t="e">
        <f>SUM(#REF!,#REF!,#REF!,#REF!,#REF!,#REF!)</f>
        <v>#REF!</v>
      </c>
      <c r="L1890" s="42">
        <v>1</v>
      </c>
      <c r="M1890" s="42">
        <v>20000</v>
      </c>
      <c r="N1890" s="42"/>
      <c r="O1890" s="42">
        <f>SUM(N1890,M1890)</f>
        <v>20000</v>
      </c>
      <c r="P1890" s="42"/>
      <c r="Q1890" s="29">
        <f t="shared" si="678"/>
        <v>20000</v>
      </c>
      <c r="R1890" s="29">
        <f t="shared" si="679"/>
        <v>0</v>
      </c>
    </row>
    <row r="1891" spans="1:18" ht="21.95" customHeight="1">
      <c r="A1891" s="39"/>
      <c r="B1891" s="40"/>
      <c r="C1891" s="35"/>
      <c r="D1891" s="37"/>
      <c r="E1891" s="39"/>
      <c r="F1891" s="35" t="s">
        <v>2173</v>
      </c>
      <c r="G1891" s="36"/>
      <c r="H1891" s="36"/>
      <c r="I1891" s="36"/>
      <c r="J1891" s="36"/>
      <c r="K1891" s="36"/>
      <c r="L1891" s="36"/>
      <c r="M1891" s="36"/>
      <c r="N1891" s="36"/>
      <c r="O1891" s="36"/>
      <c r="P1891" s="36"/>
      <c r="Q1891" s="29">
        <f t="shared" si="678"/>
        <v>0</v>
      </c>
      <c r="R1891" s="29">
        <f t="shared" si="679"/>
        <v>0</v>
      </c>
    </row>
    <row r="1892" spans="1:18" ht="21.95" customHeight="1">
      <c r="A1892" s="39"/>
      <c r="B1892" s="40"/>
      <c r="C1892" s="35"/>
      <c r="D1892" s="37"/>
      <c r="E1892" s="39"/>
      <c r="F1892" s="37" t="s">
        <v>2174</v>
      </c>
      <c r="G1892" s="38">
        <f>SUM(G1893:G1894)</f>
        <v>0</v>
      </c>
      <c r="H1892" s="38">
        <f t="shared" ref="H1892:L1892" si="691">SUM(H1893:H1894)</f>
        <v>25</v>
      </c>
      <c r="I1892" s="38">
        <f t="shared" si="691"/>
        <v>25</v>
      </c>
      <c r="J1892" s="38">
        <f t="shared" si="691"/>
        <v>23</v>
      </c>
      <c r="K1892" s="38" t="e">
        <f t="shared" si="691"/>
        <v>#REF!</v>
      </c>
      <c r="L1892" s="38">
        <f t="shared" si="691"/>
        <v>0</v>
      </c>
      <c r="M1892" s="38">
        <f>SUM(M1893:M1894)</f>
        <v>0</v>
      </c>
      <c r="N1892" s="38">
        <f>SUM(N1893:N1894)</f>
        <v>40000</v>
      </c>
      <c r="O1892" s="38">
        <f>SUM(O1893:O1894)</f>
        <v>40000</v>
      </c>
      <c r="P1892" s="38">
        <f>SUM(P1893:P1894)</f>
        <v>0</v>
      </c>
      <c r="Q1892" s="29">
        <f t="shared" si="678"/>
        <v>40000</v>
      </c>
      <c r="R1892" s="29">
        <f t="shared" si="679"/>
        <v>0</v>
      </c>
    </row>
    <row r="1893" spans="1:18" ht="21.95" customHeight="1">
      <c r="A1893" s="39">
        <v>14</v>
      </c>
      <c r="B1893" s="40" t="s">
        <v>2143</v>
      </c>
      <c r="C1893" s="35" t="s">
        <v>2175</v>
      </c>
      <c r="D1893" s="37" t="s">
        <v>2174</v>
      </c>
      <c r="E1893" s="39">
        <v>3052300102</v>
      </c>
      <c r="F1893" s="41" t="s">
        <v>2176</v>
      </c>
      <c r="G1893" s="42"/>
      <c r="H1893" s="44">
        <v>10</v>
      </c>
      <c r="I1893" s="44">
        <v>7</v>
      </c>
      <c r="J1893" s="43">
        <v>0</v>
      </c>
      <c r="K1893" s="44" t="e">
        <f>SUM(#REF!,#REF!,#REF!,#REF!,#REF!,#REF!)</f>
        <v>#REF!</v>
      </c>
      <c r="L1893" s="42"/>
      <c r="M1893" s="42"/>
      <c r="N1893" s="42">
        <v>20000</v>
      </c>
      <c r="O1893" s="42">
        <f>SUM(N1893,M1893)</f>
        <v>20000</v>
      </c>
      <c r="P1893" s="42"/>
      <c r="Q1893" s="29">
        <f t="shared" si="678"/>
        <v>20000</v>
      </c>
      <c r="R1893" s="29">
        <f t="shared" si="679"/>
        <v>0</v>
      </c>
    </row>
    <row r="1894" spans="1:18" ht="21.95" customHeight="1">
      <c r="A1894" s="39">
        <v>15</v>
      </c>
      <c r="B1894" s="40" t="s">
        <v>2143</v>
      </c>
      <c r="C1894" s="35" t="s">
        <v>2175</v>
      </c>
      <c r="D1894" s="37" t="s">
        <v>2174</v>
      </c>
      <c r="E1894" s="39">
        <v>3052300101</v>
      </c>
      <c r="F1894" s="41" t="s">
        <v>2177</v>
      </c>
      <c r="G1894" s="42"/>
      <c r="H1894" s="44">
        <v>15</v>
      </c>
      <c r="I1894" s="44">
        <v>18</v>
      </c>
      <c r="J1894" s="44">
        <v>23</v>
      </c>
      <c r="K1894" s="44" t="e">
        <f>SUM(#REF!,#REF!,#REF!,#REF!,#REF!,#REF!)</f>
        <v>#REF!</v>
      </c>
      <c r="L1894" s="42"/>
      <c r="M1894" s="42"/>
      <c r="N1894" s="42">
        <v>20000</v>
      </c>
      <c r="O1894" s="42">
        <f>SUM(N1894,M1894)</f>
        <v>20000</v>
      </c>
      <c r="P1894" s="42"/>
      <c r="Q1894" s="29">
        <f t="shared" si="678"/>
        <v>20000</v>
      </c>
      <c r="R1894" s="29">
        <f t="shared" si="679"/>
        <v>0</v>
      </c>
    </row>
    <row r="1895" spans="1:18" ht="21.95" customHeight="1">
      <c r="A1895" s="39"/>
      <c r="B1895" s="40"/>
      <c r="C1895" s="35"/>
      <c r="D1895" s="37"/>
      <c r="E1895" s="39"/>
      <c r="F1895" s="37" t="s">
        <v>2178</v>
      </c>
      <c r="G1895" s="38">
        <f>SUM(G1896)</f>
        <v>0</v>
      </c>
      <c r="H1895" s="38">
        <f t="shared" ref="H1895:L1895" si="692">SUM(H1896)</f>
        <v>5</v>
      </c>
      <c r="I1895" s="38">
        <f t="shared" si="692"/>
        <v>14</v>
      </c>
      <c r="J1895" s="38">
        <f t="shared" si="692"/>
        <v>7</v>
      </c>
      <c r="K1895" s="38" t="e">
        <f t="shared" si="692"/>
        <v>#REF!</v>
      </c>
      <c r="L1895" s="38">
        <f t="shared" si="692"/>
        <v>1</v>
      </c>
      <c r="M1895" s="38">
        <f>SUM(M1896)</f>
        <v>20000</v>
      </c>
      <c r="N1895" s="38">
        <f>SUM(N1896)</f>
        <v>0</v>
      </c>
      <c r="O1895" s="38">
        <f>SUM(O1896)</f>
        <v>20000</v>
      </c>
      <c r="P1895" s="38">
        <f>SUM(P1896)</f>
        <v>0</v>
      </c>
      <c r="Q1895" s="29">
        <f t="shared" si="678"/>
        <v>20000</v>
      </c>
      <c r="R1895" s="29">
        <f t="shared" si="679"/>
        <v>0</v>
      </c>
    </row>
    <row r="1896" spans="1:18" ht="21.95" customHeight="1">
      <c r="A1896" s="39">
        <v>16</v>
      </c>
      <c r="B1896" s="40" t="s">
        <v>2143</v>
      </c>
      <c r="C1896" s="35" t="s">
        <v>2175</v>
      </c>
      <c r="D1896" s="37" t="s">
        <v>2178</v>
      </c>
      <c r="E1896" s="39">
        <v>3052300201</v>
      </c>
      <c r="F1896" s="41" t="s">
        <v>2179</v>
      </c>
      <c r="G1896" s="42"/>
      <c r="H1896" s="44">
        <v>5</v>
      </c>
      <c r="I1896" s="44">
        <v>14</v>
      </c>
      <c r="J1896" s="44">
        <v>7</v>
      </c>
      <c r="K1896" s="44" t="e">
        <f>SUM(#REF!,#REF!,#REF!,#REF!,#REF!,#REF!)</f>
        <v>#REF!</v>
      </c>
      <c r="L1896" s="42">
        <v>1</v>
      </c>
      <c r="M1896" s="42">
        <v>20000</v>
      </c>
      <c r="N1896" s="42"/>
      <c r="O1896" s="42">
        <f>SUM(N1896,M1896)</f>
        <v>20000</v>
      </c>
      <c r="P1896" s="42"/>
      <c r="Q1896" s="29">
        <f t="shared" si="678"/>
        <v>20000</v>
      </c>
      <c r="R1896" s="29">
        <f t="shared" si="679"/>
        <v>0</v>
      </c>
    </row>
    <row r="1897" spans="1:18" ht="21.95" customHeight="1">
      <c r="A1897" s="39"/>
      <c r="B1897" s="40"/>
      <c r="C1897" s="35"/>
      <c r="D1897" s="37"/>
      <c r="E1897" s="39"/>
      <c r="F1897" s="35" t="s">
        <v>2180</v>
      </c>
      <c r="G1897" s="36"/>
      <c r="H1897" s="36"/>
      <c r="I1897" s="36"/>
      <c r="J1897" s="36"/>
      <c r="K1897" s="36"/>
      <c r="L1897" s="36"/>
      <c r="M1897" s="36"/>
      <c r="N1897" s="36"/>
      <c r="O1897" s="36"/>
      <c r="P1897" s="36"/>
      <c r="Q1897" s="29">
        <f t="shared" si="678"/>
        <v>0</v>
      </c>
      <c r="R1897" s="29">
        <f t="shared" si="679"/>
        <v>0</v>
      </c>
    </row>
    <row r="1898" spans="1:18" ht="21.95" customHeight="1">
      <c r="A1898" s="39"/>
      <c r="B1898" s="40"/>
      <c r="C1898" s="35"/>
      <c r="D1898" s="37"/>
      <c r="E1898" s="39"/>
      <c r="F1898" s="37" t="s">
        <v>2181</v>
      </c>
      <c r="G1898" s="38">
        <f>SUM(G1899)</f>
        <v>0</v>
      </c>
      <c r="H1898" s="38">
        <f t="shared" ref="H1898:L1898" si="693">SUM(H1899)</f>
        <v>43</v>
      </c>
      <c r="I1898" s="38">
        <f t="shared" si="693"/>
        <v>44</v>
      </c>
      <c r="J1898" s="38">
        <f t="shared" si="693"/>
        <v>0</v>
      </c>
      <c r="K1898" s="38" t="e">
        <f t="shared" si="693"/>
        <v>#REF!</v>
      </c>
      <c r="L1898" s="38">
        <f t="shared" si="693"/>
        <v>0</v>
      </c>
      <c r="M1898" s="38">
        <f>SUM(M1899)</f>
        <v>0</v>
      </c>
      <c r="N1898" s="38">
        <f>SUM(N1899)</f>
        <v>20000</v>
      </c>
      <c r="O1898" s="38">
        <f>SUM(O1899)</f>
        <v>20000</v>
      </c>
      <c r="P1898" s="38">
        <f>SUM(P1899)</f>
        <v>0</v>
      </c>
      <c r="Q1898" s="29">
        <f t="shared" si="678"/>
        <v>20000</v>
      </c>
      <c r="R1898" s="29">
        <f t="shared" si="679"/>
        <v>0</v>
      </c>
    </row>
    <row r="1899" spans="1:18" ht="21.95" customHeight="1">
      <c r="A1899" s="39">
        <v>17</v>
      </c>
      <c r="B1899" s="40" t="s">
        <v>2143</v>
      </c>
      <c r="C1899" s="35" t="s">
        <v>2182</v>
      </c>
      <c r="D1899" s="37" t="s">
        <v>2181</v>
      </c>
      <c r="E1899" s="39">
        <v>3052200501</v>
      </c>
      <c r="F1899" s="41" t="s">
        <v>2183</v>
      </c>
      <c r="G1899" s="42"/>
      <c r="H1899" s="44">
        <v>43</v>
      </c>
      <c r="I1899" s="44">
        <v>44</v>
      </c>
      <c r="J1899" s="43">
        <v>0</v>
      </c>
      <c r="K1899" s="44" t="e">
        <f>SUM(#REF!,#REF!,#REF!,#REF!,#REF!,#REF!)</f>
        <v>#REF!</v>
      </c>
      <c r="L1899" s="42"/>
      <c r="M1899" s="42"/>
      <c r="N1899" s="42">
        <v>20000</v>
      </c>
      <c r="O1899" s="42">
        <f>SUM(N1899,M1899)</f>
        <v>20000</v>
      </c>
      <c r="P1899" s="42"/>
      <c r="Q1899" s="29">
        <f t="shared" si="678"/>
        <v>20000</v>
      </c>
      <c r="R1899" s="29">
        <f t="shared" si="679"/>
        <v>0</v>
      </c>
    </row>
    <row r="1900" spans="1:18" ht="21.95" customHeight="1">
      <c r="A1900" s="39"/>
      <c r="B1900" s="40"/>
      <c r="C1900" s="35"/>
      <c r="D1900" s="37"/>
      <c r="E1900" s="39"/>
      <c r="F1900" s="35" t="s">
        <v>2184</v>
      </c>
      <c r="G1900" s="36"/>
      <c r="H1900" s="36"/>
      <c r="I1900" s="36"/>
      <c r="J1900" s="36"/>
      <c r="K1900" s="36"/>
      <c r="L1900" s="36"/>
      <c r="M1900" s="36"/>
      <c r="N1900" s="36"/>
      <c r="O1900" s="36"/>
      <c r="P1900" s="36"/>
      <c r="Q1900" s="29">
        <f t="shared" si="678"/>
        <v>0</v>
      </c>
      <c r="R1900" s="29">
        <f t="shared" si="679"/>
        <v>0</v>
      </c>
    </row>
    <row r="1901" spans="1:18" ht="21.95" customHeight="1">
      <c r="A1901" s="39"/>
      <c r="B1901" s="40"/>
      <c r="C1901" s="35"/>
      <c r="D1901" s="37"/>
      <c r="E1901" s="39"/>
      <c r="F1901" s="37" t="s">
        <v>2185</v>
      </c>
      <c r="G1901" s="38">
        <f>SUM(G1902)</f>
        <v>0</v>
      </c>
      <c r="H1901" s="38">
        <f t="shared" ref="H1901:L1901" si="694">SUM(H1902)</f>
        <v>60</v>
      </c>
      <c r="I1901" s="38">
        <f t="shared" si="694"/>
        <v>30</v>
      </c>
      <c r="J1901" s="38">
        <f t="shared" si="694"/>
        <v>0</v>
      </c>
      <c r="K1901" s="38" t="e">
        <f t="shared" si="694"/>
        <v>#REF!</v>
      </c>
      <c r="L1901" s="38">
        <f t="shared" si="694"/>
        <v>1</v>
      </c>
      <c r="M1901" s="38">
        <f>SUM(M1902)</f>
        <v>20000</v>
      </c>
      <c r="N1901" s="38">
        <f>SUM(N1902)</f>
        <v>0</v>
      </c>
      <c r="O1901" s="38">
        <f>SUM(O1902)</f>
        <v>20000</v>
      </c>
      <c r="P1901" s="38">
        <f>SUM(P1902)</f>
        <v>0</v>
      </c>
      <c r="Q1901" s="29">
        <f t="shared" si="678"/>
        <v>20000</v>
      </c>
      <c r="R1901" s="29">
        <f t="shared" si="679"/>
        <v>0</v>
      </c>
    </row>
    <row r="1902" spans="1:18" ht="21.95" customHeight="1">
      <c r="A1902" s="39">
        <v>18</v>
      </c>
      <c r="B1902" s="40" t="s">
        <v>2143</v>
      </c>
      <c r="C1902" s="35" t="s">
        <v>2186</v>
      </c>
      <c r="D1902" s="37" t="s">
        <v>2185</v>
      </c>
      <c r="E1902" s="39">
        <v>3052200601</v>
      </c>
      <c r="F1902" s="41" t="s">
        <v>2187</v>
      </c>
      <c r="G1902" s="42"/>
      <c r="H1902" s="44">
        <v>60</v>
      </c>
      <c r="I1902" s="44">
        <v>30</v>
      </c>
      <c r="J1902" s="43">
        <v>0</v>
      </c>
      <c r="K1902" s="44" t="e">
        <f>SUM(#REF!,#REF!,#REF!,#REF!,#REF!,#REF!)</f>
        <v>#REF!</v>
      </c>
      <c r="L1902" s="42">
        <v>1</v>
      </c>
      <c r="M1902" s="42">
        <v>20000</v>
      </c>
      <c r="N1902" s="42"/>
      <c r="O1902" s="42">
        <f>SUM(N1902,M1902)</f>
        <v>20000</v>
      </c>
      <c r="P1902" s="42"/>
      <c r="Q1902" s="29">
        <f t="shared" si="678"/>
        <v>20000</v>
      </c>
      <c r="R1902" s="29">
        <f t="shared" si="679"/>
        <v>0</v>
      </c>
    </row>
    <row r="1903" spans="1:18" ht="21.95" customHeight="1">
      <c r="A1903" s="39"/>
      <c r="B1903" s="40"/>
      <c r="C1903" s="35"/>
      <c r="D1903" s="37"/>
      <c r="E1903" s="39"/>
      <c r="F1903" s="40" t="s">
        <v>2188</v>
      </c>
      <c r="G1903" s="45">
        <f>SUM(G1904:G1934)/2</f>
        <v>0</v>
      </c>
      <c r="H1903" s="45">
        <f t="shared" ref="H1903:L1903" si="695">SUM(H1904:H1934)/2</f>
        <v>341</v>
      </c>
      <c r="I1903" s="45">
        <f t="shared" si="695"/>
        <v>477</v>
      </c>
      <c r="J1903" s="45">
        <f t="shared" si="695"/>
        <v>404</v>
      </c>
      <c r="K1903" s="45" t="e">
        <f t="shared" si="695"/>
        <v>#REF!</v>
      </c>
      <c r="L1903" s="45">
        <f t="shared" si="695"/>
        <v>4</v>
      </c>
      <c r="M1903" s="45">
        <f>SUM(M1904:M1934)/2</f>
        <v>80000</v>
      </c>
      <c r="N1903" s="45">
        <f>SUM(N1904:N1934)/2</f>
        <v>240000</v>
      </c>
      <c r="O1903" s="45">
        <f>SUM(O1904:O1934)/2</f>
        <v>320000</v>
      </c>
      <c r="P1903" s="45">
        <f>SUM(P1904:P1934)/2</f>
        <v>0</v>
      </c>
      <c r="Q1903" s="29">
        <f t="shared" si="678"/>
        <v>320000</v>
      </c>
      <c r="R1903" s="29">
        <f t="shared" si="679"/>
        <v>0</v>
      </c>
    </row>
    <row r="1904" spans="1:18" ht="21.95" customHeight="1">
      <c r="A1904" s="39"/>
      <c r="B1904" s="40"/>
      <c r="C1904" s="35"/>
      <c r="D1904" s="37"/>
      <c r="E1904" s="39"/>
      <c r="F1904" s="35" t="s">
        <v>2189</v>
      </c>
      <c r="G1904" s="36"/>
      <c r="H1904" s="36"/>
      <c r="I1904" s="36"/>
      <c r="J1904" s="36"/>
      <c r="K1904" s="36"/>
      <c r="L1904" s="36"/>
      <c r="M1904" s="36"/>
      <c r="N1904" s="36"/>
      <c r="O1904" s="36"/>
      <c r="P1904" s="36"/>
      <c r="Q1904" s="29">
        <f t="shared" si="678"/>
        <v>0</v>
      </c>
      <c r="R1904" s="29">
        <f t="shared" si="679"/>
        <v>0</v>
      </c>
    </row>
    <row r="1905" spans="1:18" ht="21.95" customHeight="1">
      <c r="A1905" s="39"/>
      <c r="B1905" s="40"/>
      <c r="C1905" s="35"/>
      <c r="D1905" s="37"/>
      <c r="E1905" s="46"/>
      <c r="F1905" s="37" t="s">
        <v>2190</v>
      </c>
      <c r="G1905" s="38">
        <f>SUM(G1906:G1909)</f>
        <v>0</v>
      </c>
      <c r="H1905" s="38">
        <f t="shared" ref="H1905:L1905" si="696">SUM(H1906:H1909)</f>
        <v>18</v>
      </c>
      <c r="I1905" s="38">
        <f t="shared" si="696"/>
        <v>14</v>
      </c>
      <c r="J1905" s="38">
        <f t="shared" si="696"/>
        <v>0</v>
      </c>
      <c r="K1905" s="38" t="e">
        <f t="shared" si="696"/>
        <v>#REF!</v>
      </c>
      <c r="L1905" s="38">
        <f t="shared" si="696"/>
        <v>0</v>
      </c>
      <c r="M1905" s="38">
        <f>SUM(M1906:M1909)</f>
        <v>0</v>
      </c>
      <c r="N1905" s="38">
        <f>SUM(N1906:N1909)</f>
        <v>80000</v>
      </c>
      <c r="O1905" s="38">
        <f>SUM(O1906:O1909)</f>
        <v>80000</v>
      </c>
      <c r="P1905" s="38">
        <f>SUM(P1906:P1909)</f>
        <v>0</v>
      </c>
      <c r="Q1905" s="29">
        <f t="shared" si="678"/>
        <v>80000</v>
      </c>
      <c r="R1905" s="29">
        <f t="shared" si="679"/>
        <v>0</v>
      </c>
    </row>
    <row r="1906" spans="1:18" ht="21.95" customHeight="1">
      <c r="A1906" s="39">
        <v>1</v>
      </c>
      <c r="B1906" s="40" t="s">
        <v>2188</v>
      </c>
      <c r="C1906" s="35" t="s">
        <v>2191</v>
      </c>
      <c r="D1906" s="37" t="s">
        <v>2190</v>
      </c>
      <c r="E1906" s="39">
        <v>3051100101</v>
      </c>
      <c r="F1906" s="41" t="s">
        <v>2192</v>
      </c>
      <c r="G1906" s="42"/>
      <c r="H1906" s="43">
        <v>0</v>
      </c>
      <c r="I1906" s="43">
        <v>0</v>
      </c>
      <c r="J1906" s="43">
        <v>0</v>
      </c>
      <c r="K1906" s="44" t="e">
        <f>SUM(#REF!,#REF!,#REF!,#REF!,#REF!,#REF!)</f>
        <v>#REF!</v>
      </c>
      <c r="L1906" s="42"/>
      <c r="M1906" s="42"/>
      <c r="N1906" s="42">
        <v>20000</v>
      </c>
      <c r="O1906" s="42">
        <f>SUM(N1906,M1906)</f>
        <v>20000</v>
      </c>
      <c r="P1906" s="42"/>
      <c r="Q1906" s="29">
        <f t="shared" si="678"/>
        <v>20000</v>
      </c>
      <c r="R1906" s="29">
        <f t="shared" si="679"/>
        <v>0</v>
      </c>
    </row>
    <row r="1907" spans="1:18" ht="21.95" customHeight="1">
      <c r="A1907" s="39">
        <v>2</v>
      </c>
      <c r="B1907" s="40" t="s">
        <v>2188</v>
      </c>
      <c r="C1907" s="35" t="s">
        <v>2191</v>
      </c>
      <c r="D1907" s="37" t="s">
        <v>2190</v>
      </c>
      <c r="E1907" s="39">
        <v>3051100103</v>
      </c>
      <c r="F1907" s="41" t="s">
        <v>2193</v>
      </c>
      <c r="G1907" s="42"/>
      <c r="H1907" s="44">
        <v>15</v>
      </c>
      <c r="I1907" s="44">
        <v>14</v>
      </c>
      <c r="J1907" s="43">
        <v>0</v>
      </c>
      <c r="K1907" s="44" t="e">
        <f>SUM(#REF!,#REF!,#REF!,#REF!,#REF!,#REF!)</f>
        <v>#REF!</v>
      </c>
      <c r="L1907" s="42"/>
      <c r="M1907" s="42"/>
      <c r="N1907" s="42">
        <v>20000</v>
      </c>
      <c r="O1907" s="42">
        <f>SUM(N1907,M1907)</f>
        <v>20000</v>
      </c>
      <c r="P1907" s="42"/>
      <c r="Q1907" s="29">
        <f t="shared" si="678"/>
        <v>20000</v>
      </c>
      <c r="R1907" s="29">
        <f t="shared" si="679"/>
        <v>0</v>
      </c>
    </row>
    <row r="1908" spans="1:18" ht="21.95" customHeight="1">
      <c r="A1908" s="39">
        <v>3</v>
      </c>
      <c r="B1908" s="40" t="s">
        <v>2188</v>
      </c>
      <c r="C1908" s="35" t="s">
        <v>2191</v>
      </c>
      <c r="D1908" s="37" t="s">
        <v>2190</v>
      </c>
      <c r="E1908" s="39">
        <v>3051100102</v>
      </c>
      <c r="F1908" s="41" t="s">
        <v>2194</v>
      </c>
      <c r="G1908" s="42"/>
      <c r="H1908" s="44">
        <v>3</v>
      </c>
      <c r="I1908" s="43">
        <v>0</v>
      </c>
      <c r="J1908" s="43">
        <v>0</v>
      </c>
      <c r="K1908" s="44" t="e">
        <f>SUM(#REF!,#REF!,#REF!,#REF!,#REF!,#REF!)</f>
        <v>#REF!</v>
      </c>
      <c r="L1908" s="42"/>
      <c r="M1908" s="42"/>
      <c r="N1908" s="42">
        <v>20000</v>
      </c>
      <c r="O1908" s="42">
        <f>SUM(N1908,M1908)</f>
        <v>20000</v>
      </c>
      <c r="P1908" s="42"/>
      <c r="Q1908" s="29">
        <f t="shared" si="678"/>
        <v>20000</v>
      </c>
      <c r="R1908" s="29">
        <f t="shared" si="679"/>
        <v>0</v>
      </c>
    </row>
    <row r="1909" spans="1:18" ht="21.95" customHeight="1">
      <c r="A1909" s="39">
        <v>4</v>
      </c>
      <c r="B1909" s="40" t="s">
        <v>2188</v>
      </c>
      <c r="C1909" s="35" t="s">
        <v>2191</v>
      </c>
      <c r="D1909" s="37" t="s">
        <v>2190</v>
      </c>
      <c r="E1909" s="39">
        <v>3051100104</v>
      </c>
      <c r="F1909" s="41" t="s">
        <v>2195</v>
      </c>
      <c r="G1909" s="42"/>
      <c r="H1909" s="43">
        <v>0</v>
      </c>
      <c r="I1909" s="43">
        <v>0</v>
      </c>
      <c r="J1909" s="43">
        <v>0</v>
      </c>
      <c r="K1909" s="44" t="e">
        <f>SUM(#REF!,#REF!,#REF!,#REF!,#REF!,#REF!)</f>
        <v>#REF!</v>
      </c>
      <c r="L1909" s="42"/>
      <c r="M1909" s="42"/>
      <c r="N1909" s="42">
        <v>20000</v>
      </c>
      <c r="O1909" s="42">
        <f>SUM(N1909,M1909)</f>
        <v>20000</v>
      </c>
      <c r="P1909" s="42"/>
      <c r="Q1909" s="29">
        <f t="shared" si="678"/>
        <v>20000</v>
      </c>
      <c r="R1909" s="29">
        <f t="shared" si="679"/>
        <v>0</v>
      </c>
    </row>
    <row r="1910" spans="1:18" ht="21.95" customHeight="1">
      <c r="A1910" s="39"/>
      <c r="B1910" s="40"/>
      <c r="C1910" s="35"/>
      <c r="D1910" s="37"/>
      <c r="E1910" s="39"/>
      <c r="F1910" s="37" t="s">
        <v>2196</v>
      </c>
      <c r="G1910" s="38">
        <f>SUM(G1911:G1914)</f>
        <v>0</v>
      </c>
      <c r="H1910" s="38">
        <f t="shared" ref="H1910:L1910" si="697">SUM(H1911:H1914)</f>
        <v>38</v>
      </c>
      <c r="I1910" s="38">
        <f t="shared" si="697"/>
        <v>186</v>
      </c>
      <c r="J1910" s="38">
        <f t="shared" si="697"/>
        <v>202</v>
      </c>
      <c r="K1910" s="38" t="e">
        <f t="shared" si="697"/>
        <v>#REF!</v>
      </c>
      <c r="L1910" s="38">
        <f t="shared" si="697"/>
        <v>0</v>
      </c>
      <c r="M1910" s="38">
        <f>SUM(M1911:M1914)</f>
        <v>0</v>
      </c>
      <c r="N1910" s="38">
        <f>SUM(N1911:N1914)</f>
        <v>80000</v>
      </c>
      <c r="O1910" s="38">
        <f>SUM(O1911:O1914)</f>
        <v>80000</v>
      </c>
      <c r="P1910" s="38">
        <f>SUM(P1911:P1914)</f>
        <v>0</v>
      </c>
      <c r="Q1910" s="29">
        <f t="shared" si="678"/>
        <v>80000</v>
      </c>
      <c r="R1910" s="29">
        <f t="shared" si="679"/>
        <v>0</v>
      </c>
    </row>
    <row r="1911" spans="1:18" ht="21.95" customHeight="1">
      <c r="A1911" s="39">
        <v>5</v>
      </c>
      <c r="B1911" s="40" t="s">
        <v>2188</v>
      </c>
      <c r="C1911" s="35" t="s">
        <v>2191</v>
      </c>
      <c r="D1911" s="37" t="s">
        <v>2196</v>
      </c>
      <c r="E1911" s="39">
        <v>3051200101</v>
      </c>
      <c r="F1911" s="41" t="s">
        <v>2197</v>
      </c>
      <c r="G1911" s="42"/>
      <c r="H1911" s="43">
        <v>0</v>
      </c>
      <c r="I1911" s="44">
        <v>15</v>
      </c>
      <c r="J1911" s="44">
        <v>21</v>
      </c>
      <c r="K1911" s="44" t="e">
        <f>SUM(#REF!,#REF!,#REF!,#REF!,#REF!,#REF!)</f>
        <v>#REF!</v>
      </c>
      <c r="L1911" s="42"/>
      <c r="M1911" s="42"/>
      <c r="N1911" s="42">
        <v>20000</v>
      </c>
      <c r="O1911" s="42">
        <f>SUM(N1911,M1911)</f>
        <v>20000</v>
      </c>
      <c r="P1911" s="42"/>
      <c r="Q1911" s="29">
        <f t="shared" si="678"/>
        <v>20000</v>
      </c>
      <c r="R1911" s="29">
        <f t="shared" si="679"/>
        <v>0</v>
      </c>
    </row>
    <row r="1912" spans="1:18" ht="21.95" customHeight="1">
      <c r="A1912" s="39">
        <v>6</v>
      </c>
      <c r="B1912" s="40" t="s">
        <v>2188</v>
      </c>
      <c r="C1912" s="35" t="s">
        <v>2191</v>
      </c>
      <c r="D1912" s="37" t="s">
        <v>2196</v>
      </c>
      <c r="E1912" s="39">
        <v>3051200102</v>
      </c>
      <c r="F1912" s="41" t="s">
        <v>2198</v>
      </c>
      <c r="G1912" s="42"/>
      <c r="H1912" s="43">
        <v>0</v>
      </c>
      <c r="I1912" s="44">
        <v>105</v>
      </c>
      <c r="J1912" s="44">
        <v>98</v>
      </c>
      <c r="K1912" s="44" t="e">
        <f>SUM(#REF!,#REF!,#REF!,#REF!,#REF!,#REF!)</f>
        <v>#REF!</v>
      </c>
      <c r="L1912" s="42"/>
      <c r="M1912" s="42"/>
      <c r="N1912" s="42">
        <v>20000</v>
      </c>
      <c r="O1912" s="42">
        <f>SUM(N1912,M1912)</f>
        <v>20000</v>
      </c>
      <c r="P1912" s="42"/>
      <c r="Q1912" s="29">
        <f t="shared" si="678"/>
        <v>20000</v>
      </c>
      <c r="R1912" s="29">
        <f t="shared" si="679"/>
        <v>0</v>
      </c>
    </row>
    <row r="1913" spans="1:18" ht="21.95" customHeight="1">
      <c r="A1913" s="39">
        <v>7</v>
      </c>
      <c r="B1913" s="40" t="s">
        <v>2188</v>
      </c>
      <c r="C1913" s="35" t="s">
        <v>2191</v>
      </c>
      <c r="D1913" s="37" t="s">
        <v>2196</v>
      </c>
      <c r="E1913" s="39">
        <v>3051200104</v>
      </c>
      <c r="F1913" s="41" t="s">
        <v>2199</v>
      </c>
      <c r="G1913" s="42"/>
      <c r="H1913" s="44">
        <v>24</v>
      </c>
      <c r="I1913" s="44">
        <v>36</v>
      </c>
      <c r="J1913" s="44">
        <v>50</v>
      </c>
      <c r="K1913" s="44" t="e">
        <f>SUM(#REF!,#REF!,#REF!,#REF!,#REF!,#REF!)</f>
        <v>#REF!</v>
      </c>
      <c r="L1913" s="42"/>
      <c r="M1913" s="42"/>
      <c r="N1913" s="42">
        <v>20000</v>
      </c>
      <c r="O1913" s="42">
        <f>SUM(N1913,M1913)</f>
        <v>20000</v>
      </c>
      <c r="P1913" s="42"/>
      <c r="Q1913" s="29">
        <f t="shared" si="678"/>
        <v>20000</v>
      </c>
      <c r="R1913" s="29">
        <f t="shared" si="679"/>
        <v>0</v>
      </c>
    </row>
    <row r="1914" spans="1:18" ht="21.95" customHeight="1">
      <c r="A1914" s="39">
        <v>8</v>
      </c>
      <c r="B1914" s="40" t="s">
        <v>2188</v>
      </c>
      <c r="C1914" s="35" t="s">
        <v>2191</v>
      </c>
      <c r="D1914" s="37" t="s">
        <v>2196</v>
      </c>
      <c r="E1914" s="39">
        <v>3051200103</v>
      </c>
      <c r="F1914" s="41" t="s">
        <v>2200</v>
      </c>
      <c r="G1914" s="42"/>
      <c r="H1914" s="44">
        <v>14</v>
      </c>
      <c r="I1914" s="44">
        <v>30</v>
      </c>
      <c r="J1914" s="44">
        <v>33</v>
      </c>
      <c r="K1914" s="44" t="e">
        <f>SUM(#REF!,#REF!,#REF!,#REF!,#REF!,#REF!)</f>
        <v>#REF!</v>
      </c>
      <c r="L1914" s="42"/>
      <c r="M1914" s="42"/>
      <c r="N1914" s="42">
        <v>20000</v>
      </c>
      <c r="O1914" s="42">
        <f>SUM(N1914,M1914)</f>
        <v>20000</v>
      </c>
      <c r="P1914" s="42"/>
      <c r="Q1914" s="29">
        <f t="shared" si="678"/>
        <v>20000</v>
      </c>
      <c r="R1914" s="29">
        <f t="shared" si="679"/>
        <v>0</v>
      </c>
    </row>
    <row r="1915" spans="1:18" ht="21.95" customHeight="1">
      <c r="A1915" s="39"/>
      <c r="B1915" s="40"/>
      <c r="C1915" s="35"/>
      <c r="D1915" s="37"/>
      <c r="E1915" s="39"/>
      <c r="F1915" s="37" t="s">
        <v>740</v>
      </c>
      <c r="G1915" s="38">
        <f>SUM(G1916)</f>
        <v>0</v>
      </c>
      <c r="H1915" s="38">
        <f t="shared" ref="H1915:L1915" si="698">SUM(H1916)</f>
        <v>93</v>
      </c>
      <c r="I1915" s="38">
        <f t="shared" si="698"/>
        <v>104</v>
      </c>
      <c r="J1915" s="38">
        <f t="shared" si="698"/>
        <v>76</v>
      </c>
      <c r="K1915" s="38" t="e">
        <f t="shared" si="698"/>
        <v>#REF!</v>
      </c>
      <c r="L1915" s="38">
        <f t="shared" si="698"/>
        <v>0</v>
      </c>
      <c r="M1915" s="38">
        <f>SUM(M1916)</f>
        <v>0</v>
      </c>
      <c r="N1915" s="38">
        <f>SUM(N1916)</f>
        <v>20000</v>
      </c>
      <c r="O1915" s="38">
        <f>SUM(O1916)</f>
        <v>20000</v>
      </c>
      <c r="P1915" s="38">
        <f>SUM(P1916)</f>
        <v>0</v>
      </c>
      <c r="Q1915" s="29">
        <f t="shared" si="678"/>
        <v>20000</v>
      </c>
      <c r="R1915" s="29">
        <f t="shared" si="679"/>
        <v>0</v>
      </c>
    </row>
    <row r="1916" spans="1:18" ht="21.95" customHeight="1">
      <c r="A1916" s="39">
        <v>9</v>
      </c>
      <c r="B1916" s="40" t="s">
        <v>2188</v>
      </c>
      <c r="C1916" s="35" t="s">
        <v>2191</v>
      </c>
      <c r="D1916" s="37" t="s">
        <v>740</v>
      </c>
      <c r="E1916" s="39">
        <v>3051200201</v>
      </c>
      <c r="F1916" s="41" t="s">
        <v>2201</v>
      </c>
      <c r="G1916" s="42"/>
      <c r="H1916" s="44">
        <v>93</v>
      </c>
      <c r="I1916" s="44">
        <v>104</v>
      </c>
      <c r="J1916" s="44">
        <v>76</v>
      </c>
      <c r="K1916" s="44" t="e">
        <f>SUM(#REF!,#REF!,#REF!,#REF!,#REF!,#REF!)</f>
        <v>#REF!</v>
      </c>
      <c r="L1916" s="42"/>
      <c r="M1916" s="42"/>
      <c r="N1916" s="42">
        <v>20000</v>
      </c>
      <c r="O1916" s="42">
        <f>SUM(N1916,M1916)</f>
        <v>20000</v>
      </c>
      <c r="P1916" s="42"/>
      <c r="Q1916" s="29">
        <f t="shared" si="678"/>
        <v>20000</v>
      </c>
      <c r="R1916" s="29">
        <f t="shared" si="679"/>
        <v>0</v>
      </c>
    </row>
    <row r="1917" spans="1:18" ht="21.95" customHeight="1">
      <c r="A1917" s="39"/>
      <c r="B1917" s="40"/>
      <c r="C1917" s="35"/>
      <c r="D1917" s="37"/>
      <c r="E1917" s="39"/>
      <c r="F1917" s="37" t="s">
        <v>2202</v>
      </c>
      <c r="G1917" s="38">
        <f>SUM(G1918)</f>
        <v>0</v>
      </c>
      <c r="H1917" s="38">
        <f t="shared" ref="H1917:L1917" si="699">SUM(H1918)</f>
        <v>33</v>
      </c>
      <c r="I1917" s="38">
        <f t="shared" si="699"/>
        <v>18</v>
      </c>
      <c r="J1917" s="38">
        <f t="shared" si="699"/>
        <v>12</v>
      </c>
      <c r="K1917" s="38" t="e">
        <f t="shared" si="699"/>
        <v>#REF!</v>
      </c>
      <c r="L1917" s="38">
        <f t="shared" si="699"/>
        <v>1</v>
      </c>
      <c r="M1917" s="38">
        <f>SUM(M1918)</f>
        <v>20000</v>
      </c>
      <c r="N1917" s="38">
        <f>SUM(N1918)</f>
        <v>0</v>
      </c>
      <c r="O1917" s="38">
        <f>SUM(O1918)</f>
        <v>20000</v>
      </c>
      <c r="P1917" s="38">
        <f>SUM(P1918)</f>
        <v>0</v>
      </c>
      <c r="Q1917" s="29">
        <f t="shared" si="678"/>
        <v>20000</v>
      </c>
      <c r="R1917" s="29">
        <f t="shared" si="679"/>
        <v>0</v>
      </c>
    </row>
    <row r="1918" spans="1:18" ht="21.95" customHeight="1">
      <c r="A1918" s="39">
        <v>10</v>
      </c>
      <c r="B1918" s="40" t="s">
        <v>2188</v>
      </c>
      <c r="C1918" s="35" t="s">
        <v>2191</v>
      </c>
      <c r="D1918" s="37" t="s">
        <v>2202</v>
      </c>
      <c r="E1918" s="39">
        <v>3051200701</v>
      </c>
      <c r="F1918" s="41" t="s">
        <v>2203</v>
      </c>
      <c r="G1918" s="42"/>
      <c r="H1918" s="44">
        <v>33</v>
      </c>
      <c r="I1918" s="44">
        <v>18</v>
      </c>
      <c r="J1918" s="44">
        <v>12</v>
      </c>
      <c r="K1918" s="44" t="e">
        <f>SUM(#REF!,#REF!,#REF!,#REF!,#REF!,#REF!)</f>
        <v>#REF!</v>
      </c>
      <c r="L1918" s="42">
        <v>1</v>
      </c>
      <c r="M1918" s="42">
        <v>20000</v>
      </c>
      <c r="N1918" s="42"/>
      <c r="O1918" s="42">
        <f>SUM(N1918,M1918)</f>
        <v>20000</v>
      </c>
      <c r="P1918" s="42"/>
      <c r="Q1918" s="29">
        <f t="shared" si="678"/>
        <v>20000</v>
      </c>
      <c r="R1918" s="29">
        <f t="shared" si="679"/>
        <v>0</v>
      </c>
    </row>
    <row r="1919" spans="1:18" ht="21.95" customHeight="1">
      <c r="A1919" s="39"/>
      <c r="B1919" s="40"/>
      <c r="C1919" s="35"/>
      <c r="D1919" s="37"/>
      <c r="E1919" s="39"/>
      <c r="F1919" s="37" t="s">
        <v>2204</v>
      </c>
      <c r="G1919" s="38">
        <f>SUM(G1920)</f>
        <v>0</v>
      </c>
      <c r="H1919" s="38">
        <f t="shared" ref="H1919:L1919" si="700">SUM(H1920)</f>
        <v>28</v>
      </c>
      <c r="I1919" s="38">
        <f t="shared" si="700"/>
        <v>46</v>
      </c>
      <c r="J1919" s="38">
        <f t="shared" si="700"/>
        <v>29</v>
      </c>
      <c r="K1919" s="38" t="e">
        <f t="shared" si="700"/>
        <v>#REF!</v>
      </c>
      <c r="L1919" s="38">
        <f t="shared" si="700"/>
        <v>0</v>
      </c>
      <c r="M1919" s="38">
        <f>SUM(M1920)</f>
        <v>0</v>
      </c>
      <c r="N1919" s="38">
        <f>SUM(N1920)</f>
        <v>20000</v>
      </c>
      <c r="O1919" s="38">
        <f>SUM(O1920)</f>
        <v>20000</v>
      </c>
      <c r="P1919" s="38">
        <f>SUM(P1920)</f>
        <v>0</v>
      </c>
      <c r="Q1919" s="29">
        <f t="shared" si="678"/>
        <v>20000</v>
      </c>
      <c r="R1919" s="29">
        <f t="shared" si="679"/>
        <v>0</v>
      </c>
    </row>
    <row r="1920" spans="1:18" ht="21.95" customHeight="1">
      <c r="A1920" s="39">
        <v>11</v>
      </c>
      <c r="B1920" s="40" t="s">
        <v>2188</v>
      </c>
      <c r="C1920" s="35" t="s">
        <v>2191</v>
      </c>
      <c r="D1920" s="37" t="s">
        <v>2204</v>
      </c>
      <c r="E1920" s="39">
        <v>3051200601</v>
      </c>
      <c r="F1920" s="41" t="s">
        <v>2205</v>
      </c>
      <c r="G1920" s="42"/>
      <c r="H1920" s="44">
        <v>28</v>
      </c>
      <c r="I1920" s="44">
        <v>46</v>
      </c>
      <c r="J1920" s="44">
        <v>29</v>
      </c>
      <c r="K1920" s="44" t="e">
        <f>SUM(#REF!,#REF!,#REF!,#REF!,#REF!,#REF!)</f>
        <v>#REF!</v>
      </c>
      <c r="L1920" s="42"/>
      <c r="M1920" s="42"/>
      <c r="N1920" s="42">
        <v>20000</v>
      </c>
      <c r="O1920" s="42">
        <f>SUM(N1920,M1920)</f>
        <v>20000</v>
      </c>
      <c r="P1920" s="42"/>
      <c r="Q1920" s="29">
        <f t="shared" si="678"/>
        <v>20000</v>
      </c>
      <c r="R1920" s="29">
        <f t="shared" si="679"/>
        <v>0</v>
      </c>
    </row>
    <row r="1921" spans="1:18" ht="21.95" customHeight="1">
      <c r="A1921" s="39"/>
      <c r="B1921" s="40"/>
      <c r="C1921" s="35"/>
      <c r="D1921" s="37"/>
      <c r="E1921" s="39"/>
      <c r="F1921" s="35" t="s">
        <v>2206</v>
      </c>
      <c r="G1921" s="36"/>
      <c r="H1921" s="36"/>
      <c r="I1921" s="36"/>
      <c r="J1921" s="36"/>
      <c r="K1921" s="36"/>
      <c r="L1921" s="36"/>
      <c r="M1921" s="36"/>
      <c r="N1921" s="36"/>
      <c r="O1921" s="36"/>
      <c r="P1921" s="36"/>
      <c r="Q1921" s="29">
        <f t="shared" si="678"/>
        <v>0</v>
      </c>
      <c r="R1921" s="29">
        <f t="shared" si="679"/>
        <v>0</v>
      </c>
    </row>
    <row r="1922" spans="1:18" ht="21.95" customHeight="1">
      <c r="A1922" s="39"/>
      <c r="B1922" s="40"/>
      <c r="C1922" s="35"/>
      <c r="D1922" s="37"/>
      <c r="E1922" s="39"/>
      <c r="F1922" s="37" t="s">
        <v>2207</v>
      </c>
      <c r="G1922" s="38">
        <f>SUM(G1923)</f>
        <v>0</v>
      </c>
      <c r="H1922" s="38">
        <f t="shared" ref="H1922:L1922" si="701">SUM(H1923)</f>
        <v>19</v>
      </c>
      <c r="I1922" s="38">
        <f t="shared" si="701"/>
        <v>24</v>
      </c>
      <c r="J1922" s="38">
        <f t="shared" si="701"/>
        <v>0</v>
      </c>
      <c r="K1922" s="38" t="e">
        <f t="shared" si="701"/>
        <v>#REF!</v>
      </c>
      <c r="L1922" s="38">
        <f t="shared" si="701"/>
        <v>1</v>
      </c>
      <c r="M1922" s="38">
        <f>SUM(M1923)</f>
        <v>20000</v>
      </c>
      <c r="N1922" s="38">
        <f>SUM(N1923)</f>
        <v>0</v>
      </c>
      <c r="O1922" s="38">
        <f>SUM(O1923)</f>
        <v>20000</v>
      </c>
      <c r="P1922" s="38">
        <f>SUM(P1923)</f>
        <v>0</v>
      </c>
      <c r="Q1922" s="29">
        <f t="shared" si="678"/>
        <v>20000</v>
      </c>
      <c r="R1922" s="29">
        <f t="shared" si="679"/>
        <v>0</v>
      </c>
    </row>
    <row r="1923" spans="1:18" ht="21.95" customHeight="1">
      <c r="A1923" s="39">
        <v>12</v>
      </c>
      <c r="B1923" s="40" t="s">
        <v>2188</v>
      </c>
      <c r="C1923" s="35" t="s">
        <v>2208</v>
      </c>
      <c r="D1923" s="37" t="s">
        <v>2207</v>
      </c>
      <c r="E1923" s="39">
        <v>3051200301</v>
      </c>
      <c r="F1923" s="41" t="s">
        <v>2209</v>
      </c>
      <c r="G1923" s="42"/>
      <c r="H1923" s="44">
        <v>19</v>
      </c>
      <c r="I1923" s="44">
        <v>24</v>
      </c>
      <c r="J1923" s="43">
        <v>0</v>
      </c>
      <c r="K1923" s="44" t="e">
        <f>SUM(#REF!,#REF!,#REF!,#REF!,#REF!,#REF!)</f>
        <v>#REF!</v>
      </c>
      <c r="L1923" s="42">
        <v>1</v>
      </c>
      <c r="M1923" s="42">
        <v>20000</v>
      </c>
      <c r="N1923" s="42"/>
      <c r="O1923" s="42">
        <f>SUM(N1923,M1923)</f>
        <v>20000</v>
      </c>
      <c r="P1923" s="42"/>
      <c r="Q1923" s="29">
        <f t="shared" si="678"/>
        <v>20000</v>
      </c>
      <c r="R1923" s="29">
        <f t="shared" si="679"/>
        <v>0</v>
      </c>
    </row>
    <row r="1924" spans="1:18" ht="21.95" customHeight="1">
      <c r="A1924" s="39"/>
      <c r="B1924" s="40"/>
      <c r="C1924" s="35"/>
      <c r="D1924" s="37"/>
      <c r="E1924" s="39"/>
      <c r="F1924" s="35" t="s">
        <v>2210</v>
      </c>
      <c r="G1924" s="36"/>
      <c r="H1924" s="36"/>
      <c r="I1924" s="36"/>
      <c r="J1924" s="36"/>
      <c r="K1924" s="36"/>
      <c r="L1924" s="36"/>
      <c r="M1924" s="36"/>
      <c r="N1924" s="36"/>
      <c r="O1924" s="36"/>
      <c r="P1924" s="36"/>
      <c r="Q1924" s="29">
        <f t="shared" si="678"/>
        <v>0</v>
      </c>
      <c r="R1924" s="29">
        <f t="shared" si="679"/>
        <v>0</v>
      </c>
    </row>
    <row r="1925" spans="1:18" ht="21.95" customHeight="1">
      <c r="A1925" s="39"/>
      <c r="B1925" s="40"/>
      <c r="C1925" s="35"/>
      <c r="D1925" s="37"/>
      <c r="E1925" s="39"/>
      <c r="F1925" s="37" t="s">
        <v>2211</v>
      </c>
      <c r="G1925" s="38">
        <f>SUM(G1926)</f>
        <v>0</v>
      </c>
      <c r="H1925" s="38">
        <f t="shared" ref="H1925:L1925" si="702">SUM(H1926)</f>
        <v>20</v>
      </c>
      <c r="I1925" s="38">
        <f t="shared" si="702"/>
        <v>15</v>
      </c>
      <c r="J1925" s="38">
        <f t="shared" si="702"/>
        <v>0</v>
      </c>
      <c r="K1925" s="38" t="e">
        <f t="shared" si="702"/>
        <v>#REF!</v>
      </c>
      <c r="L1925" s="38">
        <f t="shared" si="702"/>
        <v>0</v>
      </c>
      <c r="M1925" s="38">
        <f>SUM(M1926)</f>
        <v>0</v>
      </c>
      <c r="N1925" s="38">
        <f>SUM(N1926)</f>
        <v>20000</v>
      </c>
      <c r="O1925" s="38">
        <f>SUM(O1926)</f>
        <v>20000</v>
      </c>
      <c r="P1925" s="38">
        <f>SUM(P1926)</f>
        <v>0</v>
      </c>
      <c r="Q1925" s="29">
        <f t="shared" si="678"/>
        <v>20000</v>
      </c>
      <c r="R1925" s="29">
        <f t="shared" si="679"/>
        <v>0</v>
      </c>
    </row>
    <row r="1926" spans="1:18" ht="21.95" customHeight="1">
      <c r="A1926" s="39">
        <v>13</v>
      </c>
      <c r="B1926" s="40" t="s">
        <v>2188</v>
      </c>
      <c r="C1926" s="35" t="s">
        <v>2212</v>
      </c>
      <c r="D1926" s="37" t="s">
        <v>2211</v>
      </c>
      <c r="E1926" s="39">
        <v>3051200801</v>
      </c>
      <c r="F1926" s="41" t="s">
        <v>2213</v>
      </c>
      <c r="G1926" s="42"/>
      <c r="H1926" s="44">
        <v>20</v>
      </c>
      <c r="I1926" s="44">
        <v>15</v>
      </c>
      <c r="J1926" s="43">
        <v>0</v>
      </c>
      <c r="K1926" s="44" t="e">
        <f>SUM(#REF!,#REF!,#REF!,#REF!,#REF!,#REF!)</f>
        <v>#REF!</v>
      </c>
      <c r="L1926" s="42"/>
      <c r="M1926" s="42"/>
      <c r="N1926" s="42">
        <v>20000</v>
      </c>
      <c r="O1926" s="42">
        <f>SUM(N1926,M1926)</f>
        <v>20000</v>
      </c>
      <c r="P1926" s="42"/>
      <c r="Q1926" s="29">
        <f t="shared" si="678"/>
        <v>20000</v>
      </c>
      <c r="R1926" s="29">
        <f t="shared" si="679"/>
        <v>0</v>
      </c>
    </row>
    <row r="1927" spans="1:18" ht="21.95" customHeight="1">
      <c r="A1927" s="39"/>
      <c r="B1927" s="40"/>
      <c r="C1927" s="35"/>
      <c r="D1927" s="37"/>
      <c r="E1927" s="39"/>
      <c r="F1927" s="37" t="s">
        <v>2214</v>
      </c>
      <c r="G1927" s="38">
        <f>SUM(G1928)</f>
        <v>0</v>
      </c>
      <c r="H1927" s="38">
        <f t="shared" ref="H1927:L1927" si="703">SUM(H1928)</f>
        <v>24</v>
      </c>
      <c r="I1927" s="38">
        <f t="shared" si="703"/>
        <v>24</v>
      </c>
      <c r="J1927" s="38">
        <f t="shared" si="703"/>
        <v>20</v>
      </c>
      <c r="K1927" s="38" t="e">
        <f t="shared" si="703"/>
        <v>#REF!</v>
      </c>
      <c r="L1927" s="38">
        <f t="shared" si="703"/>
        <v>1</v>
      </c>
      <c r="M1927" s="38">
        <f>SUM(M1928)</f>
        <v>20000</v>
      </c>
      <c r="N1927" s="38">
        <f>SUM(N1928)</f>
        <v>0</v>
      </c>
      <c r="O1927" s="38">
        <f>SUM(O1928)</f>
        <v>20000</v>
      </c>
      <c r="P1927" s="38">
        <f>SUM(P1928)</f>
        <v>0</v>
      </c>
      <c r="Q1927" s="29">
        <f t="shared" si="678"/>
        <v>20000</v>
      </c>
      <c r="R1927" s="29">
        <f t="shared" si="679"/>
        <v>0</v>
      </c>
    </row>
    <row r="1928" spans="1:18" ht="21.95" customHeight="1">
      <c r="A1928" s="39">
        <v>14</v>
      </c>
      <c r="B1928" s="40" t="s">
        <v>2188</v>
      </c>
      <c r="C1928" s="35" t="s">
        <v>2212</v>
      </c>
      <c r="D1928" s="37" t="s">
        <v>2214</v>
      </c>
      <c r="E1928" s="39">
        <v>3051300101</v>
      </c>
      <c r="F1928" s="41" t="s">
        <v>2215</v>
      </c>
      <c r="G1928" s="42"/>
      <c r="H1928" s="44">
        <v>24</v>
      </c>
      <c r="I1928" s="44">
        <v>24</v>
      </c>
      <c r="J1928" s="44">
        <v>20</v>
      </c>
      <c r="K1928" s="44" t="e">
        <f>SUM(#REF!,#REF!,#REF!,#REF!,#REF!,#REF!)</f>
        <v>#REF!</v>
      </c>
      <c r="L1928" s="42">
        <v>1</v>
      </c>
      <c r="M1928" s="42">
        <v>20000</v>
      </c>
      <c r="N1928" s="42"/>
      <c r="O1928" s="42">
        <f>SUM(N1928,M1928)</f>
        <v>20000</v>
      </c>
      <c r="P1928" s="42"/>
      <c r="Q1928" s="29">
        <f t="shared" ref="Q1928:Q1991" si="704">+M1928+N1928</f>
        <v>20000</v>
      </c>
      <c r="R1928" s="29">
        <f t="shared" ref="R1928:R1991" si="705">+Q1928-O1928</f>
        <v>0</v>
      </c>
    </row>
    <row r="1929" spans="1:18" ht="21.95" customHeight="1">
      <c r="A1929" s="39"/>
      <c r="B1929" s="40"/>
      <c r="C1929" s="35"/>
      <c r="D1929" s="37"/>
      <c r="E1929" s="39"/>
      <c r="F1929" s="35" t="s">
        <v>2216</v>
      </c>
      <c r="G1929" s="36"/>
      <c r="H1929" s="36"/>
      <c r="I1929" s="36"/>
      <c r="J1929" s="36"/>
      <c r="K1929" s="36"/>
      <c r="L1929" s="36"/>
      <c r="M1929" s="36"/>
      <c r="N1929" s="36"/>
      <c r="O1929" s="36"/>
      <c r="P1929" s="36"/>
      <c r="Q1929" s="29">
        <f t="shared" si="704"/>
        <v>0</v>
      </c>
      <c r="R1929" s="29">
        <f t="shared" si="705"/>
        <v>0</v>
      </c>
    </row>
    <row r="1930" spans="1:18" ht="21.95" customHeight="1">
      <c r="A1930" s="39"/>
      <c r="B1930" s="40"/>
      <c r="C1930" s="35"/>
      <c r="D1930" s="37"/>
      <c r="E1930" s="39"/>
      <c r="F1930" s="37" t="s">
        <v>2217</v>
      </c>
      <c r="G1930" s="38">
        <f>SUM(G1931)</f>
        <v>0</v>
      </c>
      <c r="H1930" s="38">
        <f t="shared" ref="H1930:L1930" si="706">SUM(H1931)</f>
        <v>28</v>
      </c>
      <c r="I1930" s="38">
        <f t="shared" si="706"/>
        <v>18</v>
      </c>
      <c r="J1930" s="38">
        <f t="shared" si="706"/>
        <v>28</v>
      </c>
      <c r="K1930" s="38" t="e">
        <f t="shared" si="706"/>
        <v>#REF!</v>
      </c>
      <c r="L1930" s="38">
        <f t="shared" si="706"/>
        <v>1</v>
      </c>
      <c r="M1930" s="38">
        <f>SUM(M1931)</f>
        <v>20000</v>
      </c>
      <c r="N1930" s="38">
        <f>SUM(N1931)</f>
        <v>0</v>
      </c>
      <c r="O1930" s="38">
        <f>SUM(O1931)</f>
        <v>20000</v>
      </c>
      <c r="P1930" s="38">
        <f>SUM(P1931)</f>
        <v>0</v>
      </c>
      <c r="Q1930" s="29">
        <f t="shared" si="704"/>
        <v>20000</v>
      </c>
      <c r="R1930" s="29">
        <f t="shared" si="705"/>
        <v>0</v>
      </c>
    </row>
    <row r="1931" spans="1:18" ht="21.95" customHeight="1">
      <c r="A1931" s="39">
        <v>15</v>
      </c>
      <c r="B1931" s="40" t="s">
        <v>2188</v>
      </c>
      <c r="C1931" s="35" t="s">
        <v>2218</v>
      </c>
      <c r="D1931" s="37" t="s">
        <v>2217</v>
      </c>
      <c r="E1931" s="39">
        <v>3051200501</v>
      </c>
      <c r="F1931" s="41" t="s">
        <v>2219</v>
      </c>
      <c r="G1931" s="42"/>
      <c r="H1931" s="44">
        <v>28</v>
      </c>
      <c r="I1931" s="44">
        <v>18</v>
      </c>
      <c r="J1931" s="44">
        <v>28</v>
      </c>
      <c r="K1931" s="44" t="e">
        <f>SUM(#REF!,#REF!,#REF!,#REF!,#REF!,#REF!)</f>
        <v>#REF!</v>
      </c>
      <c r="L1931" s="42">
        <v>1</v>
      </c>
      <c r="M1931" s="42">
        <v>20000</v>
      </c>
      <c r="N1931" s="42"/>
      <c r="O1931" s="42">
        <f>SUM(N1931,M1931)</f>
        <v>20000</v>
      </c>
      <c r="P1931" s="42"/>
      <c r="Q1931" s="29">
        <f t="shared" si="704"/>
        <v>20000</v>
      </c>
      <c r="R1931" s="29">
        <f t="shared" si="705"/>
        <v>0</v>
      </c>
    </row>
    <row r="1932" spans="1:18" ht="21.95" customHeight="1">
      <c r="A1932" s="39"/>
      <c r="B1932" s="40"/>
      <c r="C1932" s="35"/>
      <c r="D1932" s="37"/>
      <c r="E1932" s="39"/>
      <c r="F1932" s="35" t="s">
        <v>2220</v>
      </c>
      <c r="G1932" s="36"/>
      <c r="H1932" s="36"/>
      <c r="I1932" s="36"/>
      <c r="J1932" s="36"/>
      <c r="K1932" s="36"/>
      <c r="L1932" s="36"/>
      <c r="M1932" s="36"/>
      <c r="N1932" s="36"/>
      <c r="O1932" s="36"/>
      <c r="P1932" s="36"/>
      <c r="Q1932" s="29">
        <f t="shared" si="704"/>
        <v>0</v>
      </c>
      <c r="R1932" s="29">
        <f t="shared" si="705"/>
        <v>0</v>
      </c>
    </row>
    <row r="1933" spans="1:18" ht="21.95" customHeight="1">
      <c r="A1933" s="39"/>
      <c r="B1933" s="40"/>
      <c r="C1933" s="35"/>
      <c r="D1933" s="37"/>
      <c r="E1933" s="39"/>
      <c r="F1933" s="37" t="s">
        <v>2221</v>
      </c>
      <c r="G1933" s="38">
        <f>SUM(G1934)</f>
        <v>0</v>
      </c>
      <c r="H1933" s="38">
        <f t="shared" ref="H1933:L1933" si="707">SUM(H1934)</f>
        <v>40</v>
      </c>
      <c r="I1933" s="38">
        <f t="shared" si="707"/>
        <v>28</v>
      </c>
      <c r="J1933" s="38">
        <f t="shared" si="707"/>
        <v>37</v>
      </c>
      <c r="K1933" s="38" t="e">
        <f t="shared" si="707"/>
        <v>#REF!</v>
      </c>
      <c r="L1933" s="38">
        <f t="shared" si="707"/>
        <v>0</v>
      </c>
      <c r="M1933" s="38">
        <f>SUM(M1934)</f>
        <v>0</v>
      </c>
      <c r="N1933" s="38">
        <f>SUM(N1934)</f>
        <v>20000</v>
      </c>
      <c r="O1933" s="38">
        <f>SUM(O1934)</f>
        <v>20000</v>
      </c>
      <c r="P1933" s="38">
        <f>SUM(P1934)</f>
        <v>0</v>
      </c>
      <c r="Q1933" s="29">
        <f t="shared" si="704"/>
        <v>20000</v>
      </c>
      <c r="R1933" s="29">
        <f t="shared" si="705"/>
        <v>0</v>
      </c>
    </row>
    <row r="1934" spans="1:18" ht="21.95" customHeight="1">
      <c r="A1934" s="39">
        <v>16</v>
      </c>
      <c r="B1934" s="40" t="s">
        <v>2188</v>
      </c>
      <c r="C1934" s="35" t="s">
        <v>2222</v>
      </c>
      <c r="D1934" s="37" t="s">
        <v>2221</v>
      </c>
      <c r="E1934" s="39">
        <v>3051200401</v>
      </c>
      <c r="F1934" s="41" t="s">
        <v>2223</v>
      </c>
      <c r="G1934" s="42"/>
      <c r="H1934" s="44">
        <v>40</v>
      </c>
      <c r="I1934" s="44">
        <v>28</v>
      </c>
      <c r="J1934" s="44">
        <v>37</v>
      </c>
      <c r="K1934" s="44" t="e">
        <f>SUM(#REF!,#REF!,#REF!,#REF!,#REF!,#REF!)</f>
        <v>#REF!</v>
      </c>
      <c r="L1934" s="42"/>
      <c r="M1934" s="42"/>
      <c r="N1934" s="42">
        <v>20000</v>
      </c>
      <c r="O1934" s="42">
        <f>SUM(N1934,M1934)</f>
        <v>20000</v>
      </c>
      <c r="P1934" s="42"/>
      <c r="Q1934" s="29">
        <f t="shared" si="704"/>
        <v>20000</v>
      </c>
      <c r="R1934" s="29">
        <f t="shared" si="705"/>
        <v>0</v>
      </c>
    </row>
    <row r="1935" spans="1:18" ht="21.95" customHeight="1">
      <c r="A1935" s="39"/>
      <c r="B1935" s="40"/>
      <c r="C1935" s="35"/>
      <c r="D1935" s="37"/>
      <c r="E1935" s="39"/>
      <c r="F1935" s="40" t="s">
        <v>2224</v>
      </c>
      <c r="G1935" s="45">
        <f>SUM(G1936:G1977)/2</f>
        <v>0</v>
      </c>
      <c r="H1935" s="45">
        <f t="shared" ref="H1935:K1935" si="708">SUM(H1936:H1977)/2</f>
        <v>936</v>
      </c>
      <c r="I1935" s="45">
        <f t="shared" si="708"/>
        <v>833</v>
      </c>
      <c r="J1935" s="45">
        <f t="shared" si="708"/>
        <v>569</v>
      </c>
      <c r="K1935" s="45" t="e">
        <f t="shared" si="708"/>
        <v>#REF!</v>
      </c>
      <c r="L1935" s="45">
        <f t="shared" ref="L1935" si="709">SUM(L1936:L1977)/2</f>
        <v>5</v>
      </c>
      <c r="M1935" s="45">
        <f>SUM(M1936:M1977)/2</f>
        <v>80000</v>
      </c>
      <c r="N1935" s="45">
        <f>SUM(N1936:N1977)/2</f>
        <v>320000</v>
      </c>
      <c r="O1935" s="45">
        <f>SUM(O1936:O1977)/2</f>
        <v>400000</v>
      </c>
      <c r="P1935" s="45">
        <f>SUM(P1936:P1977)/2</f>
        <v>0</v>
      </c>
      <c r="Q1935" s="29">
        <f t="shared" si="704"/>
        <v>400000</v>
      </c>
      <c r="R1935" s="29">
        <f t="shared" si="705"/>
        <v>0</v>
      </c>
    </row>
    <row r="1936" spans="1:18" ht="21.95" customHeight="1">
      <c r="A1936" s="39"/>
      <c r="B1936" s="40"/>
      <c r="C1936" s="35"/>
      <c r="D1936" s="37"/>
      <c r="E1936" s="39"/>
      <c r="F1936" s="35" t="s">
        <v>2225</v>
      </c>
      <c r="G1936" s="36"/>
      <c r="H1936" s="36"/>
      <c r="I1936" s="36"/>
      <c r="J1936" s="36"/>
      <c r="K1936" s="36"/>
      <c r="L1936" s="36"/>
      <c r="M1936" s="36"/>
      <c r="N1936" s="36"/>
      <c r="O1936" s="36"/>
      <c r="P1936" s="36"/>
      <c r="Q1936" s="29">
        <f t="shared" si="704"/>
        <v>0</v>
      </c>
      <c r="R1936" s="29">
        <f t="shared" si="705"/>
        <v>0</v>
      </c>
    </row>
    <row r="1937" spans="1:18" ht="21.95" customHeight="1">
      <c r="A1937" s="39"/>
      <c r="B1937" s="40"/>
      <c r="C1937" s="35"/>
      <c r="D1937" s="37"/>
      <c r="E1937" s="46"/>
      <c r="F1937" s="37" t="s">
        <v>2226</v>
      </c>
      <c r="G1937" s="38">
        <f>SUM(G1938:G1940)</f>
        <v>0</v>
      </c>
      <c r="H1937" s="38">
        <f t="shared" ref="H1937:L1937" si="710">SUM(H1938:H1940)</f>
        <v>188</v>
      </c>
      <c r="I1937" s="38">
        <f t="shared" si="710"/>
        <v>107</v>
      </c>
      <c r="J1937" s="38">
        <f t="shared" si="710"/>
        <v>79</v>
      </c>
      <c r="K1937" s="38" t="e">
        <f t="shared" si="710"/>
        <v>#REF!</v>
      </c>
      <c r="L1937" s="38">
        <f t="shared" si="710"/>
        <v>0</v>
      </c>
      <c r="M1937" s="38">
        <f>SUM(M1938:M1940)</f>
        <v>0</v>
      </c>
      <c r="N1937" s="38">
        <f>SUM(N1938:N1940)</f>
        <v>60000</v>
      </c>
      <c r="O1937" s="38">
        <f>SUM(O1938:O1940)</f>
        <v>60000</v>
      </c>
      <c r="P1937" s="38">
        <f>SUM(P1938:P1940)</f>
        <v>0</v>
      </c>
      <c r="Q1937" s="29">
        <f t="shared" si="704"/>
        <v>60000</v>
      </c>
      <c r="R1937" s="29">
        <f t="shared" si="705"/>
        <v>0</v>
      </c>
    </row>
    <row r="1938" spans="1:18" ht="21.95" customHeight="1">
      <c r="A1938" s="39">
        <v>1</v>
      </c>
      <c r="B1938" s="40" t="s">
        <v>2224</v>
      </c>
      <c r="C1938" s="35" t="s">
        <v>2227</v>
      </c>
      <c r="D1938" s="37" t="s">
        <v>2226</v>
      </c>
      <c r="E1938" s="39">
        <v>3042100103</v>
      </c>
      <c r="F1938" s="41" t="s">
        <v>2228</v>
      </c>
      <c r="G1938" s="42"/>
      <c r="H1938" s="44">
        <v>51</v>
      </c>
      <c r="I1938" s="44">
        <v>28</v>
      </c>
      <c r="J1938" s="44">
        <v>19</v>
      </c>
      <c r="K1938" s="44" t="e">
        <f>SUM(#REF!,#REF!,#REF!,#REF!,#REF!,#REF!)</f>
        <v>#REF!</v>
      </c>
      <c r="L1938" s="42"/>
      <c r="M1938" s="42"/>
      <c r="N1938" s="42">
        <v>20000</v>
      </c>
      <c r="O1938" s="42">
        <f>SUM(N1938,M1938)</f>
        <v>20000</v>
      </c>
      <c r="P1938" s="42"/>
      <c r="Q1938" s="29">
        <f t="shared" si="704"/>
        <v>20000</v>
      </c>
      <c r="R1938" s="29">
        <f t="shared" si="705"/>
        <v>0</v>
      </c>
    </row>
    <row r="1939" spans="1:18" ht="21.95" customHeight="1">
      <c r="A1939" s="39">
        <v>2</v>
      </c>
      <c r="B1939" s="40" t="s">
        <v>2224</v>
      </c>
      <c r="C1939" s="35" t="s">
        <v>2227</v>
      </c>
      <c r="D1939" s="37" t="s">
        <v>2226</v>
      </c>
      <c r="E1939" s="39">
        <v>3042100102</v>
      </c>
      <c r="F1939" s="41" t="s">
        <v>2229</v>
      </c>
      <c r="G1939" s="42"/>
      <c r="H1939" s="44">
        <v>137</v>
      </c>
      <c r="I1939" s="44">
        <v>79</v>
      </c>
      <c r="J1939" s="44">
        <v>60</v>
      </c>
      <c r="K1939" s="44" t="e">
        <f>SUM(#REF!,#REF!,#REF!,#REF!,#REF!,#REF!)</f>
        <v>#REF!</v>
      </c>
      <c r="L1939" s="42"/>
      <c r="M1939" s="42"/>
      <c r="N1939" s="42">
        <v>20000</v>
      </c>
      <c r="O1939" s="42">
        <f>SUM(N1939,M1939)</f>
        <v>20000</v>
      </c>
      <c r="P1939" s="42"/>
      <c r="Q1939" s="29">
        <f t="shared" si="704"/>
        <v>20000</v>
      </c>
      <c r="R1939" s="29">
        <f t="shared" si="705"/>
        <v>0</v>
      </c>
    </row>
    <row r="1940" spans="1:18" ht="21.95" customHeight="1">
      <c r="A1940" s="39">
        <v>3</v>
      </c>
      <c r="B1940" s="40" t="s">
        <v>2224</v>
      </c>
      <c r="C1940" s="35" t="s">
        <v>2227</v>
      </c>
      <c r="D1940" s="37" t="s">
        <v>2226</v>
      </c>
      <c r="E1940" s="39">
        <v>3042100101</v>
      </c>
      <c r="F1940" s="41" t="s">
        <v>2230</v>
      </c>
      <c r="G1940" s="42"/>
      <c r="H1940" s="43">
        <v>0</v>
      </c>
      <c r="I1940" s="43">
        <v>0</v>
      </c>
      <c r="J1940" s="43">
        <v>0</v>
      </c>
      <c r="K1940" s="44" t="e">
        <f>SUM(#REF!,#REF!,#REF!,#REF!,#REF!,#REF!)</f>
        <v>#REF!</v>
      </c>
      <c r="L1940" s="42"/>
      <c r="M1940" s="42"/>
      <c r="N1940" s="42">
        <v>20000</v>
      </c>
      <c r="O1940" s="42">
        <f>SUM(N1940,M1940)</f>
        <v>20000</v>
      </c>
      <c r="P1940" s="42"/>
      <c r="Q1940" s="29">
        <f t="shared" si="704"/>
        <v>20000</v>
      </c>
      <c r="R1940" s="29">
        <f t="shared" si="705"/>
        <v>0</v>
      </c>
    </row>
    <row r="1941" spans="1:18" ht="21.95" customHeight="1">
      <c r="A1941" s="39"/>
      <c r="B1941" s="40"/>
      <c r="C1941" s="35"/>
      <c r="D1941" s="37"/>
      <c r="E1941" s="39"/>
      <c r="F1941" s="37" t="s">
        <v>2231</v>
      </c>
      <c r="G1941" s="38">
        <f>SUM(G1942:G1946)</f>
        <v>0</v>
      </c>
      <c r="H1941" s="38">
        <f t="shared" ref="H1941:L1941" si="711">SUM(H1942:H1946)</f>
        <v>150</v>
      </c>
      <c r="I1941" s="38">
        <f t="shared" si="711"/>
        <v>131</v>
      </c>
      <c r="J1941" s="38">
        <f t="shared" si="711"/>
        <v>79</v>
      </c>
      <c r="K1941" s="38" t="e">
        <f t="shared" si="711"/>
        <v>#REF!</v>
      </c>
      <c r="L1941" s="38">
        <f t="shared" si="711"/>
        <v>0</v>
      </c>
      <c r="M1941" s="38">
        <f>SUM(M1942:M1946)</f>
        <v>0</v>
      </c>
      <c r="N1941" s="38">
        <f>SUM(N1942:N1946)</f>
        <v>100000</v>
      </c>
      <c r="O1941" s="38">
        <f>SUM(O1942:O1946)</f>
        <v>100000</v>
      </c>
      <c r="P1941" s="38">
        <f>SUM(P1942:P1946)</f>
        <v>0</v>
      </c>
      <c r="Q1941" s="29">
        <f t="shared" si="704"/>
        <v>100000</v>
      </c>
      <c r="R1941" s="29">
        <f t="shared" si="705"/>
        <v>0</v>
      </c>
    </row>
    <row r="1942" spans="1:18" ht="21.95" customHeight="1">
      <c r="A1942" s="39">
        <v>4</v>
      </c>
      <c r="B1942" s="40" t="s">
        <v>2224</v>
      </c>
      <c r="C1942" s="35" t="s">
        <v>2227</v>
      </c>
      <c r="D1942" s="37" t="s">
        <v>2231</v>
      </c>
      <c r="E1942" s="39">
        <v>3042200101</v>
      </c>
      <c r="F1942" s="41" t="s">
        <v>2232</v>
      </c>
      <c r="G1942" s="42"/>
      <c r="H1942" s="44">
        <v>7</v>
      </c>
      <c r="I1942" s="44">
        <v>18</v>
      </c>
      <c r="J1942" s="44">
        <v>23</v>
      </c>
      <c r="K1942" s="44" t="e">
        <f>SUM(#REF!,#REF!,#REF!,#REF!,#REF!,#REF!)</f>
        <v>#REF!</v>
      </c>
      <c r="L1942" s="42"/>
      <c r="M1942" s="42"/>
      <c r="N1942" s="42">
        <v>20000</v>
      </c>
      <c r="O1942" s="42">
        <f>SUM(N1942,M1942)</f>
        <v>20000</v>
      </c>
      <c r="P1942" s="42"/>
      <c r="Q1942" s="29">
        <f t="shared" si="704"/>
        <v>20000</v>
      </c>
      <c r="R1942" s="29">
        <f t="shared" si="705"/>
        <v>0</v>
      </c>
    </row>
    <row r="1943" spans="1:18" ht="21.95" customHeight="1">
      <c r="A1943" s="39">
        <v>5</v>
      </c>
      <c r="B1943" s="40" t="s">
        <v>2224</v>
      </c>
      <c r="C1943" s="35" t="s">
        <v>2227</v>
      </c>
      <c r="D1943" s="37" t="s">
        <v>2231</v>
      </c>
      <c r="E1943" s="39">
        <v>3042200102</v>
      </c>
      <c r="F1943" s="41" t="s">
        <v>2233</v>
      </c>
      <c r="G1943" s="42"/>
      <c r="H1943" s="44">
        <v>33</v>
      </c>
      <c r="I1943" s="44">
        <v>28</v>
      </c>
      <c r="J1943" s="44">
        <v>56</v>
      </c>
      <c r="K1943" s="44" t="e">
        <f>SUM(#REF!,#REF!,#REF!,#REF!,#REF!,#REF!)</f>
        <v>#REF!</v>
      </c>
      <c r="L1943" s="42"/>
      <c r="M1943" s="42"/>
      <c r="N1943" s="42">
        <v>20000</v>
      </c>
      <c r="O1943" s="42">
        <f>SUM(N1943,M1943)</f>
        <v>20000</v>
      </c>
      <c r="P1943" s="42"/>
      <c r="Q1943" s="29">
        <f t="shared" si="704"/>
        <v>20000</v>
      </c>
      <c r="R1943" s="29">
        <f t="shared" si="705"/>
        <v>0</v>
      </c>
    </row>
    <row r="1944" spans="1:18" ht="21.95" customHeight="1">
      <c r="A1944" s="39">
        <v>6</v>
      </c>
      <c r="B1944" s="40" t="s">
        <v>2224</v>
      </c>
      <c r="C1944" s="35" t="s">
        <v>2227</v>
      </c>
      <c r="D1944" s="37" t="s">
        <v>2231</v>
      </c>
      <c r="E1944" s="39">
        <v>3042200103</v>
      </c>
      <c r="F1944" s="41" t="s">
        <v>2234</v>
      </c>
      <c r="G1944" s="42"/>
      <c r="H1944" s="44">
        <v>20</v>
      </c>
      <c r="I1944" s="44">
        <v>19</v>
      </c>
      <c r="J1944" s="43">
        <v>0</v>
      </c>
      <c r="K1944" s="44" t="e">
        <f>SUM(#REF!,#REF!,#REF!,#REF!,#REF!,#REF!)</f>
        <v>#REF!</v>
      </c>
      <c r="L1944" s="42"/>
      <c r="M1944" s="42"/>
      <c r="N1944" s="42">
        <v>20000</v>
      </c>
      <c r="O1944" s="42">
        <f>SUM(N1944,M1944)</f>
        <v>20000</v>
      </c>
      <c r="P1944" s="42"/>
      <c r="Q1944" s="29">
        <f t="shared" si="704"/>
        <v>20000</v>
      </c>
      <c r="R1944" s="29">
        <f t="shared" si="705"/>
        <v>0</v>
      </c>
    </row>
    <row r="1945" spans="1:18" ht="21.95" customHeight="1">
      <c r="A1945" s="39">
        <v>7</v>
      </c>
      <c r="B1945" s="40" t="s">
        <v>2224</v>
      </c>
      <c r="C1945" s="35" t="s">
        <v>2227</v>
      </c>
      <c r="D1945" s="37" t="s">
        <v>2231</v>
      </c>
      <c r="E1945" s="39">
        <v>3042200104</v>
      </c>
      <c r="F1945" s="41" t="s">
        <v>2235</v>
      </c>
      <c r="G1945" s="42"/>
      <c r="H1945" s="44">
        <v>90</v>
      </c>
      <c r="I1945" s="44">
        <v>66</v>
      </c>
      <c r="J1945" s="43">
        <v>0</v>
      </c>
      <c r="K1945" s="44" t="e">
        <f>SUM(#REF!,#REF!,#REF!,#REF!,#REF!,#REF!)</f>
        <v>#REF!</v>
      </c>
      <c r="L1945" s="42"/>
      <c r="M1945" s="42"/>
      <c r="N1945" s="42">
        <v>20000</v>
      </c>
      <c r="O1945" s="42">
        <f>SUM(N1945,M1945)</f>
        <v>20000</v>
      </c>
      <c r="P1945" s="42"/>
      <c r="Q1945" s="29">
        <f t="shared" si="704"/>
        <v>20000</v>
      </c>
      <c r="R1945" s="29">
        <f t="shared" si="705"/>
        <v>0</v>
      </c>
    </row>
    <row r="1946" spans="1:18" ht="21.95" customHeight="1">
      <c r="A1946" s="39">
        <v>8</v>
      </c>
      <c r="B1946" s="40" t="s">
        <v>2224</v>
      </c>
      <c r="C1946" s="35" t="s">
        <v>2227</v>
      </c>
      <c r="D1946" s="37" t="s">
        <v>2231</v>
      </c>
      <c r="E1946" s="39">
        <v>3042200105</v>
      </c>
      <c r="F1946" s="41" t="s">
        <v>2236</v>
      </c>
      <c r="G1946" s="42"/>
      <c r="H1946" s="43">
        <v>0</v>
      </c>
      <c r="I1946" s="43">
        <v>0</v>
      </c>
      <c r="J1946" s="43">
        <v>0</v>
      </c>
      <c r="K1946" s="44" t="e">
        <f>SUM(#REF!,#REF!,#REF!,#REF!,#REF!,#REF!)</f>
        <v>#REF!</v>
      </c>
      <c r="L1946" s="42"/>
      <c r="M1946" s="42"/>
      <c r="N1946" s="42">
        <v>20000</v>
      </c>
      <c r="O1946" s="42">
        <f>SUM(N1946,M1946)</f>
        <v>20000</v>
      </c>
      <c r="P1946" s="42"/>
      <c r="Q1946" s="29">
        <f t="shared" si="704"/>
        <v>20000</v>
      </c>
      <c r="R1946" s="29">
        <f t="shared" si="705"/>
        <v>0</v>
      </c>
    </row>
    <row r="1947" spans="1:18" ht="21.95" customHeight="1">
      <c r="A1947" s="39"/>
      <c r="B1947" s="40"/>
      <c r="C1947" s="35"/>
      <c r="D1947" s="37"/>
      <c r="E1947" s="39"/>
      <c r="F1947" s="37" t="s">
        <v>2237</v>
      </c>
      <c r="G1947" s="38">
        <f>SUM(G1948)</f>
        <v>0</v>
      </c>
      <c r="H1947" s="38">
        <f t="shared" ref="H1947:L1947" si="712">SUM(H1948)</f>
        <v>33</v>
      </c>
      <c r="I1947" s="38">
        <f t="shared" si="712"/>
        <v>32</v>
      </c>
      <c r="J1947" s="38">
        <f t="shared" si="712"/>
        <v>29</v>
      </c>
      <c r="K1947" s="38" t="e">
        <f t="shared" si="712"/>
        <v>#REF!</v>
      </c>
      <c r="L1947" s="38">
        <f t="shared" si="712"/>
        <v>1</v>
      </c>
      <c r="M1947" s="38">
        <f>SUM(M1948)</f>
        <v>20000</v>
      </c>
      <c r="N1947" s="38">
        <f>SUM(N1948)</f>
        <v>0</v>
      </c>
      <c r="O1947" s="38">
        <f>SUM(O1948)</f>
        <v>20000</v>
      </c>
      <c r="P1947" s="38">
        <f>SUM(P1948)</f>
        <v>0</v>
      </c>
      <c r="Q1947" s="29">
        <f t="shared" si="704"/>
        <v>20000</v>
      </c>
      <c r="R1947" s="29">
        <f t="shared" si="705"/>
        <v>0</v>
      </c>
    </row>
    <row r="1948" spans="1:18" ht="21.95" customHeight="1">
      <c r="A1948" s="39">
        <v>9</v>
      </c>
      <c r="B1948" s="40" t="s">
        <v>2224</v>
      </c>
      <c r="C1948" s="35" t="s">
        <v>2227</v>
      </c>
      <c r="D1948" s="37" t="s">
        <v>2237</v>
      </c>
      <c r="E1948" s="39">
        <v>3042200901</v>
      </c>
      <c r="F1948" s="41" t="s">
        <v>2238</v>
      </c>
      <c r="G1948" s="42"/>
      <c r="H1948" s="44">
        <v>33</v>
      </c>
      <c r="I1948" s="44">
        <v>32</v>
      </c>
      <c r="J1948" s="44">
        <v>29</v>
      </c>
      <c r="K1948" s="44" t="e">
        <f>SUM(#REF!,#REF!,#REF!,#REF!,#REF!,#REF!)</f>
        <v>#REF!</v>
      </c>
      <c r="L1948" s="42">
        <v>1</v>
      </c>
      <c r="M1948" s="42">
        <v>20000</v>
      </c>
      <c r="N1948" s="42"/>
      <c r="O1948" s="42">
        <f>SUM(N1948,M1948)</f>
        <v>20000</v>
      </c>
      <c r="P1948" s="42"/>
      <c r="Q1948" s="29">
        <f t="shared" si="704"/>
        <v>20000</v>
      </c>
      <c r="R1948" s="29">
        <f t="shared" si="705"/>
        <v>0</v>
      </c>
    </row>
    <row r="1949" spans="1:18" ht="21.95" customHeight="1">
      <c r="A1949" s="39"/>
      <c r="B1949" s="40"/>
      <c r="C1949" s="35"/>
      <c r="D1949" s="37"/>
      <c r="E1949" s="39"/>
      <c r="F1949" s="37" t="s">
        <v>2239</v>
      </c>
      <c r="G1949" s="38">
        <f>SUM(G1950)</f>
        <v>0</v>
      </c>
      <c r="H1949" s="38">
        <f t="shared" ref="H1949:L1949" si="713">SUM(H1950)</f>
        <v>29</v>
      </c>
      <c r="I1949" s="38">
        <f t="shared" si="713"/>
        <v>33</v>
      </c>
      <c r="J1949" s="38">
        <f t="shared" si="713"/>
        <v>12</v>
      </c>
      <c r="K1949" s="38" t="e">
        <f t="shared" si="713"/>
        <v>#REF!</v>
      </c>
      <c r="L1949" s="38">
        <f t="shared" si="713"/>
        <v>1</v>
      </c>
      <c r="M1949" s="38">
        <f>SUM(M1950)</f>
        <v>20000</v>
      </c>
      <c r="N1949" s="38">
        <f>SUM(N1950)</f>
        <v>0</v>
      </c>
      <c r="O1949" s="38">
        <f>SUM(O1950)</f>
        <v>20000</v>
      </c>
      <c r="P1949" s="38">
        <f>SUM(P1950)</f>
        <v>0</v>
      </c>
      <c r="Q1949" s="29">
        <f t="shared" si="704"/>
        <v>20000</v>
      </c>
      <c r="R1949" s="29">
        <f t="shared" si="705"/>
        <v>0</v>
      </c>
    </row>
    <row r="1950" spans="1:18" ht="21.95" customHeight="1">
      <c r="A1950" s="39">
        <v>10</v>
      </c>
      <c r="B1950" s="40" t="s">
        <v>2224</v>
      </c>
      <c r="C1950" s="35" t="s">
        <v>2227</v>
      </c>
      <c r="D1950" s="37" t="s">
        <v>2239</v>
      </c>
      <c r="E1950" s="39">
        <v>3042201101</v>
      </c>
      <c r="F1950" s="41" t="s">
        <v>2240</v>
      </c>
      <c r="G1950" s="42"/>
      <c r="H1950" s="44">
        <v>29</v>
      </c>
      <c r="I1950" s="44">
        <v>33</v>
      </c>
      <c r="J1950" s="44">
        <v>12</v>
      </c>
      <c r="K1950" s="44" t="e">
        <f>SUM(#REF!,#REF!,#REF!,#REF!,#REF!,#REF!)</f>
        <v>#REF!</v>
      </c>
      <c r="L1950" s="42">
        <v>1</v>
      </c>
      <c r="M1950" s="42">
        <v>20000</v>
      </c>
      <c r="N1950" s="42"/>
      <c r="O1950" s="42">
        <f>SUM(N1950,M1950)</f>
        <v>20000</v>
      </c>
      <c r="P1950" s="42"/>
      <c r="Q1950" s="29">
        <f t="shared" si="704"/>
        <v>20000</v>
      </c>
      <c r="R1950" s="29">
        <f t="shared" si="705"/>
        <v>0</v>
      </c>
    </row>
    <row r="1951" spans="1:18" ht="21.95" customHeight="1">
      <c r="A1951" s="39"/>
      <c r="B1951" s="40"/>
      <c r="C1951" s="35"/>
      <c r="D1951" s="37"/>
      <c r="E1951" s="39"/>
      <c r="F1951" s="37" t="s">
        <v>2241</v>
      </c>
      <c r="G1951" s="38">
        <f>SUM(G1952)</f>
        <v>0</v>
      </c>
      <c r="H1951" s="38">
        <f t="shared" ref="H1951:L1951" si="714">SUM(H1952)</f>
        <v>58</v>
      </c>
      <c r="I1951" s="38">
        <f t="shared" si="714"/>
        <v>39</v>
      </c>
      <c r="J1951" s="38">
        <f t="shared" si="714"/>
        <v>52</v>
      </c>
      <c r="K1951" s="38" t="e">
        <f t="shared" si="714"/>
        <v>#REF!</v>
      </c>
      <c r="L1951" s="38">
        <f t="shared" si="714"/>
        <v>0</v>
      </c>
      <c r="M1951" s="38">
        <f>SUM(M1952)</f>
        <v>0</v>
      </c>
      <c r="N1951" s="38">
        <f>SUM(N1952)</f>
        <v>20000</v>
      </c>
      <c r="O1951" s="38">
        <f>SUM(O1952)</f>
        <v>20000</v>
      </c>
      <c r="P1951" s="38">
        <f>SUM(P1952)</f>
        <v>0</v>
      </c>
      <c r="Q1951" s="29">
        <f t="shared" si="704"/>
        <v>20000</v>
      </c>
      <c r="R1951" s="29">
        <f t="shared" si="705"/>
        <v>0</v>
      </c>
    </row>
    <row r="1952" spans="1:18" ht="21.95" customHeight="1">
      <c r="A1952" s="39">
        <v>11</v>
      </c>
      <c r="B1952" s="40" t="s">
        <v>2224</v>
      </c>
      <c r="C1952" s="35" t="s">
        <v>2227</v>
      </c>
      <c r="D1952" s="37" t="s">
        <v>2241</v>
      </c>
      <c r="E1952" s="39">
        <v>3042200701</v>
      </c>
      <c r="F1952" s="41" t="s">
        <v>2242</v>
      </c>
      <c r="G1952" s="42"/>
      <c r="H1952" s="44">
        <v>58</v>
      </c>
      <c r="I1952" s="44">
        <v>39</v>
      </c>
      <c r="J1952" s="44">
        <v>52</v>
      </c>
      <c r="K1952" s="44" t="e">
        <f>SUM(#REF!,#REF!,#REF!,#REF!,#REF!,#REF!)</f>
        <v>#REF!</v>
      </c>
      <c r="L1952" s="42"/>
      <c r="M1952" s="42"/>
      <c r="N1952" s="42">
        <v>20000</v>
      </c>
      <c r="O1952" s="42">
        <f>SUM(N1952,M1952)</f>
        <v>20000</v>
      </c>
      <c r="P1952" s="42"/>
      <c r="Q1952" s="29">
        <f t="shared" si="704"/>
        <v>20000</v>
      </c>
      <c r="R1952" s="29">
        <f t="shared" si="705"/>
        <v>0</v>
      </c>
    </row>
    <row r="1953" spans="1:18" ht="21.95" customHeight="1">
      <c r="A1953" s="39"/>
      <c r="B1953" s="40"/>
      <c r="C1953" s="35"/>
      <c r="D1953" s="37"/>
      <c r="E1953" s="39"/>
      <c r="F1953" s="37" t="s">
        <v>2243</v>
      </c>
      <c r="G1953" s="38">
        <f>SUM(G1954)</f>
        <v>0</v>
      </c>
      <c r="H1953" s="38">
        <f t="shared" ref="H1953:L1953" si="715">SUM(H1954)</f>
        <v>6</v>
      </c>
      <c r="I1953" s="38">
        <f t="shared" si="715"/>
        <v>5</v>
      </c>
      <c r="J1953" s="38">
        <f t="shared" si="715"/>
        <v>0</v>
      </c>
      <c r="K1953" s="38" t="e">
        <f t="shared" si="715"/>
        <v>#REF!</v>
      </c>
      <c r="L1953" s="38">
        <f t="shared" si="715"/>
        <v>0</v>
      </c>
      <c r="M1953" s="38">
        <f>SUM(M1954)</f>
        <v>0</v>
      </c>
      <c r="N1953" s="38">
        <f>SUM(N1954)</f>
        <v>20000</v>
      </c>
      <c r="O1953" s="38">
        <f>SUM(O1954)</f>
        <v>20000</v>
      </c>
      <c r="P1953" s="38">
        <f>SUM(P1954)</f>
        <v>0</v>
      </c>
      <c r="Q1953" s="29">
        <f t="shared" si="704"/>
        <v>20000</v>
      </c>
      <c r="R1953" s="29">
        <f t="shared" si="705"/>
        <v>0</v>
      </c>
    </row>
    <row r="1954" spans="1:18" ht="21.95" customHeight="1">
      <c r="A1954" s="39">
        <v>12</v>
      </c>
      <c r="B1954" s="40" t="s">
        <v>2224</v>
      </c>
      <c r="C1954" s="35" t="s">
        <v>2227</v>
      </c>
      <c r="D1954" s="37" t="s">
        <v>2243</v>
      </c>
      <c r="E1954" s="39">
        <v>3042201001</v>
      </c>
      <c r="F1954" s="41" t="s">
        <v>2244</v>
      </c>
      <c r="G1954" s="42"/>
      <c r="H1954" s="44">
        <v>6</v>
      </c>
      <c r="I1954" s="44">
        <v>5</v>
      </c>
      <c r="J1954" s="43">
        <v>0</v>
      </c>
      <c r="K1954" s="44" t="e">
        <f>SUM(#REF!,#REF!,#REF!,#REF!,#REF!,#REF!)</f>
        <v>#REF!</v>
      </c>
      <c r="L1954" s="42"/>
      <c r="M1954" s="42"/>
      <c r="N1954" s="42">
        <v>20000</v>
      </c>
      <c r="O1954" s="42">
        <f>SUM(N1954,M1954)</f>
        <v>20000</v>
      </c>
      <c r="P1954" s="42"/>
      <c r="Q1954" s="29">
        <f t="shared" si="704"/>
        <v>20000</v>
      </c>
      <c r="R1954" s="29">
        <f t="shared" si="705"/>
        <v>0</v>
      </c>
    </row>
    <row r="1955" spans="1:18" ht="21.95" customHeight="1">
      <c r="A1955" s="39"/>
      <c r="B1955" s="40"/>
      <c r="C1955" s="35"/>
      <c r="D1955" s="37"/>
      <c r="E1955" s="39"/>
      <c r="F1955" s="35" t="s">
        <v>2245</v>
      </c>
      <c r="G1955" s="36"/>
      <c r="H1955" s="36"/>
      <c r="I1955" s="36"/>
      <c r="J1955" s="36"/>
      <c r="K1955" s="36"/>
      <c r="L1955" s="36"/>
      <c r="M1955" s="36"/>
      <c r="N1955" s="36"/>
      <c r="O1955" s="36"/>
      <c r="P1955" s="36"/>
      <c r="Q1955" s="29">
        <f t="shared" si="704"/>
        <v>0</v>
      </c>
      <c r="R1955" s="29">
        <f t="shared" si="705"/>
        <v>0</v>
      </c>
    </row>
    <row r="1956" spans="1:18" ht="21.95" customHeight="1">
      <c r="A1956" s="39"/>
      <c r="B1956" s="40"/>
      <c r="C1956" s="35"/>
      <c r="D1956" s="37"/>
      <c r="E1956" s="39"/>
      <c r="F1956" s="37" t="s">
        <v>2246</v>
      </c>
      <c r="G1956" s="38">
        <f>SUM(G1957)</f>
        <v>0</v>
      </c>
      <c r="H1956" s="38">
        <f t="shared" ref="H1956:L1956" si="716">SUM(H1957)</f>
        <v>47</v>
      </c>
      <c r="I1956" s="38">
        <f t="shared" si="716"/>
        <v>97</v>
      </c>
      <c r="J1956" s="38">
        <f t="shared" si="716"/>
        <v>142</v>
      </c>
      <c r="K1956" s="38" t="e">
        <f t="shared" si="716"/>
        <v>#REF!</v>
      </c>
      <c r="L1956" s="38">
        <f t="shared" si="716"/>
        <v>0</v>
      </c>
      <c r="M1956" s="38">
        <f>SUM(M1957)</f>
        <v>0</v>
      </c>
      <c r="N1956" s="38">
        <f>SUM(N1957)</f>
        <v>20000</v>
      </c>
      <c r="O1956" s="38">
        <f>SUM(O1957)</f>
        <v>20000</v>
      </c>
      <c r="P1956" s="38">
        <f>SUM(P1957)</f>
        <v>0</v>
      </c>
      <c r="Q1956" s="29">
        <f t="shared" si="704"/>
        <v>20000</v>
      </c>
      <c r="R1956" s="29">
        <f t="shared" si="705"/>
        <v>0</v>
      </c>
    </row>
    <row r="1957" spans="1:18" ht="21.95" customHeight="1">
      <c r="A1957" s="39">
        <v>13</v>
      </c>
      <c r="B1957" s="40" t="s">
        <v>2224</v>
      </c>
      <c r="C1957" s="35" t="s">
        <v>2247</v>
      </c>
      <c r="D1957" s="37" t="s">
        <v>2246</v>
      </c>
      <c r="E1957" s="39">
        <v>3042200601</v>
      </c>
      <c r="F1957" s="41" t="s">
        <v>2248</v>
      </c>
      <c r="G1957" s="42"/>
      <c r="H1957" s="44">
        <v>47</v>
      </c>
      <c r="I1957" s="44">
        <v>97</v>
      </c>
      <c r="J1957" s="44">
        <v>142</v>
      </c>
      <c r="K1957" s="44" t="e">
        <f>SUM(#REF!,#REF!,#REF!,#REF!,#REF!,#REF!)</f>
        <v>#REF!</v>
      </c>
      <c r="L1957" s="42"/>
      <c r="M1957" s="42"/>
      <c r="N1957" s="42">
        <v>20000</v>
      </c>
      <c r="O1957" s="42">
        <f>SUM(N1957,M1957)</f>
        <v>20000</v>
      </c>
      <c r="P1957" s="42"/>
      <c r="Q1957" s="29">
        <f t="shared" si="704"/>
        <v>20000</v>
      </c>
      <c r="R1957" s="29">
        <f t="shared" si="705"/>
        <v>0</v>
      </c>
    </row>
    <row r="1958" spans="1:18" ht="21.95" customHeight="1">
      <c r="A1958" s="39"/>
      <c r="B1958" s="40"/>
      <c r="C1958" s="35"/>
      <c r="D1958" s="37"/>
      <c r="E1958" s="39"/>
      <c r="F1958" s="37" t="s">
        <v>2249</v>
      </c>
      <c r="G1958" s="38">
        <f>SUM(G1959)</f>
        <v>0</v>
      </c>
      <c r="H1958" s="38">
        <f t="shared" ref="H1958:L1958" si="717">SUM(H1959)</f>
        <v>36</v>
      </c>
      <c r="I1958" s="38">
        <f t="shared" si="717"/>
        <v>45</v>
      </c>
      <c r="J1958" s="38">
        <f t="shared" si="717"/>
        <v>65</v>
      </c>
      <c r="K1958" s="38" t="e">
        <f t="shared" si="717"/>
        <v>#REF!</v>
      </c>
      <c r="L1958" s="38">
        <f t="shared" si="717"/>
        <v>0</v>
      </c>
      <c r="M1958" s="38">
        <f>SUM(M1959)</f>
        <v>0</v>
      </c>
      <c r="N1958" s="38">
        <f>SUM(N1959)</f>
        <v>20000</v>
      </c>
      <c r="O1958" s="38">
        <f>SUM(O1959)</f>
        <v>20000</v>
      </c>
      <c r="P1958" s="38">
        <f>SUM(P1959)</f>
        <v>0</v>
      </c>
      <c r="Q1958" s="29">
        <f t="shared" si="704"/>
        <v>20000</v>
      </c>
      <c r="R1958" s="29">
        <f t="shared" si="705"/>
        <v>0</v>
      </c>
    </row>
    <row r="1959" spans="1:18" ht="21.95" customHeight="1">
      <c r="A1959" s="39">
        <v>14</v>
      </c>
      <c r="B1959" s="40" t="s">
        <v>2224</v>
      </c>
      <c r="C1959" s="35" t="s">
        <v>2247</v>
      </c>
      <c r="D1959" s="37" t="s">
        <v>2249</v>
      </c>
      <c r="E1959" s="39">
        <v>3042200801</v>
      </c>
      <c r="F1959" s="41" t="s">
        <v>2250</v>
      </c>
      <c r="G1959" s="42"/>
      <c r="H1959" s="44">
        <v>36</v>
      </c>
      <c r="I1959" s="44">
        <v>45</v>
      </c>
      <c r="J1959" s="44">
        <v>65</v>
      </c>
      <c r="K1959" s="44" t="e">
        <f>SUM(#REF!,#REF!,#REF!,#REF!,#REF!,#REF!)</f>
        <v>#REF!</v>
      </c>
      <c r="L1959" s="42"/>
      <c r="M1959" s="42"/>
      <c r="N1959" s="42">
        <v>20000</v>
      </c>
      <c r="O1959" s="42">
        <f>SUM(N1959,M1959)</f>
        <v>20000</v>
      </c>
      <c r="P1959" s="42"/>
      <c r="Q1959" s="29">
        <f t="shared" si="704"/>
        <v>20000</v>
      </c>
      <c r="R1959" s="29">
        <f t="shared" si="705"/>
        <v>0</v>
      </c>
    </row>
    <row r="1960" spans="1:18" ht="21.95" customHeight="1">
      <c r="A1960" s="39"/>
      <c r="B1960" s="40"/>
      <c r="C1960" s="35"/>
      <c r="D1960" s="37"/>
      <c r="E1960" s="39"/>
      <c r="F1960" s="35" t="s">
        <v>2251</v>
      </c>
      <c r="G1960" s="36"/>
      <c r="H1960" s="36"/>
      <c r="I1960" s="36"/>
      <c r="J1960" s="36"/>
      <c r="K1960" s="36"/>
      <c r="L1960" s="36"/>
      <c r="M1960" s="36"/>
      <c r="N1960" s="36"/>
      <c r="O1960" s="36"/>
      <c r="P1960" s="36"/>
      <c r="Q1960" s="29">
        <f t="shared" si="704"/>
        <v>0</v>
      </c>
      <c r="R1960" s="29">
        <f t="shared" si="705"/>
        <v>0</v>
      </c>
    </row>
    <row r="1961" spans="1:18" ht="21.95" customHeight="1">
      <c r="A1961" s="39"/>
      <c r="B1961" s="40"/>
      <c r="C1961" s="35"/>
      <c r="D1961" s="37"/>
      <c r="E1961" s="39"/>
      <c r="F1961" s="37" t="s">
        <v>2252</v>
      </c>
      <c r="G1961" s="38">
        <f>SUM(G1962)</f>
        <v>0</v>
      </c>
      <c r="H1961" s="38">
        <f t="shared" ref="H1961:L1961" si="718">SUM(H1962)</f>
        <v>63</v>
      </c>
      <c r="I1961" s="38">
        <f t="shared" si="718"/>
        <v>53</v>
      </c>
      <c r="J1961" s="38">
        <f t="shared" si="718"/>
        <v>0</v>
      </c>
      <c r="K1961" s="38" t="e">
        <f t="shared" si="718"/>
        <v>#REF!</v>
      </c>
      <c r="L1961" s="38">
        <f t="shared" si="718"/>
        <v>1</v>
      </c>
      <c r="M1961" s="38">
        <f>SUM(M1962)</f>
        <v>20000</v>
      </c>
      <c r="N1961" s="38">
        <f>SUM(N1962)</f>
        <v>0</v>
      </c>
      <c r="O1961" s="38">
        <f>SUM(O1962)</f>
        <v>20000</v>
      </c>
      <c r="P1961" s="38">
        <f>SUM(P1962)</f>
        <v>0</v>
      </c>
      <c r="Q1961" s="29">
        <f t="shared" si="704"/>
        <v>20000</v>
      </c>
      <c r="R1961" s="29">
        <f t="shared" si="705"/>
        <v>0</v>
      </c>
    </row>
    <row r="1962" spans="1:18" ht="21.95" customHeight="1">
      <c r="A1962" s="39">
        <v>15</v>
      </c>
      <c r="B1962" s="40" t="s">
        <v>2224</v>
      </c>
      <c r="C1962" s="35" t="s">
        <v>2253</v>
      </c>
      <c r="D1962" s="37" t="s">
        <v>2252</v>
      </c>
      <c r="E1962" s="39">
        <v>3042200401</v>
      </c>
      <c r="F1962" s="41" t="s">
        <v>2254</v>
      </c>
      <c r="G1962" s="42"/>
      <c r="H1962" s="44">
        <v>63</v>
      </c>
      <c r="I1962" s="44">
        <v>53</v>
      </c>
      <c r="J1962" s="43">
        <v>0</v>
      </c>
      <c r="K1962" s="44" t="e">
        <f>SUM(#REF!,#REF!,#REF!,#REF!,#REF!,#REF!)</f>
        <v>#REF!</v>
      </c>
      <c r="L1962" s="42">
        <v>1</v>
      </c>
      <c r="M1962" s="42">
        <v>20000</v>
      </c>
      <c r="N1962" s="42"/>
      <c r="O1962" s="42">
        <f>SUM(N1962,M1962)</f>
        <v>20000</v>
      </c>
      <c r="P1962" s="42"/>
      <c r="Q1962" s="29">
        <f t="shared" si="704"/>
        <v>20000</v>
      </c>
      <c r="R1962" s="29">
        <f t="shared" si="705"/>
        <v>0</v>
      </c>
    </row>
    <row r="1963" spans="1:18" ht="23.1" customHeight="1">
      <c r="A1963" s="39"/>
      <c r="B1963" s="40"/>
      <c r="C1963" s="35"/>
      <c r="D1963" s="37"/>
      <c r="E1963" s="39"/>
      <c r="F1963" s="37" t="s">
        <v>2255</v>
      </c>
      <c r="G1963" s="38">
        <f>SUM(G1964)</f>
        <v>0</v>
      </c>
      <c r="H1963" s="38">
        <f t="shared" ref="H1963:L1963" si="719">SUM(H1964)</f>
        <v>42</v>
      </c>
      <c r="I1963" s="38">
        <f t="shared" si="719"/>
        <v>0</v>
      </c>
      <c r="J1963" s="38">
        <f t="shared" si="719"/>
        <v>0</v>
      </c>
      <c r="K1963" s="38" t="e">
        <f t="shared" si="719"/>
        <v>#REF!</v>
      </c>
      <c r="L1963" s="38">
        <f t="shared" si="719"/>
        <v>1</v>
      </c>
      <c r="M1963" s="38">
        <f>SUM(M1964)</f>
        <v>0</v>
      </c>
      <c r="N1963" s="38">
        <f>SUM(N1964)</f>
        <v>0</v>
      </c>
      <c r="O1963" s="38">
        <f>SUM(O1964)</f>
        <v>0</v>
      </c>
      <c r="P1963" s="38">
        <f>SUM(P1964)</f>
        <v>0</v>
      </c>
      <c r="Q1963" s="29">
        <f t="shared" si="704"/>
        <v>0</v>
      </c>
      <c r="R1963" s="29">
        <f t="shared" si="705"/>
        <v>0</v>
      </c>
    </row>
    <row r="1964" spans="1:18" ht="23.1" customHeight="1">
      <c r="A1964" s="39">
        <v>16</v>
      </c>
      <c r="B1964" s="40" t="s">
        <v>2224</v>
      </c>
      <c r="C1964" s="35" t="s">
        <v>2253</v>
      </c>
      <c r="D1964" s="37" t="s">
        <v>2255</v>
      </c>
      <c r="E1964" s="39">
        <v>3042300301</v>
      </c>
      <c r="F1964" s="41" t="s">
        <v>2256</v>
      </c>
      <c r="G1964" s="42"/>
      <c r="H1964" s="44">
        <v>42</v>
      </c>
      <c r="I1964" s="43">
        <v>0</v>
      </c>
      <c r="J1964" s="43">
        <v>0</v>
      </c>
      <c r="K1964" s="44" t="e">
        <f>SUM(#REF!,#REF!,#REF!,#REF!,#REF!,#REF!)</f>
        <v>#REF!</v>
      </c>
      <c r="L1964" s="42">
        <v>1</v>
      </c>
      <c r="M1964" s="42">
        <v>0</v>
      </c>
      <c r="N1964" s="42"/>
      <c r="O1964" s="42">
        <f>SUM(N1964,M1964)</f>
        <v>0</v>
      </c>
      <c r="P1964" s="42"/>
      <c r="Q1964" s="29">
        <f t="shared" si="704"/>
        <v>0</v>
      </c>
      <c r="R1964" s="29">
        <f t="shared" si="705"/>
        <v>0</v>
      </c>
    </row>
    <row r="1965" spans="1:18" ht="23.1" customHeight="1">
      <c r="A1965" s="39"/>
      <c r="B1965" s="40"/>
      <c r="C1965" s="35"/>
      <c r="D1965" s="37"/>
      <c r="E1965" s="39"/>
      <c r="F1965" s="35" t="s">
        <v>2257</v>
      </c>
      <c r="G1965" s="36"/>
      <c r="H1965" s="36"/>
      <c r="I1965" s="36"/>
      <c r="J1965" s="36"/>
      <c r="K1965" s="36"/>
      <c r="L1965" s="36"/>
      <c r="M1965" s="36"/>
      <c r="N1965" s="36"/>
      <c r="O1965" s="36"/>
      <c r="P1965" s="36"/>
      <c r="Q1965" s="29">
        <f t="shared" si="704"/>
        <v>0</v>
      </c>
      <c r="R1965" s="29">
        <f t="shared" si="705"/>
        <v>0</v>
      </c>
    </row>
    <row r="1966" spans="1:18" ht="23.1" customHeight="1">
      <c r="A1966" s="39"/>
      <c r="B1966" s="40"/>
      <c r="C1966" s="35"/>
      <c r="D1966" s="37"/>
      <c r="E1966" s="39"/>
      <c r="F1966" s="37" t="s">
        <v>2258</v>
      </c>
      <c r="G1966" s="38">
        <f>SUM(G1967)</f>
        <v>0</v>
      </c>
      <c r="H1966" s="38">
        <f t="shared" ref="H1966:L1966" si="720">SUM(H1967)</f>
        <v>106</v>
      </c>
      <c r="I1966" s="38">
        <f t="shared" si="720"/>
        <v>119</v>
      </c>
      <c r="J1966" s="38">
        <f t="shared" si="720"/>
        <v>111</v>
      </c>
      <c r="K1966" s="38" t="e">
        <f t="shared" si="720"/>
        <v>#REF!</v>
      </c>
      <c r="L1966" s="38">
        <f t="shared" si="720"/>
        <v>0</v>
      </c>
      <c r="M1966" s="38">
        <f>SUM(M1967)</f>
        <v>0</v>
      </c>
      <c r="N1966" s="38">
        <f>SUM(N1967)</f>
        <v>20000</v>
      </c>
      <c r="O1966" s="38">
        <f>SUM(O1967)</f>
        <v>20000</v>
      </c>
      <c r="P1966" s="38">
        <f>SUM(P1967)</f>
        <v>0</v>
      </c>
      <c r="Q1966" s="29">
        <f t="shared" si="704"/>
        <v>20000</v>
      </c>
      <c r="R1966" s="29">
        <f t="shared" si="705"/>
        <v>0</v>
      </c>
    </row>
    <row r="1967" spans="1:18" ht="23.1" customHeight="1">
      <c r="A1967" s="39">
        <v>17</v>
      </c>
      <c r="B1967" s="40" t="s">
        <v>2224</v>
      </c>
      <c r="C1967" s="35" t="s">
        <v>2259</v>
      </c>
      <c r="D1967" s="37" t="s">
        <v>2258</v>
      </c>
      <c r="E1967" s="39">
        <v>3042200301</v>
      </c>
      <c r="F1967" s="41" t="s">
        <v>2260</v>
      </c>
      <c r="G1967" s="42"/>
      <c r="H1967" s="44">
        <v>106</v>
      </c>
      <c r="I1967" s="44">
        <v>119</v>
      </c>
      <c r="J1967" s="44">
        <v>111</v>
      </c>
      <c r="K1967" s="44" t="e">
        <f>SUM(#REF!,#REF!,#REF!,#REF!,#REF!,#REF!)</f>
        <v>#REF!</v>
      </c>
      <c r="L1967" s="42"/>
      <c r="M1967" s="42"/>
      <c r="N1967" s="42">
        <v>20000</v>
      </c>
      <c r="O1967" s="42">
        <f>SUM(N1967,M1967)</f>
        <v>20000</v>
      </c>
      <c r="P1967" s="42"/>
      <c r="Q1967" s="29">
        <f t="shared" si="704"/>
        <v>20000</v>
      </c>
      <c r="R1967" s="29">
        <f t="shared" si="705"/>
        <v>0</v>
      </c>
    </row>
    <row r="1968" spans="1:18" ht="23.1" customHeight="1">
      <c r="A1968" s="39"/>
      <c r="B1968" s="40"/>
      <c r="C1968" s="35"/>
      <c r="D1968" s="37"/>
      <c r="E1968" s="39"/>
      <c r="F1968" s="35" t="s">
        <v>2261</v>
      </c>
      <c r="G1968" s="36"/>
      <c r="H1968" s="36"/>
      <c r="I1968" s="36"/>
      <c r="J1968" s="36"/>
      <c r="K1968" s="36"/>
      <c r="L1968" s="36"/>
      <c r="M1968" s="36"/>
      <c r="N1968" s="36"/>
      <c r="O1968" s="36"/>
      <c r="P1968" s="36"/>
      <c r="Q1968" s="29">
        <f t="shared" si="704"/>
        <v>0</v>
      </c>
      <c r="R1968" s="29">
        <f t="shared" si="705"/>
        <v>0</v>
      </c>
    </row>
    <row r="1969" spans="1:18" ht="23.1" customHeight="1">
      <c r="A1969" s="39"/>
      <c r="B1969" s="40"/>
      <c r="C1969" s="35"/>
      <c r="D1969" s="37"/>
      <c r="E1969" s="39"/>
      <c r="F1969" s="37" t="s">
        <v>2262</v>
      </c>
      <c r="G1969" s="38">
        <f>SUM(G1970)</f>
        <v>0</v>
      </c>
      <c r="H1969" s="38">
        <f t="shared" ref="H1969:L1969" si="721">SUM(H1970)</f>
        <v>48</v>
      </c>
      <c r="I1969" s="38">
        <f t="shared" si="721"/>
        <v>44</v>
      </c>
      <c r="J1969" s="38">
        <f t="shared" si="721"/>
        <v>0</v>
      </c>
      <c r="K1969" s="38" t="e">
        <f t="shared" si="721"/>
        <v>#REF!</v>
      </c>
      <c r="L1969" s="38">
        <f t="shared" si="721"/>
        <v>1</v>
      </c>
      <c r="M1969" s="38">
        <f>SUM(M1970)</f>
        <v>20000</v>
      </c>
      <c r="N1969" s="38">
        <f>SUM(N1970)</f>
        <v>0</v>
      </c>
      <c r="O1969" s="38">
        <f>SUM(O1970)</f>
        <v>20000</v>
      </c>
      <c r="P1969" s="38">
        <f>SUM(P1970)</f>
        <v>0</v>
      </c>
      <c r="Q1969" s="29">
        <f t="shared" si="704"/>
        <v>20000</v>
      </c>
      <c r="R1969" s="29">
        <f t="shared" si="705"/>
        <v>0</v>
      </c>
    </row>
    <row r="1970" spans="1:18" ht="23.1" customHeight="1">
      <c r="A1970" s="39">
        <v>18</v>
      </c>
      <c r="B1970" s="40" t="s">
        <v>2224</v>
      </c>
      <c r="C1970" s="35" t="s">
        <v>2263</v>
      </c>
      <c r="D1970" s="37" t="s">
        <v>2262</v>
      </c>
      <c r="E1970" s="39">
        <v>3042200501</v>
      </c>
      <c r="F1970" s="41" t="s">
        <v>2264</v>
      </c>
      <c r="G1970" s="42"/>
      <c r="H1970" s="44">
        <v>48</v>
      </c>
      <c r="I1970" s="44">
        <v>44</v>
      </c>
      <c r="J1970" s="43">
        <v>0</v>
      </c>
      <c r="K1970" s="44" t="e">
        <f>SUM(#REF!,#REF!,#REF!,#REF!,#REF!,#REF!)</f>
        <v>#REF!</v>
      </c>
      <c r="L1970" s="42">
        <v>1</v>
      </c>
      <c r="M1970" s="42">
        <v>20000</v>
      </c>
      <c r="N1970" s="42"/>
      <c r="O1970" s="42">
        <f>SUM(N1970,M1970)</f>
        <v>20000</v>
      </c>
      <c r="P1970" s="42"/>
      <c r="Q1970" s="29">
        <f t="shared" si="704"/>
        <v>20000</v>
      </c>
      <c r="R1970" s="29">
        <f t="shared" si="705"/>
        <v>0</v>
      </c>
    </row>
    <row r="1971" spans="1:18" ht="23.1" customHeight="1">
      <c r="A1971" s="39"/>
      <c r="B1971" s="40"/>
      <c r="C1971" s="35"/>
      <c r="D1971" s="37"/>
      <c r="E1971" s="39"/>
      <c r="F1971" s="35" t="s">
        <v>2265</v>
      </c>
      <c r="G1971" s="36"/>
      <c r="H1971" s="36"/>
      <c r="I1971" s="36"/>
      <c r="J1971" s="36"/>
      <c r="K1971" s="36"/>
      <c r="L1971" s="36"/>
      <c r="M1971" s="36"/>
      <c r="N1971" s="36"/>
      <c r="O1971" s="36"/>
      <c r="P1971" s="36"/>
      <c r="Q1971" s="29">
        <f t="shared" si="704"/>
        <v>0</v>
      </c>
      <c r="R1971" s="29">
        <f t="shared" si="705"/>
        <v>0</v>
      </c>
    </row>
    <row r="1972" spans="1:18" ht="23.1" customHeight="1">
      <c r="A1972" s="39"/>
      <c r="B1972" s="40"/>
      <c r="C1972" s="35"/>
      <c r="D1972" s="37"/>
      <c r="E1972" s="39"/>
      <c r="F1972" s="37" t="s">
        <v>2266</v>
      </c>
      <c r="G1972" s="38">
        <f>SUM(G1973:G1974)</f>
        <v>0</v>
      </c>
      <c r="H1972" s="38">
        <f t="shared" ref="H1972:L1972" si="722">SUM(H1973:H1974)</f>
        <v>84</v>
      </c>
      <c r="I1972" s="38">
        <f t="shared" si="722"/>
        <v>92</v>
      </c>
      <c r="J1972" s="38">
        <f t="shared" si="722"/>
        <v>0</v>
      </c>
      <c r="K1972" s="38" t="e">
        <f t="shared" si="722"/>
        <v>#REF!</v>
      </c>
      <c r="L1972" s="38">
        <f t="shared" si="722"/>
        <v>0</v>
      </c>
      <c r="M1972" s="38">
        <f>SUM(M1973:M1974)</f>
        <v>0</v>
      </c>
      <c r="N1972" s="38">
        <f>SUM(N1973:N1974)</f>
        <v>40000</v>
      </c>
      <c r="O1972" s="38">
        <f>SUM(O1973:O1974)</f>
        <v>40000</v>
      </c>
      <c r="P1972" s="38">
        <f>SUM(P1973:P1974)</f>
        <v>0</v>
      </c>
      <c r="Q1972" s="29">
        <f t="shared" si="704"/>
        <v>40000</v>
      </c>
      <c r="R1972" s="29">
        <f t="shared" si="705"/>
        <v>0</v>
      </c>
    </row>
    <row r="1973" spans="1:18" ht="23.1" customHeight="1">
      <c r="A1973" s="39">
        <v>19</v>
      </c>
      <c r="B1973" s="40" t="s">
        <v>2224</v>
      </c>
      <c r="C1973" s="35" t="s">
        <v>2267</v>
      </c>
      <c r="D1973" s="37" t="s">
        <v>2266</v>
      </c>
      <c r="E1973" s="39">
        <v>3042200202</v>
      </c>
      <c r="F1973" s="41" t="s">
        <v>2268</v>
      </c>
      <c r="G1973" s="42"/>
      <c r="H1973" s="43">
        <v>0</v>
      </c>
      <c r="I1973" s="43">
        <v>0</v>
      </c>
      <c r="J1973" s="43">
        <v>0</v>
      </c>
      <c r="K1973" s="44" t="e">
        <f>SUM(#REF!,#REF!,#REF!,#REF!,#REF!,#REF!)</f>
        <v>#REF!</v>
      </c>
      <c r="L1973" s="42"/>
      <c r="M1973" s="42"/>
      <c r="N1973" s="42">
        <v>20000</v>
      </c>
      <c r="O1973" s="42">
        <f>SUM(N1973,M1973)</f>
        <v>20000</v>
      </c>
      <c r="P1973" s="42"/>
      <c r="Q1973" s="29">
        <f t="shared" si="704"/>
        <v>20000</v>
      </c>
      <c r="R1973" s="29">
        <f t="shared" si="705"/>
        <v>0</v>
      </c>
    </row>
    <row r="1974" spans="1:18" ht="23.1" customHeight="1">
      <c r="A1974" s="39">
        <v>20</v>
      </c>
      <c r="B1974" s="40" t="s">
        <v>2224</v>
      </c>
      <c r="C1974" s="35" t="s">
        <v>2267</v>
      </c>
      <c r="D1974" s="37" t="s">
        <v>2266</v>
      </c>
      <c r="E1974" s="39">
        <v>3042200201</v>
      </c>
      <c r="F1974" s="41" t="s">
        <v>2269</v>
      </c>
      <c r="G1974" s="42"/>
      <c r="H1974" s="44">
        <v>84</v>
      </c>
      <c r="I1974" s="44">
        <v>92</v>
      </c>
      <c r="J1974" s="43">
        <v>0</v>
      </c>
      <c r="K1974" s="44" t="e">
        <f>SUM(#REF!,#REF!,#REF!,#REF!,#REF!,#REF!)</f>
        <v>#REF!</v>
      </c>
      <c r="L1974" s="42"/>
      <c r="M1974" s="42"/>
      <c r="N1974" s="42">
        <v>20000</v>
      </c>
      <c r="O1974" s="42">
        <f>SUM(N1974,M1974)</f>
        <v>20000</v>
      </c>
      <c r="P1974" s="42"/>
      <c r="Q1974" s="29">
        <f t="shared" si="704"/>
        <v>20000</v>
      </c>
      <c r="R1974" s="29">
        <f t="shared" si="705"/>
        <v>0</v>
      </c>
    </row>
    <row r="1975" spans="1:18" ht="23.1" customHeight="1">
      <c r="A1975" s="39"/>
      <c r="B1975" s="40"/>
      <c r="C1975" s="35"/>
      <c r="D1975" s="37"/>
      <c r="E1975" s="39"/>
      <c r="F1975" s="35" t="s">
        <v>2270</v>
      </c>
      <c r="G1975" s="36"/>
      <c r="H1975" s="36"/>
      <c r="I1975" s="36"/>
      <c r="J1975" s="36"/>
      <c r="K1975" s="36"/>
      <c r="L1975" s="36"/>
      <c r="M1975" s="36"/>
      <c r="N1975" s="36"/>
      <c r="O1975" s="36"/>
      <c r="P1975" s="36"/>
      <c r="Q1975" s="29">
        <f t="shared" si="704"/>
        <v>0</v>
      </c>
      <c r="R1975" s="29">
        <f t="shared" si="705"/>
        <v>0</v>
      </c>
    </row>
    <row r="1976" spans="1:18" ht="23.1" customHeight="1">
      <c r="A1976" s="39"/>
      <c r="B1976" s="40"/>
      <c r="C1976" s="35"/>
      <c r="D1976" s="37"/>
      <c r="E1976" s="39"/>
      <c r="F1976" s="37" t="s">
        <v>2271</v>
      </c>
      <c r="G1976" s="38">
        <f>SUM(G1977)</f>
        <v>0</v>
      </c>
      <c r="H1976" s="38">
        <f t="shared" ref="H1976:L1976" si="723">SUM(H1977)</f>
        <v>46</v>
      </c>
      <c r="I1976" s="38">
        <f t="shared" si="723"/>
        <v>36</v>
      </c>
      <c r="J1976" s="38">
        <f t="shared" si="723"/>
        <v>0</v>
      </c>
      <c r="K1976" s="38" t="e">
        <f t="shared" si="723"/>
        <v>#REF!</v>
      </c>
      <c r="L1976" s="38">
        <f t="shared" si="723"/>
        <v>0</v>
      </c>
      <c r="M1976" s="38">
        <f>SUM(M1977)</f>
        <v>0</v>
      </c>
      <c r="N1976" s="38">
        <f>SUM(N1977)</f>
        <v>20000</v>
      </c>
      <c r="O1976" s="38">
        <f>SUM(O1977)</f>
        <v>20000</v>
      </c>
      <c r="P1976" s="38">
        <f>SUM(P1977)</f>
        <v>0</v>
      </c>
      <c r="Q1976" s="29">
        <f t="shared" si="704"/>
        <v>20000</v>
      </c>
      <c r="R1976" s="29">
        <f t="shared" si="705"/>
        <v>0</v>
      </c>
    </row>
    <row r="1977" spans="1:18" ht="23.1" customHeight="1">
      <c r="A1977" s="39">
        <v>21</v>
      </c>
      <c r="B1977" s="40" t="s">
        <v>2224</v>
      </c>
      <c r="C1977" s="35" t="s">
        <v>2272</v>
      </c>
      <c r="D1977" s="37" t="s">
        <v>2271</v>
      </c>
      <c r="E1977" s="39">
        <v>3042300101</v>
      </c>
      <c r="F1977" s="41" t="s">
        <v>2273</v>
      </c>
      <c r="G1977" s="42"/>
      <c r="H1977" s="44">
        <v>46</v>
      </c>
      <c r="I1977" s="44">
        <v>36</v>
      </c>
      <c r="J1977" s="43">
        <v>0</v>
      </c>
      <c r="K1977" s="44" t="e">
        <f>SUM(#REF!,#REF!,#REF!,#REF!,#REF!,#REF!)</f>
        <v>#REF!</v>
      </c>
      <c r="L1977" s="42"/>
      <c r="M1977" s="42"/>
      <c r="N1977" s="42">
        <v>20000</v>
      </c>
      <c r="O1977" s="42">
        <f>SUM(N1977,M1977)</f>
        <v>20000</v>
      </c>
      <c r="P1977" s="42"/>
      <c r="Q1977" s="29">
        <f t="shared" si="704"/>
        <v>20000</v>
      </c>
      <c r="R1977" s="29">
        <f t="shared" si="705"/>
        <v>0</v>
      </c>
    </row>
    <row r="1978" spans="1:18" ht="23.1" customHeight="1">
      <c r="A1978" s="39"/>
      <c r="B1978" s="40"/>
      <c r="C1978" s="35"/>
      <c r="D1978" s="37"/>
      <c r="E1978" s="39"/>
      <c r="F1978" s="40" t="s">
        <v>2274</v>
      </c>
      <c r="G1978" s="45">
        <f>SUM(G1979:G2045)/2</f>
        <v>0</v>
      </c>
      <c r="H1978" s="45">
        <f t="shared" ref="H1978:L1978" si="724">SUM(H1979:H2045)/2</f>
        <v>416</v>
      </c>
      <c r="I1978" s="45">
        <f t="shared" si="724"/>
        <v>548</v>
      </c>
      <c r="J1978" s="45">
        <f t="shared" si="724"/>
        <v>430</v>
      </c>
      <c r="K1978" s="45" t="e">
        <f t="shared" si="724"/>
        <v>#REF!</v>
      </c>
      <c r="L1978" s="45">
        <f t="shared" si="724"/>
        <v>0</v>
      </c>
      <c r="M1978" s="45">
        <f>SUM(M1979:M2045)/2</f>
        <v>0</v>
      </c>
      <c r="N1978" s="45">
        <f>SUM(N1979:N2045)/2</f>
        <v>1040000</v>
      </c>
      <c r="O1978" s="45">
        <f>SUM(O1979:O2045)/2</f>
        <v>1040000</v>
      </c>
      <c r="P1978" s="45">
        <f>SUM(P1979:P2045)/2</f>
        <v>0</v>
      </c>
      <c r="Q1978" s="29">
        <f t="shared" si="704"/>
        <v>1040000</v>
      </c>
      <c r="R1978" s="29">
        <f t="shared" si="705"/>
        <v>0</v>
      </c>
    </row>
    <row r="1979" spans="1:18" ht="23.1" customHeight="1">
      <c r="A1979" s="39"/>
      <c r="B1979" s="40"/>
      <c r="C1979" s="35"/>
      <c r="D1979" s="37"/>
      <c r="E1979" s="39"/>
      <c r="F1979" s="35" t="s">
        <v>2275</v>
      </c>
      <c r="G1979" s="36"/>
      <c r="H1979" s="36"/>
      <c r="I1979" s="36"/>
      <c r="J1979" s="36"/>
      <c r="K1979" s="36"/>
      <c r="L1979" s="36"/>
      <c r="M1979" s="36"/>
      <c r="N1979" s="36"/>
      <c r="O1979" s="36"/>
      <c r="P1979" s="36"/>
      <c r="Q1979" s="29">
        <f t="shared" si="704"/>
        <v>0</v>
      </c>
      <c r="R1979" s="29">
        <f t="shared" si="705"/>
        <v>0</v>
      </c>
    </row>
    <row r="1980" spans="1:18" ht="23.1" customHeight="1">
      <c r="A1980" s="39"/>
      <c r="B1980" s="40"/>
      <c r="C1980" s="35"/>
      <c r="D1980" s="37"/>
      <c r="E1980" s="46"/>
      <c r="F1980" s="37" t="s">
        <v>2276</v>
      </c>
      <c r="G1980" s="38">
        <f>SUM(G1981:G2019)</f>
        <v>0</v>
      </c>
      <c r="H1980" s="38">
        <f t="shared" ref="H1980:L1980" si="725">SUM(H1981:H2019)</f>
        <v>110</v>
      </c>
      <c r="I1980" s="38">
        <f t="shared" si="725"/>
        <v>209</v>
      </c>
      <c r="J1980" s="38">
        <f t="shared" si="725"/>
        <v>163</v>
      </c>
      <c r="K1980" s="38" t="e">
        <f t="shared" si="725"/>
        <v>#REF!</v>
      </c>
      <c r="L1980" s="38">
        <f t="shared" si="725"/>
        <v>0</v>
      </c>
      <c r="M1980" s="38">
        <f>SUM(M1981:M2019)</f>
        <v>0</v>
      </c>
      <c r="N1980" s="38">
        <f>SUM(N1981:N2019)</f>
        <v>780000</v>
      </c>
      <c r="O1980" s="38">
        <f>SUM(O1981:O2019)</f>
        <v>780000</v>
      </c>
      <c r="P1980" s="38">
        <f>SUM(P1981:P2019)</f>
        <v>0</v>
      </c>
      <c r="Q1980" s="29">
        <f t="shared" si="704"/>
        <v>780000</v>
      </c>
      <c r="R1980" s="29">
        <f t="shared" si="705"/>
        <v>0</v>
      </c>
    </row>
    <row r="1981" spans="1:18" ht="23.1" customHeight="1">
      <c r="A1981" s="39">
        <v>1</v>
      </c>
      <c r="B1981" s="40" t="s">
        <v>2274</v>
      </c>
      <c r="C1981" s="35" t="s">
        <v>2277</v>
      </c>
      <c r="D1981" s="37" t="s">
        <v>2276</v>
      </c>
      <c r="E1981" s="39">
        <v>3033100109</v>
      </c>
      <c r="F1981" s="41" t="s">
        <v>2278</v>
      </c>
      <c r="G1981" s="42"/>
      <c r="H1981" s="43">
        <v>0</v>
      </c>
      <c r="I1981" s="43">
        <v>0</v>
      </c>
      <c r="J1981" s="43">
        <v>0</v>
      </c>
      <c r="K1981" s="44" t="e">
        <f>SUM(#REF!,#REF!,#REF!,#REF!,#REF!,#REF!)</f>
        <v>#REF!</v>
      </c>
      <c r="L1981" s="42"/>
      <c r="M1981" s="42"/>
      <c r="N1981" s="42">
        <v>20000</v>
      </c>
      <c r="O1981" s="42">
        <f t="shared" ref="O1981:O2019" si="726">SUM(N1981,M1981)</f>
        <v>20000</v>
      </c>
      <c r="P1981" s="42"/>
      <c r="Q1981" s="29">
        <f t="shared" si="704"/>
        <v>20000</v>
      </c>
      <c r="R1981" s="29">
        <f t="shared" si="705"/>
        <v>0</v>
      </c>
    </row>
    <row r="1982" spans="1:18" ht="23.1" customHeight="1">
      <c r="A1982" s="39">
        <v>2</v>
      </c>
      <c r="B1982" s="40" t="s">
        <v>2274</v>
      </c>
      <c r="C1982" s="35" t="s">
        <v>2277</v>
      </c>
      <c r="D1982" s="37" t="s">
        <v>2276</v>
      </c>
      <c r="E1982" s="39">
        <v>3033100104</v>
      </c>
      <c r="F1982" s="41" t="s">
        <v>2279</v>
      </c>
      <c r="G1982" s="42"/>
      <c r="H1982" s="43">
        <v>0</v>
      </c>
      <c r="I1982" s="43">
        <v>0</v>
      </c>
      <c r="J1982" s="43">
        <v>0</v>
      </c>
      <c r="K1982" s="44" t="e">
        <f>SUM(#REF!,#REF!,#REF!,#REF!,#REF!,#REF!)</f>
        <v>#REF!</v>
      </c>
      <c r="L1982" s="42"/>
      <c r="M1982" s="42"/>
      <c r="N1982" s="42">
        <v>20000</v>
      </c>
      <c r="O1982" s="42">
        <f t="shared" si="726"/>
        <v>20000</v>
      </c>
      <c r="P1982" s="42"/>
      <c r="Q1982" s="29">
        <f t="shared" si="704"/>
        <v>20000</v>
      </c>
      <c r="R1982" s="29">
        <f t="shared" si="705"/>
        <v>0</v>
      </c>
    </row>
    <row r="1983" spans="1:18" ht="23.1" customHeight="1">
      <c r="A1983" s="39">
        <v>3</v>
      </c>
      <c r="B1983" s="40" t="s">
        <v>2274</v>
      </c>
      <c r="C1983" s="35" t="s">
        <v>2277</v>
      </c>
      <c r="D1983" s="37" t="s">
        <v>2276</v>
      </c>
      <c r="E1983" s="39">
        <v>3033100135</v>
      </c>
      <c r="F1983" s="41" t="s">
        <v>2280</v>
      </c>
      <c r="G1983" s="42"/>
      <c r="H1983" s="43">
        <v>0</v>
      </c>
      <c r="I1983" s="43">
        <v>0</v>
      </c>
      <c r="J1983" s="43">
        <v>0</v>
      </c>
      <c r="K1983" s="44" t="e">
        <f>SUM(#REF!,#REF!,#REF!,#REF!,#REF!,#REF!)</f>
        <v>#REF!</v>
      </c>
      <c r="L1983" s="42"/>
      <c r="M1983" s="42"/>
      <c r="N1983" s="42">
        <v>20000</v>
      </c>
      <c r="O1983" s="42">
        <f t="shared" si="726"/>
        <v>20000</v>
      </c>
      <c r="P1983" s="42"/>
      <c r="Q1983" s="29">
        <f t="shared" si="704"/>
        <v>20000</v>
      </c>
      <c r="R1983" s="29">
        <f t="shared" si="705"/>
        <v>0</v>
      </c>
    </row>
    <row r="1984" spans="1:18" ht="23.1" customHeight="1">
      <c r="A1984" s="39">
        <v>4</v>
      </c>
      <c r="B1984" s="40" t="s">
        <v>2274</v>
      </c>
      <c r="C1984" s="35" t="s">
        <v>2277</v>
      </c>
      <c r="D1984" s="37" t="s">
        <v>2276</v>
      </c>
      <c r="E1984" s="39">
        <v>3033100123</v>
      </c>
      <c r="F1984" s="41" t="s">
        <v>2281</v>
      </c>
      <c r="G1984" s="42"/>
      <c r="H1984" s="43">
        <v>0</v>
      </c>
      <c r="I1984" s="43">
        <v>0</v>
      </c>
      <c r="J1984" s="43">
        <v>0</v>
      </c>
      <c r="K1984" s="44" t="e">
        <f>SUM(#REF!,#REF!,#REF!,#REF!,#REF!,#REF!)</f>
        <v>#REF!</v>
      </c>
      <c r="L1984" s="42"/>
      <c r="M1984" s="42"/>
      <c r="N1984" s="42">
        <v>20000</v>
      </c>
      <c r="O1984" s="42">
        <f t="shared" si="726"/>
        <v>20000</v>
      </c>
      <c r="P1984" s="42"/>
      <c r="Q1984" s="29">
        <f t="shared" si="704"/>
        <v>20000</v>
      </c>
      <c r="R1984" s="29">
        <f t="shared" si="705"/>
        <v>0</v>
      </c>
    </row>
    <row r="1985" spans="1:18" ht="23.1" customHeight="1">
      <c r="A1985" s="39">
        <v>5</v>
      </c>
      <c r="B1985" s="40" t="s">
        <v>2274</v>
      </c>
      <c r="C1985" s="35" t="s">
        <v>2277</v>
      </c>
      <c r="D1985" s="37" t="s">
        <v>2276</v>
      </c>
      <c r="E1985" s="39">
        <v>3033100139</v>
      </c>
      <c r="F1985" s="41" t="s">
        <v>2282</v>
      </c>
      <c r="G1985" s="42"/>
      <c r="H1985" s="43">
        <v>0</v>
      </c>
      <c r="I1985" s="43">
        <v>0</v>
      </c>
      <c r="J1985" s="43">
        <v>0</v>
      </c>
      <c r="K1985" s="44" t="e">
        <f>SUM(#REF!,#REF!,#REF!,#REF!,#REF!,#REF!)</f>
        <v>#REF!</v>
      </c>
      <c r="L1985" s="42"/>
      <c r="M1985" s="42"/>
      <c r="N1985" s="42">
        <v>20000</v>
      </c>
      <c r="O1985" s="42">
        <f t="shared" si="726"/>
        <v>20000</v>
      </c>
      <c r="P1985" s="42"/>
      <c r="Q1985" s="29">
        <f t="shared" si="704"/>
        <v>20000</v>
      </c>
      <c r="R1985" s="29">
        <f t="shared" si="705"/>
        <v>0</v>
      </c>
    </row>
    <row r="1986" spans="1:18" ht="23.1" customHeight="1">
      <c r="A1986" s="39">
        <v>6</v>
      </c>
      <c r="B1986" s="40" t="s">
        <v>2274</v>
      </c>
      <c r="C1986" s="35" t="s">
        <v>2277</v>
      </c>
      <c r="D1986" s="37" t="s">
        <v>2276</v>
      </c>
      <c r="E1986" s="39">
        <v>3033100113</v>
      </c>
      <c r="F1986" s="41" t="s">
        <v>2283</v>
      </c>
      <c r="G1986" s="42"/>
      <c r="H1986" s="43">
        <v>0</v>
      </c>
      <c r="I1986" s="43">
        <v>0</v>
      </c>
      <c r="J1986" s="43">
        <v>0</v>
      </c>
      <c r="K1986" s="44" t="e">
        <f>SUM(#REF!,#REF!,#REF!,#REF!,#REF!,#REF!)</f>
        <v>#REF!</v>
      </c>
      <c r="L1986" s="42"/>
      <c r="M1986" s="42"/>
      <c r="N1986" s="42">
        <v>20000</v>
      </c>
      <c r="O1986" s="42">
        <f t="shared" si="726"/>
        <v>20000</v>
      </c>
      <c r="P1986" s="42"/>
      <c r="Q1986" s="29">
        <f t="shared" si="704"/>
        <v>20000</v>
      </c>
      <c r="R1986" s="29">
        <f t="shared" si="705"/>
        <v>0</v>
      </c>
    </row>
    <row r="1987" spans="1:18" ht="23.1" customHeight="1">
      <c r="A1987" s="39">
        <v>7</v>
      </c>
      <c r="B1987" s="40" t="s">
        <v>2274</v>
      </c>
      <c r="C1987" s="35" t="s">
        <v>2277</v>
      </c>
      <c r="D1987" s="37" t="s">
        <v>2276</v>
      </c>
      <c r="E1987" s="39">
        <v>3033100118</v>
      </c>
      <c r="F1987" s="41" t="s">
        <v>2284</v>
      </c>
      <c r="G1987" s="42"/>
      <c r="H1987" s="43">
        <v>0</v>
      </c>
      <c r="I1987" s="43">
        <v>0</v>
      </c>
      <c r="J1987" s="43">
        <v>0</v>
      </c>
      <c r="K1987" s="44" t="e">
        <f>SUM(#REF!,#REF!,#REF!,#REF!,#REF!,#REF!)</f>
        <v>#REF!</v>
      </c>
      <c r="L1987" s="42"/>
      <c r="M1987" s="42"/>
      <c r="N1987" s="42">
        <v>20000</v>
      </c>
      <c r="O1987" s="42">
        <f t="shared" si="726"/>
        <v>20000</v>
      </c>
      <c r="P1987" s="42"/>
      <c r="Q1987" s="29">
        <f t="shared" si="704"/>
        <v>20000</v>
      </c>
      <c r="R1987" s="29">
        <f t="shared" si="705"/>
        <v>0</v>
      </c>
    </row>
    <row r="1988" spans="1:18" ht="23.1" customHeight="1">
      <c r="A1988" s="39">
        <v>8</v>
      </c>
      <c r="B1988" s="40" t="s">
        <v>2274</v>
      </c>
      <c r="C1988" s="35" t="s">
        <v>2277</v>
      </c>
      <c r="D1988" s="37" t="s">
        <v>2276</v>
      </c>
      <c r="E1988" s="39">
        <v>3033100124</v>
      </c>
      <c r="F1988" s="41" t="s">
        <v>2285</v>
      </c>
      <c r="G1988" s="42"/>
      <c r="H1988" s="43">
        <v>0</v>
      </c>
      <c r="I1988" s="43">
        <v>0</v>
      </c>
      <c r="J1988" s="43">
        <v>0</v>
      </c>
      <c r="K1988" s="44" t="e">
        <f>SUM(#REF!,#REF!,#REF!,#REF!,#REF!,#REF!)</f>
        <v>#REF!</v>
      </c>
      <c r="L1988" s="42"/>
      <c r="M1988" s="42"/>
      <c r="N1988" s="42">
        <v>20000</v>
      </c>
      <c r="O1988" s="42">
        <f t="shared" si="726"/>
        <v>20000</v>
      </c>
      <c r="P1988" s="42"/>
      <c r="Q1988" s="29">
        <f t="shared" si="704"/>
        <v>20000</v>
      </c>
      <c r="R1988" s="29">
        <f t="shared" si="705"/>
        <v>0</v>
      </c>
    </row>
    <row r="1989" spans="1:18" ht="23.1" customHeight="1">
      <c r="A1989" s="39">
        <v>9</v>
      </c>
      <c r="B1989" s="40" t="s">
        <v>2274</v>
      </c>
      <c r="C1989" s="35" t="s">
        <v>2277</v>
      </c>
      <c r="D1989" s="37" t="s">
        <v>2276</v>
      </c>
      <c r="E1989" s="39">
        <v>3033100119</v>
      </c>
      <c r="F1989" s="41" t="s">
        <v>2286</v>
      </c>
      <c r="G1989" s="42"/>
      <c r="H1989" s="43">
        <v>0</v>
      </c>
      <c r="I1989" s="43">
        <v>0</v>
      </c>
      <c r="J1989" s="43">
        <v>0</v>
      </c>
      <c r="K1989" s="44" t="e">
        <f>SUM(#REF!,#REF!,#REF!,#REF!,#REF!,#REF!)</f>
        <v>#REF!</v>
      </c>
      <c r="L1989" s="42"/>
      <c r="M1989" s="42"/>
      <c r="N1989" s="42">
        <v>20000</v>
      </c>
      <c r="O1989" s="42">
        <f t="shared" si="726"/>
        <v>20000</v>
      </c>
      <c r="P1989" s="42"/>
      <c r="Q1989" s="29">
        <f t="shared" si="704"/>
        <v>20000</v>
      </c>
      <c r="R1989" s="29">
        <f t="shared" si="705"/>
        <v>0</v>
      </c>
    </row>
    <row r="1990" spans="1:18" ht="23.1" customHeight="1">
      <c r="A1990" s="39">
        <v>10</v>
      </c>
      <c r="B1990" s="40" t="s">
        <v>2274</v>
      </c>
      <c r="C1990" s="35" t="s">
        <v>2277</v>
      </c>
      <c r="D1990" s="37" t="s">
        <v>2276</v>
      </c>
      <c r="E1990" s="39">
        <v>3033100125</v>
      </c>
      <c r="F1990" s="41" t="s">
        <v>2287</v>
      </c>
      <c r="G1990" s="42"/>
      <c r="H1990" s="43">
        <v>0</v>
      </c>
      <c r="I1990" s="43">
        <v>0</v>
      </c>
      <c r="J1990" s="43">
        <v>0</v>
      </c>
      <c r="K1990" s="44" t="e">
        <f>SUM(#REF!,#REF!,#REF!,#REF!,#REF!,#REF!)</f>
        <v>#REF!</v>
      </c>
      <c r="L1990" s="42"/>
      <c r="M1990" s="42"/>
      <c r="N1990" s="42">
        <v>20000</v>
      </c>
      <c r="O1990" s="42">
        <f t="shared" si="726"/>
        <v>20000</v>
      </c>
      <c r="P1990" s="42"/>
      <c r="Q1990" s="29">
        <f t="shared" si="704"/>
        <v>20000</v>
      </c>
      <c r="R1990" s="29">
        <f t="shared" si="705"/>
        <v>0</v>
      </c>
    </row>
    <row r="1991" spans="1:18" ht="23.1" customHeight="1">
      <c r="A1991" s="39">
        <v>11</v>
      </c>
      <c r="B1991" s="40" t="s">
        <v>2274</v>
      </c>
      <c r="C1991" s="35" t="s">
        <v>2277</v>
      </c>
      <c r="D1991" s="37" t="s">
        <v>2276</v>
      </c>
      <c r="E1991" s="39">
        <v>3033100115</v>
      </c>
      <c r="F1991" s="41" t="s">
        <v>2288</v>
      </c>
      <c r="G1991" s="42"/>
      <c r="H1991" s="43">
        <v>0</v>
      </c>
      <c r="I1991" s="43">
        <v>0</v>
      </c>
      <c r="J1991" s="43">
        <v>0</v>
      </c>
      <c r="K1991" s="44" t="e">
        <f>SUM(#REF!,#REF!,#REF!,#REF!,#REF!,#REF!)</f>
        <v>#REF!</v>
      </c>
      <c r="L1991" s="42"/>
      <c r="M1991" s="42"/>
      <c r="N1991" s="42">
        <v>20000</v>
      </c>
      <c r="O1991" s="42">
        <f t="shared" si="726"/>
        <v>20000</v>
      </c>
      <c r="P1991" s="42"/>
      <c r="Q1991" s="29">
        <f t="shared" si="704"/>
        <v>20000</v>
      </c>
      <c r="R1991" s="29">
        <f t="shared" si="705"/>
        <v>0</v>
      </c>
    </row>
    <row r="1992" spans="1:18" ht="23.1" customHeight="1">
      <c r="A1992" s="39">
        <v>12</v>
      </c>
      <c r="B1992" s="40" t="s">
        <v>2274</v>
      </c>
      <c r="C1992" s="35" t="s">
        <v>2277</v>
      </c>
      <c r="D1992" s="37" t="s">
        <v>2276</v>
      </c>
      <c r="E1992" s="39">
        <v>3033100127</v>
      </c>
      <c r="F1992" s="41" t="s">
        <v>2289</v>
      </c>
      <c r="G1992" s="42"/>
      <c r="H1992" s="43">
        <v>0</v>
      </c>
      <c r="I1992" s="43">
        <v>0</v>
      </c>
      <c r="J1992" s="43">
        <v>0</v>
      </c>
      <c r="K1992" s="44" t="e">
        <f>SUM(#REF!,#REF!,#REF!,#REF!,#REF!,#REF!)</f>
        <v>#REF!</v>
      </c>
      <c r="L1992" s="42"/>
      <c r="M1992" s="42"/>
      <c r="N1992" s="42">
        <v>20000</v>
      </c>
      <c r="O1992" s="42">
        <f t="shared" si="726"/>
        <v>20000</v>
      </c>
      <c r="P1992" s="42"/>
      <c r="Q1992" s="29">
        <f t="shared" ref="Q1992:Q2055" si="727">+M1992+N1992</f>
        <v>20000</v>
      </c>
      <c r="R1992" s="29">
        <f t="shared" ref="R1992:R2055" si="728">+Q1992-O1992</f>
        <v>0</v>
      </c>
    </row>
    <row r="1993" spans="1:18" ht="23.1" customHeight="1">
      <c r="A1993" s="39">
        <v>13</v>
      </c>
      <c r="B1993" s="40" t="s">
        <v>2274</v>
      </c>
      <c r="C1993" s="35" t="s">
        <v>2277</v>
      </c>
      <c r="D1993" s="37" t="s">
        <v>2276</v>
      </c>
      <c r="E1993" s="39">
        <v>3033100136</v>
      </c>
      <c r="F1993" s="41" t="s">
        <v>2290</v>
      </c>
      <c r="G1993" s="42"/>
      <c r="H1993" s="43">
        <v>0</v>
      </c>
      <c r="I1993" s="43">
        <v>0</v>
      </c>
      <c r="J1993" s="43">
        <v>0</v>
      </c>
      <c r="K1993" s="44" t="e">
        <f>SUM(#REF!,#REF!,#REF!,#REF!,#REF!,#REF!)</f>
        <v>#REF!</v>
      </c>
      <c r="L1993" s="42"/>
      <c r="M1993" s="42"/>
      <c r="N1993" s="42">
        <v>20000</v>
      </c>
      <c r="O1993" s="42">
        <f t="shared" si="726"/>
        <v>20000</v>
      </c>
      <c r="P1993" s="42"/>
      <c r="Q1993" s="29">
        <f t="shared" si="727"/>
        <v>20000</v>
      </c>
      <c r="R1993" s="29">
        <f t="shared" si="728"/>
        <v>0</v>
      </c>
    </row>
    <row r="1994" spans="1:18" ht="23.1" customHeight="1">
      <c r="A1994" s="39">
        <v>14</v>
      </c>
      <c r="B1994" s="40" t="s">
        <v>2274</v>
      </c>
      <c r="C1994" s="35" t="s">
        <v>2277</v>
      </c>
      <c r="D1994" s="37" t="s">
        <v>2276</v>
      </c>
      <c r="E1994" s="39">
        <v>3033100114</v>
      </c>
      <c r="F1994" s="41" t="s">
        <v>2291</v>
      </c>
      <c r="G1994" s="42"/>
      <c r="H1994" s="43">
        <v>0</v>
      </c>
      <c r="I1994" s="43">
        <v>0</v>
      </c>
      <c r="J1994" s="43">
        <v>0</v>
      </c>
      <c r="K1994" s="44" t="e">
        <f>SUM(#REF!,#REF!,#REF!,#REF!,#REF!,#REF!)</f>
        <v>#REF!</v>
      </c>
      <c r="L1994" s="42"/>
      <c r="M1994" s="42"/>
      <c r="N1994" s="42">
        <v>20000</v>
      </c>
      <c r="O1994" s="42">
        <f t="shared" si="726"/>
        <v>20000</v>
      </c>
      <c r="P1994" s="42"/>
      <c r="Q1994" s="29">
        <f t="shared" si="727"/>
        <v>20000</v>
      </c>
      <c r="R1994" s="29">
        <f t="shared" si="728"/>
        <v>0</v>
      </c>
    </row>
    <row r="1995" spans="1:18" ht="23.1" customHeight="1">
      <c r="A1995" s="39">
        <v>15</v>
      </c>
      <c r="B1995" s="40" t="s">
        <v>2274</v>
      </c>
      <c r="C1995" s="35" t="s">
        <v>2277</v>
      </c>
      <c r="D1995" s="37" t="s">
        <v>2276</v>
      </c>
      <c r="E1995" s="39">
        <v>3033100106</v>
      </c>
      <c r="F1995" s="41" t="s">
        <v>2292</v>
      </c>
      <c r="G1995" s="42"/>
      <c r="H1995" s="44">
        <v>21</v>
      </c>
      <c r="I1995" s="44">
        <v>40</v>
      </c>
      <c r="J1995" s="44">
        <v>29</v>
      </c>
      <c r="K1995" s="44" t="e">
        <f>SUM(#REF!,#REF!,#REF!,#REF!,#REF!,#REF!)</f>
        <v>#REF!</v>
      </c>
      <c r="L1995" s="42"/>
      <c r="M1995" s="42"/>
      <c r="N1995" s="42">
        <v>20000</v>
      </c>
      <c r="O1995" s="42">
        <f t="shared" si="726"/>
        <v>20000</v>
      </c>
      <c r="P1995" s="42"/>
      <c r="Q1995" s="29">
        <f t="shared" si="727"/>
        <v>20000</v>
      </c>
      <c r="R1995" s="29">
        <f t="shared" si="728"/>
        <v>0</v>
      </c>
    </row>
    <row r="1996" spans="1:18" ht="23.1" customHeight="1">
      <c r="A1996" s="39">
        <v>16</v>
      </c>
      <c r="B1996" s="40" t="s">
        <v>2274</v>
      </c>
      <c r="C1996" s="35" t="s">
        <v>2277</v>
      </c>
      <c r="D1996" s="37" t="s">
        <v>2276</v>
      </c>
      <c r="E1996" s="39">
        <v>3033100105</v>
      </c>
      <c r="F1996" s="41" t="s">
        <v>2293</v>
      </c>
      <c r="G1996" s="42"/>
      <c r="H1996" s="44">
        <v>12</v>
      </c>
      <c r="I1996" s="44">
        <v>38</v>
      </c>
      <c r="J1996" s="43">
        <v>0</v>
      </c>
      <c r="K1996" s="44" t="e">
        <f>SUM(#REF!,#REF!,#REF!,#REF!,#REF!,#REF!)</f>
        <v>#REF!</v>
      </c>
      <c r="L1996" s="42"/>
      <c r="M1996" s="42"/>
      <c r="N1996" s="42">
        <v>20000</v>
      </c>
      <c r="O1996" s="42">
        <f t="shared" si="726"/>
        <v>20000</v>
      </c>
      <c r="P1996" s="42"/>
      <c r="Q1996" s="29">
        <f t="shared" si="727"/>
        <v>20000</v>
      </c>
      <c r="R1996" s="29">
        <f t="shared" si="728"/>
        <v>0</v>
      </c>
    </row>
    <row r="1997" spans="1:18" ht="23.1" customHeight="1">
      <c r="A1997" s="39">
        <v>17</v>
      </c>
      <c r="B1997" s="40" t="s">
        <v>2274</v>
      </c>
      <c r="C1997" s="35" t="s">
        <v>2277</v>
      </c>
      <c r="D1997" s="37" t="s">
        <v>2276</v>
      </c>
      <c r="E1997" s="39">
        <v>3033100102</v>
      </c>
      <c r="F1997" s="41" t="s">
        <v>2294</v>
      </c>
      <c r="G1997" s="42"/>
      <c r="H1997" s="44">
        <v>23</v>
      </c>
      <c r="I1997" s="44">
        <v>11</v>
      </c>
      <c r="J1997" s="44">
        <v>16</v>
      </c>
      <c r="K1997" s="44" t="e">
        <f>SUM(#REF!,#REF!,#REF!,#REF!,#REF!,#REF!)</f>
        <v>#REF!</v>
      </c>
      <c r="L1997" s="42"/>
      <c r="M1997" s="42"/>
      <c r="N1997" s="42">
        <v>20000</v>
      </c>
      <c r="O1997" s="42">
        <f t="shared" si="726"/>
        <v>20000</v>
      </c>
      <c r="P1997" s="42"/>
      <c r="Q1997" s="29">
        <f t="shared" si="727"/>
        <v>20000</v>
      </c>
      <c r="R1997" s="29">
        <f t="shared" si="728"/>
        <v>0</v>
      </c>
    </row>
    <row r="1998" spans="1:18" ht="23.1" customHeight="1">
      <c r="A1998" s="39">
        <v>18</v>
      </c>
      <c r="B1998" s="40" t="s">
        <v>2274</v>
      </c>
      <c r="C1998" s="35" t="s">
        <v>2277</v>
      </c>
      <c r="D1998" s="37" t="s">
        <v>2276</v>
      </c>
      <c r="E1998" s="39">
        <v>3033100101</v>
      </c>
      <c r="F1998" s="41" t="s">
        <v>2295</v>
      </c>
      <c r="G1998" s="42"/>
      <c r="H1998" s="44">
        <v>54</v>
      </c>
      <c r="I1998" s="44">
        <v>120</v>
      </c>
      <c r="J1998" s="44">
        <v>118</v>
      </c>
      <c r="K1998" s="44" t="e">
        <f>SUM(#REF!,#REF!,#REF!,#REF!,#REF!,#REF!)</f>
        <v>#REF!</v>
      </c>
      <c r="L1998" s="42"/>
      <c r="M1998" s="42"/>
      <c r="N1998" s="42">
        <v>20000</v>
      </c>
      <c r="O1998" s="42">
        <f t="shared" si="726"/>
        <v>20000</v>
      </c>
      <c r="P1998" s="42"/>
      <c r="Q1998" s="29">
        <f t="shared" si="727"/>
        <v>20000</v>
      </c>
      <c r="R1998" s="29">
        <f t="shared" si="728"/>
        <v>0</v>
      </c>
    </row>
    <row r="1999" spans="1:18" ht="23.1" customHeight="1">
      <c r="A1999" s="39">
        <v>19</v>
      </c>
      <c r="B1999" s="40" t="s">
        <v>2274</v>
      </c>
      <c r="C1999" s="35" t="s">
        <v>2277</v>
      </c>
      <c r="D1999" s="37" t="s">
        <v>2276</v>
      </c>
      <c r="E1999" s="39">
        <v>3033100122</v>
      </c>
      <c r="F1999" s="41" t="s">
        <v>2296</v>
      </c>
      <c r="G1999" s="42"/>
      <c r="H1999" s="43">
        <v>0</v>
      </c>
      <c r="I1999" s="43">
        <v>0</v>
      </c>
      <c r="J1999" s="43">
        <v>0</v>
      </c>
      <c r="K1999" s="44" t="e">
        <f>SUM(#REF!,#REF!,#REF!,#REF!,#REF!,#REF!)</f>
        <v>#REF!</v>
      </c>
      <c r="L1999" s="42"/>
      <c r="M1999" s="42"/>
      <c r="N1999" s="42">
        <v>20000</v>
      </c>
      <c r="O1999" s="42">
        <f t="shared" si="726"/>
        <v>20000</v>
      </c>
      <c r="P1999" s="42"/>
      <c r="Q1999" s="29">
        <f t="shared" si="727"/>
        <v>20000</v>
      </c>
      <c r="R1999" s="29">
        <f t="shared" si="728"/>
        <v>0</v>
      </c>
    </row>
    <row r="2000" spans="1:18" ht="23.1" customHeight="1">
      <c r="A2000" s="39">
        <v>20</v>
      </c>
      <c r="B2000" s="40" t="s">
        <v>2274</v>
      </c>
      <c r="C2000" s="35" t="s">
        <v>2277</v>
      </c>
      <c r="D2000" s="37" t="s">
        <v>2276</v>
      </c>
      <c r="E2000" s="39">
        <v>3033100134</v>
      </c>
      <c r="F2000" s="41" t="s">
        <v>2297</v>
      </c>
      <c r="G2000" s="42"/>
      <c r="H2000" s="43">
        <v>0</v>
      </c>
      <c r="I2000" s="43">
        <v>0</v>
      </c>
      <c r="J2000" s="43">
        <v>0</v>
      </c>
      <c r="K2000" s="44" t="e">
        <f>SUM(#REF!,#REF!,#REF!,#REF!,#REF!,#REF!)</f>
        <v>#REF!</v>
      </c>
      <c r="L2000" s="42"/>
      <c r="M2000" s="42"/>
      <c r="N2000" s="42">
        <v>20000</v>
      </c>
      <c r="O2000" s="42">
        <f t="shared" si="726"/>
        <v>20000</v>
      </c>
      <c r="P2000" s="42"/>
      <c r="Q2000" s="29">
        <f t="shared" si="727"/>
        <v>20000</v>
      </c>
      <c r="R2000" s="29">
        <f t="shared" si="728"/>
        <v>0</v>
      </c>
    </row>
    <row r="2001" spans="1:18" ht="23.1" customHeight="1">
      <c r="A2001" s="39">
        <v>21</v>
      </c>
      <c r="B2001" s="40" t="s">
        <v>2274</v>
      </c>
      <c r="C2001" s="35" t="s">
        <v>2277</v>
      </c>
      <c r="D2001" s="37" t="s">
        <v>2276</v>
      </c>
      <c r="E2001" s="39">
        <v>3033100108</v>
      </c>
      <c r="F2001" s="41" t="s">
        <v>2298</v>
      </c>
      <c r="G2001" s="42"/>
      <c r="H2001" s="43">
        <v>0</v>
      </c>
      <c r="I2001" s="43">
        <v>0</v>
      </c>
      <c r="J2001" s="43">
        <v>0</v>
      </c>
      <c r="K2001" s="44" t="e">
        <f>SUM(#REF!,#REF!,#REF!,#REF!,#REF!,#REF!)</f>
        <v>#REF!</v>
      </c>
      <c r="L2001" s="42"/>
      <c r="M2001" s="42"/>
      <c r="N2001" s="42">
        <v>20000</v>
      </c>
      <c r="O2001" s="42">
        <f t="shared" si="726"/>
        <v>20000</v>
      </c>
      <c r="P2001" s="42"/>
      <c r="Q2001" s="29">
        <f t="shared" si="727"/>
        <v>20000</v>
      </c>
      <c r="R2001" s="29">
        <f t="shared" si="728"/>
        <v>0</v>
      </c>
    </row>
    <row r="2002" spans="1:18" ht="23.1" customHeight="1">
      <c r="A2002" s="39">
        <v>22</v>
      </c>
      <c r="B2002" s="40" t="s">
        <v>2274</v>
      </c>
      <c r="C2002" s="35" t="s">
        <v>2277</v>
      </c>
      <c r="D2002" s="37" t="s">
        <v>2276</v>
      </c>
      <c r="E2002" s="39">
        <v>3033100128</v>
      </c>
      <c r="F2002" s="41" t="s">
        <v>2299</v>
      </c>
      <c r="G2002" s="42"/>
      <c r="H2002" s="43">
        <v>0</v>
      </c>
      <c r="I2002" s="43">
        <v>0</v>
      </c>
      <c r="J2002" s="43">
        <v>0</v>
      </c>
      <c r="K2002" s="44" t="e">
        <f>SUM(#REF!,#REF!,#REF!,#REF!,#REF!,#REF!)</f>
        <v>#REF!</v>
      </c>
      <c r="L2002" s="42"/>
      <c r="M2002" s="42"/>
      <c r="N2002" s="42">
        <v>20000</v>
      </c>
      <c r="O2002" s="42">
        <f t="shared" si="726"/>
        <v>20000</v>
      </c>
      <c r="P2002" s="42"/>
      <c r="Q2002" s="29">
        <f t="shared" si="727"/>
        <v>20000</v>
      </c>
      <c r="R2002" s="29">
        <f t="shared" si="728"/>
        <v>0</v>
      </c>
    </row>
    <row r="2003" spans="1:18" ht="23.1" customHeight="1">
      <c r="A2003" s="39">
        <v>23</v>
      </c>
      <c r="B2003" s="40" t="s">
        <v>2274</v>
      </c>
      <c r="C2003" s="35" t="s">
        <v>2277</v>
      </c>
      <c r="D2003" s="37" t="s">
        <v>2276</v>
      </c>
      <c r="E2003" s="39">
        <v>3033100112</v>
      </c>
      <c r="F2003" s="41" t="s">
        <v>2300</v>
      </c>
      <c r="G2003" s="42"/>
      <c r="H2003" s="43">
        <v>0</v>
      </c>
      <c r="I2003" s="43">
        <v>0</v>
      </c>
      <c r="J2003" s="43">
        <v>0</v>
      </c>
      <c r="K2003" s="44" t="e">
        <f>SUM(#REF!,#REF!,#REF!,#REF!,#REF!,#REF!)</f>
        <v>#REF!</v>
      </c>
      <c r="L2003" s="42"/>
      <c r="M2003" s="42"/>
      <c r="N2003" s="42">
        <v>20000</v>
      </c>
      <c r="O2003" s="42">
        <f t="shared" si="726"/>
        <v>20000</v>
      </c>
      <c r="P2003" s="42"/>
      <c r="Q2003" s="29">
        <f t="shared" si="727"/>
        <v>20000</v>
      </c>
      <c r="R2003" s="29">
        <f t="shared" si="728"/>
        <v>0</v>
      </c>
    </row>
    <row r="2004" spans="1:18" ht="23.1" customHeight="1">
      <c r="A2004" s="39">
        <v>24</v>
      </c>
      <c r="B2004" s="40" t="s">
        <v>2274</v>
      </c>
      <c r="C2004" s="35" t="s">
        <v>2277</v>
      </c>
      <c r="D2004" s="37" t="s">
        <v>2276</v>
      </c>
      <c r="E2004" s="39">
        <v>3033100129</v>
      </c>
      <c r="F2004" s="41" t="s">
        <v>2301</v>
      </c>
      <c r="G2004" s="42"/>
      <c r="H2004" s="43">
        <v>0</v>
      </c>
      <c r="I2004" s="43">
        <v>0</v>
      </c>
      <c r="J2004" s="43">
        <v>0</v>
      </c>
      <c r="K2004" s="44" t="e">
        <f>SUM(#REF!,#REF!,#REF!,#REF!,#REF!,#REF!)</f>
        <v>#REF!</v>
      </c>
      <c r="L2004" s="42"/>
      <c r="M2004" s="42"/>
      <c r="N2004" s="42">
        <v>20000</v>
      </c>
      <c r="O2004" s="42">
        <f t="shared" si="726"/>
        <v>20000</v>
      </c>
      <c r="P2004" s="42"/>
      <c r="Q2004" s="29">
        <f t="shared" si="727"/>
        <v>20000</v>
      </c>
      <c r="R2004" s="29">
        <f t="shared" si="728"/>
        <v>0</v>
      </c>
    </row>
    <row r="2005" spans="1:18" ht="23.1" customHeight="1">
      <c r="A2005" s="39">
        <v>25</v>
      </c>
      <c r="B2005" s="40" t="s">
        <v>2274</v>
      </c>
      <c r="C2005" s="35" t="s">
        <v>2277</v>
      </c>
      <c r="D2005" s="37" t="s">
        <v>2276</v>
      </c>
      <c r="E2005" s="39">
        <v>3033100116</v>
      </c>
      <c r="F2005" s="41" t="s">
        <v>2302</v>
      </c>
      <c r="G2005" s="42"/>
      <c r="H2005" s="43">
        <v>0</v>
      </c>
      <c r="I2005" s="43">
        <v>0</v>
      </c>
      <c r="J2005" s="43">
        <v>0</v>
      </c>
      <c r="K2005" s="44" t="e">
        <f>SUM(#REF!,#REF!,#REF!,#REF!,#REF!,#REF!)</f>
        <v>#REF!</v>
      </c>
      <c r="L2005" s="42"/>
      <c r="M2005" s="42"/>
      <c r="N2005" s="42">
        <v>20000</v>
      </c>
      <c r="O2005" s="42">
        <f t="shared" si="726"/>
        <v>20000</v>
      </c>
      <c r="P2005" s="42"/>
      <c r="Q2005" s="29">
        <f t="shared" si="727"/>
        <v>20000</v>
      </c>
      <c r="R2005" s="29">
        <f t="shared" si="728"/>
        <v>0</v>
      </c>
    </row>
    <row r="2006" spans="1:18" ht="23.1" customHeight="1">
      <c r="A2006" s="39">
        <v>26</v>
      </c>
      <c r="B2006" s="40" t="s">
        <v>2274</v>
      </c>
      <c r="C2006" s="35" t="s">
        <v>2277</v>
      </c>
      <c r="D2006" s="37" t="s">
        <v>2276</v>
      </c>
      <c r="E2006" s="39">
        <v>3033100131</v>
      </c>
      <c r="F2006" s="41" t="s">
        <v>2303</v>
      </c>
      <c r="G2006" s="42"/>
      <c r="H2006" s="43">
        <v>0</v>
      </c>
      <c r="I2006" s="43">
        <v>0</v>
      </c>
      <c r="J2006" s="43">
        <v>0</v>
      </c>
      <c r="K2006" s="44" t="e">
        <f>SUM(#REF!,#REF!,#REF!,#REF!,#REF!,#REF!)</f>
        <v>#REF!</v>
      </c>
      <c r="L2006" s="42"/>
      <c r="M2006" s="42"/>
      <c r="N2006" s="42">
        <v>20000</v>
      </c>
      <c r="O2006" s="42">
        <f t="shared" si="726"/>
        <v>20000</v>
      </c>
      <c r="P2006" s="42"/>
      <c r="Q2006" s="29">
        <f t="shared" si="727"/>
        <v>20000</v>
      </c>
      <c r="R2006" s="29">
        <f t="shared" si="728"/>
        <v>0</v>
      </c>
    </row>
    <row r="2007" spans="1:18" ht="23.1" customHeight="1">
      <c r="A2007" s="39">
        <v>27</v>
      </c>
      <c r="B2007" s="40" t="s">
        <v>2274</v>
      </c>
      <c r="C2007" s="35" t="s">
        <v>2277</v>
      </c>
      <c r="D2007" s="37" t="s">
        <v>2276</v>
      </c>
      <c r="E2007" s="39">
        <v>3033100103</v>
      </c>
      <c r="F2007" s="41" t="s">
        <v>2304</v>
      </c>
      <c r="G2007" s="42"/>
      <c r="H2007" s="43">
        <v>0</v>
      </c>
      <c r="I2007" s="43">
        <v>0</v>
      </c>
      <c r="J2007" s="43">
        <v>0</v>
      </c>
      <c r="K2007" s="44" t="e">
        <f>SUM(#REF!,#REF!,#REF!,#REF!,#REF!,#REF!)</f>
        <v>#REF!</v>
      </c>
      <c r="L2007" s="42"/>
      <c r="M2007" s="42"/>
      <c r="N2007" s="42">
        <v>20000</v>
      </c>
      <c r="O2007" s="42">
        <f t="shared" si="726"/>
        <v>20000</v>
      </c>
      <c r="P2007" s="42"/>
      <c r="Q2007" s="29">
        <f t="shared" si="727"/>
        <v>20000</v>
      </c>
      <c r="R2007" s="29">
        <f t="shared" si="728"/>
        <v>0</v>
      </c>
    </row>
    <row r="2008" spans="1:18" ht="23.1" customHeight="1">
      <c r="A2008" s="39">
        <v>28</v>
      </c>
      <c r="B2008" s="40" t="s">
        <v>2274</v>
      </c>
      <c r="C2008" s="35" t="s">
        <v>2277</v>
      </c>
      <c r="D2008" s="37" t="s">
        <v>2276</v>
      </c>
      <c r="E2008" s="39">
        <v>3033100120</v>
      </c>
      <c r="F2008" s="41" t="s">
        <v>2305</v>
      </c>
      <c r="G2008" s="42"/>
      <c r="H2008" s="43">
        <v>0</v>
      </c>
      <c r="I2008" s="43">
        <v>0</v>
      </c>
      <c r="J2008" s="43">
        <v>0</v>
      </c>
      <c r="K2008" s="44" t="e">
        <f>SUM(#REF!,#REF!,#REF!,#REF!,#REF!,#REF!)</f>
        <v>#REF!</v>
      </c>
      <c r="L2008" s="42"/>
      <c r="M2008" s="42"/>
      <c r="N2008" s="42">
        <v>20000</v>
      </c>
      <c r="O2008" s="42">
        <f t="shared" si="726"/>
        <v>20000</v>
      </c>
      <c r="P2008" s="42"/>
      <c r="Q2008" s="29">
        <f t="shared" si="727"/>
        <v>20000</v>
      </c>
      <c r="R2008" s="29">
        <f t="shared" si="728"/>
        <v>0</v>
      </c>
    </row>
    <row r="2009" spans="1:18" ht="23.1" customHeight="1">
      <c r="A2009" s="39">
        <v>29</v>
      </c>
      <c r="B2009" s="40" t="s">
        <v>2274</v>
      </c>
      <c r="C2009" s="35" t="s">
        <v>2277</v>
      </c>
      <c r="D2009" s="37" t="s">
        <v>2276</v>
      </c>
      <c r="E2009" s="39">
        <v>3033100117</v>
      </c>
      <c r="F2009" s="41" t="s">
        <v>2306</v>
      </c>
      <c r="G2009" s="42"/>
      <c r="H2009" s="43">
        <v>0</v>
      </c>
      <c r="I2009" s="43">
        <v>0</v>
      </c>
      <c r="J2009" s="43">
        <v>0</v>
      </c>
      <c r="K2009" s="44" t="e">
        <f>SUM(#REF!,#REF!,#REF!,#REF!,#REF!,#REF!)</f>
        <v>#REF!</v>
      </c>
      <c r="L2009" s="42"/>
      <c r="M2009" s="42"/>
      <c r="N2009" s="42">
        <v>20000</v>
      </c>
      <c r="O2009" s="42">
        <f t="shared" si="726"/>
        <v>20000</v>
      </c>
      <c r="P2009" s="42"/>
      <c r="Q2009" s="29">
        <f t="shared" si="727"/>
        <v>20000</v>
      </c>
      <c r="R2009" s="29">
        <f t="shared" si="728"/>
        <v>0</v>
      </c>
    </row>
    <row r="2010" spans="1:18" ht="23.1" customHeight="1">
      <c r="A2010" s="39">
        <v>30</v>
      </c>
      <c r="B2010" s="40" t="s">
        <v>2274</v>
      </c>
      <c r="C2010" s="35" t="s">
        <v>2277</v>
      </c>
      <c r="D2010" s="37" t="s">
        <v>2276</v>
      </c>
      <c r="E2010" s="39">
        <v>3033100130</v>
      </c>
      <c r="F2010" s="41" t="s">
        <v>2307</v>
      </c>
      <c r="G2010" s="42"/>
      <c r="H2010" s="43">
        <v>0</v>
      </c>
      <c r="I2010" s="43">
        <v>0</v>
      </c>
      <c r="J2010" s="43">
        <v>0</v>
      </c>
      <c r="K2010" s="44" t="e">
        <f>SUM(#REF!,#REF!,#REF!,#REF!,#REF!,#REF!)</f>
        <v>#REF!</v>
      </c>
      <c r="L2010" s="42"/>
      <c r="M2010" s="42"/>
      <c r="N2010" s="42">
        <v>20000</v>
      </c>
      <c r="O2010" s="42">
        <f t="shared" si="726"/>
        <v>20000</v>
      </c>
      <c r="P2010" s="42"/>
      <c r="Q2010" s="29">
        <f t="shared" si="727"/>
        <v>20000</v>
      </c>
      <c r="R2010" s="29">
        <f t="shared" si="728"/>
        <v>0</v>
      </c>
    </row>
    <row r="2011" spans="1:18" ht="23.1" customHeight="1">
      <c r="A2011" s="39">
        <v>31</v>
      </c>
      <c r="B2011" s="40" t="s">
        <v>2274</v>
      </c>
      <c r="C2011" s="35" t="s">
        <v>2277</v>
      </c>
      <c r="D2011" s="37" t="s">
        <v>2276</v>
      </c>
      <c r="E2011" s="39">
        <v>3033100137</v>
      </c>
      <c r="F2011" s="41" t="s">
        <v>2308</v>
      </c>
      <c r="G2011" s="42"/>
      <c r="H2011" s="43">
        <v>0</v>
      </c>
      <c r="I2011" s="43">
        <v>0</v>
      </c>
      <c r="J2011" s="43">
        <v>0</v>
      </c>
      <c r="K2011" s="44" t="e">
        <f>SUM(#REF!,#REF!,#REF!,#REF!,#REF!,#REF!)</f>
        <v>#REF!</v>
      </c>
      <c r="L2011" s="42"/>
      <c r="M2011" s="42"/>
      <c r="N2011" s="42">
        <v>20000</v>
      </c>
      <c r="O2011" s="42">
        <f t="shared" si="726"/>
        <v>20000</v>
      </c>
      <c r="P2011" s="42"/>
      <c r="Q2011" s="29">
        <f t="shared" si="727"/>
        <v>20000</v>
      </c>
      <c r="R2011" s="29">
        <f t="shared" si="728"/>
        <v>0</v>
      </c>
    </row>
    <row r="2012" spans="1:18" ht="23.1" customHeight="1">
      <c r="A2012" s="39">
        <v>32</v>
      </c>
      <c r="B2012" s="40" t="s">
        <v>2274</v>
      </c>
      <c r="C2012" s="35" t="s">
        <v>2277</v>
      </c>
      <c r="D2012" s="37" t="s">
        <v>2276</v>
      </c>
      <c r="E2012" s="39">
        <v>3033100110</v>
      </c>
      <c r="F2012" s="41" t="s">
        <v>2309</v>
      </c>
      <c r="G2012" s="42"/>
      <c r="H2012" s="43">
        <v>0</v>
      </c>
      <c r="I2012" s="43">
        <v>0</v>
      </c>
      <c r="J2012" s="43">
        <v>0</v>
      </c>
      <c r="K2012" s="44" t="e">
        <f>SUM(#REF!,#REF!,#REF!,#REF!,#REF!,#REF!)</f>
        <v>#REF!</v>
      </c>
      <c r="L2012" s="42"/>
      <c r="M2012" s="42"/>
      <c r="N2012" s="42">
        <v>20000</v>
      </c>
      <c r="O2012" s="42">
        <f t="shared" si="726"/>
        <v>20000</v>
      </c>
      <c r="P2012" s="42"/>
      <c r="Q2012" s="29">
        <f t="shared" si="727"/>
        <v>20000</v>
      </c>
      <c r="R2012" s="29">
        <f t="shared" si="728"/>
        <v>0</v>
      </c>
    </row>
    <row r="2013" spans="1:18" ht="23.1" customHeight="1">
      <c r="A2013" s="39">
        <v>33</v>
      </c>
      <c r="B2013" s="40" t="s">
        <v>2274</v>
      </c>
      <c r="C2013" s="35" t="s">
        <v>2277</v>
      </c>
      <c r="D2013" s="37" t="s">
        <v>2276</v>
      </c>
      <c r="E2013" s="39">
        <v>3033100133</v>
      </c>
      <c r="F2013" s="41" t="s">
        <v>2310</v>
      </c>
      <c r="G2013" s="42"/>
      <c r="H2013" s="43">
        <v>0</v>
      </c>
      <c r="I2013" s="43">
        <v>0</v>
      </c>
      <c r="J2013" s="43">
        <v>0</v>
      </c>
      <c r="K2013" s="44" t="e">
        <f>SUM(#REF!,#REF!,#REF!,#REF!,#REF!,#REF!)</f>
        <v>#REF!</v>
      </c>
      <c r="L2013" s="42"/>
      <c r="M2013" s="42"/>
      <c r="N2013" s="42">
        <v>20000</v>
      </c>
      <c r="O2013" s="42">
        <f t="shared" si="726"/>
        <v>20000</v>
      </c>
      <c r="P2013" s="42"/>
      <c r="Q2013" s="29">
        <f t="shared" si="727"/>
        <v>20000</v>
      </c>
      <c r="R2013" s="29">
        <f t="shared" si="728"/>
        <v>0</v>
      </c>
    </row>
    <row r="2014" spans="1:18" ht="23.1" customHeight="1">
      <c r="A2014" s="39">
        <v>34</v>
      </c>
      <c r="B2014" s="40" t="s">
        <v>2274</v>
      </c>
      <c r="C2014" s="35" t="s">
        <v>2277</v>
      </c>
      <c r="D2014" s="37" t="s">
        <v>2276</v>
      </c>
      <c r="E2014" s="39">
        <v>3033100138</v>
      </c>
      <c r="F2014" s="41" t="s">
        <v>2311</v>
      </c>
      <c r="G2014" s="42"/>
      <c r="H2014" s="43">
        <v>0</v>
      </c>
      <c r="I2014" s="43">
        <v>0</v>
      </c>
      <c r="J2014" s="43">
        <v>0</v>
      </c>
      <c r="K2014" s="44" t="e">
        <f>SUM(#REF!,#REF!,#REF!,#REF!,#REF!,#REF!)</f>
        <v>#REF!</v>
      </c>
      <c r="L2014" s="42"/>
      <c r="M2014" s="42"/>
      <c r="N2014" s="42">
        <v>20000</v>
      </c>
      <c r="O2014" s="42">
        <f t="shared" si="726"/>
        <v>20000</v>
      </c>
      <c r="P2014" s="42"/>
      <c r="Q2014" s="29">
        <f t="shared" si="727"/>
        <v>20000</v>
      </c>
      <c r="R2014" s="29">
        <f t="shared" si="728"/>
        <v>0</v>
      </c>
    </row>
    <row r="2015" spans="1:18" ht="23.1" customHeight="1">
      <c r="A2015" s="39">
        <v>35</v>
      </c>
      <c r="B2015" s="40" t="s">
        <v>2274</v>
      </c>
      <c r="C2015" s="35" t="s">
        <v>2277</v>
      </c>
      <c r="D2015" s="37" t="s">
        <v>2276</v>
      </c>
      <c r="E2015" s="39">
        <v>3033100126</v>
      </c>
      <c r="F2015" s="41" t="s">
        <v>2312</v>
      </c>
      <c r="G2015" s="42"/>
      <c r="H2015" s="43">
        <v>0</v>
      </c>
      <c r="I2015" s="43">
        <v>0</v>
      </c>
      <c r="J2015" s="43">
        <v>0</v>
      </c>
      <c r="K2015" s="44" t="e">
        <f>SUM(#REF!,#REF!,#REF!,#REF!,#REF!,#REF!)</f>
        <v>#REF!</v>
      </c>
      <c r="L2015" s="42"/>
      <c r="M2015" s="42"/>
      <c r="N2015" s="42">
        <v>20000</v>
      </c>
      <c r="O2015" s="42">
        <f t="shared" si="726"/>
        <v>20000</v>
      </c>
      <c r="P2015" s="42"/>
      <c r="Q2015" s="29">
        <f t="shared" si="727"/>
        <v>20000</v>
      </c>
      <c r="R2015" s="29">
        <f t="shared" si="728"/>
        <v>0</v>
      </c>
    </row>
    <row r="2016" spans="1:18" ht="23.1" customHeight="1">
      <c r="A2016" s="39">
        <v>36</v>
      </c>
      <c r="B2016" s="40" t="s">
        <v>2274</v>
      </c>
      <c r="C2016" s="35" t="s">
        <v>2277</v>
      </c>
      <c r="D2016" s="37" t="s">
        <v>2276</v>
      </c>
      <c r="E2016" s="39">
        <v>3033100111</v>
      </c>
      <c r="F2016" s="41" t="s">
        <v>2313</v>
      </c>
      <c r="G2016" s="42"/>
      <c r="H2016" s="43">
        <v>0</v>
      </c>
      <c r="I2016" s="43">
        <v>0</v>
      </c>
      <c r="J2016" s="43">
        <v>0</v>
      </c>
      <c r="K2016" s="44" t="e">
        <f>SUM(#REF!,#REF!,#REF!,#REF!,#REF!,#REF!)</f>
        <v>#REF!</v>
      </c>
      <c r="L2016" s="42"/>
      <c r="M2016" s="42"/>
      <c r="N2016" s="42">
        <v>20000</v>
      </c>
      <c r="O2016" s="42">
        <f t="shared" si="726"/>
        <v>20000</v>
      </c>
      <c r="P2016" s="42"/>
      <c r="Q2016" s="29">
        <f t="shared" si="727"/>
        <v>20000</v>
      </c>
      <c r="R2016" s="29">
        <f t="shared" si="728"/>
        <v>0</v>
      </c>
    </row>
    <row r="2017" spans="1:18" ht="23.1" customHeight="1">
      <c r="A2017" s="39">
        <v>37</v>
      </c>
      <c r="B2017" s="40" t="s">
        <v>2274</v>
      </c>
      <c r="C2017" s="35" t="s">
        <v>2277</v>
      </c>
      <c r="D2017" s="37" t="s">
        <v>2276</v>
      </c>
      <c r="E2017" s="39">
        <v>3033100107</v>
      </c>
      <c r="F2017" s="41" t="s">
        <v>2314</v>
      </c>
      <c r="G2017" s="42"/>
      <c r="H2017" s="43">
        <v>0</v>
      </c>
      <c r="I2017" s="43">
        <v>0</v>
      </c>
      <c r="J2017" s="43">
        <v>0</v>
      </c>
      <c r="K2017" s="44" t="e">
        <f>SUM(#REF!,#REF!,#REF!,#REF!,#REF!,#REF!)</f>
        <v>#REF!</v>
      </c>
      <c r="L2017" s="42"/>
      <c r="M2017" s="42"/>
      <c r="N2017" s="42">
        <v>20000</v>
      </c>
      <c r="O2017" s="42">
        <f t="shared" si="726"/>
        <v>20000</v>
      </c>
      <c r="P2017" s="42"/>
      <c r="Q2017" s="29">
        <f t="shared" si="727"/>
        <v>20000</v>
      </c>
      <c r="R2017" s="29">
        <f t="shared" si="728"/>
        <v>0</v>
      </c>
    </row>
    <row r="2018" spans="1:18" ht="23.1" customHeight="1">
      <c r="A2018" s="39">
        <v>38</v>
      </c>
      <c r="B2018" s="40" t="s">
        <v>2274</v>
      </c>
      <c r="C2018" s="35" t="s">
        <v>2277</v>
      </c>
      <c r="D2018" s="37" t="s">
        <v>2276</v>
      </c>
      <c r="E2018" s="39">
        <v>3033100132</v>
      </c>
      <c r="F2018" s="41" t="s">
        <v>2315</v>
      </c>
      <c r="G2018" s="42"/>
      <c r="H2018" s="43">
        <v>0</v>
      </c>
      <c r="I2018" s="43">
        <v>0</v>
      </c>
      <c r="J2018" s="43">
        <v>0</v>
      </c>
      <c r="K2018" s="44" t="e">
        <f>SUM(#REF!,#REF!,#REF!,#REF!,#REF!,#REF!)</f>
        <v>#REF!</v>
      </c>
      <c r="L2018" s="42"/>
      <c r="M2018" s="42"/>
      <c r="N2018" s="42">
        <v>20000</v>
      </c>
      <c r="O2018" s="42">
        <f t="shared" si="726"/>
        <v>20000</v>
      </c>
      <c r="P2018" s="42"/>
      <c r="Q2018" s="29">
        <f t="shared" si="727"/>
        <v>20000</v>
      </c>
      <c r="R2018" s="29">
        <f t="shared" si="728"/>
        <v>0</v>
      </c>
    </row>
    <row r="2019" spans="1:18" ht="23.1" customHeight="1">
      <c r="A2019" s="39">
        <v>39</v>
      </c>
      <c r="B2019" s="40" t="s">
        <v>2274</v>
      </c>
      <c r="C2019" s="35" t="s">
        <v>2277</v>
      </c>
      <c r="D2019" s="37" t="s">
        <v>2276</v>
      </c>
      <c r="E2019" s="39">
        <v>3033100121</v>
      </c>
      <c r="F2019" s="41" t="s">
        <v>2316</v>
      </c>
      <c r="G2019" s="42"/>
      <c r="H2019" s="43">
        <v>0</v>
      </c>
      <c r="I2019" s="43">
        <v>0</v>
      </c>
      <c r="J2019" s="43">
        <v>0</v>
      </c>
      <c r="K2019" s="44" t="e">
        <f>SUM(#REF!,#REF!,#REF!,#REF!,#REF!,#REF!)</f>
        <v>#REF!</v>
      </c>
      <c r="L2019" s="42"/>
      <c r="M2019" s="42"/>
      <c r="N2019" s="42">
        <v>20000</v>
      </c>
      <c r="O2019" s="42">
        <f t="shared" si="726"/>
        <v>20000</v>
      </c>
      <c r="P2019" s="42"/>
      <c r="Q2019" s="29">
        <f t="shared" si="727"/>
        <v>20000</v>
      </c>
      <c r="R2019" s="29">
        <f t="shared" si="728"/>
        <v>0</v>
      </c>
    </row>
    <row r="2020" spans="1:18" ht="23.1" customHeight="1">
      <c r="A2020" s="39"/>
      <c r="B2020" s="40"/>
      <c r="C2020" s="35"/>
      <c r="D2020" s="37"/>
      <c r="E2020" s="39"/>
      <c r="F2020" s="37" t="s">
        <v>2317</v>
      </c>
      <c r="G2020" s="38">
        <f>SUM(G2021:G2027)</f>
        <v>0</v>
      </c>
      <c r="H2020" s="38">
        <f t="shared" ref="H2020:L2020" si="729">SUM(H2021:H2027)</f>
        <v>242</v>
      </c>
      <c r="I2020" s="38">
        <f t="shared" si="729"/>
        <v>260</v>
      </c>
      <c r="J2020" s="38">
        <f t="shared" si="729"/>
        <v>226</v>
      </c>
      <c r="K2020" s="38" t="e">
        <f t="shared" si="729"/>
        <v>#REF!</v>
      </c>
      <c r="L2020" s="38">
        <f t="shared" si="729"/>
        <v>0</v>
      </c>
      <c r="M2020" s="38">
        <f>SUM(M2021:M2027)</f>
        <v>0</v>
      </c>
      <c r="N2020" s="38">
        <f>SUM(N2021:N2027)</f>
        <v>140000</v>
      </c>
      <c r="O2020" s="38">
        <f>SUM(O2021:O2027)</f>
        <v>140000</v>
      </c>
      <c r="P2020" s="38">
        <f>SUM(P2021:P2027)</f>
        <v>0</v>
      </c>
      <c r="Q2020" s="29">
        <f t="shared" si="727"/>
        <v>140000</v>
      </c>
      <c r="R2020" s="29">
        <f t="shared" si="728"/>
        <v>0</v>
      </c>
    </row>
    <row r="2021" spans="1:18" ht="23.1" customHeight="1">
      <c r="A2021" s="39">
        <v>40</v>
      </c>
      <c r="B2021" s="40" t="s">
        <v>2274</v>
      </c>
      <c r="C2021" s="35" t="s">
        <v>2277</v>
      </c>
      <c r="D2021" s="37" t="s">
        <v>2317</v>
      </c>
      <c r="E2021" s="39">
        <v>3033200101</v>
      </c>
      <c r="F2021" s="41" t="s">
        <v>2318</v>
      </c>
      <c r="G2021" s="42"/>
      <c r="H2021" s="44">
        <v>80</v>
      </c>
      <c r="I2021" s="44">
        <v>116</v>
      </c>
      <c r="J2021" s="44">
        <v>107</v>
      </c>
      <c r="K2021" s="44" t="e">
        <f>SUM(#REF!,#REF!,#REF!,#REF!,#REF!,#REF!)</f>
        <v>#REF!</v>
      </c>
      <c r="L2021" s="42"/>
      <c r="M2021" s="42"/>
      <c r="N2021" s="42">
        <v>20000</v>
      </c>
      <c r="O2021" s="42">
        <f t="shared" ref="O2021:O2027" si="730">SUM(N2021,M2021)</f>
        <v>20000</v>
      </c>
      <c r="P2021" s="42"/>
      <c r="Q2021" s="29">
        <f t="shared" si="727"/>
        <v>20000</v>
      </c>
      <c r="R2021" s="29">
        <f t="shared" si="728"/>
        <v>0</v>
      </c>
    </row>
    <row r="2022" spans="1:18" ht="23.1" customHeight="1">
      <c r="A2022" s="39">
        <v>41</v>
      </c>
      <c r="B2022" s="40" t="s">
        <v>2274</v>
      </c>
      <c r="C2022" s="35" t="s">
        <v>2277</v>
      </c>
      <c r="D2022" s="37" t="s">
        <v>2317</v>
      </c>
      <c r="E2022" s="39">
        <v>3033200102</v>
      </c>
      <c r="F2022" s="41" t="s">
        <v>2319</v>
      </c>
      <c r="G2022" s="42"/>
      <c r="H2022" s="44">
        <v>39</v>
      </c>
      <c r="I2022" s="44">
        <v>43</v>
      </c>
      <c r="J2022" s="44">
        <v>51</v>
      </c>
      <c r="K2022" s="44" t="e">
        <f>SUM(#REF!,#REF!,#REF!,#REF!,#REF!,#REF!)</f>
        <v>#REF!</v>
      </c>
      <c r="L2022" s="42"/>
      <c r="M2022" s="42"/>
      <c r="N2022" s="42">
        <v>20000</v>
      </c>
      <c r="O2022" s="42">
        <f t="shared" si="730"/>
        <v>20000</v>
      </c>
      <c r="P2022" s="42"/>
      <c r="Q2022" s="29">
        <f t="shared" si="727"/>
        <v>20000</v>
      </c>
      <c r="R2022" s="29">
        <f t="shared" si="728"/>
        <v>0</v>
      </c>
    </row>
    <row r="2023" spans="1:18" ht="23.1" customHeight="1">
      <c r="A2023" s="39">
        <v>42</v>
      </c>
      <c r="B2023" s="40" t="s">
        <v>2274</v>
      </c>
      <c r="C2023" s="35" t="s">
        <v>2277</v>
      </c>
      <c r="D2023" s="37" t="s">
        <v>2317</v>
      </c>
      <c r="E2023" s="39">
        <v>3033200103</v>
      </c>
      <c r="F2023" s="41" t="s">
        <v>2320</v>
      </c>
      <c r="G2023" s="42"/>
      <c r="H2023" s="44">
        <v>14</v>
      </c>
      <c r="I2023" s="44">
        <v>18</v>
      </c>
      <c r="J2023" s="44">
        <v>15</v>
      </c>
      <c r="K2023" s="44" t="e">
        <f>SUM(#REF!,#REF!,#REF!,#REF!,#REF!,#REF!)</f>
        <v>#REF!</v>
      </c>
      <c r="L2023" s="42"/>
      <c r="M2023" s="42"/>
      <c r="N2023" s="42">
        <v>20000</v>
      </c>
      <c r="O2023" s="42">
        <f t="shared" si="730"/>
        <v>20000</v>
      </c>
      <c r="P2023" s="42"/>
      <c r="Q2023" s="29">
        <f t="shared" si="727"/>
        <v>20000</v>
      </c>
      <c r="R2023" s="29">
        <f t="shared" si="728"/>
        <v>0</v>
      </c>
    </row>
    <row r="2024" spans="1:18" ht="23.1" customHeight="1">
      <c r="A2024" s="39">
        <v>43</v>
      </c>
      <c r="B2024" s="40" t="s">
        <v>2274</v>
      </c>
      <c r="C2024" s="35" t="s">
        <v>2277</v>
      </c>
      <c r="D2024" s="37" t="s">
        <v>2317</v>
      </c>
      <c r="E2024" s="39">
        <v>3033200104</v>
      </c>
      <c r="F2024" s="41" t="s">
        <v>2321</v>
      </c>
      <c r="G2024" s="42"/>
      <c r="H2024" s="44">
        <v>26</v>
      </c>
      <c r="I2024" s="44">
        <v>23</v>
      </c>
      <c r="J2024" s="43">
        <v>0</v>
      </c>
      <c r="K2024" s="44" t="e">
        <f>SUM(#REF!,#REF!,#REF!,#REF!,#REF!,#REF!)</f>
        <v>#REF!</v>
      </c>
      <c r="L2024" s="42"/>
      <c r="M2024" s="42"/>
      <c r="N2024" s="42">
        <v>20000</v>
      </c>
      <c r="O2024" s="42">
        <f t="shared" si="730"/>
        <v>20000</v>
      </c>
      <c r="P2024" s="42"/>
      <c r="Q2024" s="29">
        <f t="shared" si="727"/>
        <v>20000</v>
      </c>
      <c r="R2024" s="29">
        <f t="shared" si="728"/>
        <v>0</v>
      </c>
    </row>
    <row r="2025" spans="1:18" ht="23.1" customHeight="1">
      <c r="A2025" s="39">
        <v>44</v>
      </c>
      <c r="B2025" s="40" t="s">
        <v>2274</v>
      </c>
      <c r="C2025" s="35" t="s">
        <v>2277</v>
      </c>
      <c r="D2025" s="37" t="s">
        <v>2317</v>
      </c>
      <c r="E2025" s="39">
        <v>3033200105</v>
      </c>
      <c r="F2025" s="41" t="s">
        <v>2322</v>
      </c>
      <c r="G2025" s="42"/>
      <c r="H2025" s="44">
        <v>28</v>
      </c>
      <c r="I2025" s="44">
        <v>20</v>
      </c>
      <c r="J2025" s="44">
        <v>18</v>
      </c>
      <c r="K2025" s="44" t="e">
        <f>SUM(#REF!,#REF!,#REF!,#REF!,#REF!,#REF!)</f>
        <v>#REF!</v>
      </c>
      <c r="L2025" s="42"/>
      <c r="M2025" s="42"/>
      <c r="N2025" s="42">
        <v>20000</v>
      </c>
      <c r="O2025" s="42">
        <f t="shared" si="730"/>
        <v>20000</v>
      </c>
      <c r="P2025" s="42"/>
      <c r="Q2025" s="29">
        <f t="shared" si="727"/>
        <v>20000</v>
      </c>
      <c r="R2025" s="29">
        <f t="shared" si="728"/>
        <v>0</v>
      </c>
    </row>
    <row r="2026" spans="1:18" ht="23.1" customHeight="1">
      <c r="A2026" s="39">
        <v>45</v>
      </c>
      <c r="B2026" s="40" t="s">
        <v>2274</v>
      </c>
      <c r="C2026" s="35" t="s">
        <v>2277</v>
      </c>
      <c r="D2026" s="37" t="s">
        <v>2317</v>
      </c>
      <c r="E2026" s="39">
        <v>3033200106</v>
      </c>
      <c r="F2026" s="41" t="s">
        <v>2323</v>
      </c>
      <c r="G2026" s="42"/>
      <c r="H2026" s="44">
        <v>23</v>
      </c>
      <c r="I2026" s="44">
        <v>12</v>
      </c>
      <c r="J2026" s="44">
        <v>17</v>
      </c>
      <c r="K2026" s="44" t="e">
        <f>SUM(#REF!,#REF!,#REF!,#REF!,#REF!,#REF!)</f>
        <v>#REF!</v>
      </c>
      <c r="L2026" s="42"/>
      <c r="M2026" s="42"/>
      <c r="N2026" s="42">
        <v>20000</v>
      </c>
      <c r="O2026" s="42">
        <f t="shared" si="730"/>
        <v>20000</v>
      </c>
      <c r="P2026" s="42"/>
      <c r="Q2026" s="29">
        <f t="shared" si="727"/>
        <v>20000</v>
      </c>
      <c r="R2026" s="29">
        <f t="shared" si="728"/>
        <v>0</v>
      </c>
    </row>
    <row r="2027" spans="1:18" ht="23.1" customHeight="1">
      <c r="A2027" s="39">
        <v>46</v>
      </c>
      <c r="B2027" s="40" t="s">
        <v>2274</v>
      </c>
      <c r="C2027" s="35" t="s">
        <v>2277</v>
      </c>
      <c r="D2027" s="37" t="s">
        <v>2317</v>
      </c>
      <c r="E2027" s="39">
        <v>3033200107</v>
      </c>
      <c r="F2027" s="41" t="s">
        <v>2324</v>
      </c>
      <c r="G2027" s="42"/>
      <c r="H2027" s="44">
        <v>32</v>
      </c>
      <c r="I2027" s="44">
        <v>28</v>
      </c>
      <c r="J2027" s="44">
        <v>18</v>
      </c>
      <c r="K2027" s="44" t="e">
        <f>SUM(#REF!,#REF!,#REF!,#REF!,#REF!,#REF!)</f>
        <v>#REF!</v>
      </c>
      <c r="L2027" s="42"/>
      <c r="M2027" s="42"/>
      <c r="N2027" s="42">
        <v>20000</v>
      </c>
      <c r="O2027" s="42">
        <f t="shared" si="730"/>
        <v>20000</v>
      </c>
      <c r="P2027" s="42"/>
      <c r="Q2027" s="29">
        <f t="shared" si="727"/>
        <v>20000</v>
      </c>
      <c r="R2027" s="29">
        <f t="shared" si="728"/>
        <v>0</v>
      </c>
    </row>
    <row r="2028" spans="1:18" ht="23.1" customHeight="1">
      <c r="A2028" s="39"/>
      <c r="B2028" s="40"/>
      <c r="C2028" s="35"/>
      <c r="D2028" s="37"/>
      <c r="E2028" s="39"/>
      <c r="F2028" s="35" t="s">
        <v>2325</v>
      </c>
      <c r="G2028" s="36"/>
      <c r="H2028" s="36"/>
      <c r="I2028" s="36"/>
      <c r="J2028" s="36"/>
      <c r="K2028" s="36"/>
      <c r="L2028" s="36"/>
      <c r="M2028" s="36"/>
      <c r="N2028" s="36"/>
      <c r="O2028" s="36"/>
      <c r="P2028" s="36"/>
      <c r="Q2028" s="29">
        <f t="shared" si="727"/>
        <v>0</v>
      </c>
      <c r="R2028" s="29">
        <f t="shared" si="728"/>
        <v>0</v>
      </c>
    </row>
    <row r="2029" spans="1:18" ht="23.1" customHeight="1">
      <c r="A2029" s="39"/>
      <c r="B2029" s="40"/>
      <c r="C2029" s="35"/>
      <c r="D2029" s="37"/>
      <c r="E2029" s="39"/>
      <c r="F2029" s="37" t="s">
        <v>2326</v>
      </c>
      <c r="G2029" s="38">
        <f>SUM(G2030)</f>
        <v>0</v>
      </c>
      <c r="H2029" s="38">
        <f t="shared" ref="H2029:L2029" si="731">SUM(H2030)</f>
        <v>0</v>
      </c>
      <c r="I2029" s="38">
        <f t="shared" si="731"/>
        <v>38</v>
      </c>
      <c r="J2029" s="38">
        <f t="shared" si="731"/>
        <v>41</v>
      </c>
      <c r="K2029" s="38" t="e">
        <f t="shared" si="731"/>
        <v>#REF!</v>
      </c>
      <c r="L2029" s="38">
        <f t="shared" si="731"/>
        <v>0</v>
      </c>
      <c r="M2029" s="38">
        <f>SUM(M2030)</f>
        <v>0</v>
      </c>
      <c r="N2029" s="38">
        <f>SUM(N2030)</f>
        <v>20000</v>
      </c>
      <c r="O2029" s="38">
        <f>SUM(O2030)</f>
        <v>20000</v>
      </c>
      <c r="P2029" s="38">
        <f>SUM(P2030)</f>
        <v>0</v>
      </c>
      <c r="Q2029" s="29">
        <f t="shared" si="727"/>
        <v>20000</v>
      </c>
      <c r="R2029" s="29">
        <f t="shared" si="728"/>
        <v>0</v>
      </c>
    </row>
    <row r="2030" spans="1:18" ht="23.1" customHeight="1">
      <c r="A2030" s="39">
        <v>47</v>
      </c>
      <c r="B2030" s="40" t="s">
        <v>2274</v>
      </c>
      <c r="C2030" s="35" t="s">
        <v>2327</v>
      </c>
      <c r="D2030" s="37" t="s">
        <v>2326</v>
      </c>
      <c r="E2030" s="39">
        <v>3033200401</v>
      </c>
      <c r="F2030" s="41" t="s">
        <v>2328</v>
      </c>
      <c r="G2030" s="42"/>
      <c r="H2030" s="43">
        <v>0</v>
      </c>
      <c r="I2030" s="44">
        <v>38</v>
      </c>
      <c r="J2030" s="44">
        <v>41</v>
      </c>
      <c r="K2030" s="44" t="e">
        <f>SUM(#REF!,#REF!,#REF!,#REF!,#REF!,#REF!)</f>
        <v>#REF!</v>
      </c>
      <c r="L2030" s="42"/>
      <c r="M2030" s="42"/>
      <c r="N2030" s="42">
        <v>20000</v>
      </c>
      <c r="O2030" s="42">
        <f>SUM(N2030,M2030)</f>
        <v>20000</v>
      </c>
      <c r="P2030" s="42"/>
      <c r="Q2030" s="29">
        <f t="shared" si="727"/>
        <v>20000</v>
      </c>
      <c r="R2030" s="29">
        <f t="shared" si="728"/>
        <v>0</v>
      </c>
    </row>
    <row r="2031" spans="1:18" ht="21.95" customHeight="1">
      <c r="A2031" s="39"/>
      <c r="B2031" s="40"/>
      <c r="C2031" s="35"/>
      <c r="D2031" s="37"/>
      <c r="E2031" s="39"/>
      <c r="F2031" s="35" t="s">
        <v>2329</v>
      </c>
      <c r="G2031" s="36"/>
      <c r="H2031" s="36"/>
      <c r="I2031" s="36"/>
      <c r="J2031" s="36"/>
      <c r="K2031" s="36"/>
      <c r="L2031" s="36"/>
      <c r="M2031" s="36"/>
      <c r="N2031" s="36"/>
      <c r="O2031" s="36"/>
      <c r="P2031" s="36"/>
      <c r="Q2031" s="29">
        <f t="shared" si="727"/>
        <v>0</v>
      </c>
      <c r="R2031" s="29">
        <f t="shared" si="728"/>
        <v>0</v>
      </c>
    </row>
    <row r="2032" spans="1:18" ht="21.95" customHeight="1">
      <c r="A2032" s="39"/>
      <c r="B2032" s="40"/>
      <c r="C2032" s="35"/>
      <c r="D2032" s="37"/>
      <c r="E2032" s="39"/>
      <c r="F2032" s="37" t="s">
        <v>2330</v>
      </c>
      <c r="G2032" s="38">
        <f>SUM(G2033)</f>
        <v>0</v>
      </c>
      <c r="H2032" s="38">
        <f t="shared" ref="H2032:L2032" si="732">SUM(H2033)</f>
        <v>15</v>
      </c>
      <c r="I2032" s="38">
        <f t="shared" si="732"/>
        <v>9</v>
      </c>
      <c r="J2032" s="38">
        <f t="shared" si="732"/>
        <v>0</v>
      </c>
      <c r="K2032" s="38" t="e">
        <f t="shared" si="732"/>
        <v>#REF!</v>
      </c>
      <c r="L2032" s="38">
        <f t="shared" si="732"/>
        <v>0</v>
      </c>
      <c r="M2032" s="38">
        <f>SUM(M2033)</f>
        <v>0</v>
      </c>
      <c r="N2032" s="38">
        <f>SUM(N2033)</f>
        <v>20000</v>
      </c>
      <c r="O2032" s="38">
        <f>SUM(O2033)</f>
        <v>20000</v>
      </c>
      <c r="P2032" s="38">
        <f>SUM(P2033)</f>
        <v>0</v>
      </c>
      <c r="Q2032" s="29">
        <f t="shared" si="727"/>
        <v>20000</v>
      </c>
      <c r="R2032" s="29">
        <f t="shared" si="728"/>
        <v>0</v>
      </c>
    </row>
    <row r="2033" spans="1:18" ht="21.95" customHeight="1">
      <c r="A2033" s="39">
        <v>48</v>
      </c>
      <c r="B2033" s="40" t="s">
        <v>2274</v>
      </c>
      <c r="C2033" s="35" t="s">
        <v>2331</v>
      </c>
      <c r="D2033" s="37" t="s">
        <v>2330</v>
      </c>
      <c r="E2033" s="39">
        <v>3033300201</v>
      </c>
      <c r="F2033" s="41" t="s">
        <v>2332</v>
      </c>
      <c r="G2033" s="42"/>
      <c r="H2033" s="44">
        <v>15</v>
      </c>
      <c r="I2033" s="44">
        <v>9</v>
      </c>
      <c r="J2033" s="43">
        <v>0</v>
      </c>
      <c r="K2033" s="44" t="e">
        <f>SUM(#REF!,#REF!,#REF!,#REF!,#REF!,#REF!)</f>
        <v>#REF!</v>
      </c>
      <c r="L2033" s="42"/>
      <c r="M2033" s="42"/>
      <c r="N2033" s="42">
        <v>20000</v>
      </c>
      <c r="O2033" s="42">
        <f>SUM(N2033,M2033)</f>
        <v>20000</v>
      </c>
      <c r="P2033" s="42"/>
      <c r="Q2033" s="29">
        <f t="shared" si="727"/>
        <v>20000</v>
      </c>
      <c r="R2033" s="29">
        <f t="shared" si="728"/>
        <v>0</v>
      </c>
    </row>
    <row r="2034" spans="1:18" ht="21.95" customHeight="1">
      <c r="A2034" s="39"/>
      <c r="B2034" s="40"/>
      <c r="C2034" s="35"/>
      <c r="D2034" s="37"/>
      <c r="E2034" s="39"/>
      <c r="F2034" s="35" t="s">
        <v>2333</v>
      </c>
      <c r="G2034" s="36"/>
      <c r="H2034" s="36"/>
      <c r="I2034" s="36"/>
      <c r="J2034" s="36"/>
      <c r="K2034" s="36"/>
      <c r="L2034" s="36"/>
      <c r="M2034" s="36"/>
      <c r="N2034" s="36"/>
      <c r="O2034" s="36"/>
      <c r="P2034" s="36"/>
      <c r="Q2034" s="29">
        <f t="shared" si="727"/>
        <v>0</v>
      </c>
      <c r="R2034" s="29">
        <f t="shared" si="728"/>
        <v>0</v>
      </c>
    </row>
    <row r="2035" spans="1:18" ht="21.95" customHeight="1">
      <c r="A2035" s="39"/>
      <c r="B2035" s="40"/>
      <c r="C2035" s="35"/>
      <c r="D2035" s="37"/>
      <c r="E2035" s="39"/>
      <c r="F2035" s="37" t="s">
        <v>2334</v>
      </c>
      <c r="G2035" s="38">
        <f>SUM(G2036)</f>
        <v>0</v>
      </c>
      <c r="H2035" s="38">
        <f t="shared" ref="H2035:L2035" si="733">SUM(H2036)</f>
        <v>16</v>
      </c>
      <c r="I2035" s="38">
        <f t="shared" si="733"/>
        <v>9</v>
      </c>
      <c r="J2035" s="38">
        <f t="shared" si="733"/>
        <v>0</v>
      </c>
      <c r="K2035" s="38" t="e">
        <f t="shared" si="733"/>
        <v>#REF!</v>
      </c>
      <c r="L2035" s="38">
        <f t="shared" si="733"/>
        <v>0</v>
      </c>
      <c r="M2035" s="38">
        <f>SUM(M2036)</f>
        <v>0</v>
      </c>
      <c r="N2035" s="38">
        <f>SUM(N2036)</f>
        <v>20000</v>
      </c>
      <c r="O2035" s="38">
        <f>SUM(O2036)</f>
        <v>20000</v>
      </c>
      <c r="P2035" s="38">
        <f>SUM(P2036)</f>
        <v>0</v>
      </c>
      <c r="Q2035" s="29">
        <f t="shared" si="727"/>
        <v>20000</v>
      </c>
      <c r="R2035" s="29">
        <f t="shared" si="728"/>
        <v>0</v>
      </c>
    </row>
    <row r="2036" spans="1:18" ht="21.95" customHeight="1">
      <c r="A2036" s="39">
        <v>49</v>
      </c>
      <c r="B2036" s="40" t="s">
        <v>2274</v>
      </c>
      <c r="C2036" s="35" t="s">
        <v>2335</v>
      </c>
      <c r="D2036" s="37" t="s">
        <v>2334</v>
      </c>
      <c r="E2036" s="39">
        <v>3033300101</v>
      </c>
      <c r="F2036" s="41" t="s">
        <v>2336</v>
      </c>
      <c r="G2036" s="42"/>
      <c r="H2036" s="44">
        <v>16</v>
      </c>
      <c r="I2036" s="44">
        <v>9</v>
      </c>
      <c r="J2036" s="43">
        <v>0</v>
      </c>
      <c r="K2036" s="44" t="e">
        <f>SUM(#REF!,#REF!,#REF!,#REF!,#REF!,#REF!)</f>
        <v>#REF!</v>
      </c>
      <c r="L2036" s="42"/>
      <c r="M2036" s="42"/>
      <c r="N2036" s="42">
        <v>20000</v>
      </c>
      <c r="O2036" s="42">
        <f>SUM(N2036,M2036)</f>
        <v>20000</v>
      </c>
      <c r="P2036" s="42"/>
      <c r="Q2036" s="29">
        <f t="shared" si="727"/>
        <v>20000</v>
      </c>
      <c r="R2036" s="29">
        <f t="shared" si="728"/>
        <v>0</v>
      </c>
    </row>
    <row r="2037" spans="1:18" ht="21.95" customHeight="1">
      <c r="A2037" s="39"/>
      <c r="B2037" s="40"/>
      <c r="C2037" s="35"/>
      <c r="D2037" s="37"/>
      <c r="E2037" s="39"/>
      <c r="F2037" s="35" t="s">
        <v>2337</v>
      </c>
      <c r="G2037" s="36"/>
      <c r="H2037" s="36"/>
      <c r="I2037" s="36"/>
      <c r="J2037" s="36"/>
      <c r="K2037" s="36"/>
      <c r="L2037" s="36"/>
      <c r="M2037" s="36"/>
      <c r="N2037" s="36"/>
      <c r="O2037" s="36"/>
      <c r="P2037" s="36"/>
      <c r="Q2037" s="29">
        <f t="shared" si="727"/>
        <v>0</v>
      </c>
      <c r="R2037" s="29">
        <f t="shared" si="728"/>
        <v>0</v>
      </c>
    </row>
    <row r="2038" spans="1:18" ht="21.95" customHeight="1">
      <c r="A2038" s="39"/>
      <c r="B2038" s="40"/>
      <c r="C2038" s="35"/>
      <c r="D2038" s="37"/>
      <c r="E2038" s="39"/>
      <c r="F2038" s="37" t="s">
        <v>2338</v>
      </c>
      <c r="G2038" s="38">
        <f>SUM(G2039)</f>
        <v>0</v>
      </c>
      <c r="H2038" s="38">
        <f t="shared" ref="H2038:L2038" si="734">SUM(H2039)</f>
        <v>8</v>
      </c>
      <c r="I2038" s="38">
        <f t="shared" si="734"/>
        <v>13</v>
      </c>
      <c r="J2038" s="38">
        <f t="shared" si="734"/>
        <v>0</v>
      </c>
      <c r="K2038" s="38" t="e">
        <f t="shared" si="734"/>
        <v>#REF!</v>
      </c>
      <c r="L2038" s="38">
        <f t="shared" si="734"/>
        <v>0</v>
      </c>
      <c r="M2038" s="38">
        <f>SUM(M2039)</f>
        <v>0</v>
      </c>
      <c r="N2038" s="38">
        <f>SUM(N2039)</f>
        <v>20000</v>
      </c>
      <c r="O2038" s="38">
        <f>SUM(O2039)</f>
        <v>20000</v>
      </c>
      <c r="P2038" s="38">
        <f>SUM(P2039)</f>
        <v>0</v>
      </c>
      <c r="Q2038" s="29">
        <f t="shared" si="727"/>
        <v>20000</v>
      </c>
      <c r="R2038" s="29">
        <f t="shared" si="728"/>
        <v>0</v>
      </c>
    </row>
    <row r="2039" spans="1:18" ht="21.95" customHeight="1">
      <c r="A2039" s="39">
        <v>50</v>
      </c>
      <c r="B2039" s="40" t="s">
        <v>2274</v>
      </c>
      <c r="C2039" s="35" t="s">
        <v>2339</v>
      </c>
      <c r="D2039" s="37" t="s">
        <v>2338</v>
      </c>
      <c r="E2039" s="39">
        <v>3033200301</v>
      </c>
      <c r="F2039" s="41" t="s">
        <v>2340</v>
      </c>
      <c r="G2039" s="42"/>
      <c r="H2039" s="44">
        <v>8</v>
      </c>
      <c r="I2039" s="44">
        <v>13</v>
      </c>
      <c r="J2039" s="43">
        <v>0</v>
      </c>
      <c r="K2039" s="44" t="e">
        <f>SUM(#REF!,#REF!,#REF!,#REF!,#REF!,#REF!)</f>
        <v>#REF!</v>
      </c>
      <c r="L2039" s="42"/>
      <c r="M2039" s="42"/>
      <c r="N2039" s="42">
        <v>20000</v>
      </c>
      <c r="O2039" s="42">
        <f>SUM(N2039,M2039)</f>
        <v>20000</v>
      </c>
      <c r="P2039" s="42"/>
      <c r="Q2039" s="29">
        <f t="shared" si="727"/>
        <v>20000</v>
      </c>
      <c r="R2039" s="29">
        <f t="shared" si="728"/>
        <v>0</v>
      </c>
    </row>
    <row r="2040" spans="1:18" ht="21.95" customHeight="1">
      <c r="A2040" s="39"/>
      <c r="B2040" s="40"/>
      <c r="C2040" s="35"/>
      <c r="D2040" s="37"/>
      <c r="E2040" s="39"/>
      <c r="F2040" s="35" t="s">
        <v>2341</v>
      </c>
      <c r="G2040" s="36"/>
      <c r="H2040" s="36"/>
      <c r="I2040" s="36"/>
      <c r="J2040" s="36"/>
      <c r="K2040" s="36"/>
      <c r="L2040" s="36"/>
      <c r="M2040" s="36"/>
      <c r="N2040" s="36"/>
      <c r="O2040" s="36"/>
      <c r="P2040" s="36"/>
      <c r="Q2040" s="29">
        <f t="shared" si="727"/>
        <v>0</v>
      </c>
      <c r="R2040" s="29">
        <f t="shared" si="728"/>
        <v>0</v>
      </c>
    </row>
    <row r="2041" spans="1:18" ht="21.95" customHeight="1">
      <c r="A2041" s="39"/>
      <c r="B2041" s="40"/>
      <c r="C2041" s="35"/>
      <c r="D2041" s="37"/>
      <c r="E2041" s="39"/>
      <c r="F2041" s="37" t="s">
        <v>2342</v>
      </c>
      <c r="G2041" s="38">
        <f>SUM(G2042)</f>
        <v>0</v>
      </c>
      <c r="H2041" s="38">
        <f t="shared" ref="H2041:L2041" si="735">SUM(H2042)</f>
        <v>7</v>
      </c>
      <c r="I2041" s="38">
        <f t="shared" si="735"/>
        <v>2</v>
      </c>
      <c r="J2041" s="38">
        <f t="shared" si="735"/>
        <v>0</v>
      </c>
      <c r="K2041" s="38" t="e">
        <f t="shared" si="735"/>
        <v>#REF!</v>
      </c>
      <c r="L2041" s="38">
        <f t="shared" si="735"/>
        <v>0</v>
      </c>
      <c r="M2041" s="38">
        <f>SUM(M2042)</f>
        <v>0</v>
      </c>
      <c r="N2041" s="38">
        <f>SUM(N2042)</f>
        <v>20000</v>
      </c>
      <c r="O2041" s="38">
        <f>SUM(O2042)</f>
        <v>20000</v>
      </c>
      <c r="P2041" s="38">
        <f>SUM(P2042)</f>
        <v>0</v>
      </c>
      <c r="Q2041" s="29">
        <f t="shared" si="727"/>
        <v>20000</v>
      </c>
      <c r="R2041" s="29">
        <f t="shared" si="728"/>
        <v>0</v>
      </c>
    </row>
    <row r="2042" spans="1:18" ht="21.95" customHeight="1">
      <c r="A2042" s="39">
        <v>51</v>
      </c>
      <c r="B2042" s="40" t="s">
        <v>2274</v>
      </c>
      <c r="C2042" s="35" t="s">
        <v>2343</v>
      </c>
      <c r="D2042" s="37" t="s">
        <v>2342</v>
      </c>
      <c r="E2042" s="39">
        <v>3033300301</v>
      </c>
      <c r="F2042" s="41" t="s">
        <v>2344</v>
      </c>
      <c r="G2042" s="42"/>
      <c r="H2042" s="44">
        <v>7</v>
      </c>
      <c r="I2042" s="44">
        <v>2</v>
      </c>
      <c r="J2042" s="43">
        <v>0</v>
      </c>
      <c r="K2042" s="44" t="e">
        <f>SUM(#REF!,#REF!,#REF!,#REF!,#REF!,#REF!)</f>
        <v>#REF!</v>
      </c>
      <c r="L2042" s="42"/>
      <c r="M2042" s="42"/>
      <c r="N2042" s="42">
        <v>20000</v>
      </c>
      <c r="O2042" s="42">
        <f>SUM(N2042,M2042)</f>
        <v>20000</v>
      </c>
      <c r="P2042" s="42"/>
      <c r="Q2042" s="29">
        <f t="shared" si="727"/>
        <v>20000</v>
      </c>
      <c r="R2042" s="29">
        <f t="shared" si="728"/>
        <v>0</v>
      </c>
    </row>
    <row r="2043" spans="1:18" ht="21.95" customHeight="1">
      <c r="A2043" s="39"/>
      <c r="B2043" s="40"/>
      <c r="C2043" s="35"/>
      <c r="D2043" s="37"/>
      <c r="E2043" s="39"/>
      <c r="F2043" s="35" t="s">
        <v>2345</v>
      </c>
      <c r="G2043" s="36"/>
      <c r="H2043" s="36"/>
      <c r="I2043" s="36"/>
      <c r="J2043" s="36"/>
      <c r="K2043" s="36"/>
      <c r="L2043" s="36"/>
      <c r="M2043" s="36"/>
      <c r="N2043" s="36"/>
      <c r="O2043" s="36"/>
      <c r="P2043" s="36"/>
      <c r="Q2043" s="29">
        <f t="shared" si="727"/>
        <v>0</v>
      </c>
      <c r="R2043" s="29">
        <f t="shared" si="728"/>
        <v>0</v>
      </c>
    </row>
    <row r="2044" spans="1:18" ht="21.95" customHeight="1">
      <c r="A2044" s="39"/>
      <c r="B2044" s="40"/>
      <c r="C2044" s="35"/>
      <c r="D2044" s="37"/>
      <c r="E2044" s="39"/>
      <c r="F2044" s="37" t="s">
        <v>2346</v>
      </c>
      <c r="G2044" s="38">
        <f>SUM(G2045)</f>
        <v>0</v>
      </c>
      <c r="H2044" s="38">
        <f t="shared" ref="H2044:L2044" si="736">SUM(H2045)</f>
        <v>18</v>
      </c>
      <c r="I2044" s="38">
        <f t="shared" si="736"/>
        <v>8</v>
      </c>
      <c r="J2044" s="38">
        <f t="shared" si="736"/>
        <v>0</v>
      </c>
      <c r="K2044" s="38" t="e">
        <f t="shared" si="736"/>
        <v>#REF!</v>
      </c>
      <c r="L2044" s="38">
        <f t="shared" si="736"/>
        <v>0</v>
      </c>
      <c r="M2044" s="38">
        <f>SUM(M2045)</f>
        <v>0</v>
      </c>
      <c r="N2044" s="38">
        <f>SUM(N2045)</f>
        <v>20000</v>
      </c>
      <c r="O2044" s="38">
        <f>SUM(O2045)</f>
        <v>20000</v>
      </c>
      <c r="P2044" s="38">
        <f>SUM(P2045)</f>
        <v>0</v>
      </c>
      <c r="Q2044" s="29">
        <f t="shared" si="727"/>
        <v>20000</v>
      </c>
      <c r="R2044" s="29">
        <f t="shared" si="728"/>
        <v>0</v>
      </c>
    </row>
    <row r="2045" spans="1:18" ht="21.95" customHeight="1">
      <c r="A2045" s="39">
        <v>52</v>
      </c>
      <c r="B2045" s="40" t="s">
        <v>2274</v>
      </c>
      <c r="C2045" s="35" t="s">
        <v>2347</v>
      </c>
      <c r="D2045" s="37" t="s">
        <v>2346</v>
      </c>
      <c r="E2045" s="39">
        <v>3033200201</v>
      </c>
      <c r="F2045" s="41" t="s">
        <v>2348</v>
      </c>
      <c r="G2045" s="42"/>
      <c r="H2045" s="44">
        <v>18</v>
      </c>
      <c r="I2045" s="44">
        <v>8</v>
      </c>
      <c r="J2045" s="43">
        <v>0</v>
      </c>
      <c r="K2045" s="44" t="e">
        <f>SUM(#REF!,#REF!,#REF!,#REF!,#REF!,#REF!)</f>
        <v>#REF!</v>
      </c>
      <c r="L2045" s="42"/>
      <c r="M2045" s="42"/>
      <c r="N2045" s="42">
        <v>20000</v>
      </c>
      <c r="O2045" s="42">
        <f>SUM(N2045,M2045)</f>
        <v>20000</v>
      </c>
      <c r="P2045" s="42"/>
      <c r="Q2045" s="29">
        <f t="shared" si="727"/>
        <v>20000</v>
      </c>
      <c r="R2045" s="29">
        <f t="shared" si="728"/>
        <v>0</v>
      </c>
    </row>
    <row r="2046" spans="1:18" ht="21.95" customHeight="1">
      <c r="A2046" s="39"/>
      <c r="B2046" s="40"/>
      <c r="C2046" s="35"/>
      <c r="D2046" s="37"/>
      <c r="E2046" s="39"/>
      <c r="F2046" s="40" t="s">
        <v>2349</v>
      </c>
      <c r="G2046" s="45">
        <f>SUM(G2047:G2083)/2</f>
        <v>0</v>
      </c>
      <c r="H2046" s="45">
        <f t="shared" ref="H2046:L2046" si="737">SUM(H2047:H2083)/2</f>
        <v>763</v>
      </c>
      <c r="I2046" s="45">
        <f t="shared" si="737"/>
        <v>728</v>
      </c>
      <c r="J2046" s="45">
        <f t="shared" si="737"/>
        <v>412</v>
      </c>
      <c r="K2046" s="45" t="e">
        <f t="shared" si="737"/>
        <v>#REF!</v>
      </c>
      <c r="L2046" s="45">
        <f t="shared" si="737"/>
        <v>8</v>
      </c>
      <c r="M2046" s="45">
        <f>SUM(M2047:M2083)/2</f>
        <v>140000</v>
      </c>
      <c r="N2046" s="45">
        <f>SUM(N2047:N2083)/2</f>
        <v>220000</v>
      </c>
      <c r="O2046" s="45">
        <f>SUM(O2047:O2083)/2</f>
        <v>360000</v>
      </c>
      <c r="P2046" s="45">
        <f>SUM(P2047:P2083)/2</f>
        <v>0</v>
      </c>
      <c r="Q2046" s="29">
        <f t="shared" si="727"/>
        <v>360000</v>
      </c>
      <c r="R2046" s="29">
        <f t="shared" si="728"/>
        <v>0</v>
      </c>
    </row>
    <row r="2047" spans="1:18" ht="21.95" customHeight="1">
      <c r="A2047" s="39"/>
      <c r="B2047" s="40"/>
      <c r="C2047" s="35"/>
      <c r="D2047" s="37"/>
      <c r="E2047" s="39"/>
      <c r="F2047" s="35" t="s">
        <v>2350</v>
      </c>
      <c r="G2047" s="36"/>
      <c r="H2047" s="36"/>
      <c r="I2047" s="36"/>
      <c r="J2047" s="36"/>
      <c r="K2047" s="36"/>
      <c r="L2047" s="36"/>
      <c r="M2047" s="36"/>
      <c r="N2047" s="36"/>
      <c r="O2047" s="36"/>
      <c r="P2047" s="36"/>
      <c r="Q2047" s="29">
        <f t="shared" si="727"/>
        <v>0</v>
      </c>
      <c r="R2047" s="29">
        <f t="shared" si="728"/>
        <v>0</v>
      </c>
    </row>
    <row r="2048" spans="1:18" ht="21.95" customHeight="1">
      <c r="A2048" s="39"/>
      <c r="B2048" s="40"/>
      <c r="C2048" s="35"/>
      <c r="D2048" s="37"/>
      <c r="E2048" s="46"/>
      <c r="F2048" s="37" t="s">
        <v>2351</v>
      </c>
      <c r="G2048" s="38">
        <f>SUM(G2049:G2054)</f>
        <v>0</v>
      </c>
      <c r="H2048" s="38">
        <f t="shared" ref="H2048:L2048" si="738">SUM(H2049:H2054)</f>
        <v>0</v>
      </c>
      <c r="I2048" s="38">
        <f t="shared" si="738"/>
        <v>0</v>
      </c>
      <c r="J2048" s="38">
        <f t="shared" si="738"/>
        <v>0</v>
      </c>
      <c r="K2048" s="38" t="e">
        <f t="shared" si="738"/>
        <v>#REF!</v>
      </c>
      <c r="L2048" s="38">
        <f t="shared" si="738"/>
        <v>0</v>
      </c>
      <c r="M2048" s="38">
        <f>SUM(M2049:M2054)</f>
        <v>0</v>
      </c>
      <c r="N2048" s="38">
        <f>SUM(N2049:N2054)</f>
        <v>120000</v>
      </c>
      <c r="O2048" s="38">
        <f>SUM(O2049:O2054)</f>
        <v>120000</v>
      </c>
      <c r="P2048" s="38">
        <f>SUM(P2049:P2054)</f>
        <v>0</v>
      </c>
      <c r="Q2048" s="29">
        <f t="shared" si="727"/>
        <v>120000</v>
      </c>
      <c r="R2048" s="29">
        <f t="shared" si="728"/>
        <v>0</v>
      </c>
    </row>
    <row r="2049" spans="1:18" ht="21.95" customHeight="1">
      <c r="A2049" s="39">
        <v>1</v>
      </c>
      <c r="B2049" s="40" t="s">
        <v>2349</v>
      </c>
      <c r="C2049" s="35" t="s">
        <v>2352</v>
      </c>
      <c r="D2049" s="37" t="s">
        <v>2351</v>
      </c>
      <c r="E2049" s="39">
        <v>3047100106</v>
      </c>
      <c r="F2049" s="41" t="s">
        <v>2353</v>
      </c>
      <c r="G2049" s="42"/>
      <c r="H2049" s="43">
        <v>0</v>
      </c>
      <c r="I2049" s="43">
        <v>0</v>
      </c>
      <c r="J2049" s="43">
        <v>0</v>
      </c>
      <c r="K2049" s="44" t="e">
        <f>SUM(#REF!,#REF!,#REF!,#REF!,#REF!,#REF!)</f>
        <v>#REF!</v>
      </c>
      <c r="L2049" s="42"/>
      <c r="M2049" s="42"/>
      <c r="N2049" s="42">
        <v>20000</v>
      </c>
      <c r="O2049" s="42">
        <f t="shared" ref="O2049:O2054" si="739">SUM(N2049,M2049)</f>
        <v>20000</v>
      </c>
      <c r="P2049" s="42"/>
      <c r="Q2049" s="29">
        <f t="shared" si="727"/>
        <v>20000</v>
      </c>
      <c r="R2049" s="29">
        <f t="shared" si="728"/>
        <v>0</v>
      </c>
    </row>
    <row r="2050" spans="1:18" ht="21.95" customHeight="1">
      <c r="A2050" s="39">
        <v>2</v>
      </c>
      <c r="B2050" s="40" t="s">
        <v>2349</v>
      </c>
      <c r="C2050" s="35" t="s">
        <v>2352</v>
      </c>
      <c r="D2050" s="37" t="s">
        <v>2351</v>
      </c>
      <c r="E2050" s="39">
        <v>3047100105</v>
      </c>
      <c r="F2050" s="41" t="s">
        <v>2354</v>
      </c>
      <c r="G2050" s="42"/>
      <c r="H2050" s="43">
        <v>0</v>
      </c>
      <c r="I2050" s="43">
        <v>0</v>
      </c>
      <c r="J2050" s="43">
        <v>0</v>
      </c>
      <c r="K2050" s="44" t="e">
        <f>SUM(#REF!,#REF!,#REF!,#REF!,#REF!,#REF!)</f>
        <v>#REF!</v>
      </c>
      <c r="L2050" s="42"/>
      <c r="M2050" s="42"/>
      <c r="N2050" s="42">
        <v>20000</v>
      </c>
      <c r="O2050" s="42">
        <f t="shared" si="739"/>
        <v>20000</v>
      </c>
      <c r="P2050" s="42"/>
      <c r="Q2050" s="29">
        <f t="shared" si="727"/>
        <v>20000</v>
      </c>
      <c r="R2050" s="29">
        <f t="shared" si="728"/>
        <v>0</v>
      </c>
    </row>
    <row r="2051" spans="1:18" ht="21.95" customHeight="1">
      <c r="A2051" s="39">
        <v>3</v>
      </c>
      <c r="B2051" s="40" t="s">
        <v>2349</v>
      </c>
      <c r="C2051" s="35" t="s">
        <v>2352</v>
      </c>
      <c r="D2051" s="37" t="s">
        <v>2351</v>
      </c>
      <c r="E2051" s="39">
        <v>3047100102</v>
      </c>
      <c r="F2051" s="41" t="s">
        <v>2355</v>
      </c>
      <c r="G2051" s="42"/>
      <c r="H2051" s="43">
        <v>0</v>
      </c>
      <c r="I2051" s="43">
        <v>0</v>
      </c>
      <c r="J2051" s="43">
        <v>0</v>
      </c>
      <c r="K2051" s="44" t="e">
        <f>SUM(#REF!,#REF!,#REF!,#REF!,#REF!,#REF!)</f>
        <v>#REF!</v>
      </c>
      <c r="L2051" s="42"/>
      <c r="M2051" s="42"/>
      <c r="N2051" s="42">
        <v>20000</v>
      </c>
      <c r="O2051" s="42">
        <f t="shared" si="739"/>
        <v>20000</v>
      </c>
      <c r="P2051" s="42"/>
      <c r="Q2051" s="29">
        <f t="shared" si="727"/>
        <v>20000</v>
      </c>
      <c r="R2051" s="29">
        <f t="shared" si="728"/>
        <v>0</v>
      </c>
    </row>
    <row r="2052" spans="1:18" ht="21.95" customHeight="1">
      <c r="A2052" s="39">
        <v>4</v>
      </c>
      <c r="B2052" s="40" t="s">
        <v>2349</v>
      </c>
      <c r="C2052" s="35" t="s">
        <v>2352</v>
      </c>
      <c r="D2052" s="37" t="s">
        <v>2351</v>
      </c>
      <c r="E2052" s="39">
        <v>3047100104</v>
      </c>
      <c r="F2052" s="41" t="s">
        <v>2356</v>
      </c>
      <c r="G2052" s="42"/>
      <c r="H2052" s="43">
        <v>0</v>
      </c>
      <c r="I2052" s="43">
        <v>0</v>
      </c>
      <c r="J2052" s="43">
        <v>0</v>
      </c>
      <c r="K2052" s="44" t="e">
        <f>SUM(#REF!,#REF!,#REF!,#REF!,#REF!,#REF!)</f>
        <v>#REF!</v>
      </c>
      <c r="L2052" s="42"/>
      <c r="M2052" s="42"/>
      <c r="N2052" s="42">
        <v>20000</v>
      </c>
      <c r="O2052" s="42">
        <f t="shared" si="739"/>
        <v>20000</v>
      </c>
      <c r="P2052" s="42"/>
      <c r="Q2052" s="29">
        <f t="shared" si="727"/>
        <v>20000</v>
      </c>
      <c r="R2052" s="29">
        <f t="shared" si="728"/>
        <v>0</v>
      </c>
    </row>
    <row r="2053" spans="1:18" ht="21.95" customHeight="1">
      <c r="A2053" s="39">
        <v>5</v>
      </c>
      <c r="B2053" s="40" t="s">
        <v>2349</v>
      </c>
      <c r="C2053" s="35" t="s">
        <v>2352</v>
      </c>
      <c r="D2053" s="37" t="s">
        <v>2351</v>
      </c>
      <c r="E2053" s="39">
        <v>3047100101</v>
      </c>
      <c r="F2053" s="41" t="s">
        <v>2357</v>
      </c>
      <c r="G2053" s="42"/>
      <c r="H2053" s="43">
        <v>0</v>
      </c>
      <c r="I2053" s="43">
        <v>0</v>
      </c>
      <c r="J2053" s="43">
        <v>0</v>
      </c>
      <c r="K2053" s="44" t="e">
        <f>SUM(#REF!,#REF!,#REF!,#REF!,#REF!,#REF!)</f>
        <v>#REF!</v>
      </c>
      <c r="L2053" s="42"/>
      <c r="M2053" s="42"/>
      <c r="N2053" s="42">
        <v>20000</v>
      </c>
      <c r="O2053" s="42">
        <f t="shared" si="739"/>
        <v>20000</v>
      </c>
      <c r="P2053" s="42"/>
      <c r="Q2053" s="29">
        <f t="shared" si="727"/>
        <v>20000</v>
      </c>
      <c r="R2053" s="29">
        <f t="shared" si="728"/>
        <v>0</v>
      </c>
    </row>
    <row r="2054" spans="1:18" ht="21.95" customHeight="1">
      <c r="A2054" s="39">
        <v>6</v>
      </c>
      <c r="B2054" s="40" t="s">
        <v>2349</v>
      </c>
      <c r="C2054" s="35" t="s">
        <v>2352</v>
      </c>
      <c r="D2054" s="37" t="s">
        <v>2351</v>
      </c>
      <c r="E2054" s="39">
        <v>3047100103</v>
      </c>
      <c r="F2054" s="41" t="s">
        <v>2358</v>
      </c>
      <c r="G2054" s="42"/>
      <c r="H2054" s="43">
        <v>0</v>
      </c>
      <c r="I2054" s="43">
        <v>0</v>
      </c>
      <c r="J2054" s="43">
        <v>0</v>
      </c>
      <c r="K2054" s="44" t="e">
        <f>SUM(#REF!,#REF!,#REF!,#REF!,#REF!,#REF!)</f>
        <v>#REF!</v>
      </c>
      <c r="L2054" s="42"/>
      <c r="M2054" s="42"/>
      <c r="N2054" s="42">
        <v>20000</v>
      </c>
      <c r="O2054" s="42">
        <f t="shared" si="739"/>
        <v>20000</v>
      </c>
      <c r="P2054" s="42"/>
      <c r="Q2054" s="29">
        <f t="shared" si="727"/>
        <v>20000</v>
      </c>
      <c r="R2054" s="29">
        <f t="shared" si="728"/>
        <v>0</v>
      </c>
    </row>
    <row r="2055" spans="1:18" ht="21.95" customHeight="1">
      <c r="A2055" s="39"/>
      <c r="B2055" s="40"/>
      <c r="C2055" s="35"/>
      <c r="D2055" s="37"/>
      <c r="E2055" s="39"/>
      <c r="F2055" s="37" t="s">
        <v>2359</v>
      </c>
      <c r="G2055" s="38">
        <f>SUM(G2056:G2059)</f>
        <v>0</v>
      </c>
      <c r="H2055" s="38">
        <f t="shared" ref="H2055:L2055" si="740">SUM(H2056:H2059)</f>
        <v>202</v>
      </c>
      <c r="I2055" s="38">
        <f t="shared" si="740"/>
        <v>172</v>
      </c>
      <c r="J2055" s="38">
        <f t="shared" si="740"/>
        <v>0</v>
      </c>
      <c r="K2055" s="38" t="e">
        <f t="shared" si="740"/>
        <v>#REF!</v>
      </c>
      <c r="L2055" s="38">
        <f t="shared" si="740"/>
        <v>0</v>
      </c>
      <c r="M2055" s="38">
        <f>SUM(M2056:M2059)</f>
        <v>0</v>
      </c>
      <c r="N2055" s="38">
        <f>SUM(N2056:N2059)</f>
        <v>80000</v>
      </c>
      <c r="O2055" s="38">
        <f>SUM(O2056:O2059)</f>
        <v>80000</v>
      </c>
      <c r="P2055" s="38">
        <f>SUM(P2056:P2059)</f>
        <v>0</v>
      </c>
      <c r="Q2055" s="29">
        <f t="shared" si="727"/>
        <v>80000</v>
      </c>
      <c r="R2055" s="29">
        <f t="shared" si="728"/>
        <v>0</v>
      </c>
    </row>
    <row r="2056" spans="1:18" ht="21.95" customHeight="1">
      <c r="A2056" s="39">
        <v>7</v>
      </c>
      <c r="B2056" s="40" t="s">
        <v>2349</v>
      </c>
      <c r="C2056" s="35" t="s">
        <v>2352</v>
      </c>
      <c r="D2056" s="37" t="s">
        <v>2359</v>
      </c>
      <c r="E2056" s="39">
        <v>3047200101</v>
      </c>
      <c r="F2056" s="41" t="s">
        <v>2360</v>
      </c>
      <c r="G2056" s="42"/>
      <c r="H2056" s="44">
        <v>112</v>
      </c>
      <c r="I2056" s="44">
        <v>80</v>
      </c>
      <c r="J2056" s="43">
        <v>0</v>
      </c>
      <c r="K2056" s="44" t="e">
        <f>SUM(#REF!,#REF!,#REF!,#REF!,#REF!,#REF!)</f>
        <v>#REF!</v>
      </c>
      <c r="L2056" s="42"/>
      <c r="M2056" s="42"/>
      <c r="N2056" s="42">
        <v>20000</v>
      </c>
      <c r="O2056" s="42">
        <f>SUM(N2056,M2056)</f>
        <v>20000</v>
      </c>
      <c r="P2056" s="42"/>
      <c r="Q2056" s="29">
        <f t="shared" ref="Q2056:Q2119" si="741">+M2056+N2056</f>
        <v>20000</v>
      </c>
      <c r="R2056" s="29">
        <f t="shared" ref="R2056:R2119" si="742">+Q2056-O2056</f>
        <v>0</v>
      </c>
    </row>
    <row r="2057" spans="1:18" ht="21.95" customHeight="1">
      <c r="A2057" s="39">
        <v>8</v>
      </c>
      <c r="B2057" s="40" t="s">
        <v>2349</v>
      </c>
      <c r="C2057" s="35" t="s">
        <v>2352</v>
      </c>
      <c r="D2057" s="37" t="s">
        <v>2359</v>
      </c>
      <c r="E2057" s="39">
        <v>3047200102</v>
      </c>
      <c r="F2057" s="41" t="s">
        <v>2361</v>
      </c>
      <c r="G2057" s="42"/>
      <c r="H2057" s="44">
        <v>70</v>
      </c>
      <c r="I2057" s="44">
        <v>67</v>
      </c>
      <c r="J2057" s="43">
        <v>0</v>
      </c>
      <c r="K2057" s="44" t="e">
        <f>SUM(#REF!,#REF!,#REF!,#REF!,#REF!,#REF!)</f>
        <v>#REF!</v>
      </c>
      <c r="L2057" s="42"/>
      <c r="M2057" s="42"/>
      <c r="N2057" s="42">
        <v>20000</v>
      </c>
      <c r="O2057" s="42">
        <f>SUM(N2057,M2057)</f>
        <v>20000</v>
      </c>
      <c r="P2057" s="42"/>
      <c r="Q2057" s="29">
        <f t="shared" si="741"/>
        <v>20000</v>
      </c>
      <c r="R2057" s="29">
        <f t="shared" si="742"/>
        <v>0</v>
      </c>
    </row>
    <row r="2058" spans="1:18" ht="21.95" customHeight="1">
      <c r="A2058" s="39">
        <v>9</v>
      </c>
      <c r="B2058" s="40" t="s">
        <v>2349</v>
      </c>
      <c r="C2058" s="35" t="s">
        <v>2352</v>
      </c>
      <c r="D2058" s="37" t="s">
        <v>2359</v>
      </c>
      <c r="E2058" s="39">
        <v>3047200104</v>
      </c>
      <c r="F2058" s="41" t="s">
        <v>2362</v>
      </c>
      <c r="G2058" s="42"/>
      <c r="H2058" s="44">
        <v>20</v>
      </c>
      <c r="I2058" s="44">
        <v>25</v>
      </c>
      <c r="J2058" s="43">
        <v>0</v>
      </c>
      <c r="K2058" s="44" t="e">
        <f>SUM(#REF!,#REF!,#REF!,#REF!,#REF!,#REF!)</f>
        <v>#REF!</v>
      </c>
      <c r="L2058" s="42"/>
      <c r="M2058" s="42"/>
      <c r="N2058" s="42">
        <v>20000</v>
      </c>
      <c r="O2058" s="42">
        <f>SUM(N2058,M2058)</f>
        <v>20000</v>
      </c>
      <c r="P2058" s="42"/>
      <c r="Q2058" s="29">
        <f t="shared" si="741"/>
        <v>20000</v>
      </c>
      <c r="R2058" s="29">
        <f t="shared" si="742"/>
        <v>0</v>
      </c>
    </row>
    <row r="2059" spans="1:18" ht="21.95" customHeight="1">
      <c r="A2059" s="39">
        <v>10</v>
      </c>
      <c r="B2059" s="40" t="s">
        <v>2349</v>
      </c>
      <c r="C2059" s="35" t="s">
        <v>2352</v>
      </c>
      <c r="D2059" s="37" t="s">
        <v>2359</v>
      </c>
      <c r="E2059" s="39">
        <v>3047200103</v>
      </c>
      <c r="F2059" s="41" t="s">
        <v>2363</v>
      </c>
      <c r="G2059" s="42"/>
      <c r="H2059" s="43">
        <v>0</v>
      </c>
      <c r="I2059" s="43">
        <v>0</v>
      </c>
      <c r="J2059" s="43">
        <v>0</v>
      </c>
      <c r="K2059" s="44" t="e">
        <f>SUM(#REF!,#REF!,#REF!,#REF!,#REF!,#REF!)</f>
        <v>#REF!</v>
      </c>
      <c r="L2059" s="42"/>
      <c r="M2059" s="42"/>
      <c r="N2059" s="42">
        <v>20000</v>
      </c>
      <c r="O2059" s="42">
        <f>SUM(N2059,M2059)</f>
        <v>20000</v>
      </c>
      <c r="P2059" s="42"/>
      <c r="Q2059" s="29">
        <f t="shared" si="741"/>
        <v>20000</v>
      </c>
      <c r="R2059" s="29">
        <f t="shared" si="742"/>
        <v>0</v>
      </c>
    </row>
    <row r="2060" spans="1:18" ht="21.95" customHeight="1">
      <c r="A2060" s="39"/>
      <c r="B2060" s="40"/>
      <c r="C2060" s="35"/>
      <c r="D2060" s="37"/>
      <c r="E2060" s="39"/>
      <c r="F2060" s="37" t="s">
        <v>2364</v>
      </c>
      <c r="G2060" s="38">
        <f>SUM(G2061)</f>
        <v>0</v>
      </c>
      <c r="H2060" s="38">
        <f t="shared" ref="H2060:L2060" si="743">SUM(H2061)</f>
        <v>25</v>
      </c>
      <c r="I2060" s="38">
        <f t="shared" si="743"/>
        <v>33</v>
      </c>
      <c r="J2060" s="38">
        <f t="shared" si="743"/>
        <v>17</v>
      </c>
      <c r="K2060" s="38" t="e">
        <f t="shared" si="743"/>
        <v>#REF!</v>
      </c>
      <c r="L2060" s="38">
        <f t="shared" si="743"/>
        <v>1</v>
      </c>
      <c r="M2060" s="38">
        <f>SUM(M2061)</f>
        <v>20000</v>
      </c>
      <c r="N2060" s="38">
        <f>SUM(N2061)</f>
        <v>0</v>
      </c>
      <c r="O2060" s="38">
        <f>SUM(O2061)</f>
        <v>20000</v>
      </c>
      <c r="P2060" s="38">
        <f>SUM(P2061)</f>
        <v>0</v>
      </c>
      <c r="Q2060" s="29">
        <f t="shared" si="741"/>
        <v>20000</v>
      </c>
      <c r="R2060" s="29">
        <f t="shared" si="742"/>
        <v>0</v>
      </c>
    </row>
    <row r="2061" spans="1:18" ht="21.95" customHeight="1">
      <c r="A2061" s="39">
        <v>11</v>
      </c>
      <c r="B2061" s="40" t="s">
        <v>2349</v>
      </c>
      <c r="C2061" s="35" t="s">
        <v>2352</v>
      </c>
      <c r="D2061" s="37" t="s">
        <v>2364</v>
      </c>
      <c r="E2061" s="39">
        <v>3047200801</v>
      </c>
      <c r="F2061" s="41" t="s">
        <v>2365</v>
      </c>
      <c r="G2061" s="42"/>
      <c r="H2061" s="44">
        <v>25</v>
      </c>
      <c r="I2061" s="44">
        <v>33</v>
      </c>
      <c r="J2061" s="44">
        <v>17</v>
      </c>
      <c r="K2061" s="44" t="e">
        <f>SUM(#REF!,#REF!,#REF!,#REF!,#REF!,#REF!)</f>
        <v>#REF!</v>
      </c>
      <c r="L2061" s="42">
        <v>1</v>
      </c>
      <c r="M2061" s="42">
        <v>20000</v>
      </c>
      <c r="N2061" s="42"/>
      <c r="O2061" s="42">
        <f>SUM(N2061,M2061)</f>
        <v>20000</v>
      </c>
      <c r="P2061" s="42"/>
      <c r="Q2061" s="29">
        <f t="shared" si="741"/>
        <v>20000</v>
      </c>
      <c r="R2061" s="29">
        <f t="shared" si="742"/>
        <v>0</v>
      </c>
    </row>
    <row r="2062" spans="1:18" ht="21.95" customHeight="1">
      <c r="A2062" s="39"/>
      <c r="B2062" s="40"/>
      <c r="C2062" s="35"/>
      <c r="D2062" s="37"/>
      <c r="E2062" s="39"/>
      <c r="F2062" s="37" t="s">
        <v>2366</v>
      </c>
      <c r="G2062" s="38">
        <f>SUM(G2063)</f>
        <v>0</v>
      </c>
      <c r="H2062" s="38">
        <f t="shared" ref="H2062:L2062" si="744">SUM(H2063)</f>
        <v>63</v>
      </c>
      <c r="I2062" s="38">
        <f t="shared" si="744"/>
        <v>52</v>
      </c>
      <c r="J2062" s="38">
        <f t="shared" si="744"/>
        <v>53</v>
      </c>
      <c r="K2062" s="38" t="e">
        <f t="shared" si="744"/>
        <v>#REF!</v>
      </c>
      <c r="L2062" s="38">
        <f t="shared" si="744"/>
        <v>1</v>
      </c>
      <c r="M2062" s="38">
        <f>SUM(M2063)</f>
        <v>20000</v>
      </c>
      <c r="N2062" s="38">
        <f>SUM(N2063)</f>
        <v>0</v>
      </c>
      <c r="O2062" s="38">
        <f>SUM(O2063)</f>
        <v>20000</v>
      </c>
      <c r="P2062" s="38">
        <f>SUM(P2063)</f>
        <v>0</v>
      </c>
      <c r="Q2062" s="29">
        <f t="shared" si="741"/>
        <v>20000</v>
      </c>
      <c r="R2062" s="29">
        <f t="shared" si="742"/>
        <v>0</v>
      </c>
    </row>
    <row r="2063" spans="1:18" ht="21.95" customHeight="1">
      <c r="A2063" s="39">
        <v>12</v>
      </c>
      <c r="B2063" s="40" t="s">
        <v>2349</v>
      </c>
      <c r="C2063" s="35" t="s">
        <v>2352</v>
      </c>
      <c r="D2063" s="37" t="s">
        <v>2366</v>
      </c>
      <c r="E2063" s="39">
        <v>3047200701</v>
      </c>
      <c r="F2063" s="41" t="s">
        <v>2367</v>
      </c>
      <c r="G2063" s="42"/>
      <c r="H2063" s="44">
        <v>63</v>
      </c>
      <c r="I2063" s="44">
        <v>52</v>
      </c>
      <c r="J2063" s="44">
        <v>53</v>
      </c>
      <c r="K2063" s="44" t="e">
        <f>SUM(#REF!,#REF!,#REF!,#REF!,#REF!,#REF!)</f>
        <v>#REF!</v>
      </c>
      <c r="L2063" s="42">
        <v>1</v>
      </c>
      <c r="M2063" s="42">
        <v>20000</v>
      </c>
      <c r="N2063" s="42"/>
      <c r="O2063" s="42">
        <f>SUM(N2063,M2063)</f>
        <v>20000</v>
      </c>
      <c r="P2063" s="42"/>
      <c r="Q2063" s="29">
        <f t="shared" si="741"/>
        <v>20000</v>
      </c>
      <c r="R2063" s="29">
        <f t="shared" si="742"/>
        <v>0</v>
      </c>
    </row>
    <row r="2064" spans="1:18" ht="21.95" customHeight="1">
      <c r="A2064" s="39"/>
      <c r="B2064" s="40"/>
      <c r="C2064" s="35"/>
      <c r="D2064" s="37"/>
      <c r="E2064" s="39"/>
      <c r="F2064" s="35" t="s">
        <v>2368</v>
      </c>
      <c r="G2064" s="36"/>
      <c r="H2064" s="36"/>
      <c r="I2064" s="36"/>
      <c r="J2064" s="36"/>
      <c r="K2064" s="36"/>
      <c r="L2064" s="36"/>
      <c r="M2064" s="36"/>
      <c r="N2064" s="36"/>
      <c r="O2064" s="36"/>
      <c r="P2064" s="36"/>
      <c r="Q2064" s="29">
        <f t="shared" si="741"/>
        <v>0</v>
      </c>
      <c r="R2064" s="29">
        <f t="shared" si="742"/>
        <v>0</v>
      </c>
    </row>
    <row r="2065" spans="1:18" ht="21.95" customHeight="1">
      <c r="A2065" s="39"/>
      <c r="B2065" s="40"/>
      <c r="C2065" s="35"/>
      <c r="D2065" s="37"/>
      <c r="E2065" s="39"/>
      <c r="F2065" s="37" t="s">
        <v>2369</v>
      </c>
      <c r="G2065" s="38">
        <f>SUM(G2066)</f>
        <v>0</v>
      </c>
      <c r="H2065" s="38">
        <f t="shared" ref="H2065:L2065" si="745">SUM(H2066)</f>
        <v>120</v>
      </c>
      <c r="I2065" s="38">
        <f t="shared" si="745"/>
        <v>114</v>
      </c>
      <c r="J2065" s="38">
        <f t="shared" si="745"/>
        <v>143</v>
      </c>
      <c r="K2065" s="38" t="e">
        <f t="shared" si="745"/>
        <v>#REF!</v>
      </c>
      <c r="L2065" s="38">
        <f t="shared" si="745"/>
        <v>0</v>
      </c>
      <c r="M2065" s="38">
        <f>SUM(M2066)</f>
        <v>0</v>
      </c>
      <c r="N2065" s="38">
        <f>SUM(N2066)</f>
        <v>20000</v>
      </c>
      <c r="O2065" s="38">
        <f>SUM(O2066)</f>
        <v>20000</v>
      </c>
      <c r="P2065" s="38">
        <f>SUM(P2066)</f>
        <v>0</v>
      </c>
      <c r="Q2065" s="29">
        <f t="shared" si="741"/>
        <v>20000</v>
      </c>
      <c r="R2065" s="29">
        <f t="shared" si="742"/>
        <v>0</v>
      </c>
    </row>
    <row r="2066" spans="1:18" ht="21.95" customHeight="1">
      <c r="A2066" s="39">
        <v>13</v>
      </c>
      <c r="B2066" s="40" t="s">
        <v>2349</v>
      </c>
      <c r="C2066" s="35" t="s">
        <v>2370</v>
      </c>
      <c r="D2066" s="37" t="s">
        <v>2369</v>
      </c>
      <c r="E2066" s="39">
        <v>3047200301</v>
      </c>
      <c r="F2066" s="41" t="s">
        <v>2371</v>
      </c>
      <c r="G2066" s="42"/>
      <c r="H2066" s="44">
        <v>120</v>
      </c>
      <c r="I2066" s="44">
        <v>114</v>
      </c>
      <c r="J2066" s="44">
        <v>143</v>
      </c>
      <c r="K2066" s="44" t="e">
        <f>SUM(#REF!,#REF!,#REF!,#REF!,#REF!,#REF!)</f>
        <v>#REF!</v>
      </c>
      <c r="L2066" s="42"/>
      <c r="M2066" s="42"/>
      <c r="N2066" s="42">
        <v>20000</v>
      </c>
      <c r="O2066" s="42">
        <f>SUM(N2066,M2066)</f>
        <v>20000</v>
      </c>
      <c r="P2066" s="42"/>
      <c r="Q2066" s="29">
        <f t="shared" si="741"/>
        <v>20000</v>
      </c>
      <c r="R2066" s="29">
        <f t="shared" si="742"/>
        <v>0</v>
      </c>
    </row>
    <row r="2067" spans="1:18" ht="21.95" customHeight="1">
      <c r="A2067" s="39"/>
      <c r="B2067" s="40"/>
      <c r="C2067" s="35"/>
      <c r="D2067" s="37"/>
      <c r="E2067" s="39"/>
      <c r="F2067" s="35" t="s">
        <v>2372</v>
      </c>
      <c r="G2067" s="36"/>
      <c r="H2067" s="36"/>
      <c r="I2067" s="36"/>
      <c r="J2067" s="36"/>
      <c r="K2067" s="36"/>
      <c r="L2067" s="36"/>
      <c r="M2067" s="36"/>
      <c r="N2067" s="36"/>
      <c r="O2067" s="36"/>
      <c r="P2067" s="36"/>
      <c r="Q2067" s="29">
        <f t="shared" si="741"/>
        <v>0</v>
      </c>
      <c r="R2067" s="29">
        <f t="shared" si="742"/>
        <v>0</v>
      </c>
    </row>
    <row r="2068" spans="1:18" ht="21.95" customHeight="1">
      <c r="A2068" s="39"/>
      <c r="B2068" s="40"/>
      <c r="C2068" s="35"/>
      <c r="D2068" s="37"/>
      <c r="E2068" s="39"/>
      <c r="F2068" s="37" t="s">
        <v>2373</v>
      </c>
      <c r="G2068" s="38">
        <f>SUM(G2069)</f>
        <v>0</v>
      </c>
      <c r="H2068" s="38">
        <f t="shared" ref="H2068:L2068" si="746">SUM(H2069)</f>
        <v>54</v>
      </c>
      <c r="I2068" s="38">
        <f t="shared" si="746"/>
        <v>62</v>
      </c>
      <c r="J2068" s="38">
        <f t="shared" si="746"/>
        <v>47</v>
      </c>
      <c r="K2068" s="38" t="e">
        <f t="shared" si="746"/>
        <v>#REF!</v>
      </c>
      <c r="L2068" s="38">
        <f t="shared" si="746"/>
        <v>1</v>
      </c>
      <c r="M2068" s="38">
        <f>SUM(M2069)</f>
        <v>20000</v>
      </c>
      <c r="N2068" s="38">
        <f>SUM(N2069)</f>
        <v>0</v>
      </c>
      <c r="O2068" s="38">
        <f>SUM(O2069)</f>
        <v>20000</v>
      </c>
      <c r="P2068" s="38">
        <f>SUM(P2069)</f>
        <v>0</v>
      </c>
      <c r="Q2068" s="29">
        <f t="shared" si="741"/>
        <v>20000</v>
      </c>
      <c r="R2068" s="29">
        <f t="shared" si="742"/>
        <v>0</v>
      </c>
    </row>
    <row r="2069" spans="1:18" ht="21.95" customHeight="1">
      <c r="A2069" s="39">
        <v>14</v>
      </c>
      <c r="B2069" s="40" t="s">
        <v>2349</v>
      </c>
      <c r="C2069" s="35" t="s">
        <v>2374</v>
      </c>
      <c r="D2069" s="37" t="s">
        <v>2373</v>
      </c>
      <c r="E2069" s="39">
        <v>3047200401</v>
      </c>
      <c r="F2069" s="41" t="s">
        <v>2375</v>
      </c>
      <c r="G2069" s="42"/>
      <c r="H2069" s="44">
        <v>54</v>
      </c>
      <c r="I2069" s="44">
        <v>62</v>
      </c>
      <c r="J2069" s="44">
        <v>47</v>
      </c>
      <c r="K2069" s="44" t="e">
        <f>SUM(#REF!,#REF!,#REF!,#REF!,#REF!,#REF!)</f>
        <v>#REF!</v>
      </c>
      <c r="L2069" s="42">
        <v>1</v>
      </c>
      <c r="M2069" s="42">
        <v>20000</v>
      </c>
      <c r="N2069" s="42"/>
      <c r="O2069" s="42">
        <f>SUM(N2069,M2069)</f>
        <v>20000</v>
      </c>
      <c r="P2069" s="42"/>
      <c r="Q2069" s="29">
        <f t="shared" si="741"/>
        <v>20000</v>
      </c>
      <c r="R2069" s="29">
        <f t="shared" si="742"/>
        <v>0</v>
      </c>
    </row>
    <row r="2070" spans="1:18" ht="21.95" customHeight="1">
      <c r="A2070" s="39"/>
      <c r="B2070" s="40"/>
      <c r="C2070" s="35"/>
      <c r="D2070" s="37"/>
      <c r="E2070" s="39"/>
      <c r="F2070" s="35" t="s">
        <v>2376</v>
      </c>
      <c r="G2070" s="36"/>
      <c r="H2070" s="36"/>
      <c r="I2070" s="36"/>
      <c r="J2070" s="36"/>
      <c r="K2070" s="36"/>
      <c r="L2070" s="36"/>
      <c r="M2070" s="36"/>
      <c r="N2070" s="36"/>
      <c r="O2070" s="36"/>
      <c r="P2070" s="36"/>
      <c r="Q2070" s="29">
        <f t="shared" si="741"/>
        <v>0</v>
      </c>
      <c r="R2070" s="29">
        <f t="shared" si="742"/>
        <v>0</v>
      </c>
    </row>
    <row r="2071" spans="1:18" ht="21.95" customHeight="1">
      <c r="A2071" s="39"/>
      <c r="B2071" s="40"/>
      <c r="C2071" s="35"/>
      <c r="D2071" s="37"/>
      <c r="E2071" s="39"/>
      <c r="F2071" s="37" t="s">
        <v>2377</v>
      </c>
      <c r="G2071" s="38">
        <f>SUM(G2072)</f>
        <v>0</v>
      </c>
      <c r="H2071" s="38">
        <f t="shared" ref="H2071:L2071" si="747">SUM(H2072)</f>
        <v>71</v>
      </c>
      <c r="I2071" s="38">
        <f t="shared" si="747"/>
        <v>55</v>
      </c>
      <c r="J2071" s="38">
        <f t="shared" si="747"/>
        <v>39</v>
      </c>
      <c r="K2071" s="38" t="e">
        <f t="shared" si="747"/>
        <v>#REF!</v>
      </c>
      <c r="L2071" s="38">
        <f t="shared" si="747"/>
        <v>1</v>
      </c>
      <c r="M2071" s="38">
        <f>SUM(M2072)</f>
        <v>20000</v>
      </c>
      <c r="N2071" s="38">
        <f>SUM(N2072)</f>
        <v>0</v>
      </c>
      <c r="O2071" s="38">
        <f>SUM(O2072)</f>
        <v>20000</v>
      </c>
      <c r="P2071" s="38">
        <f>SUM(P2072)</f>
        <v>0</v>
      </c>
      <c r="Q2071" s="29">
        <f t="shared" si="741"/>
        <v>20000</v>
      </c>
      <c r="R2071" s="29">
        <f t="shared" si="742"/>
        <v>0</v>
      </c>
    </row>
    <row r="2072" spans="1:18" ht="21.95" customHeight="1">
      <c r="A2072" s="39">
        <v>15</v>
      </c>
      <c r="B2072" s="40" t="s">
        <v>2349</v>
      </c>
      <c r="C2072" s="35" t="s">
        <v>2378</v>
      </c>
      <c r="D2072" s="37" t="s">
        <v>2377</v>
      </c>
      <c r="E2072" s="39">
        <v>3047200601</v>
      </c>
      <c r="F2072" s="41" t="s">
        <v>2379</v>
      </c>
      <c r="G2072" s="42"/>
      <c r="H2072" s="44">
        <v>71</v>
      </c>
      <c r="I2072" s="44">
        <v>55</v>
      </c>
      <c r="J2072" s="44">
        <v>39</v>
      </c>
      <c r="K2072" s="44" t="e">
        <f>SUM(#REF!,#REF!,#REF!,#REF!,#REF!,#REF!)</f>
        <v>#REF!</v>
      </c>
      <c r="L2072" s="42">
        <v>1</v>
      </c>
      <c r="M2072" s="42">
        <v>20000</v>
      </c>
      <c r="N2072" s="42"/>
      <c r="O2072" s="42">
        <f>SUM(N2072,M2072)</f>
        <v>20000</v>
      </c>
      <c r="P2072" s="42"/>
      <c r="Q2072" s="29">
        <f t="shared" si="741"/>
        <v>20000</v>
      </c>
      <c r="R2072" s="29">
        <f t="shared" si="742"/>
        <v>0</v>
      </c>
    </row>
    <row r="2073" spans="1:18" ht="21.95" customHeight="1">
      <c r="A2073" s="39"/>
      <c r="B2073" s="40"/>
      <c r="C2073" s="35"/>
      <c r="D2073" s="37"/>
      <c r="E2073" s="39"/>
      <c r="F2073" s="35" t="s">
        <v>2380</v>
      </c>
      <c r="G2073" s="36"/>
      <c r="H2073" s="36"/>
      <c r="I2073" s="36"/>
      <c r="J2073" s="36"/>
      <c r="K2073" s="36"/>
      <c r="L2073" s="36"/>
      <c r="M2073" s="36"/>
      <c r="N2073" s="36"/>
      <c r="O2073" s="36"/>
      <c r="P2073" s="36"/>
      <c r="Q2073" s="29">
        <f t="shared" si="741"/>
        <v>0</v>
      </c>
      <c r="R2073" s="29">
        <f t="shared" si="742"/>
        <v>0</v>
      </c>
    </row>
    <row r="2074" spans="1:18" ht="21.95" customHeight="1">
      <c r="A2074" s="39"/>
      <c r="B2074" s="40"/>
      <c r="C2074" s="35"/>
      <c r="D2074" s="37"/>
      <c r="E2074" s="39"/>
      <c r="F2074" s="37" t="s">
        <v>2381</v>
      </c>
      <c r="G2074" s="38">
        <f>SUM(G2075)</f>
        <v>0</v>
      </c>
      <c r="H2074" s="38">
        <f t="shared" ref="H2074:L2074" si="748">SUM(H2075)</f>
        <v>33</v>
      </c>
      <c r="I2074" s="38">
        <f t="shared" si="748"/>
        <v>0</v>
      </c>
      <c r="J2074" s="38">
        <f t="shared" si="748"/>
        <v>0</v>
      </c>
      <c r="K2074" s="38" t="e">
        <f t="shared" si="748"/>
        <v>#REF!</v>
      </c>
      <c r="L2074" s="38">
        <f t="shared" si="748"/>
        <v>1</v>
      </c>
      <c r="M2074" s="38">
        <f>SUM(M2075)</f>
        <v>0</v>
      </c>
      <c r="N2074" s="38">
        <f>SUM(N2075)</f>
        <v>0</v>
      </c>
      <c r="O2074" s="38">
        <f>SUM(O2075)</f>
        <v>0</v>
      </c>
      <c r="P2074" s="38">
        <f>SUM(P2075)</f>
        <v>0</v>
      </c>
      <c r="Q2074" s="29">
        <f t="shared" si="741"/>
        <v>0</v>
      </c>
      <c r="R2074" s="29">
        <f t="shared" si="742"/>
        <v>0</v>
      </c>
    </row>
    <row r="2075" spans="1:18" ht="21.95" customHeight="1">
      <c r="A2075" s="39">
        <v>16</v>
      </c>
      <c r="B2075" s="40" t="s">
        <v>2349</v>
      </c>
      <c r="C2075" s="35" t="s">
        <v>2382</v>
      </c>
      <c r="D2075" s="37" t="s">
        <v>2381</v>
      </c>
      <c r="E2075" s="39">
        <v>3047201001</v>
      </c>
      <c r="F2075" s="41" t="s">
        <v>2383</v>
      </c>
      <c r="G2075" s="42"/>
      <c r="H2075" s="44">
        <v>33</v>
      </c>
      <c r="I2075" s="43">
        <v>0</v>
      </c>
      <c r="J2075" s="43">
        <v>0</v>
      </c>
      <c r="K2075" s="44" t="e">
        <f>SUM(#REF!,#REF!,#REF!,#REF!,#REF!,#REF!)</f>
        <v>#REF!</v>
      </c>
      <c r="L2075" s="42">
        <v>1</v>
      </c>
      <c r="M2075" s="42">
        <v>0</v>
      </c>
      <c r="N2075" s="42"/>
      <c r="O2075" s="42">
        <f>SUM(N2075,M2075)</f>
        <v>0</v>
      </c>
      <c r="P2075" s="42"/>
      <c r="Q2075" s="29">
        <f t="shared" si="741"/>
        <v>0</v>
      </c>
      <c r="R2075" s="29">
        <f t="shared" si="742"/>
        <v>0</v>
      </c>
    </row>
    <row r="2076" spans="1:18" ht="21.95" customHeight="1">
      <c r="A2076" s="39"/>
      <c r="B2076" s="40"/>
      <c r="C2076" s="35"/>
      <c r="D2076" s="37"/>
      <c r="E2076" s="39"/>
      <c r="F2076" s="35" t="s">
        <v>2384</v>
      </c>
      <c r="G2076" s="36"/>
      <c r="H2076" s="36"/>
      <c r="I2076" s="36"/>
      <c r="J2076" s="36"/>
      <c r="K2076" s="36"/>
      <c r="L2076" s="36"/>
      <c r="M2076" s="36"/>
      <c r="N2076" s="36"/>
      <c r="O2076" s="36"/>
      <c r="P2076" s="36"/>
      <c r="Q2076" s="29">
        <f t="shared" si="741"/>
        <v>0</v>
      </c>
      <c r="R2076" s="29">
        <f t="shared" si="742"/>
        <v>0</v>
      </c>
    </row>
    <row r="2077" spans="1:18" ht="21.95" customHeight="1">
      <c r="A2077" s="39"/>
      <c r="B2077" s="40"/>
      <c r="C2077" s="35"/>
      <c r="D2077" s="37"/>
      <c r="E2077" s="39"/>
      <c r="F2077" s="37" t="s">
        <v>2385</v>
      </c>
      <c r="G2077" s="38">
        <f>SUM(G2078)</f>
        <v>0</v>
      </c>
      <c r="H2077" s="38">
        <f t="shared" ref="H2077:L2077" si="749">SUM(H2078)</f>
        <v>54</v>
      </c>
      <c r="I2077" s="38">
        <f t="shared" si="749"/>
        <v>53</v>
      </c>
      <c r="J2077" s="38">
        <f t="shared" si="749"/>
        <v>31</v>
      </c>
      <c r="K2077" s="38" t="e">
        <f t="shared" si="749"/>
        <v>#REF!</v>
      </c>
      <c r="L2077" s="38">
        <f t="shared" si="749"/>
        <v>1</v>
      </c>
      <c r="M2077" s="38">
        <f>SUM(M2078)</f>
        <v>20000</v>
      </c>
      <c r="N2077" s="38">
        <f>SUM(N2078)</f>
        <v>0</v>
      </c>
      <c r="O2077" s="38">
        <f>SUM(O2078)</f>
        <v>20000</v>
      </c>
      <c r="P2077" s="38">
        <f>SUM(P2078)</f>
        <v>0</v>
      </c>
      <c r="Q2077" s="29">
        <f t="shared" si="741"/>
        <v>20000</v>
      </c>
      <c r="R2077" s="29">
        <f t="shared" si="742"/>
        <v>0</v>
      </c>
    </row>
    <row r="2078" spans="1:18" ht="21.95" customHeight="1">
      <c r="A2078" s="39">
        <v>17</v>
      </c>
      <c r="B2078" s="40" t="s">
        <v>2349</v>
      </c>
      <c r="C2078" s="35" t="s">
        <v>2386</v>
      </c>
      <c r="D2078" s="37" t="s">
        <v>2385</v>
      </c>
      <c r="E2078" s="39">
        <v>3047200901</v>
      </c>
      <c r="F2078" s="41" t="s">
        <v>2387</v>
      </c>
      <c r="G2078" s="42"/>
      <c r="H2078" s="44">
        <v>54</v>
      </c>
      <c r="I2078" s="44">
        <v>53</v>
      </c>
      <c r="J2078" s="44">
        <v>31</v>
      </c>
      <c r="K2078" s="44" t="e">
        <f>SUM(#REF!,#REF!,#REF!,#REF!,#REF!,#REF!)</f>
        <v>#REF!</v>
      </c>
      <c r="L2078" s="42">
        <v>1</v>
      </c>
      <c r="M2078" s="42">
        <v>20000</v>
      </c>
      <c r="N2078" s="42"/>
      <c r="O2078" s="42">
        <f>SUM(N2078,M2078)</f>
        <v>20000</v>
      </c>
      <c r="P2078" s="42"/>
      <c r="Q2078" s="29">
        <f t="shared" si="741"/>
        <v>20000</v>
      </c>
      <c r="R2078" s="29">
        <f t="shared" si="742"/>
        <v>0</v>
      </c>
    </row>
    <row r="2079" spans="1:18" ht="21.95" customHeight="1">
      <c r="A2079" s="39"/>
      <c r="B2079" s="40"/>
      <c r="C2079" s="35"/>
      <c r="D2079" s="37"/>
      <c r="E2079" s="39"/>
      <c r="F2079" s="35" t="s">
        <v>2388</v>
      </c>
      <c r="G2079" s="36"/>
      <c r="H2079" s="36"/>
      <c r="I2079" s="36"/>
      <c r="J2079" s="36"/>
      <c r="K2079" s="36"/>
      <c r="L2079" s="36"/>
      <c r="M2079" s="36"/>
      <c r="N2079" s="36"/>
      <c r="O2079" s="36"/>
      <c r="P2079" s="36"/>
      <c r="Q2079" s="29">
        <f t="shared" si="741"/>
        <v>0</v>
      </c>
      <c r="R2079" s="29">
        <f t="shared" si="742"/>
        <v>0</v>
      </c>
    </row>
    <row r="2080" spans="1:18" ht="21.95" customHeight="1">
      <c r="A2080" s="39"/>
      <c r="B2080" s="40"/>
      <c r="C2080" s="35"/>
      <c r="D2080" s="37"/>
      <c r="E2080" s="39"/>
      <c r="F2080" s="37" t="s">
        <v>2389</v>
      </c>
      <c r="G2080" s="38">
        <f>SUM(G2081)</f>
        <v>0</v>
      </c>
      <c r="H2080" s="38">
        <f t="shared" ref="H2080:L2080" si="750">SUM(H2081)</f>
        <v>70</v>
      </c>
      <c r="I2080" s="38">
        <f t="shared" si="750"/>
        <v>90</v>
      </c>
      <c r="J2080" s="38">
        <f t="shared" si="750"/>
        <v>0</v>
      </c>
      <c r="K2080" s="38" t="e">
        <f t="shared" si="750"/>
        <v>#REF!</v>
      </c>
      <c r="L2080" s="38">
        <f t="shared" si="750"/>
        <v>1</v>
      </c>
      <c r="M2080" s="38">
        <f>SUM(M2081)</f>
        <v>20000</v>
      </c>
      <c r="N2080" s="38">
        <f>SUM(N2081)</f>
        <v>0</v>
      </c>
      <c r="O2080" s="38">
        <f>SUM(O2081)</f>
        <v>20000</v>
      </c>
      <c r="P2080" s="38">
        <f>SUM(P2081)</f>
        <v>0</v>
      </c>
      <c r="Q2080" s="29">
        <f t="shared" si="741"/>
        <v>20000</v>
      </c>
      <c r="R2080" s="29">
        <f t="shared" si="742"/>
        <v>0</v>
      </c>
    </row>
    <row r="2081" spans="1:18" ht="21.95" customHeight="1">
      <c r="A2081" s="39">
        <v>18</v>
      </c>
      <c r="B2081" s="40" t="s">
        <v>2349</v>
      </c>
      <c r="C2081" s="35" t="s">
        <v>2390</v>
      </c>
      <c r="D2081" s="37" t="s">
        <v>2389</v>
      </c>
      <c r="E2081" s="39">
        <v>3047200501</v>
      </c>
      <c r="F2081" s="41" t="s">
        <v>2391</v>
      </c>
      <c r="G2081" s="42"/>
      <c r="H2081" s="44">
        <v>70</v>
      </c>
      <c r="I2081" s="44">
        <v>90</v>
      </c>
      <c r="J2081" s="43">
        <v>0</v>
      </c>
      <c r="K2081" s="44" t="e">
        <f>SUM(#REF!,#REF!,#REF!,#REF!,#REF!,#REF!)</f>
        <v>#REF!</v>
      </c>
      <c r="L2081" s="42">
        <v>1</v>
      </c>
      <c r="M2081" s="42">
        <v>20000</v>
      </c>
      <c r="N2081" s="42"/>
      <c r="O2081" s="42">
        <f>SUM(N2081,M2081)</f>
        <v>20000</v>
      </c>
      <c r="P2081" s="42"/>
      <c r="Q2081" s="29">
        <f t="shared" si="741"/>
        <v>20000</v>
      </c>
      <c r="R2081" s="29">
        <f t="shared" si="742"/>
        <v>0</v>
      </c>
    </row>
    <row r="2082" spans="1:18" ht="21.95" customHeight="1">
      <c r="A2082" s="39"/>
      <c r="B2082" s="40"/>
      <c r="C2082" s="35"/>
      <c r="D2082" s="37"/>
      <c r="E2082" s="39"/>
      <c r="F2082" s="37" t="s">
        <v>2392</v>
      </c>
      <c r="G2082" s="38">
        <f>SUM(G2083)</f>
        <v>0</v>
      </c>
      <c r="H2082" s="38">
        <f t="shared" ref="H2082:L2082" si="751">SUM(H2083)</f>
        <v>71</v>
      </c>
      <c r="I2082" s="38">
        <f t="shared" si="751"/>
        <v>97</v>
      </c>
      <c r="J2082" s="38">
        <f t="shared" si="751"/>
        <v>82</v>
      </c>
      <c r="K2082" s="38" t="e">
        <f t="shared" si="751"/>
        <v>#REF!</v>
      </c>
      <c r="L2082" s="38">
        <f t="shared" si="751"/>
        <v>1</v>
      </c>
      <c r="M2082" s="38">
        <f>SUM(M2083)</f>
        <v>20000</v>
      </c>
      <c r="N2082" s="38">
        <f>SUM(N2083)</f>
        <v>0</v>
      </c>
      <c r="O2082" s="38">
        <f>SUM(O2083)</f>
        <v>20000</v>
      </c>
      <c r="P2082" s="38">
        <f>SUM(P2083)</f>
        <v>0</v>
      </c>
      <c r="Q2082" s="29">
        <f t="shared" si="741"/>
        <v>20000</v>
      </c>
      <c r="R2082" s="29">
        <f t="shared" si="742"/>
        <v>0</v>
      </c>
    </row>
    <row r="2083" spans="1:18" ht="21.95" customHeight="1">
      <c r="A2083" s="39">
        <v>19</v>
      </c>
      <c r="B2083" s="40" t="s">
        <v>2349</v>
      </c>
      <c r="C2083" s="35" t="s">
        <v>2390</v>
      </c>
      <c r="D2083" s="37" t="s">
        <v>2392</v>
      </c>
      <c r="E2083" s="39">
        <v>3047200201</v>
      </c>
      <c r="F2083" s="41" t="s">
        <v>2393</v>
      </c>
      <c r="G2083" s="42"/>
      <c r="H2083" s="44">
        <v>71</v>
      </c>
      <c r="I2083" s="44">
        <v>97</v>
      </c>
      <c r="J2083" s="44">
        <v>82</v>
      </c>
      <c r="K2083" s="44" t="e">
        <f>SUM(#REF!,#REF!,#REF!,#REF!,#REF!,#REF!)</f>
        <v>#REF!</v>
      </c>
      <c r="L2083" s="42">
        <v>1</v>
      </c>
      <c r="M2083" s="42">
        <v>20000</v>
      </c>
      <c r="N2083" s="42"/>
      <c r="O2083" s="42">
        <f>SUM(N2083,M2083)</f>
        <v>20000</v>
      </c>
      <c r="P2083" s="42"/>
      <c r="Q2083" s="29">
        <f t="shared" si="741"/>
        <v>20000</v>
      </c>
      <c r="R2083" s="29">
        <f t="shared" si="742"/>
        <v>0</v>
      </c>
    </row>
    <row r="2084" spans="1:18" ht="21.95" customHeight="1">
      <c r="A2084" s="39"/>
      <c r="B2084" s="40"/>
      <c r="C2084" s="35"/>
      <c r="D2084" s="37"/>
      <c r="E2084" s="39"/>
      <c r="F2084" s="40" t="s">
        <v>2394</v>
      </c>
      <c r="G2084" s="45">
        <f>SUM(G2085:G2133)/2</f>
        <v>0</v>
      </c>
      <c r="H2084" s="45">
        <f t="shared" ref="H2084:K2084" si="752">SUM(H2085:H2133)/2</f>
        <v>1428</v>
      </c>
      <c r="I2084" s="45">
        <f t="shared" si="752"/>
        <v>1488</v>
      </c>
      <c r="J2084" s="45">
        <f t="shared" si="752"/>
        <v>1350</v>
      </c>
      <c r="K2084" s="45" t="e">
        <f t="shared" si="752"/>
        <v>#REF!</v>
      </c>
      <c r="L2084" s="45">
        <f t="shared" ref="L2084" si="753">SUM(L2085:L2133)/2</f>
        <v>4</v>
      </c>
      <c r="M2084" s="45">
        <f>SUM(M2085:M2133)/2</f>
        <v>80000</v>
      </c>
      <c r="N2084" s="45">
        <f>SUM(N2085:N2133)/2</f>
        <v>440000</v>
      </c>
      <c r="O2084" s="45">
        <f>SUM(O2085:O2133)/2</f>
        <v>520000</v>
      </c>
      <c r="P2084" s="45">
        <f>SUM(P2085:P2133)/2</f>
        <v>1</v>
      </c>
      <c r="Q2084" s="29">
        <f t="shared" si="741"/>
        <v>520000</v>
      </c>
      <c r="R2084" s="29">
        <f t="shared" si="742"/>
        <v>0</v>
      </c>
    </row>
    <row r="2085" spans="1:18" ht="21.95" customHeight="1">
      <c r="A2085" s="39"/>
      <c r="B2085" s="40"/>
      <c r="C2085" s="35"/>
      <c r="D2085" s="37"/>
      <c r="E2085" s="39"/>
      <c r="F2085" s="35" t="s">
        <v>2395</v>
      </c>
      <c r="G2085" s="36"/>
      <c r="H2085" s="36"/>
      <c r="I2085" s="36"/>
      <c r="J2085" s="36"/>
      <c r="K2085" s="36"/>
      <c r="L2085" s="36"/>
      <c r="M2085" s="36"/>
      <c r="N2085" s="36"/>
      <c r="O2085" s="36"/>
      <c r="P2085" s="36"/>
      <c r="Q2085" s="29">
        <f t="shared" si="741"/>
        <v>0</v>
      </c>
      <c r="R2085" s="29">
        <f t="shared" si="742"/>
        <v>0</v>
      </c>
    </row>
    <row r="2086" spans="1:18" ht="21.95" customHeight="1">
      <c r="A2086" s="39"/>
      <c r="B2086" s="40"/>
      <c r="C2086" s="35"/>
      <c r="D2086" s="37"/>
      <c r="E2086" s="46"/>
      <c r="F2086" s="37" t="s">
        <v>2396</v>
      </c>
      <c r="G2086" s="38">
        <f>SUM(G2087:G2088)</f>
        <v>0</v>
      </c>
      <c r="H2086" s="38">
        <f t="shared" ref="H2086:L2086" si="754">SUM(H2087:H2088)</f>
        <v>0</v>
      </c>
      <c r="I2086" s="38">
        <f t="shared" si="754"/>
        <v>0</v>
      </c>
      <c r="J2086" s="38">
        <f t="shared" si="754"/>
        <v>0</v>
      </c>
      <c r="K2086" s="38" t="e">
        <f t="shared" si="754"/>
        <v>#REF!</v>
      </c>
      <c r="L2086" s="38">
        <f t="shared" si="754"/>
        <v>0</v>
      </c>
      <c r="M2086" s="38">
        <f>SUM(M2087:M2088)</f>
        <v>0</v>
      </c>
      <c r="N2086" s="38">
        <f>SUM(N2087:N2088)</f>
        <v>40000</v>
      </c>
      <c r="O2086" s="38">
        <f>SUM(O2087:O2088)</f>
        <v>40000</v>
      </c>
      <c r="P2086" s="38">
        <f>SUM(P2087:P2088)</f>
        <v>0</v>
      </c>
      <c r="Q2086" s="29">
        <f t="shared" si="741"/>
        <v>40000</v>
      </c>
      <c r="R2086" s="29">
        <f t="shared" si="742"/>
        <v>0</v>
      </c>
    </row>
    <row r="2087" spans="1:18" ht="21.95" customHeight="1">
      <c r="A2087" s="39">
        <v>1</v>
      </c>
      <c r="B2087" s="40" t="s">
        <v>2394</v>
      </c>
      <c r="C2087" s="35" t="s">
        <v>2397</v>
      </c>
      <c r="D2087" s="37" t="s">
        <v>2396</v>
      </c>
      <c r="E2087" s="39">
        <v>3090100102</v>
      </c>
      <c r="F2087" s="41" t="s">
        <v>2398</v>
      </c>
      <c r="G2087" s="42"/>
      <c r="H2087" s="43">
        <v>0</v>
      </c>
      <c r="I2087" s="43">
        <v>0</v>
      </c>
      <c r="J2087" s="43">
        <v>0</v>
      </c>
      <c r="K2087" s="44" t="e">
        <f>SUM(#REF!,#REF!,#REF!,#REF!,#REF!,#REF!)</f>
        <v>#REF!</v>
      </c>
      <c r="L2087" s="42"/>
      <c r="M2087" s="42"/>
      <c r="N2087" s="42">
        <v>20000</v>
      </c>
      <c r="O2087" s="42">
        <f>SUM(N2087,M2087)</f>
        <v>20000</v>
      </c>
      <c r="P2087" s="42"/>
      <c r="Q2087" s="29">
        <f t="shared" si="741"/>
        <v>20000</v>
      </c>
      <c r="R2087" s="29">
        <f t="shared" si="742"/>
        <v>0</v>
      </c>
    </row>
    <row r="2088" spans="1:18" ht="21.95" customHeight="1">
      <c r="A2088" s="39">
        <v>2</v>
      </c>
      <c r="B2088" s="40" t="s">
        <v>2394</v>
      </c>
      <c r="C2088" s="35" t="s">
        <v>2397</v>
      </c>
      <c r="D2088" s="37" t="s">
        <v>2396</v>
      </c>
      <c r="E2088" s="39">
        <v>3090100101</v>
      </c>
      <c r="F2088" s="41" t="s">
        <v>2399</v>
      </c>
      <c r="G2088" s="42"/>
      <c r="H2088" s="43">
        <v>0</v>
      </c>
      <c r="I2088" s="43">
        <v>0</v>
      </c>
      <c r="J2088" s="43">
        <v>0</v>
      </c>
      <c r="K2088" s="44" t="e">
        <f>SUM(#REF!,#REF!,#REF!,#REF!,#REF!,#REF!)</f>
        <v>#REF!</v>
      </c>
      <c r="L2088" s="42"/>
      <c r="M2088" s="42"/>
      <c r="N2088" s="42">
        <v>20000</v>
      </c>
      <c r="O2088" s="42">
        <f>SUM(N2088,M2088)</f>
        <v>20000</v>
      </c>
      <c r="P2088" s="42"/>
      <c r="Q2088" s="29">
        <f t="shared" si="741"/>
        <v>20000</v>
      </c>
      <c r="R2088" s="29">
        <f t="shared" si="742"/>
        <v>0</v>
      </c>
    </row>
    <row r="2089" spans="1:18" ht="21.95" customHeight="1">
      <c r="A2089" s="39"/>
      <c r="B2089" s="40"/>
      <c r="C2089" s="35"/>
      <c r="D2089" s="37"/>
      <c r="E2089" s="39"/>
      <c r="F2089" s="37" t="s">
        <v>2400</v>
      </c>
      <c r="G2089" s="38">
        <f>SUM(G2090:G2094)</f>
        <v>0</v>
      </c>
      <c r="H2089" s="38">
        <f t="shared" ref="H2089:L2089" si="755">SUM(H2090:H2094)</f>
        <v>264</v>
      </c>
      <c r="I2089" s="38">
        <f t="shared" si="755"/>
        <v>311</v>
      </c>
      <c r="J2089" s="38">
        <f t="shared" si="755"/>
        <v>340</v>
      </c>
      <c r="K2089" s="38" t="e">
        <f t="shared" si="755"/>
        <v>#REF!</v>
      </c>
      <c r="L2089" s="38">
        <f t="shared" si="755"/>
        <v>0</v>
      </c>
      <c r="M2089" s="38">
        <f>SUM(M2090:M2094)</f>
        <v>0</v>
      </c>
      <c r="N2089" s="38">
        <f>SUM(N2090:N2094)</f>
        <v>100000</v>
      </c>
      <c r="O2089" s="38">
        <f>SUM(O2090:O2094)</f>
        <v>100000</v>
      </c>
      <c r="P2089" s="38">
        <f>SUM(P2090:P2094)</f>
        <v>0</v>
      </c>
      <c r="Q2089" s="29">
        <f t="shared" si="741"/>
        <v>100000</v>
      </c>
      <c r="R2089" s="29">
        <f t="shared" si="742"/>
        <v>0</v>
      </c>
    </row>
    <row r="2090" spans="1:18" ht="21.95" customHeight="1">
      <c r="A2090" s="39">
        <v>3</v>
      </c>
      <c r="B2090" s="40" t="s">
        <v>2394</v>
      </c>
      <c r="C2090" s="35" t="s">
        <v>2397</v>
      </c>
      <c r="D2090" s="37" t="s">
        <v>2400</v>
      </c>
      <c r="E2090" s="39">
        <v>3090200101</v>
      </c>
      <c r="F2090" s="41" t="s">
        <v>2401</v>
      </c>
      <c r="G2090" s="42"/>
      <c r="H2090" s="44">
        <v>92</v>
      </c>
      <c r="I2090" s="44">
        <v>87</v>
      </c>
      <c r="J2090" s="44">
        <v>106</v>
      </c>
      <c r="K2090" s="44" t="e">
        <f>SUM(#REF!,#REF!,#REF!,#REF!,#REF!,#REF!)</f>
        <v>#REF!</v>
      </c>
      <c r="L2090" s="42"/>
      <c r="M2090" s="42"/>
      <c r="N2090" s="42">
        <v>20000</v>
      </c>
      <c r="O2090" s="42">
        <f>SUM(N2090,M2090)</f>
        <v>20000</v>
      </c>
      <c r="P2090" s="42"/>
      <c r="Q2090" s="29">
        <f t="shared" si="741"/>
        <v>20000</v>
      </c>
      <c r="R2090" s="29">
        <f t="shared" si="742"/>
        <v>0</v>
      </c>
    </row>
    <row r="2091" spans="1:18" ht="21.95" customHeight="1">
      <c r="A2091" s="39">
        <v>4</v>
      </c>
      <c r="B2091" s="40" t="s">
        <v>2394</v>
      </c>
      <c r="C2091" s="35" t="s">
        <v>2397</v>
      </c>
      <c r="D2091" s="37" t="s">
        <v>2400</v>
      </c>
      <c r="E2091" s="39">
        <v>3090200102</v>
      </c>
      <c r="F2091" s="41" t="s">
        <v>2402</v>
      </c>
      <c r="G2091" s="42"/>
      <c r="H2091" s="44">
        <v>79</v>
      </c>
      <c r="I2091" s="44">
        <v>85</v>
      </c>
      <c r="J2091" s="44">
        <v>99</v>
      </c>
      <c r="K2091" s="44" t="e">
        <f>SUM(#REF!,#REF!,#REF!,#REF!,#REF!,#REF!)</f>
        <v>#REF!</v>
      </c>
      <c r="L2091" s="42"/>
      <c r="M2091" s="42"/>
      <c r="N2091" s="42">
        <v>20000</v>
      </c>
      <c r="O2091" s="42">
        <f>SUM(N2091,M2091)</f>
        <v>20000</v>
      </c>
      <c r="P2091" s="42"/>
      <c r="Q2091" s="29">
        <f t="shared" si="741"/>
        <v>20000</v>
      </c>
      <c r="R2091" s="29">
        <f t="shared" si="742"/>
        <v>0</v>
      </c>
    </row>
    <row r="2092" spans="1:18" ht="21.95" customHeight="1">
      <c r="A2092" s="39">
        <v>5</v>
      </c>
      <c r="B2092" s="40" t="s">
        <v>2394</v>
      </c>
      <c r="C2092" s="35" t="s">
        <v>2397</v>
      </c>
      <c r="D2092" s="37" t="s">
        <v>2400</v>
      </c>
      <c r="E2092" s="39">
        <v>3090200103</v>
      </c>
      <c r="F2092" s="41" t="s">
        <v>2403</v>
      </c>
      <c r="G2092" s="42"/>
      <c r="H2092" s="44">
        <v>51</v>
      </c>
      <c r="I2092" s="44">
        <v>80</v>
      </c>
      <c r="J2092" s="44">
        <v>75</v>
      </c>
      <c r="K2092" s="44" t="e">
        <f>SUM(#REF!,#REF!,#REF!,#REF!,#REF!,#REF!)</f>
        <v>#REF!</v>
      </c>
      <c r="L2092" s="42"/>
      <c r="M2092" s="42"/>
      <c r="N2092" s="42">
        <v>20000</v>
      </c>
      <c r="O2092" s="42">
        <f>SUM(N2092,M2092)</f>
        <v>20000</v>
      </c>
      <c r="P2092" s="42"/>
      <c r="Q2092" s="29">
        <f t="shared" si="741"/>
        <v>20000</v>
      </c>
      <c r="R2092" s="29">
        <f t="shared" si="742"/>
        <v>0</v>
      </c>
    </row>
    <row r="2093" spans="1:18" ht="21.95" customHeight="1">
      <c r="A2093" s="39">
        <v>6</v>
      </c>
      <c r="B2093" s="40" t="s">
        <v>2394</v>
      </c>
      <c r="C2093" s="35" t="s">
        <v>2397</v>
      </c>
      <c r="D2093" s="37" t="s">
        <v>2400</v>
      </c>
      <c r="E2093" s="39">
        <v>3090200104</v>
      </c>
      <c r="F2093" s="41" t="s">
        <v>2404</v>
      </c>
      <c r="G2093" s="42"/>
      <c r="H2093" s="44">
        <v>42</v>
      </c>
      <c r="I2093" s="44">
        <v>59</v>
      </c>
      <c r="J2093" s="44">
        <v>60</v>
      </c>
      <c r="K2093" s="44" t="e">
        <f>SUM(#REF!,#REF!,#REF!,#REF!,#REF!,#REF!)</f>
        <v>#REF!</v>
      </c>
      <c r="L2093" s="42"/>
      <c r="M2093" s="42"/>
      <c r="N2093" s="42">
        <v>20000</v>
      </c>
      <c r="O2093" s="42">
        <f>SUM(N2093,M2093)</f>
        <v>20000</v>
      </c>
      <c r="P2093" s="42"/>
      <c r="Q2093" s="29">
        <f t="shared" si="741"/>
        <v>20000</v>
      </c>
      <c r="R2093" s="29">
        <f t="shared" si="742"/>
        <v>0</v>
      </c>
    </row>
    <row r="2094" spans="1:18" ht="21.95" customHeight="1">
      <c r="A2094" s="39">
        <v>7</v>
      </c>
      <c r="B2094" s="40" t="s">
        <v>2394</v>
      </c>
      <c r="C2094" s="35" t="s">
        <v>2397</v>
      </c>
      <c r="D2094" s="37" t="s">
        <v>2400</v>
      </c>
      <c r="E2094" s="39">
        <v>3090200105</v>
      </c>
      <c r="F2094" s="41" t="s">
        <v>2405</v>
      </c>
      <c r="G2094" s="42"/>
      <c r="H2094" s="43">
        <v>0</v>
      </c>
      <c r="I2094" s="43">
        <v>0</v>
      </c>
      <c r="J2094" s="43">
        <v>0</v>
      </c>
      <c r="K2094" s="44" t="e">
        <f>SUM(#REF!,#REF!,#REF!,#REF!,#REF!,#REF!)</f>
        <v>#REF!</v>
      </c>
      <c r="L2094" s="42"/>
      <c r="M2094" s="42"/>
      <c r="N2094" s="42">
        <v>20000</v>
      </c>
      <c r="O2094" s="42">
        <f>SUM(N2094,M2094)</f>
        <v>20000</v>
      </c>
      <c r="P2094" s="42"/>
      <c r="Q2094" s="29">
        <f t="shared" si="741"/>
        <v>20000</v>
      </c>
      <c r="R2094" s="29">
        <f t="shared" si="742"/>
        <v>0</v>
      </c>
    </row>
    <row r="2095" spans="1:18" ht="21.95" customHeight="1">
      <c r="A2095" s="39"/>
      <c r="B2095" s="40"/>
      <c r="C2095" s="35"/>
      <c r="D2095" s="37"/>
      <c r="E2095" s="39"/>
      <c r="F2095" s="37" t="s">
        <v>2406</v>
      </c>
      <c r="G2095" s="38">
        <f>SUM(G2096)</f>
        <v>0</v>
      </c>
      <c r="H2095" s="38">
        <f t="shared" ref="H2095:L2095" si="756">SUM(H2096)</f>
        <v>60</v>
      </c>
      <c r="I2095" s="38">
        <f t="shared" si="756"/>
        <v>45</v>
      </c>
      <c r="J2095" s="38">
        <f t="shared" si="756"/>
        <v>0</v>
      </c>
      <c r="K2095" s="38" t="e">
        <f t="shared" si="756"/>
        <v>#REF!</v>
      </c>
      <c r="L2095" s="38">
        <f t="shared" si="756"/>
        <v>0</v>
      </c>
      <c r="M2095" s="38">
        <f>SUM(M2096)</f>
        <v>0</v>
      </c>
      <c r="N2095" s="38">
        <f>SUM(N2096)</f>
        <v>20000</v>
      </c>
      <c r="O2095" s="38">
        <f>SUM(O2096)</f>
        <v>20000</v>
      </c>
      <c r="P2095" s="38">
        <f>SUM(P2096)</f>
        <v>0</v>
      </c>
      <c r="Q2095" s="29">
        <f t="shared" si="741"/>
        <v>20000</v>
      </c>
      <c r="R2095" s="29">
        <f t="shared" si="742"/>
        <v>0</v>
      </c>
    </row>
    <row r="2096" spans="1:18" ht="21.95" customHeight="1">
      <c r="A2096" s="39">
        <v>8</v>
      </c>
      <c r="B2096" s="40" t="s">
        <v>2394</v>
      </c>
      <c r="C2096" s="35" t="s">
        <v>2397</v>
      </c>
      <c r="D2096" s="37" t="s">
        <v>2406</v>
      </c>
      <c r="E2096" s="39">
        <v>3090200701</v>
      </c>
      <c r="F2096" s="41" t="s">
        <v>2407</v>
      </c>
      <c r="G2096" s="42"/>
      <c r="H2096" s="44">
        <v>60</v>
      </c>
      <c r="I2096" s="44">
        <v>45</v>
      </c>
      <c r="J2096" s="43">
        <v>0</v>
      </c>
      <c r="K2096" s="44" t="e">
        <f>SUM(#REF!,#REF!,#REF!,#REF!,#REF!,#REF!)</f>
        <v>#REF!</v>
      </c>
      <c r="L2096" s="42"/>
      <c r="M2096" s="42"/>
      <c r="N2096" s="42">
        <v>20000</v>
      </c>
      <c r="O2096" s="42">
        <f>SUM(N2096,M2096)</f>
        <v>20000</v>
      </c>
      <c r="P2096" s="42"/>
      <c r="Q2096" s="29">
        <f t="shared" si="741"/>
        <v>20000</v>
      </c>
      <c r="R2096" s="29">
        <f t="shared" si="742"/>
        <v>0</v>
      </c>
    </row>
    <row r="2097" spans="1:18" ht="21.95" customHeight="1">
      <c r="A2097" s="39"/>
      <c r="B2097" s="40"/>
      <c r="C2097" s="35"/>
      <c r="D2097" s="37"/>
      <c r="E2097" s="39"/>
      <c r="F2097" s="35" t="s">
        <v>2408</v>
      </c>
      <c r="G2097" s="36"/>
      <c r="H2097" s="36"/>
      <c r="I2097" s="36"/>
      <c r="J2097" s="36"/>
      <c r="K2097" s="36"/>
      <c r="L2097" s="36"/>
      <c r="M2097" s="36"/>
      <c r="N2097" s="36"/>
      <c r="O2097" s="36"/>
      <c r="P2097" s="36"/>
      <c r="Q2097" s="29">
        <f t="shared" si="741"/>
        <v>0</v>
      </c>
      <c r="R2097" s="29">
        <f t="shared" si="742"/>
        <v>0</v>
      </c>
    </row>
    <row r="2098" spans="1:18" ht="21.95" customHeight="1">
      <c r="A2098" s="39"/>
      <c r="B2098" s="40"/>
      <c r="C2098" s="35"/>
      <c r="D2098" s="37"/>
      <c r="E2098" s="39"/>
      <c r="F2098" s="37" t="s">
        <v>2409</v>
      </c>
      <c r="G2098" s="38">
        <f>SUM(G2099)</f>
        <v>0</v>
      </c>
      <c r="H2098" s="38">
        <f t="shared" ref="H2098:L2098" si="757">SUM(H2099)</f>
        <v>46</v>
      </c>
      <c r="I2098" s="38">
        <f t="shared" si="757"/>
        <v>37</v>
      </c>
      <c r="J2098" s="38">
        <f t="shared" si="757"/>
        <v>32</v>
      </c>
      <c r="K2098" s="38" t="e">
        <f t="shared" si="757"/>
        <v>#REF!</v>
      </c>
      <c r="L2098" s="38">
        <f t="shared" si="757"/>
        <v>1</v>
      </c>
      <c r="M2098" s="38">
        <f>SUM(M2099)</f>
        <v>20000</v>
      </c>
      <c r="N2098" s="38">
        <f>SUM(N2099)</f>
        <v>0</v>
      </c>
      <c r="O2098" s="38">
        <f>SUM(O2099)</f>
        <v>20000</v>
      </c>
      <c r="P2098" s="38">
        <f>SUM(P2099)</f>
        <v>0</v>
      </c>
      <c r="Q2098" s="29">
        <f t="shared" si="741"/>
        <v>20000</v>
      </c>
      <c r="R2098" s="29">
        <f t="shared" si="742"/>
        <v>0</v>
      </c>
    </row>
    <row r="2099" spans="1:18" ht="21.95" customHeight="1">
      <c r="A2099" s="39">
        <v>9</v>
      </c>
      <c r="B2099" s="40" t="s">
        <v>2394</v>
      </c>
      <c r="C2099" s="35" t="s">
        <v>2410</v>
      </c>
      <c r="D2099" s="37" t="s">
        <v>2409</v>
      </c>
      <c r="E2099" s="39">
        <v>3090200901</v>
      </c>
      <c r="F2099" s="41" t="s">
        <v>2411</v>
      </c>
      <c r="G2099" s="42"/>
      <c r="H2099" s="44">
        <v>46</v>
      </c>
      <c r="I2099" s="44">
        <v>37</v>
      </c>
      <c r="J2099" s="44">
        <v>32</v>
      </c>
      <c r="K2099" s="44" t="e">
        <f>SUM(#REF!,#REF!,#REF!,#REF!,#REF!,#REF!)</f>
        <v>#REF!</v>
      </c>
      <c r="L2099" s="42">
        <v>1</v>
      </c>
      <c r="M2099" s="42">
        <v>20000</v>
      </c>
      <c r="N2099" s="42"/>
      <c r="O2099" s="42">
        <f>SUM(N2099,M2099)</f>
        <v>20000</v>
      </c>
      <c r="P2099" s="42"/>
      <c r="Q2099" s="29">
        <f t="shared" si="741"/>
        <v>20000</v>
      </c>
      <c r="R2099" s="29">
        <f t="shared" si="742"/>
        <v>0</v>
      </c>
    </row>
    <row r="2100" spans="1:18" ht="21.95" customHeight="1">
      <c r="A2100" s="39"/>
      <c r="B2100" s="40"/>
      <c r="C2100" s="35"/>
      <c r="D2100" s="37"/>
      <c r="E2100" s="39"/>
      <c r="F2100" s="35" t="s">
        <v>2412</v>
      </c>
      <c r="G2100" s="36"/>
      <c r="H2100" s="36"/>
      <c r="I2100" s="36"/>
      <c r="J2100" s="36"/>
      <c r="K2100" s="36"/>
      <c r="L2100" s="36"/>
      <c r="M2100" s="36"/>
      <c r="N2100" s="36"/>
      <c r="O2100" s="36"/>
      <c r="P2100" s="36"/>
      <c r="Q2100" s="29">
        <f t="shared" si="741"/>
        <v>0</v>
      </c>
      <c r="R2100" s="29">
        <f t="shared" si="742"/>
        <v>0</v>
      </c>
    </row>
    <row r="2101" spans="1:18" ht="21.95" customHeight="1">
      <c r="A2101" s="39"/>
      <c r="B2101" s="40"/>
      <c r="C2101" s="35"/>
      <c r="D2101" s="37"/>
      <c r="E2101" s="39"/>
      <c r="F2101" s="37" t="s">
        <v>2413</v>
      </c>
      <c r="G2101" s="38">
        <f>SUM(G2102)</f>
        <v>0</v>
      </c>
      <c r="H2101" s="38">
        <f t="shared" ref="H2101:L2101" si="758">SUM(H2102)</f>
        <v>39</v>
      </c>
      <c r="I2101" s="38">
        <f t="shared" si="758"/>
        <v>34</v>
      </c>
      <c r="J2101" s="38">
        <f t="shared" si="758"/>
        <v>0</v>
      </c>
      <c r="K2101" s="38" t="e">
        <f t="shared" si="758"/>
        <v>#REF!</v>
      </c>
      <c r="L2101" s="38">
        <f t="shared" si="758"/>
        <v>1</v>
      </c>
      <c r="M2101" s="38">
        <f>SUM(M2102)</f>
        <v>20000</v>
      </c>
      <c r="N2101" s="38">
        <f>SUM(N2102)</f>
        <v>0</v>
      </c>
      <c r="O2101" s="38">
        <f>SUM(O2102)</f>
        <v>20000</v>
      </c>
      <c r="P2101" s="38">
        <f>SUM(P2102)</f>
        <v>0</v>
      </c>
      <c r="Q2101" s="29">
        <f t="shared" si="741"/>
        <v>20000</v>
      </c>
      <c r="R2101" s="29">
        <f t="shared" si="742"/>
        <v>0</v>
      </c>
    </row>
    <row r="2102" spans="1:18" ht="21.95" customHeight="1">
      <c r="A2102" s="39">
        <v>10</v>
      </c>
      <c r="B2102" s="40" t="s">
        <v>2394</v>
      </c>
      <c r="C2102" s="35" t="s">
        <v>2414</v>
      </c>
      <c r="D2102" s="37" t="s">
        <v>2413</v>
      </c>
      <c r="E2102" s="39">
        <v>3090201301</v>
      </c>
      <c r="F2102" s="41" t="s">
        <v>2415</v>
      </c>
      <c r="G2102" s="42"/>
      <c r="H2102" s="44">
        <v>39</v>
      </c>
      <c r="I2102" s="44">
        <v>34</v>
      </c>
      <c r="J2102" s="43">
        <v>0</v>
      </c>
      <c r="K2102" s="44" t="e">
        <f>SUM(#REF!,#REF!,#REF!,#REF!,#REF!,#REF!)</f>
        <v>#REF!</v>
      </c>
      <c r="L2102" s="42">
        <v>1</v>
      </c>
      <c r="M2102" s="42">
        <v>20000</v>
      </c>
      <c r="N2102" s="42"/>
      <c r="O2102" s="42">
        <f>SUM(N2102,M2102)</f>
        <v>20000</v>
      </c>
      <c r="P2102" s="42"/>
      <c r="Q2102" s="29">
        <f t="shared" si="741"/>
        <v>20000</v>
      </c>
      <c r="R2102" s="29">
        <f t="shared" si="742"/>
        <v>0</v>
      </c>
    </row>
    <row r="2103" spans="1:18" ht="22.5" customHeight="1">
      <c r="A2103" s="39"/>
      <c r="B2103" s="40"/>
      <c r="C2103" s="35"/>
      <c r="D2103" s="37"/>
      <c r="E2103" s="39"/>
      <c r="F2103" s="35" t="s">
        <v>2416</v>
      </c>
      <c r="G2103" s="36"/>
      <c r="H2103" s="36"/>
      <c r="I2103" s="36"/>
      <c r="J2103" s="36"/>
      <c r="K2103" s="36"/>
      <c r="L2103" s="36"/>
      <c r="M2103" s="36"/>
      <c r="N2103" s="36"/>
      <c r="O2103" s="36"/>
      <c r="P2103" s="36"/>
      <c r="Q2103" s="29">
        <f t="shared" si="741"/>
        <v>0</v>
      </c>
      <c r="R2103" s="29">
        <f t="shared" si="742"/>
        <v>0</v>
      </c>
    </row>
    <row r="2104" spans="1:18" ht="22.5" customHeight="1">
      <c r="A2104" s="39"/>
      <c r="B2104" s="40"/>
      <c r="C2104" s="35"/>
      <c r="D2104" s="37"/>
      <c r="E2104" s="39"/>
      <c r="F2104" s="37" t="s">
        <v>2417</v>
      </c>
      <c r="G2104" s="38">
        <f>SUM(G2105)</f>
        <v>0</v>
      </c>
      <c r="H2104" s="38">
        <f t="shared" ref="H2104:J2104" si="759">SUM(H2105)</f>
        <v>84</v>
      </c>
      <c r="I2104" s="38">
        <f t="shared" si="759"/>
        <v>62</v>
      </c>
      <c r="J2104" s="38">
        <f t="shared" si="759"/>
        <v>67</v>
      </c>
      <c r="K2104" s="38" t="e">
        <f>SUM(K2105)</f>
        <v>#REF!</v>
      </c>
      <c r="L2104" s="38">
        <f t="shared" ref="L2104" si="760">SUM(L2105)</f>
        <v>0</v>
      </c>
      <c r="M2104" s="38">
        <f>SUM(M2105)</f>
        <v>0</v>
      </c>
      <c r="N2104" s="38">
        <f>SUM(N2105)</f>
        <v>20000</v>
      </c>
      <c r="O2104" s="38">
        <f>SUM(O2105)</f>
        <v>20000</v>
      </c>
      <c r="P2104" s="38">
        <f>SUM(P2105)</f>
        <v>0</v>
      </c>
      <c r="Q2104" s="29">
        <f t="shared" si="741"/>
        <v>20000</v>
      </c>
      <c r="R2104" s="29">
        <f t="shared" si="742"/>
        <v>0</v>
      </c>
    </row>
    <row r="2105" spans="1:18" ht="22.5" customHeight="1">
      <c r="A2105" s="39">
        <v>11</v>
      </c>
      <c r="B2105" s="40" t="s">
        <v>2394</v>
      </c>
      <c r="C2105" s="35" t="s">
        <v>2418</v>
      </c>
      <c r="D2105" s="37" t="s">
        <v>2417</v>
      </c>
      <c r="E2105" s="39">
        <v>3090201201</v>
      </c>
      <c r="F2105" s="41" t="s">
        <v>2419</v>
      </c>
      <c r="G2105" s="42"/>
      <c r="H2105" s="44">
        <v>84</v>
      </c>
      <c r="I2105" s="44">
        <v>62</v>
      </c>
      <c r="J2105" s="44">
        <v>67</v>
      </c>
      <c r="K2105" s="44" t="e">
        <f>SUM(#REF!,#REF!,#REF!,#REF!,#REF!,#REF!)</f>
        <v>#REF!</v>
      </c>
      <c r="L2105" s="42"/>
      <c r="M2105" s="42"/>
      <c r="N2105" s="42">
        <v>20000</v>
      </c>
      <c r="O2105" s="42">
        <f>SUM(N2105,M2105)</f>
        <v>20000</v>
      </c>
      <c r="P2105" s="42"/>
      <c r="Q2105" s="29">
        <f t="shared" si="741"/>
        <v>20000</v>
      </c>
      <c r="R2105" s="29">
        <f t="shared" si="742"/>
        <v>0</v>
      </c>
    </row>
    <row r="2106" spans="1:18" ht="22.5" customHeight="1">
      <c r="A2106" s="39"/>
      <c r="B2106" s="40"/>
      <c r="C2106" s="35"/>
      <c r="D2106" s="37"/>
      <c r="E2106" s="39"/>
      <c r="F2106" s="35" t="s">
        <v>2420</v>
      </c>
      <c r="G2106" s="36"/>
      <c r="H2106" s="36"/>
      <c r="I2106" s="36"/>
      <c r="J2106" s="36"/>
      <c r="K2106" s="36"/>
      <c r="L2106" s="36"/>
      <c r="M2106" s="36"/>
      <c r="N2106" s="36"/>
      <c r="O2106" s="36"/>
      <c r="P2106" s="36"/>
      <c r="Q2106" s="29">
        <f t="shared" si="741"/>
        <v>0</v>
      </c>
      <c r="R2106" s="29">
        <f t="shared" si="742"/>
        <v>0</v>
      </c>
    </row>
    <row r="2107" spans="1:18" ht="22.5" customHeight="1">
      <c r="A2107" s="39"/>
      <c r="B2107" s="40"/>
      <c r="C2107" s="35"/>
      <c r="D2107" s="37"/>
      <c r="E2107" s="39"/>
      <c r="F2107" s="37" t="s">
        <v>2421</v>
      </c>
      <c r="G2107" s="38">
        <f>SUM(G2108)</f>
        <v>0</v>
      </c>
      <c r="H2107" s="38">
        <f t="shared" ref="H2107:L2107" si="761">SUM(H2108)</f>
        <v>78</v>
      </c>
      <c r="I2107" s="38">
        <f t="shared" si="761"/>
        <v>78</v>
      </c>
      <c r="J2107" s="38">
        <f t="shared" si="761"/>
        <v>0</v>
      </c>
      <c r="K2107" s="38" t="e">
        <f t="shared" si="761"/>
        <v>#REF!</v>
      </c>
      <c r="L2107" s="38">
        <f t="shared" si="761"/>
        <v>1</v>
      </c>
      <c r="M2107" s="38">
        <f>SUM(M2108)</f>
        <v>20000</v>
      </c>
      <c r="N2107" s="38">
        <f>SUM(N2108)</f>
        <v>0</v>
      </c>
      <c r="O2107" s="38">
        <f>SUM(O2108)</f>
        <v>20000</v>
      </c>
      <c r="P2107" s="38">
        <f>SUM(P2108)</f>
        <v>0</v>
      </c>
      <c r="Q2107" s="29">
        <f t="shared" si="741"/>
        <v>20000</v>
      </c>
      <c r="R2107" s="29">
        <f t="shared" si="742"/>
        <v>0</v>
      </c>
    </row>
    <row r="2108" spans="1:18" ht="22.5" customHeight="1">
      <c r="A2108" s="39">
        <v>12</v>
      </c>
      <c r="B2108" s="40" t="s">
        <v>2394</v>
      </c>
      <c r="C2108" s="35" t="s">
        <v>2422</v>
      </c>
      <c r="D2108" s="37" t="s">
        <v>2421</v>
      </c>
      <c r="E2108" s="39">
        <v>3090200801</v>
      </c>
      <c r="F2108" s="41" t="s">
        <v>2423</v>
      </c>
      <c r="G2108" s="42"/>
      <c r="H2108" s="44">
        <v>78</v>
      </c>
      <c r="I2108" s="44">
        <v>78</v>
      </c>
      <c r="J2108" s="43">
        <v>0</v>
      </c>
      <c r="K2108" s="44" t="e">
        <f>SUM(#REF!,#REF!,#REF!,#REF!,#REF!,#REF!)</f>
        <v>#REF!</v>
      </c>
      <c r="L2108" s="42">
        <v>1</v>
      </c>
      <c r="M2108" s="42">
        <v>20000</v>
      </c>
      <c r="N2108" s="42"/>
      <c r="O2108" s="42">
        <f>SUM(N2108,M2108)</f>
        <v>20000</v>
      </c>
      <c r="P2108" s="42"/>
      <c r="Q2108" s="29">
        <f t="shared" si="741"/>
        <v>20000</v>
      </c>
      <c r="R2108" s="29">
        <f t="shared" si="742"/>
        <v>0</v>
      </c>
    </row>
    <row r="2109" spans="1:18" ht="22.5" customHeight="1">
      <c r="A2109" s="39"/>
      <c r="B2109" s="40"/>
      <c r="C2109" s="35"/>
      <c r="D2109" s="37"/>
      <c r="E2109" s="39"/>
      <c r="F2109" s="37" t="s">
        <v>2424</v>
      </c>
      <c r="G2109" s="38">
        <f>SUM(G2110:G2112)</f>
        <v>0</v>
      </c>
      <c r="H2109" s="38">
        <f t="shared" ref="H2109:L2109" si="762">SUM(H2110:H2112)</f>
        <v>209</v>
      </c>
      <c r="I2109" s="38">
        <f t="shared" si="762"/>
        <v>223</v>
      </c>
      <c r="J2109" s="38">
        <f t="shared" si="762"/>
        <v>262</v>
      </c>
      <c r="K2109" s="38" t="e">
        <f t="shared" si="762"/>
        <v>#REF!</v>
      </c>
      <c r="L2109" s="38">
        <f t="shared" si="762"/>
        <v>0</v>
      </c>
      <c r="M2109" s="38">
        <f>SUM(M2110:M2112)</f>
        <v>0</v>
      </c>
      <c r="N2109" s="38">
        <f>SUM(N2110:N2112)</f>
        <v>60000</v>
      </c>
      <c r="O2109" s="38">
        <f>SUM(O2110:O2112)</f>
        <v>60000</v>
      </c>
      <c r="P2109" s="38">
        <f>SUM(P2110:P2112)</f>
        <v>0</v>
      </c>
      <c r="Q2109" s="29">
        <f t="shared" si="741"/>
        <v>60000</v>
      </c>
      <c r="R2109" s="29">
        <f t="shared" si="742"/>
        <v>0</v>
      </c>
    </row>
    <row r="2110" spans="1:18" ht="22.5" customHeight="1">
      <c r="A2110" s="39">
        <v>13</v>
      </c>
      <c r="B2110" s="40" t="s">
        <v>2394</v>
      </c>
      <c r="C2110" s="35" t="s">
        <v>2422</v>
      </c>
      <c r="D2110" s="37" t="s">
        <v>2424</v>
      </c>
      <c r="E2110" s="39">
        <v>3090200301</v>
      </c>
      <c r="F2110" s="41" t="s">
        <v>2425</v>
      </c>
      <c r="G2110" s="42"/>
      <c r="H2110" s="44">
        <v>135</v>
      </c>
      <c r="I2110" s="44">
        <v>144</v>
      </c>
      <c r="J2110" s="44">
        <v>176</v>
      </c>
      <c r="K2110" s="44" t="e">
        <f>SUM(#REF!,#REF!,#REF!,#REF!,#REF!,#REF!)</f>
        <v>#REF!</v>
      </c>
      <c r="L2110" s="42"/>
      <c r="M2110" s="42"/>
      <c r="N2110" s="42">
        <v>20000</v>
      </c>
      <c r="O2110" s="42">
        <f>SUM(N2110,M2110)</f>
        <v>20000</v>
      </c>
      <c r="P2110" s="42"/>
      <c r="Q2110" s="29">
        <f t="shared" si="741"/>
        <v>20000</v>
      </c>
      <c r="R2110" s="29">
        <f t="shared" si="742"/>
        <v>0</v>
      </c>
    </row>
    <row r="2111" spans="1:18" ht="22.5" customHeight="1">
      <c r="A2111" s="39">
        <v>14</v>
      </c>
      <c r="B2111" s="40" t="s">
        <v>2394</v>
      </c>
      <c r="C2111" s="35" t="s">
        <v>2422</v>
      </c>
      <c r="D2111" s="37" t="s">
        <v>2424</v>
      </c>
      <c r="E2111" s="39">
        <v>3090200302</v>
      </c>
      <c r="F2111" s="41" t="s">
        <v>2426</v>
      </c>
      <c r="G2111" s="42"/>
      <c r="H2111" s="44">
        <v>48</v>
      </c>
      <c r="I2111" s="44">
        <v>53</v>
      </c>
      <c r="J2111" s="44">
        <v>62</v>
      </c>
      <c r="K2111" s="44" t="e">
        <f>SUM(#REF!,#REF!,#REF!,#REF!,#REF!,#REF!)</f>
        <v>#REF!</v>
      </c>
      <c r="L2111" s="42"/>
      <c r="M2111" s="42"/>
      <c r="N2111" s="42">
        <v>20000</v>
      </c>
      <c r="O2111" s="42">
        <f>SUM(N2111,M2111)</f>
        <v>20000</v>
      </c>
      <c r="P2111" s="42"/>
      <c r="Q2111" s="29">
        <f t="shared" si="741"/>
        <v>20000</v>
      </c>
      <c r="R2111" s="29">
        <f t="shared" si="742"/>
        <v>0</v>
      </c>
    </row>
    <row r="2112" spans="1:18" ht="22.5" customHeight="1">
      <c r="A2112" s="39">
        <v>15</v>
      </c>
      <c r="B2112" s="40" t="s">
        <v>2394</v>
      </c>
      <c r="C2112" s="35" t="s">
        <v>2422</v>
      </c>
      <c r="D2112" s="37" t="s">
        <v>2424</v>
      </c>
      <c r="E2112" s="39">
        <v>3090200303</v>
      </c>
      <c r="F2112" s="41" t="s">
        <v>2427</v>
      </c>
      <c r="G2112" s="42"/>
      <c r="H2112" s="44">
        <v>26</v>
      </c>
      <c r="I2112" s="44">
        <v>26</v>
      </c>
      <c r="J2112" s="44">
        <v>24</v>
      </c>
      <c r="K2112" s="44" t="e">
        <f>SUM(#REF!,#REF!,#REF!,#REF!,#REF!,#REF!)</f>
        <v>#REF!</v>
      </c>
      <c r="L2112" s="42"/>
      <c r="M2112" s="42"/>
      <c r="N2112" s="42">
        <v>20000</v>
      </c>
      <c r="O2112" s="42">
        <f>SUM(N2112,M2112)</f>
        <v>20000</v>
      </c>
      <c r="P2112" s="42"/>
      <c r="Q2112" s="29">
        <f t="shared" si="741"/>
        <v>20000</v>
      </c>
      <c r="R2112" s="29">
        <f t="shared" si="742"/>
        <v>0</v>
      </c>
    </row>
    <row r="2113" spans="1:18" ht="22.5" customHeight="1">
      <c r="A2113" s="39"/>
      <c r="B2113" s="40"/>
      <c r="C2113" s="35"/>
      <c r="D2113" s="37"/>
      <c r="E2113" s="39"/>
      <c r="F2113" s="37" t="s">
        <v>2428</v>
      </c>
      <c r="G2113" s="38">
        <f>SUM(G2114)</f>
        <v>0</v>
      </c>
      <c r="H2113" s="38">
        <f t="shared" ref="H2113:L2113" si="763">SUM(H2114)</f>
        <v>53</v>
      </c>
      <c r="I2113" s="38">
        <f t="shared" si="763"/>
        <v>58</v>
      </c>
      <c r="J2113" s="38">
        <f t="shared" si="763"/>
        <v>48</v>
      </c>
      <c r="K2113" s="38" t="e">
        <f t="shared" si="763"/>
        <v>#REF!</v>
      </c>
      <c r="L2113" s="38">
        <f t="shared" si="763"/>
        <v>0</v>
      </c>
      <c r="M2113" s="38">
        <f>SUM(M2114)</f>
        <v>0</v>
      </c>
      <c r="N2113" s="38">
        <f>SUM(N2114)</f>
        <v>20000</v>
      </c>
      <c r="O2113" s="38">
        <f>SUM(O2114)</f>
        <v>20000</v>
      </c>
      <c r="P2113" s="38">
        <f>SUM(P2114)</f>
        <v>0</v>
      </c>
      <c r="Q2113" s="29">
        <f t="shared" si="741"/>
        <v>20000</v>
      </c>
      <c r="R2113" s="29">
        <f t="shared" si="742"/>
        <v>0</v>
      </c>
    </row>
    <row r="2114" spans="1:18" ht="22.5" customHeight="1">
      <c r="A2114" s="39">
        <v>16</v>
      </c>
      <c r="B2114" s="40" t="s">
        <v>2394</v>
      </c>
      <c r="C2114" s="35" t="s">
        <v>2422</v>
      </c>
      <c r="D2114" s="37" t="s">
        <v>2428</v>
      </c>
      <c r="E2114" s="39">
        <v>3090200601</v>
      </c>
      <c r="F2114" s="41" t="s">
        <v>2429</v>
      </c>
      <c r="G2114" s="42"/>
      <c r="H2114" s="44">
        <v>53</v>
      </c>
      <c r="I2114" s="44">
        <v>58</v>
      </c>
      <c r="J2114" s="44">
        <v>48</v>
      </c>
      <c r="K2114" s="44" t="e">
        <f>SUM(#REF!,#REF!,#REF!,#REF!,#REF!,#REF!)</f>
        <v>#REF!</v>
      </c>
      <c r="L2114" s="42"/>
      <c r="M2114" s="42"/>
      <c r="N2114" s="42">
        <v>20000</v>
      </c>
      <c r="O2114" s="42">
        <f>SUM(N2114,M2114)</f>
        <v>20000</v>
      </c>
      <c r="P2114" s="42"/>
      <c r="Q2114" s="29">
        <f t="shared" si="741"/>
        <v>20000</v>
      </c>
      <c r="R2114" s="29">
        <f t="shared" si="742"/>
        <v>0</v>
      </c>
    </row>
    <row r="2115" spans="1:18" ht="22.5" customHeight="1">
      <c r="A2115" s="39"/>
      <c r="B2115" s="40"/>
      <c r="C2115" s="35"/>
      <c r="D2115" s="37"/>
      <c r="E2115" s="39"/>
      <c r="F2115" s="35" t="s">
        <v>2430</v>
      </c>
      <c r="G2115" s="36"/>
      <c r="H2115" s="36"/>
      <c r="I2115" s="36"/>
      <c r="J2115" s="36"/>
      <c r="K2115" s="36"/>
      <c r="L2115" s="36"/>
      <c r="M2115" s="36"/>
      <c r="N2115" s="36"/>
      <c r="O2115" s="36"/>
      <c r="P2115" s="36"/>
      <c r="Q2115" s="29">
        <f t="shared" si="741"/>
        <v>0</v>
      </c>
      <c r="R2115" s="29">
        <f t="shared" si="742"/>
        <v>0</v>
      </c>
    </row>
    <row r="2116" spans="1:18" ht="22.5" customHeight="1">
      <c r="A2116" s="39"/>
      <c r="B2116" s="40"/>
      <c r="C2116" s="35"/>
      <c r="D2116" s="37"/>
      <c r="E2116" s="39"/>
      <c r="F2116" s="37" t="s">
        <v>2431</v>
      </c>
      <c r="G2116" s="38">
        <f>SUM(G2117)</f>
        <v>0</v>
      </c>
      <c r="H2116" s="38">
        <f t="shared" ref="H2116:L2116" si="764">SUM(H2117)</f>
        <v>58</v>
      </c>
      <c r="I2116" s="38">
        <f t="shared" si="764"/>
        <v>57</v>
      </c>
      <c r="J2116" s="38">
        <f t="shared" si="764"/>
        <v>66</v>
      </c>
      <c r="K2116" s="38" t="e">
        <f t="shared" si="764"/>
        <v>#REF!</v>
      </c>
      <c r="L2116" s="38">
        <f t="shared" si="764"/>
        <v>0</v>
      </c>
      <c r="M2116" s="38">
        <f>SUM(M2117)</f>
        <v>0</v>
      </c>
      <c r="N2116" s="38">
        <f>SUM(N2117)</f>
        <v>20000</v>
      </c>
      <c r="O2116" s="38">
        <f>SUM(O2117)</f>
        <v>20000</v>
      </c>
      <c r="P2116" s="38">
        <f>SUM(P2117)</f>
        <v>0</v>
      </c>
      <c r="Q2116" s="29">
        <f t="shared" si="741"/>
        <v>20000</v>
      </c>
      <c r="R2116" s="29">
        <f t="shared" si="742"/>
        <v>0</v>
      </c>
    </row>
    <row r="2117" spans="1:18" ht="22.5" customHeight="1">
      <c r="A2117" s="39">
        <v>17</v>
      </c>
      <c r="B2117" s="40" t="s">
        <v>2394</v>
      </c>
      <c r="C2117" s="35" t="s">
        <v>2432</v>
      </c>
      <c r="D2117" s="37" t="s">
        <v>2431</v>
      </c>
      <c r="E2117" s="39">
        <v>3090201101</v>
      </c>
      <c r="F2117" s="41" t="s">
        <v>2433</v>
      </c>
      <c r="G2117" s="42"/>
      <c r="H2117" s="44">
        <v>58</v>
      </c>
      <c r="I2117" s="44">
        <v>57</v>
      </c>
      <c r="J2117" s="44">
        <v>66</v>
      </c>
      <c r="K2117" s="44" t="e">
        <f>SUM(#REF!,#REF!,#REF!,#REF!,#REF!,#REF!)</f>
        <v>#REF!</v>
      </c>
      <c r="L2117" s="42"/>
      <c r="M2117" s="42"/>
      <c r="N2117" s="42">
        <v>20000</v>
      </c>
      <c r="O2117" s="42">
        <f>SUM(N2117,M2117)</f>
        <v>20000</v>
      </c>
      <c r="P2117" s="42"/>
      <c r="Q2117" s="29">
        <f t="shared" si="741"/>
        <v>20000</v>
      </c>
      <c r="R2117" s="29">
        <f t="shared" si="742"/>
        <v>0</v>
      </c>
    </row>
    <row r="2118" spans="1:18" ht="22.5" customHeight="1">
      <c r="A2118" s="39"/>
      <c r="B2118" s="40"/>
      <c r="C2118" s="35"/>
      <c r="D2118" s="37"/>
      <c r="E2118" s="39"/>
      <c r="F2118" s="35" t="s">
        <v>2434</v>
      </c>
      <c r="G2118" s="36"/>
      <c r="H2118" s="36"/>
      <c r="I2118" s="36"/>
      <c r="J2118" s="36"/>
      <c r="K2118" s="36"/>
      <c r="L2118" s="36"/>
      <c r="M2118" s="36"/>
      <c r="N2118" s="36"/>
      <c r="O2118" s="36"/>
      <c r="P2118" s="36"/>
      <c r="Q2118" s="29">
        <f t="shared" si="741"/>
        <v>0</v>
      </c>
      <c r="R2118" s="29">
        <f t="shared" si="742"/>
        <v>0</v>
      </c>
    </row>
    <row r="2119" spans="1:18" ht="22.5" customHeight="1">
      <c r="A2119" s="39"/>
      <c r="B2119" s="40"/>
      <c r="C2119" s="35"/>
      <c r="D2119" s="37"/>
      <c r="E2119" s="39"/>
      <c r="F2119" s="37" t="s">
        <v>2435</v>
      </c>
      <c r="G2119" s="38">
        <f>SUM(G2120:G2125)</f>
        <v>0</v>
      </c>
      <c r="H2119" s="38">
        <f t="shared" ref="H2119:L2119" si="765">SUM(H2120:H2125)</f>
        <v>355</v>
      </c>
      <c r="I2119" s="38">
        <f t="shared" si="765"/>
        <v>419</v>
      </c>
      <c r="J2119" s="38">
        <f t="shared" si="765"/>
        <v>396</v>
      </c>
      <c r="K2119" s="38" t="e">
        <f t="shared" si="765"/>
        <v>#REF!</v>
      </c>
      <c r="L2119" s="38">
        <f t="shared" si="765"/>
        <v>0</v>
      </c>
      <c r="M2119" s="38">
        <f>SUM(M2120:M2125)</f>
        <v>0</v>
      </c>
      <c r="N2119" s="38">
        <f>SUM(N2120:N2125)</f>
        <v>120000</v>
      </c>
      <c r="O2119" s="38">
        <f>SUM(O2120:O2125)</f>
        <v>120000</v>
      </c>
      <c r="P2119" s="38">
        <f>SUM(P2120:P2125)</f>
        <v>0</v>
      </c>
      <c r="Q2119" s="29">
        <f t="shared" si="741"/>
        <v>120000</v>
      </c>
      <c r="R2119" s="29">
        <f t="shared" si="742"/>
        <v>0</v>
      </c>
    </row>
    <row r="2120" spans="1:18" ht="22.5" customHeight="1">
      <c r="A2120" s="39">
        <v>18</v>
      </c>
      <c r="B2120" s="40" t="s">
        <v>2394</v>
      </c>
      <c r="C2120" s="35" t="s">
        <v>2436</v>
      </c>
      <c r="D2120" s="37" t="s">
        <v>2435</v>
      </c>
      <c r="E2120" s="39">
        <v>3090200201</v>
      </c>
      <c r="F2120" s="41" t="s">
        <v>2437</v>
      </c>
      <c r="G2120" s="42"/>
      <c r="H2120" s="44">
        <v>88</v>
      </c>
      <c r="I2120" s="44">
        <v>95</v>
      </c>
      <c r="J2120" s="44">
        <v>91</v>
      </c>
      <c r="K2120" s="44" t="e">
        <f>SUM(#REF!,#REF!,#REF!,#REF!,#REF!,#REF!)</f>
        <v>#REF!</v>
      </c>
      <c r="L2120" s="42"/>
      <c r="M2120" s="42"/>
      <c r="N2120" s="42">
        <v>20000</v>
      </c>
      <c r="O2120" s="42">
        <f t="shared" ref="O2120:O2125" si="766">SUM(N2120,M2120)</f>
        <v>20000</v>
      </c>
      <c r="P2120" s="42"/>
      <c r="Q2120" s="29">
        <f t="shared" ref="Q2120:Q2183" si="767">+M2120+N2120</f>
        <v>20000</v>
      </c>
      <c r="R2120" s="29">
        <f t="shared" ref="R2120:R2183" si="768">+Q2120-O2120</f>
        <v>0</v>
      </c>
    </row>
    <row r="2121" spans="1:18" ht="22.5" customHeight="1">
      <c r="A2121" s="39">
        <v>19</v>
      </c>
      <c r="B2121" s="40" t="s">
        <v>2394</v>
      </c>
      <c r="C2121" s="35" t="s">
        <v>2436</v>
      </c>
      <c r="D2121" s="37" t="s">
        <v>2435</v>
      </c>
      <c r="E2121" s="39">
        <v>3090200202</v>
      </c>
      <c r="F2121" s="41" t="s">
        <v>2438</v>
      </c>
      <c r="G2121" s="42"/>
      <c r="H2121" s="44">
        <v>82</v>
      </c>
      <c r="I2121" s="44">
        <v>92</v>
      </c>
      <c r="J2121" s="44">
        <v>89</v>
      </c>
      <c r="K2121" s="44" t="e">
        <f>SUM(#REF!,#REF!,#REF!,#REF!,#REF!,#REF!)</f>
        <v>#REF!</v>
      </c>
      <c r="L2121" s="42"/>
      <c r="M2121" s="42"/>
      <c r="N2121" s="42">
        <v>20000</v>
      </c>
      <c r="O2121" s="42">
        <f t="shared" si="766"/>
        <v>20000</v>
      </c>
      <c r="P2121" s="42"/>
      <c r="Q2121" s="29">
        <f t="shared" si="767"/>
        <v>20000</v>
      </c>
      <c r="R2121" s="29">
        <f t="shared" si="768"/>
        <v>0</v>
      </c>
    </row>
    <row r="2122" spans="1:18" ht="22.5" customHeight="1">
      <c r="A2122" s="39">
        <v>20</v>
      </c>
      <c r="B2122" s="40" t="s">
        <v>2394</v>
      </c>
      <c r="C2122" s="35" t="s">
        <v>2436</v>
      </c>
      <c r="D2122" s="37" t="s">
        <v>2435</v>
      </c>
      <c r="E2122" s="39">
        <v>3090200203</v>
      </c>
      <c r="F2122" s="41" t="s">
        <v>2439</v>
      </c>
      <c r="G2122" s="42"/>
      <c r="H2122" s="44">
        <v>45</v>
      </c>
      <c r="I2122" s="44">
        <v>56</v>
      </c>
      <c r="J2122" s="44">
        <v>55</v>
      </c>
      <c r="K2122" s="44" t="e">
        <f>SUM(#REF!,#REF!,#REF!,#REF!,#REF!,#REF!)</f>
        <v>#REF!</v>
      </c>
      <c r="L2122" s="42"/>
      <c r="M2122" s="42"/>
      <c r="N2122" s="42">
        <v>20000</v>
      </c>
      <c r="O2122" s="42">
        <f t="shared" si="766"/>
        <v>20000</v>
      </c>
      <c r="P2122" s="42"/>
      <c r="Q2122" s="29">
        <f t="shared" si="767"/>
        <v>20000</v>
      </c>
      <c r="R2122" s="29">
        <f t="shared" si="768"/>
        <v>0</v>
      </c>
    </row>
    <row r="2123" spans="1:18" ht="22.5" customHeight="1">
      <c r="A2123" s="39">
        <v>21</v>
      </c>
      <c r="B2123" s="40" t="s">
        <v>2394</v>
      </c>
      <c r="C2123" s="35" t="s">
        <v>2436</v>
      </c>
      <c r="D2123" s="37" t="s">
        <v>2435</v>
      </c>
      <c r="E2123" s="39">
        <v>3090200204</v>
      </c>
      <c r="F2123" s="41" t="s">
        <v>2440</v>
      </c>
      <c r="G2123" s="42"/>
      <c r="H2123" s="44">
        <v>46</v>
      </c>
      <c r="I2123" s="44">
        <v>71</v>
      </c>
      <c r="J2123" s="44">
        <v>61</v>
      </c>
      <c r="K2123" s="44" t="e">
        <f>SUM(#REF!,#REF!,#REF!,#REF!,#REF!,#REF!)</f>
        <v>#REF!</v>
      </c>
      <c r="L2123" s="42"/>
      <c r="M2123" s="42"/>
      <c r="N2123" s="42">
        <v>20000</v>
      </c>
      <c r="O2123" s="42">
        <f t="shared" si="766"/>
        <v>20000</v>
      </c>
      <c r="P2123" s="42"/>
      <c r="Q2123" s="29">
        <f t="shared" si="767"/>
        <v>20000</v>
      </c>
      <c r="R2123" s="29">
        <f t="shared" si="768"/>
        <v>0</v>
      </c>
    </row>
    <row r="2124" spans="1:18" ht="22.5" customHeight="1">
      <c r="A2124" s="39">
        <v>22</v>
      </c>
      <c r="B2124" s="40" t="s">
        <v>2394</v>
      </c>
      <c r="C2124" s="35" t="s">
        <v>2436</v>
      </c>
      <c r="D2124" s="37" t="s">
        <v>2435</v>
      </c>
      <c r="E2124" s="39">
        <v>3090200205</v>
      </c>
      <c r="F2124" s="41" t="s">
        <v>2441</v>
      </c>
      <c r="G2124" s="42"/>
      <c r="H2124" s="44">
        <v>30</v>
      </c>
      <c r="I2124" s="44">
        <v>40</v>
      </c>
      <c r="J2124" s="44">
        <v>31</v>
      </c>
      <c r="K2124" s="44" t="e">
        <f>SUM(#REF!,#REF!,#REF!,#REF!,#REF!,#REF!)</f>
        <v>#REF!</v>
      </c>
      <c r="L2124" s="42"/>
      <c r="M2124" s="42"/>
      <c r="N2124" s="42">
        <v>20000</v>
      </c>
      <c r="O2124" s="42">
        <f t="shared" si="766"/>
        <v>20000</v>
      </c>
      <c r="P2124" s="42"/>
      <c r="Q2124" s="29">
        <f t="shared" si="767"/>
        <v>20000</v>
      </c>
      <c r="R2124" s="29">
        <f t="shared" si="768"/>
        <v>0</v>
      </c>
    </row>
    <row r="2125" spans="1:18" ht="22.5" customHeight="1">
      <c r="A2125" s="39">
        <v>23</v>
      </c>
      <c r="B2125" s="40" t="s">
        <v>2394</v>
      </c>
      <c r="C2125" s="35" t="s">
        <v>2436</v>
      </c>
      <c r="D2125" s="37" t="s">
        <v>2435</v>
      </c>
      <c r="E2125" s="39">
        <v>3090200206</v>
      </c>
      <c r="F2125" s="41" t="s">
        <v>2442</v>
      </c>
      <c r="G2125" s="42"/>
      <c r="H2125" s="44">
        <v>64</v>
      </c>
      <c r="I2125" s="44">
        <v>65</v>
      </c>
      <c r="J2125" s="44">
        <v>69</v>
      </c>
      <c r="K2125" s="44" t="e">
        <f>SUM(#REF!,#REF!,#REF!,#REF!,#REF!,#REF!)</f>
        <v>#REF!</v>
      </c>
      <c r="L2125" s="42"/>
      <c r="M2125" s="42"/>
      <c r="N2125" s="42">
        <v>20000</v>
      </c>
      <c r="O2125" s="42">
        <f t="shared" si="766"/>
        <v>20000</v>
      </c>
      <c r="P2125" s="42"/>
      <c r="Q2125" s="29">
        <f t="shared" si="767"/>
        <v>20000</v>
      </c>
      <c r="R2125" s="29">
        <f t="shared" si="768"/>
        <v>0</v>
      </c>
    </row>
    <row r="2126" spans="1:18" ht="22.5" customHeight="1">
      <c r="A2126" s="39"/>
      <c r="B2126" s="40"/>
      <c r="C2126" s="35"/>
      <c r="D2126" s="37"/>
      <c r="E2126" s="39"/>
      <c r="F2126" s="37" t="s">
        <v>2443</v>
      </c>
      <c r="G2126" s="38">
        <f>SUM(G2127)</f>
        <v>0</v>
      </c>
      <c r="H2126" s="38">
        <f t="shared" ref="H2126:L2126" si="769">SUM(H2127)</f>
        <v>97</v>
      </c>
      <c r="I2126" s="38">
        <f t="shared" si="769"/>
        <v>67</v>
      </c>
      <c r="J2126" s="38">
        <f t="shared" si="769"/>
        <v>71</v>
      </c>
      <c r="K2126" s="38" t="e">
        <f t="shared" si="769"/>
        <v>#REF!</v>
      </c>
      <c r="L2126" s="38">
        <f t="shared" si="769"/>
        <v>0</v>
      </c>
      <c r="M2126" s="38">
        <f>SUM(M2127)</f>
        <v>0</v>
      </c>
      <c r="N2126" s="38">
        <f>SUM(N2127)</f>
        <v>20000</v>
      </c>
      <c r="O2126" s="38">
        <f>SUM(O2127)</f>
        <v>20000</v>
      </c>
      <c r="P2126" s="38">
        <f>SUM(P2127)</f>
        <v>0</v>
      </c>
      <c r="Q2126" s="29">
        <f t="shared" si="767"/>
        <v>20000</v>
      </c>
      <c r="R2126" s="29">
        <f t="shared" si="768"/>
        <v>0</v>
      </c>
    </row>
    <row r="2127" spans="1:18" ht="22.5" customHeight="1">
      <c r="A2127" s="39">
        <v>24</v>
      </c>
      <c r="B2127" s="40" t="s">
        <v>2394</v>
      </c>
      <c r="C2127" s="35" t="s">
        <v>2436</v>
      </c>
      <c r="D2127" s="37" t="s">
        <v>2443</v>
      </c>
      <c r="E2127" s="39">
        <v>3090200501</v>
      </c>
      <c r="F2127" s="41" t="s">
        <v>2444</v>
      </c>
      <c r="G2127" s="42"/>
      <c r="H2127" s="44">
        <v>97</v>
      </c>
      <c r="I2127" s="44">
        <v>67</v>
      </c>
      <c r="J2127" s="44">
        <v>71</v>
      </c>
      <c r="K2127" s="44" t="e">
        <f>SUM(#REF!,#REF!,#REF!,#REF!,#REF!,#REF!)</f>
        <v>#REF!</v>
      </c>
      <c r="L2127" s="42"/>
      <c r="M2127" s="42"/>
      <c r="N2127" s="42">
        <v>20000</v>
      </c>
      <c r="O2127" s="42">
        <f>SUM(N2127,M2127)</f>
        <v>20000</v>
      </c>
      <c r="P2127" s="42"/>
      <c r="Q2127" s="29">
        <f t="shared" si="767"/>
        <v>20000</v>
      </c>
      <c r="R2127" s="29">
        <f t="shared" si="768"/>
        <v>0</v>
      </c>
    </row>
    <row r="2128" spans="1:18" ht="22.5" customHeight="1">
      <c r="A2128" s="39"/>
      <c r="B2128" s="40"/>
      <c r="C2128" s="35"/>
      <c r="D2128" s="37"/>
      <c r="E2128" s="39"/>
      <c r="F2128" s="37" t="s">
        <v>2445</v>
      </c>
      <c r="G2128" s="38">
        <f>SUM(G2129)</f>
        <v>0</v>
      </c>
      <c r="H2128" s="38">
        <f t="shared" ref="H2128:L2128" si="770">SUM(H2129)</f>
        <v>0</v>
      </c>
      <c r="I2128" s="38">
        <f t="shared" si="770"/>
        <v>0</v>
      </c>
      <c r="J2128" s="38">
        <f t="shared" si="770"/>
        <v>0</v>
      </c>
      <c r="K2128" s="38" t="e">
        <f t="shared" si="770"/>
        <v>#REF!</v>
      </c>
      <c r="L2128" s="38">
        <f t="shared" si="770"/>
        <v>0</v>
      </c>
      <c r="M2128" s="38">
        <f>SUM(M2129)</f>
        <v>0</v>
      </c>
      <c r="N2128" s="38">
        <f>SUM(N2129)</f>
        <v>0</v>
      </c>
      <c r="O2128" s="38">
        <f>SUM(O2129)</f>
        <v>0</v>
      </c>
      <c r="P2128" s="38">
        <f>SUM(P2129)</f>
        <v>1</v>
      </c>
      <c r="Q2128" s="29">
        <f t="shared" si="767"/>
        <v>0</v>
      </c>
      <c r="R2128" s="29">
        <f t="shared" si="768"/>
        <v>0</v>
      </c>
    </row>
    <row r="2129" spans="1:18" ht="22.5" customHeight="1">
      <c r="A2129" s="39">
        <v>25</v>
      </c>
      <c r="B2129" s="40" t="s">
        <v>2394</v>
      </c>
      <c r="C2129" s="35" t="s">
        <v>2436</v>
      </c>
      <c r="D2129" s="37" t="s">
        <v>2445</v>
      </c>
      <c r="E2129" s="39">
        <v>3090201001</v>
      </c>
      <c r="F2129" s="47" t="s">
        <v>2446</v>
      </c>
      <c r="G2129" s="48"/>
      <c r="H2129" s="49">
        <v>0</v>
      </c>
      <c r="I2129" s="49">
        <v>0</v>
      </c>
      <c r="J2129" s="49">
        <v>0</v>
      </c>
      <c r="K2129" s="50" t="e">
        <f>SUM(#REF!,#REF!,#REF!,#REF!,#REF!,#REF!)</f>
        <v>#REF!</v>
      </c>
      <c r="L2129" s="48"/>
      <c r="M2129" s="48"/>
      <c r="N2129" s="48"/>
      <c r="O2129" s="48"/>
      <c r="P2129" s="48">
        <v>1</v>
      </c>
      <c r="Q2129" s="29">
        <f t="shared" si="767"/>
        <v>0</v>
      </c>
      <c r="R2129" s="29">
        <f t="shared" si="768"/>
        <v>0</v>
      </c>
    </row>
    <row r="2130" spans="1:18" ht="22.5" customHeight="1">
      <c r="A2130" s="39"/>
      <c r="B2130" s="40"/>
      <c r="C2130" s="35"/>
      <c r="D2130" s="37"/>
      <c r="E2130" s="39"/>
      <c r="F2130" s="37" t="s">
        <v>2447</v>
      </c>
      <c r="G2130" s="38">
        <f>SUM(G2131)</f>
        <v>0</v>
      </c>
      <c r="H2130" s="38">
        <f t="shared" ref="H2130:L2130" si="771">SUM(H2131)</f>
        <v>23</v>
      </c>
      <c r="I2130" s="38">
        <f t="shared" si="771"/>
        <v>40</v>
      </c>
      <c r="J2130" s="38">
        <f t="shared" si="771"/>
        <v>13</v>
      </c>
      <c r="K2130" s="38" t="e">
        <f t="shared" si="771"/>
        <v>#REF!</v>
      </c>
      <c r="L2130" s="38">
        <f t="shared" si="771"/>
        <v>1</v>
      </c>
      <c r="M2130" s="38">
        <f>SUM(M2131)</f>
        <v>20000</v>
      </c>
      <c r="N2130" s="38">
        <f>SUM(N2131)</f>
        <v>0</v>
      </c>
      <c r="O2130" s="38">
        <f>SUM(O2131)</f>
        <v>20000</v>
      </c>
      <c r="P2130" s="38">
        <f>SUM(P2131)</f>
        <v>0</v>
      </c>
      <c r="Q2130" s="29">
        <f t="shared" si="767"/>
        <v>20000</v>
      </c>
      <c r="R2130" s="29">
        <f t="shared" si="768"/>
        <v>0</v>
      </c>
    </row>
    <row r="2131" spans="1:18" ht="22.5" customHeight="1">
      <c r="A2131" s="39">
        <v>26</v>
      </c>
      <c r="B2131" s="40" t="s">
        <v>2394</v>
      </c>
      <c r="C2131" s="35" t="s">
        <v>2436</v>
      </c>
      <c r="D2131" s="37" t="s">
        <v>2447</v>
      </c>
      <c r="E2131" s="39">
        <v>3090201401</v>
      </c>
      <c r="F2131" s="41" t="s">
        <v>2448</v>
      </c>
      <c r="G2131" s="42"/>
      <c r="H2131" s="44">
        <v>23</v>
      </c>
      <c r="I2131" s="44">
        <v>40</v>
      </c>
      <c r="J2131" s="44">
        <v>13</v>
      </c>
      <c r="K2131" s="44" t="e">
        <f>SUM(#REF!,#REF!,#REF!,#REF!,#REF!,#REF!)</f>
        <v>#REF!</v>
      </c>
      <c r="L2131" s="42">
        <v>1</v>
      </c>
      <c r="M2131" s="42">
        <v>20000</v>
      </c>
      <c r="N2131" s="42"/>
      <c r="O2131" s="42">
        <f>SUM(N2131,M2131)</f>
        <v>20000</v>
      </c>
      <c r="P2131" s="42"/>
      <c r="Q2131" s="29">
        <f t="shared" si="767"/>
        <v>20000</v>
      </c>
      <c r="R2131" s="29">
        <f t="shared" si="768"/>
        <v>0</v>
      </c>
    </row>
    <row r="2132" spans="1:18" ht="22.5" customHeight="1">
      <c r="A2132" s="39"/>
      <c r="B2132" s="40"/>
      <c r="C2132" s="35"/>
      <c r="D2132" s="37"/>
      <c r="E2132" s="39"/>
      <c r="F2132" s="37" t="s">
        <v>2449</v>
      </c>
      <c r="G2132" s="38">
        <f>SUM(G2133)</f>
        <v>0</v>
      </c>
      <c r="H2132" s="38">
        <f t="shared" ref="H2132:L2132" si="772">SUM(H2133)</f>
        <v>62</v>
      </c>
      <c r="I2132" s="38">
        <f t="shared" si="772"/>
        <v>57</v>
      </c>
      <c r="J2132" s="38">
        <f t="shared" si="772"/>
        <v>55</v>
      </c>
      <c r="K2132" s="38" t="e">
        <f t="shared" si="772"/>
        <v>#REF!</v>
      </c>
      <c r="L2132" s="38">
        <f t="shared" si="772"/>
        <v>0</v>
      </c>
      <c r="M2132" s="38">
        <f>SUM(M2133)</f>
        <v>0</v>
      </c>
      <c r="N2132" s="38">
        <f>SUM(N2133)</f>
        <v>20000</v>
      </c>
      <c r="O2132" s="38">
        <f>SUM(O2133)</f>
        <v>20000</v>
      </c>
      <c r="P2132" s="38">
        <f>SUM(P2133)</f>
        <v>0</v>
      </c>
      <c r="Q2132" s="29">
        <f t="shared" si="767"/>
        <v>20000</v>
      </c>
      <c r="R2132" s="29">
        <f t="shared" si="768"/>
        <v>0</v>
      </c>
    </row>
    <row r="2133" spans="1:18" ht="22.5" customHeight="1">
      <c r="A2133" s="39">
        <v>27</v>
      </c>
      <c r="B2133" s="40" t="s">
        <v>2394</v>
      </c>
      <c r="C2133" s="35" t="s">
        <v>2436</v>
      </c>
      <c r="D2133" s="37" t="s">
        <v>2449</v>
      </c>
      <c r="E2133" s="39">
        <v>3090200401</v>
      </c>
      <c r="F2133" s="41" t="s">
        <v>2450</v>
      </c>
      <c r="G2133" s="42"/>
      <c r="H2133" s="44">
        <v>62</v>
      </c>
      <c r="I2133" s="44">
        <v>57</v>
      </c>
      <c r="J2133" s="44">
        <v>55</v>
      </c>
      <c r="K2133" s="44" t="e">
        <f>SUM(#REF!,#REF!,#REF!,#REF!,#REF!,#REF!)</f>
        <v>#REF!</v>
      </c>
      <c r="L2133" s="42"/>
      <c r="M2133" s="42"/>
      <c r="N2133" s="42">
        <v>20000</v>
      </c>
      <c r="O2133" s="42">
        <f>SUM(N2133,M2133)</f>
        <v>20000</v>
      </c>
      <c r="P2133" s="42"/>
      <c r="Q2133" s="29">
        <f t="shared" si="767"/>
        <v>20000</v>
      </c>
      <c r="R2133" s="29">
        <f t="shared" si="768"/>
        <v>0</v>
      </c>
    </row>
    <row r="2134" spans="1:18" ht="22.5" customHeight="1">
      <c r="A2134" s="39"/>
      <c r="B2134" s="40"/>
      <c r="C2134" s="35"/>
      <c r="D2134" s="37"/>
      <c r="E2134" s="39"/>
      <c r="F2134" s="40" t="s">
        <v>2451</v>
      </c>
      <c r="G2134" s="45">
        <f>SUM(G2135:G2148)/2</f>
        <v>0</v>
      </c>
      <c r="H2134" s="45">
        <f t="shared" ref="H2134:K2134" si="773">SUM(H2135:H2148)/2</f>
        <v>392</v>
      </c>
      <c r="I2134" s="45">
        <f t="shared" si="773"/>
        <v>367</v>
      </c>
      <c r="J2134" s="45">
        <f t="shared" si="773"/>
        <v>16</v>
      </c>
      <c r="K2134" s="45" t="e">
        <f t="shared" si="773"/>
        <v>#REF!</v>
      </c>
      <c r="L2134" s="45">
        <f t="shared" ref="L2134" si="774">SUM(L2135:L2148)/2</f>
        <v>2</v>
      </c>
      <c r="M2134" s="45">
        <f>SUM(M2135:M2148)/2</f>
        <v>20000</v>
      </c>
      <c r="N2134" s="45">
        <f>SUM(N2135:N2148)/2</f>
        <v>120000</v>
      </c>
      <c r="O2134" s="45">
        <f>SUM(O2135:O2148)/2</f>
        <v>140000</v>
      </c>
      <c r="P2134" s="45">
        <f>SUM(P2135:P2148)/2</f>
        <v>0</v>
      </c>
      <c r="Q2134" s="29">
        <f t="shared" si="767"/>
        <v>140000</v>
      </c>
      <c r="R2134" s="29">
        <f t="shared" si="768"/>
        <v>0</v>
      </c>
    </row>
    <row r="2135" spans="1:18" ht="22.5" customHeight="1">
      <c r="A2135" s="39"/>
      <c r="B2135" s="40"/>
      <c r="C2135" s="35"/>
      <c r="D2135" s="37"/>
      <c r="E2135" s="39"/>
      <c r="F2135" s="35" t="s">
        <v>2452</v>
      </c>
      <c r="G2135" s="36"/>
      <c r="H2135" s="36"/>
      <c r="I2135" s="36"/>
      <c r="J2135" s="36"/>
      <c r="K2135" s="36"/>
      <c r="L2135" s="36"/>
      <c r="M2135" s="36"/>
      <c r="N2135" s="36"/>
      <c r="O2135" s="36"/>
      <c r="P2135" s="36"/>
      <c r="Q2135" s="29">
        <f t="shared" si="767"/>
        <v>0</v>
      </c>
      <c r="R2135" s="29">
        <f t="shared" si="768"/>
        <v>0</v>
      </c>
    </row>
    <row r="2136" spans="1:18" ht="22.5" customHeight="1">
      <c r="A2136" s="39"/>
      <c r="B2136" s="40"/>
      <c r="C2136" s="35"/>
      <c r="D2136" s="37"/>
      <c r="E2136" s="46"/>
      <c r="F2136" s="37" t="s">
        <v>2453</v>
      </c>
      <c r="G2136" s="38">
        <f>SUM(G2137)</f>
        <v>0</v>
      </c>
      <c r="H2136" s="38">
        <f t="shared" ref="H2136:L2136" si="775">SUM(H2137)</f>
        <v>76</v>
      </c>
      <c r="I2136" s="38">
        <f t="shared" si="775"/>
        <v>75</v>
      </c>
      <c r="J2136" s="38">
        <f t="shared" si="775"/>
        <v>0</v>
      </c>
      <c r="K2136" s="38" t="e">
        <f t="shared" si="775"/>
        <v>#REF!</v>
      </c>
      <c r="L2136" s="38">
        <f t="shared" si="775"/>
        <v>0</v>
      </c>
      <c r="M2136" s="38">
        <f>SUM(M2137)</f>
        <v>0</v>
      </c>
      <c r="N2136" s="38">
        <f>SUM(N2137)</f>
        <v>20000</v>
      </c>
      <c r="O2136" s="38">
        <f>SUM(O2137)</f>
        <v>20000</v>
      </c>
      <c r="P2136" s="38">
        <f>SUM(P2137)</f>
        <v>0</v>
      </c>
      <c r="Q2136" s="29">
        <f t="shared" si="767"/>
        <v>20000</v>
      </c>
      <c r="R2136" s="29">
        <f t="shared" si="768"/>
        <v>0</v>
      </c>
    </row>
    <row r="2137" spans="1:18" ht="22.5" customHeight="1">
      <c r="A2137" s="39">
        <v>1</v>
      </c>
      <c r="B2137" s="40" t="s">
        <v>2451</v>
      </c>
      <c r="C2137" s="35" t="s">
        <v>2454</v>
      </c>
      <c r="D2137" s="37" t="s">
        <v>2453</v>
      </c>
      <c r="E2137" s="39">
        <v>3091100101</v>
      </c>
      <c r="F2137" s="41" t="s">
        <v>2455</v>
      </c>
      <c r="G2137" s="42"/>
      <c r="H2137" s="44">
        <v>76</v>
      </c>
      <c r="I2137" s="44">
        <v>75</v>
      </c>
      <c r="J2137" s="43">
        <v>0</v>
      </c>
      <c r="K2137" s="44" t="e">
        <f>SUM(#REF!,#REF!,#REF!,#REF!,#REF!,#REF!)</f>
        <v>#REF!</v>
      </c>
      <c r="L2137" s="42"/>
      <c r="M2137" s="42"/>
      <c r="N2137" s="42">
        <v>20000</v>
      </c>
      <c r="O2137" s="42">
        <f>SUM(N2137,M2137)</f>
        <v>20000</v>
      </c>
      <c r="P2137" s="42"/>
      <c r="Q2137" s="29">
        <f t="shared" si="767"/>
        <v>20000</v>
      </c>
      <c r="R2137" s="29">
        <f t="shared" si="768"/>
        <v>0</v>
      </c>
    </row>
    <row r="2138" spans="1:18" ht="23.1" customHeight="1">
      <c r="A2138" s="39"/>
      <c r="B2138" s="40"/>
      <c r="C2138" s="35"/>
      <c r="D2138" s="37"/>
      <c r="E2138" s="39"/>
      <c r="F2138" s="37" t="s">
        <v>2456</v>
      </c>
      <c r="G2138" s="38">
        <f>SUM(G2139:G2143)</f>
        <v>0</v>
      </c>
      <c r="H2138" s="38">
        <f t="shared" ref="H2138:L2138" si="776">SUM(H2139:H2143)</f>
        <v>258</v>
      </c>
      <c r="I2138" s="38">
        <f t="shared" si="776"/>
        <v>222</v>
      </c>
      <c r="J2138" s="38">
        <f t="shared" si="776"/>
        <v>0</v>
      </c>
      <c r="K2138" s="38" t="e">
        <f t="shared" si="776"/>
        <v>#REF!</v>
      </c>
      <c r="L2138" s="38">
        <f t="shared" si="776"/>
        <v>1</v>
      </c>
      <c r="M2138" s="38">
        <f>SUM(M2139:M2143)</f>
        <v>20000</v>
      </c>
      <c r="N2138" s="38">
        <f>SUM(N2139:N2143)</f>
        <v>80000</v>
      </c>
      <c r="O2138" s="38">
        <f>SUM(O2139:O2143)</f>
        <v>100000</v>
      </c>
      <c r="P2138" s="38">
        <f>SUM(P2139:P2143)</f>
        <v>0</v>
      </c>
      <c r="Q2138" s="29">
        <f t="shared" si="767"/>
        <v>100000</v>
      </c>
      <c r="R2138" s="29">
        <f t="shared" si="768"/>
        <v>0</v>
      </c>
    </row>
    <row r="2139" spans="1:18" ht="23.1" customHeight="1">
      <c r="A2139" s="39">
        <v>2</v>
      </c>
      <c r="B2139" s="40" t="s">
        <v>2451</v>
      </c>
      <c r="C2139" s="35" t="s">
        <v>2454</v>
      </c>
      <c r="D2139" s="37" t="s">
        <v>2456</v>
      </c>
      <c r="E2139" s="39">
        <v>3091200101</v>
      </c>
      <c r="F2139" s="41" t="s">
        <v>2457</v>
      </c>
      <c r="G2139" s="42"/>
      <c r="H2139" s="43">
        <v>0</v>
      </c>
      <c r="I2139" s="43">
        <v>0</v>
      </c>
      <c r="J2139" s="43">
        <v>0</v>
      </c>
      <c r="K2139" s="44" t="e">
        <f>SUM(#REF!,#REF!,#REF!,#REF!,#REF!,#REF!)</f>
        <v>#REF!</v>
      </c>
      <c r="L2139" s="42"/>
      <c r="M2139" s="42"/>
      <c r="N2139" s="42">
        <v>20000</v>
      </c>
      <c r="O2139" s="42">
        <f>SUM(N2139,M2139)</f>
        <v>20000</v>
      </c>
      <c r="P2139" s="42"/>
      <c r="Q2139" s="29">
        <f t="shared" si="767"/>
        <v>20000</v>
      </c>
      <c r="R2139" s="29">
        <f t="shared" si="768"/>
        <v>0</v>
      </c>
    </row>
    <row r="2140" spans="1:18" ht="23.1" customHeight="1">
      <c r="A2140" s="39">
        <v>3</v>
      </c>
      <c r="B2140" s="40" t="s">
        <v>2451</v>
      </c>
      <c r="C2140" s="35" t="s">
        <v>2454</v>
      </c>
      <c r="D2140" s="37" t="s">
        <v>2456</v>
      </c>
      <c r="E2140" s="39">
        <v>3091200102</v>
      </c>
      <c r="F2140" s="41" t="s">
        <v>2458</v>
      </c>
      <c r="G2140" s="42"/>
      <c r="H2140" s="43">
        <v>0</v>
      </c>
      <c r="I2140" s="43">
        <v>0</v>
      </c>
      <c r="J2140" s="43">
        <v>0</v>
      </c>
      <c r="K2140" s="44" t="e">
        <f>SUM(#REF!,#REF!,#REF!,#REF!,#REF!,#REF!)</f>
        <v>#REF!</v>
      </c>
      <c r="L2140" s="42"/>
      <c r="M2140" s="42"/>
      <c r="N2140" s="42">
        <v>20000</v>
      </c>
      <c r="O2140" s="42">
        <f>SUM(N2140,M2140)</f>
        <v>20000</v>
      </c>
      <c r="P2140" s="42"/>
      <c r="Q2140" s="29">
        <f t="shared" si="767"/>
        <v>20000</v>
      </c>
      <c r="R2140" s="29">
        <f t="shared" si="768"/>
        <v>0</v>
      </c>
    </row>
    <row r="2141" spans="1:18" ht="23.1" customHeight="1">
      <c r="A2141" s="39">
        <v>4</v>
      </c>
      <c r="B2141" s="40" t="s">
        <v>2451</v>
      </c>
      <c r="C2141" s="35" t="s">
        <v>2454</v>
      </c>
      <c r="D2141" s="37" t="s">
        <v>2456</v>
      </c>
      <c r="E2141" s="39">
        <v>3091200103</v>
      </c>
      <c r="F2141" s="41" t="s">
        <v>2459</v>
      </c>
      <c r="G2141" s="42"/>
      <c r="H2141" s="43">
        <v>0</v>
      </c>
      <c r="I2141" s="43">
        <v>0</v>
      </c>
      <c r="J2141" s="43">
        <v>0</v>
      </c>
      <c r="K2141" s="44" t="e">
        <f>SUM(#REF!,#REF!,#REF!,#REF!,#REF!,#REF!)</f>
        <v>#REF!</v>
      </c>
      <c r="L2141" s="42"/>
      <c r="M2141" s="42"/>
      <c r="N2141" s="42">
        <v>20000</v>
      </c>
      <c r="O2141" s="42">
        <f>SUM(N2141,M2141)</f>
        <v>20000</v>
      </c>
      <c r="P2141" s="42"/>
      <c r="Q2141" s="29">
        <f t="shared" si="767"/>
        <v>20000</v>
      </c>
      <c r="R2141" s="29">
        <f t="shared" si="768"/>
        <v>0</v>
      </c>
    </row>
    <row r="2142" spans="1:18" ht="23.1" customHeight="1">
      <c r="A2142" s="39">
        <v>5</v>
      </c>
      <c r="B2142" s="40" t="s">
        <v>2451</v>
      </c>
      <c r="C2142" s="35" t="s">
        <v>2454</v>
      </c>
      <c r="D2142" s="37" t="s">
        <v>2456</v>
      </c>
      <c r="E2142" s="39">
        <v>3091200104</v>
      </c>
      <c r="F2142" s="41" t="s">
        <v>2460</v>
      </c>
      <c r="G2142" s="42"/>
      <c r="H2142" s="43">
        <v>0</v>
      </c>
      <c r="I2142" s="43">
        <v>0</v>
      </c>
      <c r="J2142" s="43">
        <v>0</v>
      </c>
      <c r="K2142" s="44" t="e">
        <f>SUM(#REF!,#REF!,#REF!,#REF!,#REF!,#REF!)</f>
        <v>#REF!</v>
      </c>
      <c r="L2142" s="42"/>
      <c r="M2142" s="42"/>
      <c r="N2142" s="42">
        <v>20000</v>
      </c>
      <c r="O2142" s="42">
        <f>SUM(N2142,M2142)</f>
        <v>20000</v>
      </c>
      <c r="P2142" s="42"/>
      <c r="Q2142" s="29">
        <f t="shared" si="767"/>
        <v>20000</v>
      </c>
      <c r="R2142" s="29">
        <f t="shared" si="768"/>
        <v>0</v>
      </c>
    </row>
    <row r="2143" spans="1:18" ht="23.1" customHeight="1">
      <c r="A2143" s="39">
        <v>6</v>
      </c>
      <c r="B2143" s="40" t="s">
        <v>2451</v>
      </c>
      <c r="C2143" s="35" t="s">
        <v>2454</v>
      </c>
      <c r="D2143" s="37" t="s">
        <v>2456</v>
      </c>
      <c r="E2143" s="39">
        <v>3091200105</v>
      </c>
      <c r="F2143" s="41" t="s">
        <v>2461</v>
      </c>
      <c r="G2143" s="42"/>
      <c r="H2143" s="44">
        <v>258</v>
      </c>
      <c r="I2143" s="44">
        <v>222</v>
      </c>
      <c r="J2143" s="43">
        <v>0</v>
      </c>
      <c r="K2143" s="44" t="e">
        <f>SUM(#REF!,#REF!,#REF!,#REF!,#REF!,#REF!)</f>
        <v>#REF!</v>
      </c>
      <c r="L2143" s="42">
        <v>1</v>
      </c>
      <c r="M2143" s="42">
        <v>20000</v>
      </c>
      <c r="N2143" s="42"/>
      <c r="O2143" s="42">
        <f>SUM(N2143,M2143)</f>
        <v>20000</v>
      </c>
      <c r="P2143" s="42"/>
      <c r="Q2143" s="29">
        <f t="shared" si="767"/>
        <v>20000</v>
      </c>
      <c r="R2143" s="29">
        <f t="shared" si="768"/>
        <v>0</v>
      </c>
    </row>
    <row r="2144" spans="1:18" ht="23.1" customHeight="1">
      <c r="A2144" s="39"/>
      <c r="B2144" s="40"/>
      <c r="C2144" s="35"/>
      <c r="D2144" s="37"/>
      <c r="E2144" s="39"/>
      <c r="F2144" s="37" t="s">
        <v>2462</v>
      </c>
      <c r="G2144" s="38">
        <f>SUM(G2145)</f>
        <v>0</v>
      </c>
      <c r="H2144" s="38">
        <f t="shared" ref="H2144:L2144" si="777">SUM(H2145)</f>
        <v>40</v>
      </c>
      <c r="I2144" s="38">
        <f t="shared" si="777"/>
        <v>42</v>
      </c>
      <c r="J2144" s="38">
        <f t="shared" si="777"/>
        <v>0</v>
      </c>
      <c r="K2144" s="38" t="e">
        <f t="shared" si="777"/>
        <v>#REF!</v>
      </c>
      <c r="L2144" s="38">
        <f t="shared" si="777"/>
        <v>0</v>
      </c>
      <c r="M2144" s="38">
        <f>SUM(M2145)</f>
        <v>0</v>
      </c>
      <c r="N2144" s="38">
        <f>SUM(N2145)</f>
        <v>20000</v>
      </c>
      <c r="O2144" s="38">
        <f>SUM(O2145)</f>
        <v>20000</v>
      </c>
      <c r="P2144" s="38">
        <f>SUM(P2145)</f>
        <v>0</v>
      </c>
      <c r="Q2144" s="29">
        <f t="shared" si="767"/>
        <v>20000</v>
      </c>
      <c r="R2144" s="29">
        <f t="shared" si="768"/>
        <v>0</v>
      </c>
    </row>
    <row r="2145" spans="1:18" ht="23.1" customHeight="1">
      <c r="A2145" s="39">
        <v>7</v>
      </c>
      <c r="B2145" s="40" t="s">
        <v>2451</v>
      </c>
      <c r="C2145" s="35" t="s">
        <v>2454</v>
      </c>
      <c r="D2145" s="37" t="s">
        <v>2462</v>
      </c>
      <c r="E2145" s="39">
        <v>3091200201</v>
      </c>
      <c r="F2145" s="41" t="s">
        <v>2463</v>
      </c>
      <c r="G2145" s="42"/>
      <c r="H2145" s="44">
        <v>40</v>
      </c>
      <c r="I2145" s="44">
        <v>42</v>
      </c>
      <c r="J2145" s="43">
        <v>0</v>
      </c>
      <c r="K2145" s="44" t="e">
        <f>SUM(#REF!,#REF!,#REF!,#REF!,#REF!,#REF!)</f>
        <v>#REF!</v>
      </c>
      <c r="L2145" s="42"/>
      <c r="M2145" s="42"/>
      <c r="N2145" s="42">
        <v>20000</v>
      </c>
      <c r="O2145" s="42">
        <f>SUM(N2145,M2145)</f>
        <v>20000</v>
      </c>
      <c r="P2145" s="42"/>
      <c r="Q2145" s="29">
        <f t="shared" si="767"/>
        <v>20000</v>
      </c>
      <c r="R2145" s="29">
        <f t="shared" si="768"/>
        <v>0</v>
      </c>
    </row>
    <row r="2146" spans="1:18" ht="23.1" customHeight="1">
      <c r="A2146" s="39"/>
      <c r="B2146" s="40"/>
      <c r="C2146" s="35"/>
      <c r="D2146" s="37"/>
      <c r="E2146" s="39"/>
      <c r="F2146" s="35" t="s">
        <v>2464</v>
      </c>
      <c r="G2146" s="36"/>
      <c r="H2146" s="36"/>
      <c r="I2146" s="36"/>
      <c r="J2146" s="36"/>
      <c r="K2146" s="36"/>
      <c r="L2146" s="36"/>
      <c r="M2146" s="36"/>
      <c r="N2146" s="36"/>
      <c r="O2146" s="36"/>
      <c r="P2146" s="36"/>
      <c r="Q2146" s="29">
        <f t="shared" si="767"/>
        <v>0</v>
      </c>
      <c r="R2146" s="29">
        <f t="shared" si="768"/>
        <v>0</v>
      </c>
    </row>
    <row r="2147" spans="1:18" ht="23.1" customHeight="1">
      <c r="A2147" s="39"/>
      <c r="B2147" s="40"/>
      <c r="C2147" s="35"/>
      <c r="D2147" s="37"/>
      <c r="E2147" s="39"/>
      <c r="F2147" s="37" t="s">
        <v>2465</v>
      </c>
      <c r="G2147" s="38">
        <f>SUM(G2148)</f>
        <v>0</v>
      </c>
      <c r="H2147" s="38">
        <f t="shared" ref="H2147:L2147" si="778">SUM(H2148)</f>
        <v>18</v>
      </c>
      <c r="I2147" s="38">
        <f t="shared" si="778"/>
        <v>28</v>
      </c>
      <c r="J2147" s="38">
        <f t="shared" si="778"/>
        <v>16</v>
      </c>
      <c r="K2147" s="38" t="e">
        <f t="shared" si="778"/>
        <v>#REF!</v>
      </c>
      <c r="L2147" s="38">
        <f t="shared" si="778"/>
        <v>1</v>
      </c>
      <c r="M2147" s="38">
        <f>SUM(M2148)</f>
        <v>0</v>
      </c>
      <c r="N2147" s="38">
        <f>SUM(N2148)</f>
        <v>0</v>
      </c>
      <c r="O2147" s="38">
        <f>SUM(O2148)</f>
        <v>0</v>
      </c>
      <c r="P2147" s="38">
        <f>SUM(P2148)</f>
        <v>0</v>
      </c>
      <c r="Q2147" s="29">
        <f t="shared" si="767"/>
        <v>0</v>
      </c>
      <c r="R2147" s="29">
        <f t="shared" si="768"/>
        <v>0</v>
      </c>
    </row>
    <row r="2148" spans="1:18" ht="23.1" customHeight="1">
      <c r="A2148" s="39">
        <v>8</v>
      </c>
      <c r="B2148" s="40" t="s">
        <v>2451</v>
      </c>
      <c r="C2148" s="35" t="s">
        <v>2466</v>
      </c>
      <c r="D2148" s="37" t="s">
        <v>2465</v>
      </c>
      <c r="E2148" s="39">
        <v>3091300101</v>
      </c>
      <c r="F2148" s="41" t="s">
        <v>2467</v>
      </c>
      <c r="G2148" s="42"/>
      <c r="H2148" s="44">
        <v>18</v>
      </c>
      <c r="I2148" s="44">
        <v>28</v>
      </c>
      <c r="J2148" s="44">
        <v>16</v>
      </c>
      <c r="K2148" s="44" t="e">
        <f>SUM(#REF!,#REF!,#REF!,#REF!,#REF!,#REF!)</f>
        <v>#REF!</v>
      </c>
      <c r="L2148" s="42">
        <v>1</v>
      </c>
      <c r="M2148" s="42">
        <v>0</v>
      </c>
      <c r="N2148" s="42"/>
      <c r="O2148" s="42">
        <f>SUM(N2148,M2148)</f>
        <v>0</v>
      </c>
      <c r="P2148" s="42"/>
      <c r="Q2148" s="29">
        <f t="shared" si="767"/>
        <v>0</v>
      </c>
      <c r="R2148" s="29">
        <f t="shared" si="768"/>
        <v>0</v>
      </c>
    </row>
    <row r="2149" spans="1:18" ht="23.1" customHeight="1">
      <c r="A2149" s="39"/>
      <c r="B2149" s="40"/>
      <c r="C2149" s="35"/>
      <c r="D2149" s="37"/>
      <c r="E2149" s="39"/>
      <c r="F2149" s="40" t="s">
        <v>2468</v>
      </c>
      <c r="G2149" s="45">
        <f>SUM(G2150:G2190)/2</f>
        <v>0</v>
      </c>
      <c r="H2149" s="45">
        <f t="shared" ref="H2149:L2149" si="779">SUM(H2150:H2190)/2</f>
        <v>1509</v>
      </c>
      <c r="I2149" s="45">
        <f t="shared" si="779"/>
        <v>1469</v>
      </c>
      <c r="J2149" s="45">
        <f t="shared" si="779"/>
        <v>943</v>
      </c>
      <c r="K2149" s="45" t="e">
        <f t="shared" si="779"/>
        <v>#REF!</v>
      </c>
      <c r="L2149" s="45">
        <f t="shared" si="779"/>
        <v>7</v>
      </c>
      <c r="M2149" s="45">
        <f>SUM(M2150:M2190)/2</f>
        <v>140000</v>
      </c>
      <c r="N2149" s="45">
        <f>SUM(N2150:N2190)/2</f>
        <v>360000</v>
      </c>
      <c r="O2149" s="45">
        <f>SUM(O2150:O2190)/2</f>
        <v>500000</v>
      </c>
      <c r="P2149" s="45">
        <f>SUM(P2150:P2190)/2</f>
        <v>1</v>
      </c>
      <c r="Q2149" s="29">
        <f t="shared" si="767"/>
        <v>500000</v>
      </c>
      <c r="R2149" s="29">
        <f t="shared" si="768"/>
        <v>0</v>
      </c>
    </row>
    <row r="2150" spans="1:18" ht="23.1" customHeight="1">
      <c r="A2150" s="39"/>
      <c r="B2150" s="40"/>
      <c r="C2150" s="35"/>
      <c r="D2150" s="37"/>
      <c r="E2150" s="39"/>
      <c r="F2150" s="35" t="s">
        <v>2469</v>
      </c>
      <c r="G2150" s="36"/>
      <c r="H2150" s="36"/>
      <c r="I2150" s="36"/>
      <c r="J2150" s="36"/>
      <c r="K2150" s="36"/>
      <c r="L2150" s="36"/>
      <c r="M2150" s="36"/>
      <c r="N2150" s="36"/>
      <c r="O2150" s="36"/>
      <c r="P2150" s="36"/>
      <c r="Q2150" s="29">
        <f t="shared" si="767"/>
        <v>0</v>
      </c>
      <c r="R2150" s="29">
        <f t="shared" si="768"/>
        <v>0</v>
      </c>
    </row>
    <row r="2151" spans="1:18" ht="23.1" customHeight="1">
      <c r="A2151" s="39"/>
      <c r="B2151" s="40"/>
      <c r="C2151" s="35"/>
      <c r="D2151" s="37"/>
      <c r="E2151" s="46"/>
      <c r="F2151" s="37" t="s">
        <v>2470</v>
      </c>
      <c r="G2151" s="38">
        <f>SUM(G2152:G2156)</f>
        <v>0</v>
      </c>
      <c r="H2151" s="38">
        <f t="shared" ref="H2151:L2151" si="780">SUM(H2152:H2156)</f>
        <v>205</v>
      </c>
      <c r="I2151" s="38">
        <f t="shared" si="780"/>
        <v>227</v>
      </c>
      <c r="J2151" s="38">
        <f t="shared" si="780"/>
        <v>26</v>
      </c>
      <c r="K2151" s="38" t="e">
        <f t="shared" si="780"/>
        <v>#REF!</v>
      </c>
      <c r="L2151" s="38">
        <f t="shared" si="780"/>
        <v>0</v>
      </c>
      <c r="M2151" s="38">
        <f>SUM(M2152:M2156)</f>
        <v>0</v>
      </c>
      <c r="N2151" s="38">
        <f>SUM(N2152:N2156)</f>
        <v>100000</v>
      </c>
      <c r="O2151" s="38">
        <f>SUM(O2152:O2156)</f>
        <v>100000</v>
      </c>
      <c r="P2151" s="38">
        <f>SUM(P2152:P2156)</f>
        <v>0</v>
      </c>
      <c r="Q2151" s="29">
        <f t="shared" si="767"/>
        <v>100000</v>
      </c>
      <c r="R2151" s="29">
        <f t="shared" si="768"/>
        <v>0</v>
      </c>
    </row>
    <row r="2152" spans="1:18" ht="23.1" customHeight="1">
      <c r="A2152" s="39">
        <v>1</v>
      </c>
      <c r="B2152" s="40" t="s">
        <v>2468</v>
      </c>
      <c r="C2152" s="35" t="s">
        <v>2471</v>
      </c>
      <c r="D2152" s="37" t="s">
        <v>2470</v>
      </c>
      <c r="E2152" s="39">
        <v>3011200101</v>
      </c>
      <c r="F2152" s="41" t="s">
        <v>2472</v>
      </c>
      <c r="G2152" s="42"/>
      <c r="H2152" s="43">
        <v>0</v>
      </c>
      <c r="I2152" s="43">
        <v>0</v>
      </c>
      <c r="J2152" s="43">
        <v>0</v>
      </c>
      <c r="K2152" s="44" t="e">
        <f>SUM(#REF!,#REF!,#REF!,#REF!,#REF!,#REF!)</f>
        <v>#REF!</v>
      </c>
      <c r="L2152" s="42"/>
      <c r="M2152" s="42"/>
      <c r="N2152" s="42">
        <v>20000</v>
      </c>
      <c r="O2152" s="42">
        <f>SUM(N2152,M2152)</f>
        <v>20000</v>
      </c>
      <c r="P2152" s="42"/>
      <c r="Q2152" s="29">
        <f t="shared" si="767"/>
        <v>20000</v>
      </c>
      <c r="R2152" s="29">
        <f t="shared" si="768"/>
        <v>0</v>
      </c>
    </row>
    <row r="2153" spans="1:18" ht="23.1" customHeight="1">
      <c r="A2153" s="39">
        <v>2</v>
      </c>
      <c r="B2153" s="40" t="s">
        <v>2468</v>
      </c>
      <c r="C2153" s="35" t="s">
        <v>2471</v>
      </c>
      <c r="D2153" s="37" t="s">
        <v>2470</v>
      </c>
      <c r="E2153" s="39">
        <v>3011200102</v>
      </c>
      <c r="F2153" s="41" t="s">
        <v>2473</v>
      </c>
      <c r="G2153" s="42"/>
      <c r="H2153" s="44">
        <v>82</v>
      </c>
      <c r="I2153" s="44">
        <v>82</v>
      </c>
      <c r="J2153" s="43">
        <v>0</v>
      </c>
      <c r="K2153" s="44" t="e">
        <f>SUM(#REF!,#REF!,#REF!,#REF!,#REF!,#REF!)</f>
        <v>#REF!</v>
      </c>
      <c r="L2153" s="42"/>
      <c r="M2153" s="42"/>
      <c r="N2153" s="42">
        <v>20000</v>
      </c>
      <c r="O2153" s="42">
        <f>SUM(N2153,M2153)</f>
        <v>20000</v>
      </c>
      <c r="P2153" s="42"/>
      <c r="Q2153" s="29">
        <f t="shared" si="767"/>
        <v>20000</v>
      </c>
      <c r="R2153" s="29">
        <f t="shared" si="768"/>
        <v>0</v>
      </c>
    </row>
    <row r="2154" spans="1:18" ht="23.1" customHeight="1">
      <c r="A2154" s="39">
        <v>3</v>
      </c>
      <c r="B2154" s="40" t="s">
        <v>2468</v>
      </c>
      <c r="C2154" s="35" t="s">
        <v>2471</v>
      </c>
      <c r="D2154" s="37" t="s">
        <v>2470</v>
      </c>
      <c r="E2154" s="39">
        <v>3011200103</v>
      </c>
      <c r="F2154" s="41" t="s">
        <v>2474</v>
      </c>
      <c r="G2154" s="42"/>
      <c r="H2154" s="43">
        <v>0</v>
      </c>
      <c r="I2154" s="44">
        <v>29</v>
      </c>
      <c r="J2154" s="44">
        <v>26</v>
      </c>
      <c r="K2154" s="44" t="e">
        <f>SUM(#REF!,#REF!,#REF!,#REF!,#REF!,#REF!)</f>
        <v>#REF!</v>
      </c>
      <c r="L2154" s="42"/>
      <c r="M2154" s="42"/>
      <c r="N2154" s="42">
        <v>20000</v>
      </c>
      <c r="O2154" s="42">
        <f>SUM(N2154,M2154)</f>
        <v>20000</v>
      </c>
      <c r="P2154" s="42"/>
      <c r="Q2154" s="29">
        <f t="shared" si="767"/>
        <v>20000</v>
      </c>
      <c r="R2154" s="29">
        <f t="shared" si="768"/>
        <v>0</v>
      </c>
    </row>
    <row r="2155" spans="1:18" ht="23.1" customHeight="1">
      <c r="A2155" s="39">
        <v>4</v>
      </c>
      <c r="B2155" s="40" t="s">
        <v>2468</v>
      </c>
      <c r="C2155" s="35" t="s">
        <v>2471</v>
      </c>
      <c r="D2155" s="37" t="s">
        <v>2470</v>
      </c>
      <c r="E2155" s="39">
        <v>3011200104</v>
      </c>
      <c r="F2155" s="41" t="s">
        <v>2475</v>
      </c>
      <c r="G2155" s="42"/>
      <c r="H2155" s="44">
        <v>91</v>
      </c>
      <c r="I2155" s="44">
        <v>92</v>
      </c>
      <c r="J2155" s="43">
        <v>0</v>
      </c>
      <c r="K2155" s="44" t="e">
        <f>SUM(#REF!,#REF!,#REF!,#REF!,#REF!,#REF!)</f>
        <v>#REF!</v>
      </c>
      <c r="L2155" s="42"/>
      <c r="M2155" s="42"/>
      <c r="N2155" s="42">
        <v>20000</v>
      </c>
      <c r="O2155" s="42">
        <f>SUM(N2155,M2155)</f>
        <v>20000</v>
      </c>
      <c r="P2155" s="42"/>
      <c r="Q2155" s="29">
        <f t="shared" si="767"/>
        <v>20000</v>
      </c>
      <c r="R2155" s="29">
        <f t="shared" si="768"/>
        <v>0</v>
      </c>
    </row>
    <row r="2156" spans="1:18" ht="23.1" customHeight="1">
      <c r="A2156" s="39">
        <v>5</v>
      </c>
      <c r="B2156" s="40" t="s">
        <v>2468</v>
      </c>
      <c r="C2156" s="35" t="s">
        <v>2471</v>
      </c>
      <c r="D2156" s="37" t="s">
        <v>2470</v>
      </c>
      <c r="E2156" s="39">
        <v>3011200105</v>
      </c>
      <c r="F2156" s="41" t="s">
        <v>2476</v>
      </c>
      <c r="G2156" s="42"/>
      <c r="H2156" s="44">
        <v>32</v>
      </c>
      <c r="I2156" s="44">
        <v>24</v>
      </c>
      <c r="J2156" s="43">
        <v>0</v>
      </c>
      <c r="K2156" s="44" t="e">
        <f>SUM(#REF!,#REF!,#REF!,#REF!,#REF!,#REF!)</f>
        <v>#REF!</v>
      </c>
      <c r="L2156" s="42"/>
      <c r="M2156" s="42"/>
      <c r="N2156" s="42">
        <v>20000</v>
      </c>
      <c r="O2156" s="42">
        <f>SUM(N2156,M2156)</f>
        <v>20000</v>
      </c>
      <c r="P2156" s="42"/>
      <c r="Q2156" s="29">
        <f t="shared" si="767"/>
        <v>20000</v>
      </c>
      <c r="R2156" s="29">
        <f t="shared" si="768"/>
        <v>0</v>
      </c>
    </row>
    <row r="2157" spans="1:18" ht="23.1" customHeight="1">
      <c r="A2157" s="39"/>
      <c r="B2157" s="40"/>
      <c r="C2157" s="35"/>
      <c r="D2157" s="37"/>
      <c r="E2157" s="39"/>
      <c r="F2157" s="37" t="s">
        <v>2477</v>
      </c>
      <c r="G2157" s="38">
        <f>SUM(G2158:G2159)</f>
        <v>0</v>
      </c>
      <c r="H2157" s="38">
        <f t="shared" ref="H2157:L2157" si="781">SUM(H2158:H2159)</f>
        <v>87</v>
      </c>
      <c r="I2157" s="38">
        <f t="shared" si="781"/>
        <v>112</v>
      </c>
      <c r="J2157" s="38">
        <f t="shared" si="781"/>
        <v>0</v>
      </c>
      <c r="K2157" s="38" t="e">
        <f t="shared" si="781"/>
        <v>#REF!</v>
      </c>
      <c r="L2157" s="38">
        <f t="shared" si="781"/>
        <v>0</v>
      </c>
      <c r="M2157" s="38">
        <f>SUM(M2158:M2159)</f>
        <v>0</v>
      </c>
      <c r="N2157" s="38">
        <f>SUM(N2158:N2159)</f>
        <v>40000</v>
      </c>
      <c r="O2157" s="38">
        <f>SUM(O2158:O2159)</f>
        <v>40000</v>
      </c>
      <c r="P2157" s="38">
        <f>SUM(P2158:P2159)</f>
        <v>0</v>
      </c>
      <c r="Q2157" s="29">
        <f t="shared" si="767"/>
        <v>40000</v>
      </c>
      <c r="R2157" s="29">
        <f t="shared" si="768"/>
        <v>0</v>
      </c>
    </row>
    <row r="2158" spans="1:18" ht="23.1" customHeight="1">
      <c r="A2158" s="39">
        <v>6</v>
      </c>
      <c r="B2158" s="40" t="s">
        <v>2468</v>
      </c>
      <c r="C2158" s="35" t="s">
        <v>2471</v>
      </c>
      <c r="D2158" s="37" t="s">
        <v>2477</v>
      </c>
      <c r="E2158" s="39">
        <v>3011200701</v>
      </c>
      <c r="F2158" s="41" t="s">
        <v>2478</v>
      </c>
      <c r="G2158" s="42"/>
      <c r="H2158" s="44">
        <v>87</v>
      </c>
      <c r="I2158" s="44">
        <v>112</v>
      </c>
      <c r="J2158" s="43">
        <v>0</v>
      </c>
      <c r="K2158" s="44" t="e">
        <f>SUM(#REF!,#REF!,#REF!,#REF!,#REF!,#REF!)</f>
        <v>#REF!</v>
      </c>
      <c r="L2158" s="42"/>
      <c r="M2158" s="42"/>
      <c r="N2158" s="42">
        <v>20000</v>
      </c>
      <c r="O2158" s="42">
        <f>SUM(N2158,M2158)</f>
        <v>20000</v>
      </c>
      <c r="P2158" s="42"/>
      <c r="Q2158" s="29">
        <f t="shared" si="767"/>
        <v>20000</v>
      </c>
      <c r="R2158" s="29">
        <f t="shared" si="768"/>
        <v>0</v>
      </c>
    </row>
    <row r="2159" spans="1:18" ht="23.1" customHeight="1">
      <c r="A2159" s="39">
        <v>7</v>
      </c>
      <c r="B2159" s="40" t="s">
        <v>2468</v>
      </c>
      <c r="C2159" s="35" t="s">
        <v>2471</v>
      </c>
      <c r="D2159" s="37" t="s">
        <v>2477</v>
      </c>
      <c r="E2159" s="39">
        <v>3011200702</v>
      </c>
      <c r="F2159" s="41" t="s">
        <v>2479</v>
      </c>
      <c r="G2159" s="42"/>
      <c r="H2159" s="43">
        <v>0</v>
      </c>
      <c r="I2159" s="43">
        <v>0</v>
      </c>
      <c r="J2159" s="43">
        <v>0</v>
      </c>
      <c r="K2159" s="44" t="e">
        <f>SUM(#REF!,#REF!,#REF!,#REF!,#REF!,#REF!)</f>
        <v>#REF!</v>
      </c>
      <c r="L2159" s="42"/>
      <c r="M2159" s="42"/>
      <c r="N2159" s="42">
        <v>20000</v>
      </c>
      <c r="O2159" s="42">
        <f>SUM(N2159,M2159)</f>
        <v>20000</v>
      </c>
      <c r="P2159" s="42"/>
      <c r="Q2159" s="29">
        <f t="shared" si="767"/>
        <v>20000</v>
      </c>
      <c r="R2159" s="29">
        <f t="shared" si="768"/>
        <v>0</v>
      </c>
    </row>
    <row r="2160" spans="1:18" ht="23.1" customHeight="1">
      <c r="A2160" s="39"/>
      <c r="B2160" s="40"/>
      <c r="C2160" s="35"/>
      <c r="D2160" s="37"/>
      <c r="E2160" s="39"/>
      <c r="F2160" s="37" t="s">
        <v>2480</v>
      </c>
      <c r="G2160" s="38">
        <f>SUM(G2161)</f>
        <v>0</v>
      </c>
      <c r="H2160" s="38">
        <f t="shared" ref="H2160:L2160" si="782">SUM(H2161)</f>
        <v>183</v>
      </c>
      <c r="I2160" s="38">
        <f t="shared" si="782"/>
        <v>160</v>
      </c>
      <c r="J2160" s="38">
        <f t="shared" si="782"/>
        <v>161</v>
      </c>
      <c r="K2160" s="38" t="e">
        <f t="shared" si="782"/>
        <v>#REF!</v>
      </c>
      <c r="L2160" s="38">
        <f t="shared" si="782"/>
        <v>0</v>
      </c>
      <c r="M2160" s="38">
        <f>SUM(M2161)</f>
        <v>0</v>
      </c>
      <c r="N2160" s="38">
        <f>SUM(N2161)</f>
        <v>20000</v>
      </c>
      <c r="O2160" s="38">
        <f>SUM(O2161)</f>
        <v>20000</v>
      </c>
      <c r="P2160" s="38">
        <f>SUM(P2161)</f>
        <v>0</v>
      </c>
      <c r="Q2160" s="29">
        <f t="shared" si="767"/>
        <v>20000</v>
      </c>
      <c r="R2160" s="29">
        <f t="shared" si="768"/>
        <v>0</v>
      </c>
    </row>
    <row r="2161" spans="1:18" ht="23.1" customHeight="1">
      <c r="A2161" s="39">
        <v>8</v>
      </c>
      <c r="B2161" s="40" t="s">
        <v>2468</v>
      </c>
      <c r="C2161" s="35" t="s">
        <v>2471</v>
      </c>
      <c r="D2161" s="37" t="s">
        <v>2480</v>
      </c>
      <c r="E2161" s="39">
        <v>3011200401</v>
      </c>
      <c r="F2161" s="41" t="s">
        <v>2481</v>
      </c>
      <c r="G2161" s="42"/>
      <c r="H2161" s="44">
        <v>183</v>
      </c>
      <c r="I2161" s="44">
        <v>160</v>
      </c>
      <c r="J2161" s="44">
        <v>161</v>
      </c>
      <c r="K2161" s="44" t="e">
        <f>SUM(#REF!,#REF!,#REF!,#REF!,#REF!,#REF!)</f>
        <v>#REF!</v>
      </c>
      <c r="L2161" s="42"/>
      <c r="M2161" s="42"/>
      <c r="N2161" s="42">
        <v>20000</v>
      </c>
      <c r="O2161" s="42">
        <f>SUM(N2161,M2161)</f>
        <v>20000</v>
      </c>
      <c r="P2161" s="42"/>
      <c r="Q2161" s="29">
        <f t="shared" si="767"/>
        <v>20000</v>
      </c>
      <c r="R2161" s="29">
        <f t="shared" si="768"/>
        <v>0</v>
      </c>
    </row>
    <row r="2162" spans="1:18" ht="23.1" customHeight="1">
      <c r="A2162" s="39"/>
      <c r="B2162" s="40"/>
      <c r="C2162" s="35"/>
      <c r="D2162" s="37"/>
      <c r="E2162" s="39"/>
      <c r="F2162" s="37" t="s">
        <v>2482</v>
      </c>
      <c r="G2162" s="38">
        <f>SUM(G2163:G2165)</f>
        <v>0</v>
      </c>
      <c r="H2162" s="38">
        <f t="shared" ref="H2162:L2162" si="783">SUM(H2163:H2165)</f>
        <v>274</v>
      </c>
      <c r="I2162" s="38">
        <f t="shared" si="783"/>
        <v>254</v>
      </c>
      <c r="J2162" s="38">
        <f t="shared" si="783"/>
        <v>196</v>
      </c>
      <c r="K2162" s="38" t="e">
        <f t="shared" si="783"/>
        <v>#REF!</v>
      </c>
      <c r="L2162" s="38">
        <f t="shared" si="783"/>
        <v>2</v>
      </c>
      <c r="M2162" s="38">
        <f>SUM(M2163:M2165)</f>
        <v>40000</v>
      </c>
      <c r="N2162" s="38">
        <f>SUM(N2163:N2165)</f>
        <v>0</v>
      </c>
      <c r="O2162" s="38">
        <f>SUM(O2163:O2165)</f>
        <v>40000</v>
      </c>
      <c r="P2162" s="38">
        <f>SUM(P2163:P2165)</f>
        <v>1</v>
      </c>
      <c r="Q2162" s="29">
        <f t="shared" si="767"/>
        <v>40000</v>
      </c>
      <c r="R2162" s="29">
        <f t="shared" si="768"/>
        <v>0</v>
      </c>
    </row>
    <row r="2163" spans="1:18" ht="23.1" customHeight="1">
      <c r="A2163" s="39">
        <v>9</v>
      </c>
      <c r="B2163" s="40" t="s">
        <v>2468</v>
      </c>
      <c r="C2163" s="35" t="s">
        <v>2471</v>
      </c>
      <c r="D2163" s="37" t="s">
        <v>2482</v>
      </c>
      <c r="E2163" s="39">
        <v>3011200301</v>
      </c>
      <c r="F2163" s="41" t="s">
        <v>2483</v>
      </c>
      <c r="G2163" s="42"/>
      <c r="H2163" s="44">
        <v>129</v>
      </c>
      <c r="I2163" s="44">
        <v>121</v>
      </c>
      <c r="J2163" s="44">
        <v>91</v>
      </c>
      <c r="K2163" s="44" t="e">
        <f>SUM(#REF!,#REF!,#REF!,#REF!,#REF!,#REF!)</f>
        <v>#REF!</v>
      </c>
      <c r="L2163" s="42">
        <v>1</v>
      </c>
      <c r="M2163" s="42">
        <v>20000</v>
      </c>
      <c r="N2163" s="42"/>
      <c r="O2163" s="42">
        <f>SUM(N2163,M2163)</f>
        <v>20000</v>
      </c>
      <c r="P2163" s="42"/>
      <c r="Q2163" s="29">
        <f t="shared" si="767"/>
        <v>20000</v>
      </c>
      <c r="R2163" s="29">
        <f t="shared" si="768"/>
        <v>0</v>
      </c>
    </row>
    <row r="2164" spans="1:18" ht="23.1" customHeight="1">
      <c r="A2164" s="39">
        <v>10</v>
      </c>
      <c r="B2164" s="40" t="s">
        <v>2468</v>
      </c>
      <c r="C2164" s="35" t="s">
        <v>2471</v>
      </c>
      <c r="D2164" s="37" t="s">
        <v>2482</v>
      </c>
      <c r="E2164" s="39">
        <v>3011200302</v>
      </c>
      <c r="F2164" s="41" t="s">
        <v>2484</v>
      </c>
      <c r="G2164" s="42"/>
      <c r="H2164" s="44">
        <v>145</v>
      </c>
      <c r="I2164" s="44">
        <v>133</v>
      </c>
      <c r="J2164" s="44">
        <v>105</v>
      </c>
      <c r="K2164" s="44" t="e">
        <f>SUM(#REF!,#REF!,#REF!,#REF!,#REF!,#REF!)</f>
        <v>#REF!</v>
      </c>
      <c r="L2164" s="42">
        <v>1</v>
      </c>
      <c r="M2164" s="42">
        <v>20000</v>
      </c>
      <c r="N2164" s="42"/>
      <c r="O2164" s="42">
        <f>SUM(N2164,M2164)</f>
        <v>20000</v>
      </c>
      <c r="P2164" s="42"/>
      <c r="Q2164" s="29">
        <f t="shared" si="767"/>
        <v>20000</v>
      </c>
      <c r="R2164" s="29">
        <f t="shared" si="768"/>
        <v>0</v>
      </c>
    </row>
    <row r="2165" spans="1:18" ht="23.1" customHeight="1">
      <c r="A2165" s="39">
        <v>11</v>
      </c>
      <c r="B2165" s="40" t="s">
        <v>2468</v>
      </c>
      <c r="C2165" s="35" t="s">
        <v>2471</v>
      </c>
      <c r="D2165" s="37" t="s">
        <v>2482</v>
      </c>
      <c r="E2165" s="39">
        <v>3011200303</v>
      </c>
      <c r="F2165" s="47" t="s">
        <v>2485</v>
      </c>
      <c r="G2165" s="48"/>
      <c r="H2165" s="49">
        <v>0</v>
      </c>
      <c r="I2165" s="49">
        <v>0</v>
      </c>
      <c r="J2165" s="49">
        <v>0</v>
      </c>
      <c r="K2165" s="50" t="e">
        <f>SUM(#REF!,#REF!,#REF!,#REF!,#REF!,#REF!)</f>
        <v>#REF!</v>
      </c>
      <c r="L2165" s="48"/>
      <c r="M2165" s="48"/>
      <c r="N2165" s="48"/>
      <c r="O2165" s="48"/>
      <c r="P2165" s="48">
        <v>1</v>
      </c>
      <c r="Q2165" s="29">
        <f t="shared" si="767"/>
        <v>0</v>
      </c>
      <c r="R2165" s="29">
        <f t="shared" si="768"/>
        <v>0</v>
      </c>
    </row>
    <row r="2166" spans="1:18" ht="23.1" customHeight="1">
      <c r="A2166" s="39"/>
      <c r="B2166" s="40"/>
      <c r="C2166" s="35"/>
      <c r="D2166" s="37"/>
      <c r="E2166" s="39"/>
      <c r="F2166" s="37" t="s">
        <v>2486</v>
      </c>
      <c r="G2166" s="38">
        <f>SUM(G2167)</f>
        <v>0</v>
      </c>
      <c r="H2166" s="38">
        <f t="shared" ref="H2166:L2166" si="784">SUM(H2167)</f>
        <v>69</v>
      </c>
      <c r="I2166" s="38">
        <f t="shared" si="784"/>
        <v>51</v>
      </c>
      <c r="J2166" s="38">
        <f t="shared" si="784"/>
        <v>55</v>
      </c>
      <c r="K2166" s="38" t="e">
        <f t="shared" si="784"/>
        <v>#REF!</v>
      </c>
      <c r="L2166" s="38">
        <f t="shared" si="784"/>
        <v>0</v>
      </c>
      <c r="M2166" s="38">
        <f>SUM(M2167)</f>
        <v>0</v>
      </c>
      <c r="N2166" s="38">
        <f>SUM(N2167)</f>
        <v>20000</v>
      </c>
      <c r="O2166" s="38">
        <f>SUM(O2167)</f>
        <v>20000</v>
      </c>
      <c r="P2166" s="38">
        <f>SUM(P2167)</f>
        <v>0</v>
      </c>
      <c r="Q2166" s="29">
        <f t="shared" si="767"/>
        <v>20000</v>
      </c>
      <c r="R2166" s="29">
        <f t="shared" si="768"/>
        <v>0</v>
      </c>
    </row>
    <row r="2167" spans="1:18" ht="23.1" customHeight="1">
      <c r="A2167" s="39">
        <v>12</v>
      </c>
      <c r="B2167" s="40" t="s">
        <v>2468</v>
      </c>
      <c r="C2167" s="35" t="s">
        <v>2471</v>
      </c>
      <c r="D2167" s="37" t="s">
        <v>2486</v>
      </c>
      <c r="E2167" s="39">
        <v>3011200601</v>
      </c>
      <c r="F2167" s="41" t="s">
        <v>2487</v>
      </c>
      <c r="G2167" s="42"/>
      <c r="H2167" s="44">
        <v>69</v>
      </c>
      <c r="I2167" s="44">
        <v>51</v>
      </c>
      <c r="J2167" s="44">
        <v>55</v>
      </c>
      <c r="K2167" s="44" t="e">
        <f>SUM(#REF!,#REF!,#REF!,#REF!,#REF!,#REF!)</f>
        <v>#REF!</v>
      </c>
      <c r="L2167" s="42"/>
      <c r="M2167" s="42"/>
      <c r="N2167" s="42">
        <v>20000</v>
      </c>
      <c r="O2167" s="42">
        <f>SUM(N2167,M2167)</f>
        <v>20000</v>
      </c>
      <c r="P2167" s="42"/>
      <c r="Q2167" s="29">
        <f t="shared" si="767"/>
        <v>20000</v>
      </c>
      <c r="R2167" s="29">
        <f t="shared" si="768"/>
        <v>0</v>
      </c>
    </row>
    <row r="2168" spans="1:18" ht="23.1" customHeight="1">
      <c r="A2168" s="39"/>
      <c r="B2168" s="40"/>
      <c r="C2168" s="35"/>
      <c r="D2168" s="37"/>
      <c r="E2168" s="39"/>
      <c r="F2168" s="37" t="s">
        <v>2488</v>
      </c>
      <c r="G2168" s="38">
        <f>SUM(G2169)</f>
        <v>0</v>
      </c>
      <c r="H2168" s="38">
        <f t="shared" ref="H2168:L2168" si="785">SUM(H2169)</f>
        <v>116</v>
      </c>
      <c r="I2168" s="38">
        <f t="shared" si="785"/>
        <v>110</v>
      </c>
      <c r="J2168" s="38">
        <f t="shared" si="785"/>
        <v>90</v>
      </c>
      <c r="K2168" s="38" t="e">
        <f t="shared" si="785"/>
        <v>#REF!</v>
      </c>
      <c r="L2168" s="38">
        <f t="shared" si="785"/>
        <v>0</v>
      </c>
      <c r="M2168" s="38">
        <f>SUM(M2169)</f>
        <v>0</v>
      </c>
      <c r="N2168" s="38">
        <f>SUM(N2169)</f>
        <v>20000</v>
      </c>
      <c r="O2168" s="38">
        <f>SUM(O2169)</f>
        <v>20000</v>
      </c>
      <c r="P2168" s="38">
        <f>SUM(P2169)</f>
        <v>0</v>
      </c>
      <c r="Q2168" s="29">
        <f t="shared" si="767"/>
        <v>20000</v>
      </c>
      <c r="R2168" s="29">
        <f t="shared" si="768"/>
        <v>0</v>
      </c>
    </row>
    <row r="2169" spans="1:18" ht="23.1" customHeight="1">
      <c r="A2169" s="39">
        <v>13</v>
      </c>
      <c r="B2169" s="40" t="s">
        <v>2468</v>
      </c>
      <c r="C2169" s="35" t="s">
        <v>2471</v>
      </c>
      <c r="D2169" s="37" t="s">
        <v>2488</v>
      </c>
      <c r="E2169" s="39">
        <v>3011200901</v>
      </c>
      <c r="F2169" s="41" t="s">
        <v>2489</v>
      </c>
      <c r="G2169" s="42"/>
      <c r="H2169" s="44">
        <v>116</v>
      </c>
      <c r="I2169" s="44">
        <v>110</v>
      </c>
      <c r="J2169" s="44">
        <v>90</v>
      </c>
      <c r="K2169" s="44" t="e">
        <f>SUM(#REF!,#REF!,#REF!,#REF!,#REF!,#REF!)</f>
        <v>#REF!</v>
      </c>
      <c r="L2169" s="42"/>
      <c r="M2169" s="42"/>
      <c r="N2169" s="42">
        <v>20000</v>
      </c>
      <c r="O2169" s="42">
        <f>SUM(N2169,M2169)</f>
        <v>20000</v>
      </c>
      <c r="P2169" s="42"/>
      <c r="Q2169" s="29">
        <f t="shared" si="767"/>
        <v>20000</v>
      </c>
      <c r="R2169" s="29">
        <f t="shared" si="768"/>
        <v>0</v>
      </c>
    </row>
    <row r="2170" spans="1:18" ht="23.1" customHeight="1">
      <c r="A2170" s="39"/>
      <c r="B2170" s="40"/>
      <c r="C2170" s="35"/>
      <c r="D2170" s="37"/>
      <c r="E2170" s="39"/>
      <c r="F2170" s="37" t="s">
        <v>2490</v>
      </c>
      <c r="G2170" s="38">
        <f>SUM(G2171)</f>
        <v>0</v>
      </c>
      <c r="H2170" s="38">
        <f t="shared" ref="H2170:L2170" si="786">SUM(H2171)</f>
        <v>50</v>
      </c>
      <c r="I2170" s="38">
        <f t="shared" si="786"/>
        <v>56</v>
      </c>
      <c r="J2170" s="38">
        <f t="shared" si="786"/>
        <v>59</v>
      </c>
      <c r="K2170" s="38" t="e">
        <f t="shared" si="786"/>
        <v>#REF!</v>
      </c>
      <c r="L2170" s="38">
        <f t="shared" si="786"/>
        <v>0</v>
      </c>
      <c r="M2170" s="38">
        <f>SUM(M2171)</f>
        <v>0</v>
      </c>
      <c r="N2170" s="38">
        <f>SUM(N2171)</f>
        <v>20000</v>
      </c>
      <c r="O2170" s="38">
        <f>SUM(O2171)</f>
        <v>20000</v>
      </c>
      <c r="P2170" s="38">
        <f>SUM(P2171)</f>
        <v>0</v>
      </c>
      <c r="Q2170" s="29">
        <f t="shared" si="767"/>
        <v>20000</v>
      </c>
      <c r="R2170" s="29">
        <f t="shared" si="768"/>
        <v>0</v>
      </c>
    </row>
    <row r="2171" spans="1:18" ht="23.1" customHeight="1">
      <c r="A2171" s="39">
        <v>14</v>
      </c>
      <c r="B2171" s="40" t="s">
        <v>2468</v>
      </c>
      <c r="C2171" s="35" t="s">
        <v>2471</v>
      </c>
      <c r="D2171" s="37" t="s">
        <v>2490</v>
      </c>
      <c r="E2171" s="39">
        <v>3011300201</v>
      </c>
      <c r="F2171" s="41" t="s">
        <v>2491</v>
      </c>
      <c r="G2171" s="42"/>
      <c r="H2171" s="44">
        <v>50</v>
      </c>
      <c r="I2171" s="44">
        <v>56</v>
      </c>
      <c r="J2171" s="44">
        <v>59</v>
      </c>
      <c r="K2171" s="44" t="e">
        <f>SUM(#REF!,#REF!,#REF!,#REF!,#REF!,#REF!)</f>
        <v>#REF!</v>
      </c>
      <c r="L2171" s="42"/>
      <c r="M2171" s="42"/>
      <c r="N2171" s="42">
        <v>20000</v>
      </c>
      <c r="O2171" s="42">
        <f>SUM(N2171,M2171)</f>
        <v>20000</v>
      </c>
      <c r="P2171" s="42"/>
      <c r="Q2171" s="29">
        <f t="shared" si="767"/>
        <v>20000</v>
      </c>
      <c r="R2171" s="29">
        <f t="shared" si="768"/>
        <v>0</v>
      </c>
    </row>
    <row r="2172" spans="1:18" ht="21" customHeight="1">
      <c r="A2172" s="39"/>
      <c r="B2172" s="40"/>
      <c r="C2172" s="35"/>
      <c r="D2172" s="37"/>
      <c r="E2172" s="39"/>
      <c r="F2172" s="35" t="s">
        <v>2492</v>
      </c>
      <c r="G2172" s="36"/>
      <c r="H2172" s="36"/>
      <c r="I2172" s="36"/>
      <c r="J2172" s="36"/>
      <c r="K2172" s="36"/>
      <c r="L2172" s="36"/>
      <c r="M2172" s="36"/>
      <c r="N2172" s="36"/>
      <c r="O2172" s="36"/>
      <c r="P2172" s="36"/>
      <c r="Q2172" s="29">
        <f t="shared" si="767"/>
        <v>0</v>
      </c>
      <c r="R2172" s="29">
        <f t="shared" si="768"/>
        <v>0</v>
      </c>
    </row>
    <row r="2173" spans="1:18" ht="21" customHeight="1">
      <c r="A2173" s="39"/>
      <c r="B2173" s="40"/>
      <c r="C2173" s="35"/>
      <c r="D2173" s="37"/>
      <c r="E2173" s="39"/>
      <c r="F2173" s="37" t="s">
        <v>2493</v>
      </c>
      <c r="G2173" s="38">
        <f>SUM(G2174)</f>
        <v>0</v>
      </c>
      <c r="H2173" s="38">
        <f t="shared" ref="H2173:L2173" si="787">SUM(H2174)</f>
        <v>63</v>
      </c>
      <c r="I2173" s="38">
        <f t="shared" si="787"/>
        <v>63</v>
      </c>
      <c r="J2173" s="38">
        <f t="shared" si="787"/>
        <v>0</v>
      </c>
      <c r="K2173" s="38" t="e">
        <f t="shared" si="787"/>
        <v>#REF!</v>
      </c>
      <c r="L2173" s="38">
        <f t="shared" si="787"/>
        <v>0</v>
      </c>
      <c r="M2173" s="38">
        <f>SUM(M2174)</f>
        <v>0</v>
      </c>
      <c r="N2173" s="38">
        <f>SUM(N2174)</f>
        <v>20000</v>
      </c>
      <c r="O2173" s="38">
        <f>SUM(O2174)</f>
        <v>20000</v>
      </c>
      <c r="P2173" s="38">
        <f>SUM(P2174)</f>
        <v>0</v>
      </c>
      <c r="Q2173" s="29">
        <f t="shared" si="767"/>
        <v>20000</v>
      </c>
      <c r="R2173" s="29">
        <f t="shared" si="768"/>
        <v>0</v>
      </c>
    </row>
    <row r="2174" spans="1:18" ht="21" customHeight="1">
      <c r="A2174" s="39">
        <v>15</v>
      </c>
      <c r="B2174" s="40" t="s">
        <v>2468</v>
      </c>
      <c r="C2174" s="35" t="s">
        <v>2494</v>
      </c>
      <c r="D2174" s="37" t="s">
        <v>2493</v>
      </c>
      <c r="E2174" s="39">
        <v>3011200801</v>
      </c>
      <c r="F2174" s="41" t="s">
        <v>2495</v>
      </c>
      <c r="G2174" s="42"/>
      <c r="H2174" s="44">
        <v>63</v>
      </c>
      <c r="I2174" s="44">
        <v>63</v>
      </c>
      <c r="J2174" s="43">
        <v>0</v>
      </c>
      <c r="K2174" s="44" t="e">
        <f>SUM(#REF!,#REF!,#REF!,#REF!,#REF!,#REF!)</f>
        <v>#REF!</v>
      </c>
      <c r="L2174" s="42"/>
      <c r="M2174" s="42"/>
      <c r="N2174" s="42">
        <v>20000</v>
      </c>
      <c r="O2174" s="42">
        <f>SUM(N2174,M2174)</f>
        <v>20000</v>
      </c>
      <c r="P2174" s="42"/>
      <c r="Q2174" s="29">
        <f t="shared" si="767"/>
        <v>20000</v>
      </c>
      <c r="R2174" s="29">
        <f t="shared" si="768"/>
        <v>0</v>
      </c>
    </row>
    <row r="2175" spans="1:18" ht="21" customHeight="1">
      <c r="A2175" s="39"/>
      <c r="B2175" s="40"/>
      <c r="C2175" s="35"/>
      <c r="D2175" s="37"/>
      <c r="E2175" s="39"/>
      <c r="F2175" s="37" t="s">
        <v>2496</v>
      </c>
      <c r="G2175" s="38">
        <f>SUM(G2176:G2180)</f>
        <v>0</v>
      </c>
      <c r="H2175" s="38">
        <f t="shared" ref="H2175:L2175" si="788">SUM(H2176:H2180)</f>
        <v>159</v>
      </c>
      <c r="I2175" s="38">
        <f t="shared" si="788"/>
        <v>135</v>
      </c>
      <c r="J2175" s="38">
        <f t="shared" si="788"/>
        <v>143</v>
      </c>
      <c r="K2175" s="38" t="e">
        <f t="shared" si="788"/>
        <v>#REF!</v>
      </c>
      <c r="L2175" s="38">
        <f t="shared" si="788"/>
        <v>4</v>
      </c>
      <c r="M2175" s="38">
        <f>SUM(M2176:M2180)</f>
        <v>80000</v>
      </c>
      <c r="N2175" s="38">
        <f>SUM(N2176:N2180)</f>
        <v>20000</v>
      </c>
      <c r="O2175" s="38">
        <f>SUM(O2176:O2180)</f>
        <v>100000</v>
      </c>
      <c r="P2175" s="38">
        <f>SUM(P2176:P2180)</f>
        <v>0</v>
      </c>
      <c r="Q2175" s="29">
        <f t="shared" si="767"/>
        <v>100000</v>
      </c>
      <c r="R2175" s="29">
        <f t="shared" si="768"/>
        <v>0</v>
      </c>
    </row>
    <row r="2176" spans="1:18" ht="21" customHeight="1">
      <c r="A2176" s="39">
        <v>16</v>
      </c>
      <c r="B2176" s="40" t="s">
        <v>2468</v>
      </c>
      <c r="C2176" s="35" t="s">
        <v>2494</v>
      </c>
      <c r="D2176" s="37" t="s">
        <v>2496</v>
      </c>
      <c r="E2176" s="39">
        <v>3011300305</v>
      </c>
      <c r="F2176" s="41" t="s">
        <v>2497</v>
      </c>
      <c r="G2176" s="42"/>
      <c r="H2176" s="43">
        <v>0</v>
      </c>
      <c r="I2176" s="43">
        <v>0</v>
      </c>
      <c r="J2176" s="43">
        <v>0</v>
      </c>
      <c r="K2176" s="44" t="e">
        <f>SUM(#REF!,#REF!,#REF!,#REF!,#REF!,#REF!)</f>
        <v>#REF!</v>
      </c>
      <c r="L2176" s="42"/>
      <c r="M2176" s="42"/>
      <c r="N2176" s="42">
        <v>20000</v>
      </c>
      <c r="O2176" s="42">
        <f>SUM(N2176,M2176)</f>
        <v>20000</v>
      </c>
      <c r="P2176" s="42"/>
      <c r="Q2176" s="29">
        <f t="shared" si="767"/>
        <v>20000</v>
      </c>
      <c r="R2176" s="29">
        <f t="shared" si="768"/>
        <v>0</v>
      </c>
    </row>
    <row r="2177" spans="1:18" ht="21" customHeight="1">
      <c r="A2177" s="39">
        <v>17</v>
      </c>
      <c r="B2177" s="40" t="s">
        <v>2468</v>
      </c>
      <c r="C2177" s="35" t="s">
        <v>2494</v>
      </c>
      <c r="D2177" s="37" t="s">
        <v>2496</v>
      </c>
      <c r="E2177" s="39">
        <v>3011300301</v>
      </c>
      <c r="F2177" s="41" t="s">
        <v>2498</v>
      </c>
      <c r="G2177" s="42"/>
      <c r="H2177" s="44">
        <v>62</v>
      </c>
      <c r="I2177" s="44">
        <v>51</v>
      </c>
      <c r="J2177" s="44">
        <v>61</v>
      </c>
      <c r="K2177" s="44" t="e">
        <f>SUM(#REF!,#REF!,#REF!,#REF!,#REF!,#REF!)</f>
        <v>#REF!</v>
      </c>
      <c r="L2177" s="42">
        <v>1</v>
      </c>
      <c r="M2177" s="42">
        <v>20000</v>
      </c>
      <c r="N2177" s="42"/>
      <c r="O2177" s="42">
        <f>SUM(N2177,M2177)</f>
        <v>20000</v>
      </c>
      <c r="P2177" s="42"/>
      <c r="Q2177" s="29">
        <f t="shared" si="767"/>
        <v>20000</v>
      </c>
      <c r="R2177" s="29">
        <f t="shared" si="768"/>
        <v>0</v>
      </c>
    </row>
    <row r="2178" spans="1:18" ht="21" customHeight="1">
      <c r="A2178" s="39">
        <v>18</v>
      </c>
      <c r="B2178" s="40" t="s">
        <v>2468</v>
      </c>
      <c r="C2178" s="35" t="s">
        <v>2494</v>
      </c>
      <c r="D2178" s="37" t="s">
        <v>2496</v>
      </c>
      <c r="E2178" s="39">
        <v>3011300302</v>
      </c>
      <c r="F2178" s="41" t="s">
        <v>2499</v>
      </c>
      <c r="G2178" s="42"/>
      <c r="H2178" s="44">
        <v>39</v>
      </c>
      <c r="I2178" s="44">
        <v>35</v>
      </c>
      <c r="J2178" s="44">
        <v>40</v>
      </c>
      <c r="K2178" s="44" t="e">
        <f>SUM(#REF!,#REF!,#REF!,#REF!,#REF!,#REF!)</f>
        <v>#REF!</v>
      </c>
      <c r="L2178" s="42">
        <v>1</v>
      </c>
      <c r="M2178" s="42">
        <v>20000</v>
      </c>
      <c r="N2178" s="42"/>
      <c r="O2178" s="42">
        <f>SUM(N2178,M2178)</f>
        <v>20000</v>
      </c>
      <c r="P2178" s="42"/>
      <c r="Q2178" s="29">
        <f t="shared" si="767"/>
        <v>20000</v>
      </c>
      <c r="R2178" s="29">
        <f t="shared" si="768"/>
        <v>0</v>
      </c>
    </row>
    <row r="2179" spans="1:18" ht="21" customHeight="1">
      <c r="A2179" s="39">
        <v>19</v>
      </c>
      <c r="B2179" s="40" t="s">
        <v>2468</v>
      </c>
      <c r="C2179" s="35" t="s">
        <v>2494</v>
      </c>
      <c r="D2179" s="37" t="s">
        <v>2496</v>
      </c>
      <c r="E2179" s="39">
        <v>3011300303</v>
      </c>
      <c r="F2179" s="41" t="s">
        <v>2500</v>
      </c>
      <c r="G2179" s="42"/>
      <c r="H2179" s="44">
        <v>31</v>
      </c>
      <c r="I2179" s="44">
        <v>29</v>
      </c>
      <c r="J2179" s="44">
        <v>22</v>
      </c>
      <c r="K2179" s="44" t="e">
        <f>SUM(#REF!,#REF!,#REF!,#REF!,#REF!,#REF!)</f>
        <v>#REF!</v>
      </c>
      <c r="L2179" s="42">
        <v>1</v>
      </c>
      <c r="M2179" s="42">
        <v>20000</v>
      </c>
      <c r="N2179" s="42"/>
      <c r="O2179" s="42">
        <f>SUM(N2179,M2179)</f>
        <v>20000</v>
      </c>
      <c r="P2179" s="42"/>
      <c r="Q2179" s="29">
        <f t="shared" si="767"/>
        <v>20000</v>
      </c>
      <c r="R2179" s="29">
        <f t="shared" si="768"/>
        <v>0</v>
      </c>
    </row>
    <row r="2180" spans="1:18" ht="21" customHeight="1">
      <c r="A2180" s="39">
        <v>20</v>
      </c>
      <c r="B2180" s="40" t="s">
        <v>2468</v>
      </c>
      <c r="C2180" s="35" t="s">
        <v>2494</v>
      </c>
      <c r="D2180" s="37" t="s">
        <v>2496</v>
      </c>
      <c r="E2180" s="39">
        <v>3011300304</v>
      </c>
      <c r="F2180" s="41" t="s">
        <v>2501</v>
      </c>
      <c r="G2180" s="42"/>
      <c r="H2180" s="44">
        <v>27</v>
      </c>
      <c r="I2180" s="44">
        <v>20</v>
      </c>
      <c r="J2180" s="44">
        <v>20</v>
      </c>
      <c r="K2180" s="44" t="e">
        <f>SUM(#REF!,#REF!,#REF!,#REF!,#REF!,#REF!)</f>
        <v>#REF!</v>
      </c>
      <c r="L2180" s="42">
        <v>1</v>
      </c>
      <c r="M2180" s="42">
        <v>20000</v>
      </c>
      <c r="N2180" s="42"/>
      <c r="O2180" s="42">
        <f>SUM(N2180,M2180)</f>
        <v>20000</v>
      </c>
      <c r="P2180" s="42"/>
      <c r="Q2180" s="29">
        <f t="shared" si="767"/>
        <v>20000</v>
      </c>
      <c r="R2180" s="29">
        <f t="shared" si="768"/>
        <v>0</v>
      </c>
    </row>
    <row r="2181" spans="1:18" ht="21" customHeight="1">
      <c r="A2181" s="39"/>
      <c r="B2181" s="40"/>
      <c r="C2181" s="35"/>
      <c r="D2181" s="37"/>
      <c r="E2181" s="39"/>
      <c r="F2181" s="35" t="s">
        <v>2502</v>
      </c>
      <c r="G2181" s="36"/>
      <c r="H2181" s="36"/>
      <c r="I2181" s="36"/>
      <c r="J2181" s="36"/>
      <c r="K2181" s="36"/>
      <c r="L2181" s="36"/>
      <c r="M2181" s="36"/>
      <c r="N2181" s="36"/>
      <c r="O2181" s="36"/>
      <c r="P2181" s="36"/>
      <c r="Q2181" s="29">
        <f t="shared" si="767"/>
        <v>0</v>
      </c>
      <c r="R2181" s="29">
        <f t="shared" si="768"/>
        <v>0</v>
      </c>
    </row>
    <row r="2182" spans="1:18" ht="21" customHeight="1">
      <c r="A2182" s="39"/>
      <c r="B2182" s="40"/>
      <c r="C2182" s="35"/>
      <c r="D2182" s="37"/>
      <c r="E2182" s="39"/>
      <c r="F2182" s="37" t="s">
        <v>2503</v>
      </c>
      <c r="G2182" s="38">
        <f>SUM(G2183)</f>
        <v>0</v>
      </c>
      <c r="H2182" s="38">
        <f t="shared" ref="H2182:L2182" si="789">SUM(H2183)</f>
        <v>64</v>
      </c>
      <c r="I2182" s="38">
        <f t="shared" si="789"/>
        <v>38</v>
      </c>
      <c r="J2182" s="38">
        <f t="shared" si="789"/>
        <v>0</v>
      </c>
      <c r="K2182" s="38" t="e">
        <f t="shared" si="789"/>
        <v>#REF!</v>
      </c>
      <c r="L2182" s="38">
        <f t="shared" si="789"/>
        <v>0</v>
      </c>
      <c r="M2182" s="38">
        <f>SUM(M2183)</f>
        <v>0</v>
      </c>
      <c r="N2182" s="38">
        <f>SUM(N2183)</f>
        <v>20000</v>
      </c>
      <c r="O2182" s="38">
        <f>SUM(O2183)</f>
        <v>20000</v>
      </c>
      <c r="P2182" s="38">
        <f>SUM(P2183)</f>
        <v>0</v>
      </c>
      <c r="Q2182" s="29">
        <f t="shared" si="767"/>
        <v>20000</v>
      </c>
      <c r="R2182" s="29">
        <f t="shared" si="768"/>
        <v>0</v>
      </c>
    </row>
    <row r="2183" spans="1:18" ht="21" customHeight="1">
      <c r="A2183" s="39">
        <v>21</v>
      </c>
      <c r="B2183" s="40" t="s">
        <v>2468</v>
      </c>
      <c r="C2183" s="35" t="s">
        <v>2504</v>
      </c>
      <c r="D2183" s="37" t="s">
        <v>2503</v>
      </c>
      <c r="E2183" s="39">
        <v>3011201001</v>
      </c>
      <c r="F2183" s="41" t="s">
        <v>2505</v>
      </c>
      <c r="G2183" s="42"/>
      <c r="H2183" s="44">
        <v>64</v>
      </c>
      <c r="I2183" s="44">
        <v>38</v>
      </c>
      <c r="J2183" s="43">
        <v>0</v>
      </c>
      <c r="K2183" s="44" t="e">
        <f>SUM(#REF!,#REF!,#REF!,#REF!,#REF!,#REF!)</f>
        <v>#REF!</v>
      </c>
      <c r="L2183" s="42"/>
      <c r="M2183" s="42"/>
      <c r="N2183" s="42">
        <v>20000</v>
      </c>
      <c r="O2183" s="42">
        <f>SUM(N2183,M2183)</f>
        <v>20000</v>
      </c>
      <c r="P2183" s="42"/>
      <c r="Q2183" s="29">
        <f t="shared" si="767"/>
        <v>20000</v>
      </c>
      <c r="R2183" s="29">
        <f t="shared" si="768"/>
        <v>0</v>
      </c>
    </row>
    <row r="2184" spans="1:18" ht="21" customHeight="1">
      <c r="A2184" s="39"/>
      <c r="B2184" s="40"/>
      <c r="C2184" s="35"/>
      <c r="D2184" s="37"/>
      <c r="E2184" s="39"/>
      <c r="F2184" s="37" t="s">
        <v>2506</v>
      </c>
      <c r="G2184" s="38">
        <f>SUM(G2185:G2187)</f>
        <v>0</v>
      </c>
      <c r="H2184" s="38">
        <f t="shared" ref="H2184:L2184" si="790">SUM(H2185:H2187)</f>
        <v>146</v>
      </c>
      <c r="I2184" s="38">
        <f t="shared" si="790"/>
        <v>177</v>
      </c>
      <c r="J2184" s="38">
        <f t="shared" si="790"/>
        <v>185</v>
      </c>
      <c r="K2184" s="38" t="e">
        <f t="shared" si="790"/>
        <v>#REF!</v>
      </c>
      <c r="L2184" s="38">
        <f t="shared" si="790"/>
        <v>0</v>
      </c>
      <c r="M2184" s="38">
        <f>SUM(M2185:M2187)</f>
        <v>0</v>
      </c>
      <c r="N2184" s="38">
        <f>SUM(N2185:N2187)</f>
        <v>60000</v>
      </c>
      <c r="O2184" s="38">
        <f>SUM(O2185:O2187)</f>
        <v>60000</v>
      </c>
      <c r="P2184" s="38">
        <f>SUM(P2185:P2187)</f>
        <v>0</v>
      </c>
      <c r="Q2184" s="29">
        <f t="shared" ref="Q2184:Q2247" si="791">+M2184+N2184</f>
        <v>60000</v>
      </c>
      <c r="R2184" s="29">
        <f t="shared" ref="R2184:R2247" si="792">+Q2184-O2184</f>
        <v>0</v>
      </c>
    </row>
    <row r="2185" spans="1:18" ht="21" customHeight="1">
      <c r="A2185" s="39">
        <v>22</v>
      </c>
      <c r="B2185" s="40" t="s">
        <v>2468</v>
      </c>
      <c r="C2185" s="35" t="s">
        <v>2504</v>
      </c>
      <c r="D2185" s="37" t="s">
        <v>2506</v>
      </c>
      <c r="E2185" s="39">
        <v>3011200203</v>
      </c>
      <c r="F2185" s="41" t="s">
        <v>2507</v>
      </c>
      <c r="G2185" s="42"/>
      <c r="H2185" s="44">
        <v>77</v>
      </c>
      <c r="I2185" s="44">
        <v>101</v>
      </c>
      <c r="J2185" s="44">
        <v>110</v>
      </c>
      <c r="K2185" s="44" t="e">
        <f>SUM(#REF!,#REF!,#REF!,#REF!,#REF!,#REF!)</f>
        <v>#REF!</v>
      </c>
      <c r="L2185" s="42"/>
      <c r="M2185" s="42"/>
      <c r="N2185" s="42">
        <v>20000</v>
      </c>
      <c r="O2185" s="42">
        <f>SUM(N2185,M2185)</f>
        <v>20000</v>
      </c>
      <c r="P2185" s="42"/>
      <c r="Q2185" s="29">
        <f t="shared" si="791"/>
        <v>20000</v>
      </c>
      <c r="R2185" s="29">
        <f t="shared" si="792"/>
        <v>0</v>
      </c>
    </row>
    <row r="2186" spans="1:18" ht="21" customHeight="1">
      <c r="A2186" s="39">
        <v>23</v>
      </c>
      <c r="B2186" s="40" t="s">
        <v>2468</v>
      </c>
      <c r="C2186" s="35" t="s">
        <v>2504</v>
      </c>
      <c r="D2186" s="37" t="s">
        <v>2506</v>
      </c>
      <c r="E2186" s="39">
        <v>3011200201</v>
      </c>
      <c r="F2186" s="41" t="s">
        <v>2508</v>
      </c>
      <c r="G2186" s="42"/>
      <c r="H2186" s="44">
        <v>17</v>
      </c>
      <c r="I2186" s="44">
        <v>15</v>
      </c>
      <c r="J2186" s="43">
        <v>0</v>
      </c>
      <c r="K2186" s="44" t="e">
        <f>SUM(#REF!,#REF!,#REF!,#REF!,#REF!,#REF!)</f>
        <v>#REF!</v>
      </c>
      <c r="L2186" s="42"/>
      <c r="M2186" s="42"/>
      <c r="N2186" s="42">
        <v>20000</v>
      </c>
      <c r="O2186" s="42">
        <f>SUM(N2186,M2186)</f>
        <v>20000</v>
      </c>
      <c r="P2186" s="42"/>
      <c r="Q2186" s="29">
        <f t="shared" si="791"/>
        <v>20000</v>
      </c>
      <c r="R2186" s="29">
        <f t="shared" si="792"/>
        <v>0</v>
      </c>
    </row>
    <row r="2187" spans="1:18" ht="21" customHeight="1">
      <c r="A2187" s="39">
        <v>24</v>
      </c>
      <c r="B2187" s="40" t="s">
        <v>2468</v>
      </c>
      <c r="C2187" s="35" t="s">
        <v>2504</v>
      </c>
      <c r="D2187" s="37" t="s">
        <v>2506</v>
      </c>
      <c r="E2187" s="39">
        <v>3011200202</v>
      </c>
      <c r="F2187" s="41" t="s">
        <v>2509</v>
      </c>
      <c r="G2187" s="42"/>
      <c r="H2187" s="44">
        <v>52</v>
      </c>
      <c r="I2187" s="44">
        <v>61</v>
      </c>
      <c r="J2187" s="44">
        <v>75</v>
      </c>
      <c r="K2187" s="44" t="e">
        <f>SUM(#REF!,#REF!,#REF!,#REF!,#REF!,#REF!)</f>
        <v>#REF!</v>
      </c>
      <c r="L2187" s="42"/>
      <c r="M2187" s="42"/>
      <c r="N2187" s="42">
        <v>20000</v>
      </c>
      <c r="O2187" s="42">
        <f>SUM(N2187,M2187)</f>
        <v>20000</v>
      </c>
      <c r="P2187" s="42"/>
      <c r="Q2187" s="29">
        <f t="shared" si="791"/>
        <v>20000</v>
      </c>
      <c r="R2187" s="29">
        <f t="shared" si="792"/>
        <v>0</v>
      </c>
    </row>
    <row r="2188" spans="1:18" ht="21" customHeight="1">
      <c r="A2188" s="39"/>
      <c r="B2188" s="40"/>
      <c r="C2188" s="35"/>
      <c r="D2188" s="37"/>
      <c r="E2188" s="39"/>
      <c r="F2188" s="37" t="s">
        <v>2510</v>
      </c>
      <c r="G2188" s="38">
        <f>SUM(G2189:G2190)</f>
        <v>0</v>
      </c>
      <c r="H2188" s="38">
        <f t="shared" ref="H2188:L2188" si="793">SUM(H2189:H2190)</f>
        <v>93</v>
      </c>
      <c r="I2188" s="38">
        <f t="shared" si="793"/>
        <v>86</v>
      </c>
      <c r="J2188" s="38">
        <f t="shared" si="793"/>
        <v>28</v>
      </c>
      <c r="K2188" s="38" t="e">
        <f t="shared" si="793"/>
        <v>#REF!</v>
      </c>
      <c r="L2188" s="38">
        <f t="shared" si="793"/>
        <v>1</v>
      </c>
      <c r="M2188" s="38">
        <f>SUM(M2189:M2190)</f>
        <v>20000</v>
      </c>
      <c r="N2188" s="38">
        <f>SUM(N2189:N2190)</f>
        <v>20000</v>
      </c>
      <c r="O2188" s="38">
        <f>SUM(O2189:O2190)</f>
        <v>40000</v>
      </c>
      <c r="P2188" s="38">
        <f>SUM(P2189:P2190)</f>
        <v>0</v>
      </c>
      <c r="Q2188" s="29">
        <f t="shared" si="791"/>
        <v>40000</v>
      </c>
      <c r="R2188" s="29">
        <f t="shared" si="792"/>
        <v>0</v>
      </c>
    </row>
    <row r="2189" spans="1:18" ht="21" customHeight="1">
      <c r="A2189" s="39">
        <v>25</v>
      </c>
      <c r="B2189" s="40" t="s">
        <v>2468</v>
      </c>
      <c r="C2189" s="35" t="s">
        <v>2504</v>
      </c>
      <c r="D2189" s="37" t="s">
        <v>2510</v>
      </c>
      <c r="E2189" s="39">
        <v>3011200501</v>
      </c>
      <c r="F2189" s="41" t="s">
        <v>2511</v>
      </c>
      <c r="G2189" s="42"/>
      <c r="H2189" s="44">
        <v>31</v>
      </c>
      <c r="I2189" s="44">
        <v>18</v>
      </c>
      <c r="J2189" s="44">
        <v>28</v>
      </c>
      <c r="K2189" s="44" t="e">
        <f>SUM(#REF!,#REF!,#REF!,#REF!,#REF!,#REF!)</f>
        <v>#REF!</v>
      </c>
      <c r="L2189" s="42"/>
      <c r="M2189" s="42"/>
      <c r="N2189" s="42">
        <v>20000</v>
      </c>
      <c r="O2189" s="42">
        <f>SUM(N2189,M2189)</f>
        <v>20000</v>
      </c>
      <c r="P2189" s="42"/>
      <c r="Q2189" s="29">
        <f t="shared" si="791"/>
        <v>20000</v>
      </c>
      <c r="R2189" s="29">
        <f t="shared" si="792"/>
        <v>0</v>
      </c>
    </row>
    <row r="2190" spans="1:18" ht="21" customHeight="1">
      <c r="A2190" s="39">
        <v>26</v>
      </c>
      <c r="B2190" s="40" t="s">
        <v>2468</v>
      </c>
      <c r="C2190" s="35" t="s">
        <v>2504</v>
      </c>
      <c r="D2190" s="37" t="s">
        <v>2510</v>
      </c>
      <c r="E2190" s="39">
        <v>3011200502</v>
      </c>
      <c r="F2190" s="41" t="s">
        <v>2512</v>
      </c>
      <c r="G2190" s="42"/>
      <c r="H2190" s="44">
        <v>62</v>
      </c>
      <c r="I2190" s="44">
        <v>68</v>
      </c>
      <c r="J2190" s="43">
        <v>0</v>
      </c>
      <c r="K2190" s="44" t="e">
        <f>SUM(#REF!,#REF!,#REF!,#REF!,#REF!,#REF!)</f>
        <v>#REF!</v>
      </c>
      <c r="L2190" s="42">
        <v>1</v>
      </c>
      <c r="M2190" s="42">
        <v>20000</v>
      </c>
      <c r="N2190" s="42"/>
      <c r="O2190" s="42">
        <f>SUM(N2190,M2190)</f>
        <v>20000</v>
      </c>
      <c r="P2190" s="42"/>
      <c r="Q2190" s="29">
        <f t="shared" si="791"/>
        <v>20000</v>
      </c>
      <c r="R2190" s="29">
        <f t="shared" si="792"/>
        <v>0</v>
      </c>
    </row>
    <row r="2191" spans="1:18" ht="21" customHeight="1">
      <c r="A2191" s="39"/>
      <c r="B2191" s="40"/>
      <c r="C2191" s="35"/>
      <c r="D2191" s="37"/>
      <c r="E2191" s="39"/>
      <c r="F2191" s="40" t="s">
        <v>2513</v>
      </c>
      <c r="G2191" s="45">
        <f>SUM(G2192:G2203)/2</f>
        <v>0</v>
      </c>
      <c r="H2191" s="45">
        <f t="shared" ref="H2191:K2191" si="794">SUM(H2192:H2203)/2</f>
        <v>266</v>
      </c>
      <c r="I2191" s="45">
        <f t="shared" si="794"/>
        <v>290</v>
      </c>
      <c r="J2191" s="45">
        <f t="shared" si="794"/>
        <v>192</v>
      </c>
      <c r="K2191" s="45" t="e">
        <f t="shared" si="794"/>
        <v>#REF!</v>
      </c>
      <c r="L2191" s="45">
        <f t="shared" ref="L2191" si="795">SUM(L2192:L2203)/2</f>
        <v>0</v>
      </c>
      <c r="M2191" s="45">
        <f>SUM(M2192:M2203)/2</f>
        <v>0</v>
      </c>
      <c r="N2191" s="45">
        <f>SUM(N2192:N2203)/2</f>
        <v>160000</v>
      </c>
      <c r="O2191" s="45">
        <f>SUM(O2192:O2203)/2</f>
        <v>160000</v>
      </c>
      <c r="P2191" s="45">
        <f>SUM(P2192:P2203)/2</f>
        <v>0</v>
      </c>
      <c r="Q2191" s="29">
        <f t="shared" si="791"/>
        <v>160000</v>
      </c>
      <c r="R2191" s="29">
        <f t="shared" si="792"/>
        <v>0</v>
      </c>
    </row>
    <row r="2192" spans="1:18" ht="21" customHeight="1">
      <c r="A2192" s="39"/>
      <c r="B2192" s="40"/>
      <c r="C2192" s="35"/>
      <c r="D2192" s="37"/>
      <c r="E2192" s="39"/>
      <c r="F2192" s="35" t="s">
        <v>2514</v>
      </c>
      <c r="G2192" s="36"/>
      <c r="H2192" s="36"/>
      <c r="I2192" s="36"/>
      <c r="J2192" s="36"/>
      <c r="K2192" s="36"/>
      <c r="L2192" s="36"/>
      <c r="M2192" s="36"/>
      <c r="N2192" s="36"/>
      <c r="O2192" s="36"/>
      <c r="P2192" s="36"/>
      <c r="Q2192" s="29">
        <f t="shared" si="791"/>
        <v>0</v>
      </c>
      <c r="R2192" s="29">
        <f t="shared" si="792"/>
        <v>0</v>
      </c>
    </row>
    <row r="2193" spans="1:18" ht="21" customHeight="1">
      <c r="A2193" s="39"/>
      <c r="B2193" s="40"/>
      <c r="C2193" s="35"/>
      <c r="D2193" s="37"/>
      <c r="E2193" s="46"/>
      <c r="F2193" s="37" t="s">
        <v>2515</v>
      </c>
      <c r="G2193" s="38">
        <f>SUM(G2194:G2198)</f>
        <v>0</v>
      </c>
      <c r="H2193" s="38">
        <f t="shared" ref="H2193:L2193" si="796">SUM(H2194:H2198)</f>
        <v>176</v>
      </c>
      <c r="I2193" s="38">
        <f t="shared" si="796"/>
        <v>209</v>
      </c>
      <c r="J2193" s="38">
        <f t="shared" si="796"/>
        <v>118</v>
      </c>
      <c r="K2193" s="38" t="e">
        <f t="shared" si="796"/>
        <v>#REF!</v>
      </c>
      <c r="L2193" s="38">
        <f t="shared" si="796"/>
        <v>0</v>
      </c>
      <c r="M2193" s="38">
        <f>SUM(M2194:M2198)</f>
        <v>0</v>
      </c>
      <c r="N2193" s="38">
        <f>SUM(N2194:N2198)</f>
        <v>100000</v>
      </c>
      <c r="O2193" s="38">
        <f>SUM(O2194:O2198)</f>
        <v>100000</v>
      </c>
      <c r="P2193" s="38">
        <f>SUM(P2194:P2198)</f>
        <v>0</v>
      </c>
      <c r="Q2193" s="29">
        <f t="shared" si="791"/>
        <v>100000</v>
      </c>
      <c r="R2193" s="29">
        <f t="shared" si="792"/>
        <v>0</v>
      </c>
    </row>
    <row r="2194" spans="1:18" ht="21" customHeight="1">
      <c r="A2194" s="39">
        <v>1</v>
      </c>
      <c r="B2194" s="40" t="s">
        <v>2513</v>
      </c>
      <c r="C2194" s="35" t="s">
        <v>2516</v>
      </c>
      <c r="D2194" s="37" t="s">
        <v>2515</v>
      </c>
      <c r="E2194" s="39">
        <v>3075200103</v>
      </c>
      <c r="F2194" s="41" t="s">
        <v>2517</v>
      </c>
      <c r="G2194" s="42"/>
      <c r="H2194" s="44">
        <v>30</v>
      </c>
      <c r="I2194" s="44">
        <v>11</v>
      </c>
      <c r="J2194" s="44">
        <v>13</v>
      </c>
      <c r="K2194" s="44" t="e">
        <f>SUM(#REF!,#REF!,#REF!,#REF!,#REF!,#REF!)</f>
        <v>#REF!</v>
      </c>
      <c r="L2194" s="42"/>
      <c r="M2194" s="42"/>
      <c r="N2194" s="42">
        <v>20000</v>
      </c>
      <c r="O2194" s="42">
        <f>SUM(N2194,M2194)</f>
        <v>20000</v>
      </c>
      <c r="P2194" s="42"/>
      <c r="Q2194" s="29">
        <f t="shared" si="791"/>
        <v>20000</v>
      </c>
      <c r="R2194" s="29">
        <f t="shared" si="792"/>
        <v>0</v>
      </c>
    </row>
    <row r="2195" spans="1:18" ht="21" customHeight="1">
      <c r="A2195" s="39">
        <v>2</v>
      </c>
      <c r="B2195" s="40" t="s">
        <v>2513</v>
      </c>
      <c r="C2195" s="35" t="s">
        <v>2516</v>
      </c>
      <c r="D2195" s="37" t="s">
        <v>2515</v>
      </c>
      <c r="E2195" s="39">
        <v>3075200104</v>
      </c>
      <c r="F2195" s="41" t="s">
        <v>2518</v>
      </c>
      <c r="G2195" s="42"/>
      <c r="H2195" s="44">
        <v>73</v>
      </c>
      <c r="I2195" s="44">
        <v>78</v>
      </c>
      <c r="J2195" s="43">
        <v>0</v>
      </c>
      <c r="K2195" s="44" t="e">
        <f>SUM(#REF!,#REF!,#REF!,#REF!,#REF!,#REF!)</f>
        <v>#REF!</v>
      </c>
      <c r="L2195" s="42"/>
      <c r="M2195" s="42"/>
      <c r="N2195" s="42">
        <v>20000</v>
      </c>
      <c r="O2195" s="42">
        <f>SUM(N2195,M2195)</f>
        <v>20000</v>
      </c>
      <c r="P2195" s="42"/>
      <c r="Q2195" s="29">
        <f t="shared" si="791"/>
        <v>20000</v>
      </c>
      <c r="R2195" s="29">
        <f t="shared" si="792"/>
        <v>0</v>
      </c>
    </row>
    <row r="2196" spans="1:18" ht="21" customHeight="1">
      <c r="A2196" s="39">
        <v>3</v>
      </c>
      <c r="B2196" s="40" t="s">
        <v>2513</v>
      </c>
      <c r="C2196" s="35" t="s">
        <v>2516</v>
      </c>
      <c r="D2196" s="37" t="s">
        <v>2515</v>
      </c>
      <c r="E2196" s="39">
        <v>3075200105</v>
      </c>
      <c r="F2196" s="41" t="s">
        <v>2519</v>
      </c>
      <c r="G2196" s="42"/>
      <c r="H2196" s="44">
        <v>36</v>
      </c>
      <c r="I2196" s="44">
        <v>65</v>
      </c>
      <c r="J2196" s="44">
        <v>58</v>
      </c>
      <c r="K2196" s="44" t="e">
        <f>SUM(#REF!,#REF!,#REF!,#REF!,#REF!,#REF!)</f>
        <v>#REF!</v>
      </c>
      <c r="L2196" s="42"/>
      <c r="M2196" s="42"/>
      <c r="N2196" s="42">
        <v>20000</v>
      </c>
      <c r="O2196" s="42">
        <f>SUM(N2196,M2196)</f>
        <v>20000</v>
      </c>
      <c r="P2196" s="42"/>
      <c r="Q2196" s="29">
        <f t="shared" si="791"/>
        <v>20000</v>
      </c>
      <c r="R2196" s="29">
        <f t="shared" si="792"/>
        <v>0</v>
      </c>
    </row>
    <row r="2197" spans="1:18" ht="21" customHeight="1">
      <c r="A2197" s="39">
        <v>4</v>
      </c>
      <c r="B2197" s="40" t="s">
        <v>2513</v>
      </c>
      <c r="C2197" s="35" t="s">
        <v>2516</v>
      </c>
      <c r="D2197" s="37" t="s">
        <v>2515</v>
      </c>
      <c r="E2197" s="39">
        <v>3075200101</v>
      </c>
      <c r="F2197" s="41" t="s">
        <v>2520</v>
      </c>
      <c r="G2197" s="42"/>
      <c r="H2197" s="44">
        <v>12</v>
      </c>
      <c r="I2197" s="44">
        <v>26</v>
      </c>
      <c r="J2197" s="44">
        <v>18</v>
      </c>
      <c r="K2197" s="44" t="e">
        <f>SUM(#REF!,#REF!,#REF!,#REF!,#REF!,#REF!)</f>
        <v>#REF!</v>
      </c>
      <c r="L2197" s="42"/>
      <c r="M2197" s="42"/>
      <c r="N2197" s="42">
        <v>20000</v>
      </c>
      <c r="O2197" s="42">
        <f>SUM(N2197,M2197)</f>
        <v>20000</v>
      </c>
      <c r="P2197" s="42"/>
      <c r="Q2197" s="29">
        <f t="shared" si="791"/>
        <v>20000</v>
      </c>
      <c r="R2197" s="29">
        <f t="shared" si="792"/>
        <v>0</v>
      </c>
    </row>
    <row r="2198" spans="1:18" ht="21" customHeight="1">
      <c r="A2198" s="39">
        <v>5</v>
      </c>
      <c r="B2198" s="40" t="s">
        <v>2513</v>
      </c>
      <c r="C2198" s="35" t="s">
        <v>2516</v>
      </c>
      <c r="D2198" s="37" t="s">
        <v>2515</v>
      </c>
      <c r="E2198" s="39">
        <v>3075200102</v>
      </c>
      <c r="F2198" s="41" t="s">
        <v>2521</v>
      </c>
      <c r="G2198" s="42"/>
      <c r="H2198" s="44">
        <v>25</v>
      </c>
      <c r="I2198" s="44">
        <v>29</v>
      </c>
      <c r="J2198" s="44">
        <v>29</v>
      </c>
      <c r="K2198" s="44" t="e">
        <f>SUM(#REF!,#REF!,#REF!,#REF!,#REF!,#REF!)</f>
        <v>#REF!</v>
      </c>
      <c r="L2198" s="42"/>
      <c r="M2198" s="42"/>
      <c r="N2198" s="42">
        <v>20000</v>
      </c>
      <c r="O2198" s="42">
        <f>SUM(N2198,M2198)</f>
        <v>20000</v>
      </c>
      <c r="P2198" s="42"/>
      <c r="Q2198" s="29">
        <f t="shared" si="791"/>
        <v>20000</v>
      </c>
      <c r="R2198" s="29">
        <f t="shared" si="792"/>
        <v>0</v>
      </c>
    </row>
    <row r="2199" spans="1:18" ht="21" customHeight="1">
      <c r="A2199" s="39"/>
      <c r="B2199" s="40"/>
      <c r="C2199" s="35"/>
      <c r="D2199" s="37"/>
      <c r="E2199" s="39"/>
      <c r="F2199" s="35" t="s">
        <v>2522</v>
      </c>
      <c r="G2199" s="36"/>
      <c r="H2199" s="36"/>
      <c r="I2199" s="36"/>
      <c r="J2199" s="36"/>
      <c r="K2199" s="36"/>
      <c r="L2199" s="36"/>
      <c r="M2199" s="36"/>
      <c r="N2199" s="36"/>
      <c r="O2199" s="36"/>
      <c r="P2199" s="36"/>
      <c r="Q2199" s="29">
        <f t="shared" si="791"/>
        <v>0</v>
      </c>
      <c r="R2199" s="29">
        <f t="shared" si="792"/>
        <v>0</v>
      </c>
    </row>
    <row r="2200" spans="1:18" ht="21" customHeight="1">
      <c r="A2200" s="39"/>
      <c r="B2200" s="40"/>
      <c r="C2200" s="35"/>
      <c r="D2200" s="37"/>
      <c r="E2200" s="39"/>
      <c r="F2200" s="37" t="s">
        <v>2523</v>
      </c>
      <c r="G2200" s="38">
        <f>SUM(G2201:G2203)</f>
        <v>0</v>
      </c>
      <c r="H2200" s="38">
        <f t="shared" ref="H2200:L2200" si="797">SUM(H2201:H2203)</f>
        <v>90</v>
      </c>
      <c r="I2200" s="38">
        <f t="shared" si="797"/>
        <v>81</v>
      </c>
      <c r="J2200" s="38">
        <f t="shared" si="797"/>
        <v>74</v>
      </c>
      <c r="K2200" s="38" t="e">
        <f t="shared" si="797"/>
        <v>#REF!</v>
      </c>
      <c r="L2200" s="38">
        <f t="shared" si="797"/>
        <v>0</v>
      </c>
      <c r="M2200" s="38">
        <f>SUM(M2201:M2203)</f>
        <v>0</v>
      </c>
      <c r="N2200" s="38">
        <f>SUM(N2201:N2203)</f>
        <v>60000</v>
      </c>
      <c r="O2200" s="38">
        <f>SUM(O2201:O2203)</f>
        <v>60000</v>
      </c>
      <c r="P2200" s="38">
        <f>SUM(P2201:P2203)</f>
        <v>0</v>
      </c>
      <c r="Q2200" s="29">
        <f t="shared" si="791"/>
        <v>60000</v>
      </c>
      <c r="R2200" s="29">
        <f t="shared" si="792"/>
        <v>0</v>
      </c>
    </row>
    <row r="2201" spans="1:18" ht="21" customHeight="1">
      <c r="A2201" s="39">
        <v>6</v>
      </c>
      <c r="B2201" s="40" t="s">
        <v>2513</v>
      </c>
      <c r="C2201" s="35" t="s">
        <v>2524</v>
      </c>
      <c r="D2201" s="37" t="s">
        <v>2523</v>
      </c>
      <c r="E2201" s="39">
        <v>3075200201</v>
      </c>
      <c r="F2201" s="41" t="s">
        <v>2525</v>
      </c>
      <c r="G2201" s="42"/>
      <c r="H2201" s="44">
        <v>11</v>
      </c>
      <c r="I2201" s="44">
        <v>15</v>
      </c>
      <c r="J2201" s="44">
        <v>9</v>
      </c>
      <c r="K2201" s="44" t="e">
        <f>SUM(#REF!,#REF!,#REF!,#REF!,#REF!,#REF!)</f>
        <v>#REF!</v>
      </c>
      <c r="L2201" s="42"/>
      <c r="M2201" s="42"/>
      <c r="N2201" s="42">
        <v>20000</v>
      </c>
      <c r="O2201" s="42">
        <f>SUM(N2201,M2201)</f>
        <v>20000</v>
      </c>
      <c r="P2201" s="42"/>
      <c r="Q2201" s="29">
        <f t="shared" si="791"/>
        <v>20000</v>
      </c>
      <c r="R2201" s="29">
        <f t="shared" si="792"/>
        <v>0</v>
      </c>
    </row>
    <row r="2202" spans="1:18" ht="21" customHeight="1">
      <c r="A2202" s="39">
        <v>7</v>
      </c>
      <c r="B2202" s="40" t="s">
        <v>2513</v>
      </c>
      <c r="C2202" s="35" t="s">
        <v>2524</v>
      </c>
      <c r="D2202" s="37" t="s">
        <v>2523</v>
      </c>
      <c r="E2202" s="39">
        <v>3075200202</v>
      </c>
      <c r="F2202" s="41" t="s">
        <v>2526</v>
      </c>
      <c r="G2202" s="42"/>
      <c r="H2202" s="44">
        <v>31</v>
      </c>
      <c r="I2202" s="44">
        <v>18</v>
      </c>
      <c r="J2202" s="44">
        <v>16</v>
      </c>
      <c r="K2202" s="44" t="e">
        <f>SUM(#REF!,#REF!,#REF!,#REF!,#REF!,#REF!)</f>
        <v>#REF!</v>
      </c>
      <c r="L2202" s="42"/>
      <c r="M2202" s="42"/>
      <c r="N2202" s="42">
        <v>20000</v>
      </c>
      <c r="O2202" s="42">
        <f>SUM(N2202,M2202)</f>
        <v>20000</v>
      </c>
      <c r="P2202" s="42"/>
      <c r="Q2202" s="29">
        <f t="shared" si="791"/>
        <v>20000</v>
      </c>
      <c r="R2202" s="29">
        <f t="shared" si="792"/>
        <v>0</v>
      </c>
    </row>
    <row r="2203" spans="1:18" ht="21" customHeight="1">
      <c r="A2203" s="39">
        <v>8</v>
      </c>
      <c r="B2203" s="40" t="s">
        <v>2513</v>
      </c>
      <c r="C2203" s="35" t="s">
        <v>2524</v>
      </c>
      <c r="D2203" s="37" t="s">
        <v>2523</v>
      </c>
      <c r="E2203" s="39">
        <v>3075200203</v>
      </c>
      <c r="F2203" s="41" t="s">
        <v>2527</v>
      </c>
      <c r="G2203" s="42"/>
      <c r="H2203" s="44">
        <v>48</v>
      </c>
      <c r="I2203" s="44">
        <v>48</v>
      </c>
      <c r="J2203" s="44">
        <v>49</v>
      </c>
      <c r="K2203" s="44" t="e">
        <f>SUM(#REF!,#REF!,#REF!,#REF!,#REF!,#REF!)</f>
        <v>#REF!</v>
      </c>
      <c r="L2203" s="42"/>
      <c r="M2203" s="42"/>
      <c r="N2203" s="42">
        <v>20000</v>
      </c>
      <c r="O2203" s="42">
        <f>SUM(N2203,M2203)</f>
        <v>20000</v>
      </c>
      <c r="P2203" s="42"/>
      <c r="Q2203" s="29">
        <f t="shared" si="791"/>
        <v>20000</v>
      </c>
      <c r="R2203" s="29">
        <f t="shared" si="792"/>
        <v>0</v>
      </c>
    </row>
    <row r="2204" spans="1:18" ht="21" customHeight="1">
      <c r="A2204" s="39"/>
      <c r="B2204" s="40"/>
      <c r="C2204" s="35"/>
      <c r="D2204" s="37"/>
      <c r="E2204" s="39"/>
      <c r="F2204" s="40" t="s">
        <v>2528</v>
      </c>
      <c r="G2204" s="45">
        <f>SUM(G2205:G2232)/2</f>
        <v>0</v>
      </c>
      <c r="H2204" s="45">
        <f t="shared" ref="H2204:L2204" si="798">SUM(H2205:H2232)/2</f>
        <v>1376</v>
      </c>
      <c r="I2204" s="45">
        <f t="shared" si="798"/>
        <v>1487</v>
      </c>
      <c r="J2204" s="45">
        <f t="shared" si="798"/>
        <v>1028</v>
      </c>
      <c r="K2204" s="45" t="e">
        <f t="shared" si="798"/>
        <v>#REF!</v>
      </c>
      <c r="L2204" s="45">
        <f t="shared" si="798"/>
        <v>3</v>
      </c>
      <c r="M2204" s="45">
        <f>SUM(M2205:M2232)/2</f>
        <v>60000</v>
      </c>
      <c r="N2204" s="45">
        <f>SUM(N2205:N2232)/2</f>
        <v>300000</v>
      </c>
      <c r="O2204" s="45">
        <f>SUM(O2205:O2232)/2</f>
        <v>360000</v>
      </c>
      <c r="P2204" s="45">
        <f>SUM(P2205:P2232)/2</f>
        <v>0</v>
      </c>
      <c r="Q2204" s="29">
        <f t="shared" si="791"/>
        <v>360000</v>
      </c>
      <c r="R2204" s="29">
        <f t="shared" si="792"/>
        <v>0</v>
      </c>
    </row>
    <row r="2205" spans="1:18" ht="21" customHeight="1">
      <c r="A2205" s="39"/>
      <c r="B2205" s="40"/>
      <c r="C2205" s="35"/>
      <c r="D2205" s="37"/>
      <c r="E2205" s="39"/>
      <c r="F2205" s="35" t="s">
        <v>2529</v>
      </c>
      <c r="G2205" s="36"/>
      <c r="H2205" s="36"/>
      <c r="I2205" s="36"/>
      <c r="J2205" s="36"/>
      <c r="K2205" s="36"/>
      <c r="L2205" s="36"/>
      <c r="M2205" s="36"/>
      <c r="N2205" s="36"/>
      <c r="O2205" s="36"/>
      <c r="P2205" s="36"/>
      <c r="Q2205" s="29">
        <f t="shared" si="791"/>
        <v>0</v>
      </c>
      <c r="R2205" s="29">
        <f t="shared" si="792"/>
        <v>0</v>
      </c>
    </row>
    <row r="2206" spans="1:18" ht="21" customHeight="1">
      <c r="A2206" s="39"/>
      <c r="B2206" s="40"/>
      <c r="C2206" s="35"/>
      <c r="D2206" s="37"/>
      <c r="E2206" s="46"/>
      <c r="F2206" s="37" t="s">
        <v>2530</v>
      </c>
      <c r="G2206" s="38">
        <f>SUM(G2207:G2208)</f>
        <v>0</v>
      </c>
      <c r="H2206" s="38">
        <f t="shared" ref="H2206:L2206" si="799">SUM(H2207:H2208)</f>
        <v>184</v>
      </c>
      <c r="I2206" s="38">
        <f t="shared" si="799"/>
        <v>178</v>
      </c>
      <c r="J2206" s="38">
        <f t="shared" si="799"/>
        <v>225</v>
      </c>
      <c r="K2206" s="38" t="e">
        <f t="shared" si="799"/>
        <v>#REF!</v>
      </c>
      <c r="L2206" s="38">
        <f t="shared" si="799"/>
        <v>0</v>
      </c>
      <c r="M2206" s="38">
        <f>SUM(M2207:M2208)</f>
        <v>0</v>
      </c>
      <c r="N2206" s="38">
        <f>SUM(N2207:N2208)</f>
        <v>40000</v>
      </c>
      <c r="O2206" s="38">
        <f>SUM(O2207:O2208)</f>
        <v>40000</v>
      </c>
      <c r="P2206" s="38">
        <f>SUM(P2207:P2208)</f>
        <v>0</v>
      </c>
      <c r="Q2206" s="29">
        <f t="shared" si="791"/>
        <v>40000</v>
      </c>
      <c r="R2206" s="29">
        <f t="shared" si="792"/>
        <v>0</v>
      </c>
    </row>
    <row r="2207" spans="1:18" ht="21" customHeight="1">
      <c r="A2207" s="39">
        <v>1</v>
      </c>
      <c r="B2207" s="40" t="s">
        <v>2528</v>
      </c>
      <c r="C2207" s="35" t="s">
        <v>2531</v>
      </c>
      <c r="D2207" s="37" t="s">
        <v>2530</v>
      </c>
      <c r="E2207" s="39">
        <v>3074100101</v>
      </c>
      <c r="F2207" s="41" t="s">
        <v>2532</v>
      </c>
      <c r="G2207" s="42"/>
      <c r="H2207" s="44">
        <v>92</v>
      </c>
      <c r="I2207" s="44">
        <v>91</v>
      </c>
      <c r="J2207" s="44">
        <v>89</v>
      </c>
      <c r="K2207" s="44" t="e">
        <f>SUM(#REF!,#REF!,#REF!,#REF!,#REF!,#REF!)</f>
        <v>#REF!</v>
      </c>
      <c r="L2207" s="42"/>
      <c r="M2207" s="42"/>
      <c r="N2207" s="42">
        <v>20000</v>
      </c>
      <c r="O2207" s="42">
        <f>SUM(N2207,M2207)</f>
        <v>20000</v>
      </c>
      <c r="P2207" s="42"/>
      <c r="Q2207" s="29">
        <f t="shared" si="791"/>
        <v>20000</v>
      </c>
      <c r="R2207" s="29">
        <f t="shared" si="792"/>
        <v>0</v>
      </c>
    </row>
    <row r="2208" spans="1:18" ht="21" customHeight="1">
      <c r="A2208" s="39">
        <v>2</v>
      </c>
      <c r="B2208" s="40" t="s">
        <v>2528</v>
      </c>
      <c r="C2208" s="35" t="s">
        <v>2531</v>
      </c>
      <c r="D2208" s="37" t="s">
        <v>2530</v>
      </c>
      <c r="E2208" s="39">
        <v>3074100102</v>
      </c>
      <c r="F2208" s="41" t="s">
        <v>2533</v>
      </c>
      <c r="G2208" s="42"/>
      <c r="H2208" s="44">
        <v>92</v>
      </c>
      <c r="I2208" s="44">
        <v>87</v>
      </c>
      <c r="J2208" s="44">
        <v>136</v>
      </c>
      <c r="K2208" s="44" t="e">
        <f>SUM(#REF!,#REF!,#REF!,#REF!,#REF!,#REF!)</f>
        <v>#REF!</v>
      </c>
      <c r="L2208" s="42"/>
      <c r="M2208" s="42"/>
      <c r="N2208" s="42">
        <v>20000</v>
      </c>
      <c r="O2208" s="42">
        <f>SUM(N2208,M2208)</f>
        <v>20000</v>
      </c>
      <c r="P2208" s="42"/>
      <c r="Q2208" s="29">
        <f t="shared" si="791"/>
        <v>20000</v>
      </c>
      <c r="R2208" s="29">
        <f t="shared" si="792"/>
        <v>0</v>
      </c>
    </row>
    <row r="2209" spans="1:18" ht="21" customHeight="1">
      <c r="A2209" s="39"/>
      <c r="B2209" s="40"/>
      <c r="C2209" s="35"/>
      <c r="D2209" s="37"/>
      <c r="E2209" s="39"/>
      <c r="F2209" s="37" t="s">
        <v>2534</v>
      </c>
      <c r="G2209" s="38">
        <f>SUM(G2210:G2215)</f>
        <v>0</v>
      </c>
      <c r="H2209" s="38">
        <f t="shared" ref="H2209:L2209" si="800">SUM(H2210:H2215)</f>
        <v>342</v>
      </c>
      <c r="I2209" s="38">
        <f t="shared" si="800"/>
        <v>469</v>
      </c>
      <c r="J2209" s="38">
        <f t="shared" si="800"/>
        <v>259</v>
      </c>
      <c r="K2209" s="38" t="e">
        <f t="shared" si="800"/>
        <v>#REF!</v>
      </c>
      <c r="L2209" s="38">
        <f t="shared" si="800"/>
        <v>0</v>
      </c>
      <c r="M2209" s="38">
        <f>SUM(M2210:M2215)</f>
        <v>0</v>
      </c>
      <c r="N2209" s="38">
        <f>SUM(N2210:N2215)</f>
        <v>120000</v>
      </c>
      <c r="O2209" s="38">
        <f>SUM(O2210:O2215)</f>
        <v>120000</v>
      </c>
      <c r="P2209" s="38">
        <f>SUM(P2210:P2215)</f>
        <v>0</v>
      </c>
      <c r="Q2209" s="29">
        <f t="shared" si="791"/>
        <v>120000</v>
      </c>
      <c r="R2209" s="29">
        <f t="shared" si="792"/>
        <v>0</v>
      </c>
    </row>
    <row r="2210" spans="1:18" ht="21" customHeight="1">
      <c r="A2210" s="39">
        <v>3</v>
      </c>
      <c r="B2210" s="40" t="s">
        <v>2528</v>
      </c>
      <c r="C2210" s="35" t="s">
        <v>2531</v>
      </c>
      <c r="D2210" s="37" t="s">
        <v>2534</v>
      </c>
      <c r="E2210" s="39">
        <v>3074200206</v>
      </c>
      <c r="F2210" s="41" t="s">
        <v>2535</v>
      </c>
      <c r="G2210" s="42"/>
      <c r="H2210" s="44">
        <v>54</v>
      </c>
      <c r="I2210" s="44">
        <v>98</v>
      </c>
      <c r="J2210" s="43">
        <v>0</v>
      </c>
      <c r="K2210" s="44" t="e">
        <f>SUM(#REF!,#REF!,#REF!,#REF!,#REF!,#REF!)</f>
        <v>#REF!</v>
      </c>
      <c r="L2210" s="42"/>
      <c r="M2210" s="42"/>
      <c r="N2210" s="42">
        <v>20000</v>
      </c>
      <c r="O2210" s="42">
        <f t="shared" ref="O2210:O2215" si="801">SUM(N2210,M2210)</f>
        <v>20000</v>
      </c>
      <c r="P2210" s="42"/>
      <c r="Q2210" s="29">
        <f t="shared" si="791"/>
        <v>20000</v>
      </c>
      <c r="R2210" s="29">
        <f t="shared" si="792"/>
        <v>0</v>
      </c>
    </row>
    <row r="2211" spans="1:18" ht="21" customHeight="1">
      <c r="A2211" s="39">
        <v>4</v>
      </c>
      <c r="B2211" s="40" t="s">
        <v>2528</v>
      </c>
      <c r="C2211" s="35" t="s">
        <v>2531</v>
      </c>
      <c r="D2211" s="37" t="s">
        <v>2534</v>
      </c>
      <c r="E2211" s="39">
        <v>3074200203</v>
      </c>
      <c r="F2211" s="41" t="s">
        <v>2536</v>
      </c>
      <c r="G2211" s="42"/>
      <c r="H2211" s="44">
        <v>21</v>
      </c>
      <c r="I2211" s="44">
        <v>27</v>
      </c>
      <c r="J2211" s="44">
        <v>30</v>
      </c>
      <c r="K2211" s="44" t="e">
        <f>SUM(#REF!,#REF!,#REF!,#REF!,#REF!,#REF!)</f>
        <v>#REF!</v>
      </c>
      <c r="L2211" s="42"/>
      <c r="M2211" s="42"/>
      <c r="N2211" s="42">
        <v>20000</v>
      </c>
      <c r="O2211" s="42">
        <f t="shared" si="801"/>
        <v>20000</v>
      </c>
      <c r="P2211" s="42"/>
      <c r="Q2211" s="29">
        <f t="shared" si="791"/>
        <v>20000</v>
      </c>
      <c r="R2211" s="29">
        <f t="shared" si="792"/>
        <v>0</v>
      </c>
    </row>
    <row r="2212" spans="1:18" ht="21" customHeight="1">
      <c r="A2212" s="39">
        <v>5</v>
      </c>
      <c r="B2212" s="40" t="s">
        <v>2528</v>
      </c>
      <c r="C2212" s="35" t="s">
        <v>2531</v>
      </c>
      <c r="D2212" s="37" t="s">
        <v>2534</v>
      </c>
      <c r="E2212" s="39">
        <v>3074200201</v>
      </c>
      <c r="F2212" s="41" t="s">
        <v>2537</v>
      </c>
      <c r="G2212" s="42"/>
      <c r="H2212" s="44">
        <v>49</v>
      </c>
      <c r="I2212" s="44">
        <v>55</v>
      </c>
      <c r="J2212" s="44">
        <v>69</v>
      </c>
      <c r="K2212" s="44" t="e">
        <f>SUM(#REF!,#REF!,#REF!,#REF!,#REF!,#REF!)</f>
        <v>#REF!</v>
      </c>
      <c r="L2212" s="42"/>
      <c r="M2212" s="42"/>
      <c r="N2212" s="42">
        <v>20000</v>
      </c>
      <c r="O2212" s="42">
        <f t="shared" si="801"/>
        <v>20000</v>
      </c>
      <c r="P2212" s="42"/>
      <c r="Q2212" s="29">
        <f t="shared" si="791"/>
        <v>20000</v>
      </c>
      <c r="R2212" s="29">
        <f t="shared" si="792"/>
        <v>0</v>
      </c>
    </row>
    <row r="2213" spans="1:18" ht="21" customHeight="1">
      <c r="A2213" s="39">
        <v>6</v>
      </c>
      <c r="B2213" s="40" t="s">
        <v>2528</v>
      </c>
      <c r="C2213" s="35" t="s">
        <v>2531</v>
      </c>
      <c r="D2213" s="37" t="s">
        <v>2534</v>
      </c>
      <c r="E2213" s="39">
        <v>3074200202</v>
      </c>
      <c r="F2213" s="41" t="s">
        <v>2538</v>
      </c>
      <c r="G2213" s="42"/>
      <c r="H2213" s="44">
        <v>88</v>
      </c>
      <c r="I2213" s="44">
        <v>134</v>
      </c>
      <c r="J2213" s="44">
        <v>115</v>
      </c>
      <c r="K2213" s="44" t="e">
        <f>SUM(#REF!,#REF!,#REF!,#REF!,#REF!,#REF!)</f>
        <v>#REF!</v>
      </c>
      <c r="L2213" s="42"/>
      <c r="M2213" s="42"/>
      <c r="N2213" s="42">
        <v>20000</v>
      </c>
      <c r="O2213" s="42">
        <f t="shared" si="801"/>
        <v>20000</v>
      </c>
      <c r="P2213" s="42"/>
      <c r="Q2213" s="29">
        <f t="shared" si="791"/>
        <v>20000</v>
      </c>
      <c r="R2213" s="29">
        <f t="shared" si="792"/>
        <v>0</v>
      </c>
    </row>
    <row r="2214" spans="1:18" ht="21" customHeight="1">
      <c r="A2214" s="39">
        <v>7</v>
      </c>
      <c r="B2214" s="40" t="s">
        <v>2528</v>
      </c>
      <c r="C2214" s="35" t="s">
        <v>2531</v>
      </c>
      <c r="D2214" s="37" t="s">
        <v>2534</v>
      </c>
      <c r="E2214" s="39">
        <v>3074200204</v>
      </c>
      <c r="F2214" s="41" t="s">
        <v>2539</v>
      </c>
      <c r="G2214" s="42"/>
      <c r="H2214" s="44">
        <v>79</v>
      </c>
      <c r="I2214" s="44">
        <v>93</v>
      </c>
      <c r="J2214" s="43">
        <v>0</v>
      </c>
      <c r="K2214" s="44" t="e">
        <f>SUM(#REF!,#REF!,#REF!,#REF!,#REF!,#REF!)</f>
        <v>#REF!</v>
      </c>
      <c r="L2214" s="42"/>
      <c r="M2214" s="42"/>
      <c r="N2214" s="42">
        <v>20000</v>
      </c>
      <c r="O2214" s="42">
        <f t="shared" si="801"/>
        <v>20000</v>
      </c>
      <c r="P2214" s="42"/>
      <c r="Q2214" s="29">
        <f t="shared" si="791"/>
        <v>20000</v>
      </c>
      <c r="R2214" s="29">
        <f t="shared" si="792"/>
        <v>0</v>
      </c>
    </row>
    <row r="2215" spans="1:18" ht="21" customHeight="1">
      <c r="A2215" s="39">
        <v>8</v>
      </c>
      <c r="B2215" s="40" t="s">
        <v>2528</v>
      </c>
      <c r="C2215" s="35" t="s">
        <v>2531</v>
      </c>
      <c r="D2215" s="37" t="s">
        <v>2534</v>
      </c>
      <c r="E2215" s="39">
        <v>3074200205</v>
      </c>
      <c r="F2215" s="41" t="s">
        <v>2540</v>
      </c>
      <c r="G2215" s="42"/>
      <c r="H2215" s="44">
        <v>51</v>
      </c>
      <c r="I2215" s="44">
        <v>62</v>
      </c>
      <c r="J2215" s="44">
        <v>45</v>
      </c>
      <c r="K2215" s="44" t="e">
        <f>SUM(#REF!,#REF!,#REF!,#REF!,#REF!,#REF!)</f>
        <v>#REF!</v>
      </c>
      <c r="L2215" s="42"/>
      <c r="M2215" s="42"/>
      <c r="N2215" s="42">
        <v>20000</v>
      </c>
      <c r="O2215" s="42">
        <f t="shared" si="801"/>
        <v>20000</v>
      </c>
      <c r="P2215" s="42"/>
      <c r="Q2215" s="29">
        <f t="shared" si="791"/>
        <v>20000</v>
      </c>
      <c r="R2215" s="29">
        <f t="shared" si="792"/>
        <v>0</v>
      </c>
    </row>
    <row r="2216" spans="1:18" ht="21" customHeight="1">
      <c r="A2216" s="39"/>
      <c r="B2216" s="40"/>
      <c r="C2216" s="35"/>
      <c r="D2216" s="37"/>
      <c r="E2216" s="39"/>
      <c r="F2216" s="37" t="s">
        <v>1434</v>
      </c>
      <c r="G2216" s="38">
        <f>SUM(G2217)</f>
        <v>0</v>
      </c>
      <c r="H2216" s="38">
        <f t="shared" ref="H2216:L2216" si="802">SUM(H2217)</f>
        <v>87</v>
      </c>
      <c r="I2216" s="38">
        <f t="shared" si="802"/>
        <v>139</v>
      </c>
      <c r="J2216" s="38">
        <f t="shared" si="802"/>
        <v>138</v>
      </c>
      <c r="K2216" s="38" t="e">
        <f t="shared" si="802"/>
        <v>#REF!</v>
      </c>
      <c r="L2216" s="38">
        <f t="shared" si="802"/>
        <v>0</v>
      </c>
      <c r="M2216" s="38">
        <f>SUM(M2217)</f>
        <v>0</v>
      </c>
      <c r="N2216" s="38">
        <f>SUM(N2217)</f>
        <v>20000</v>
      </c>
      <c r="O2216" s="38">
        <f>SUM(O2217)</f>
        <v>20000</v>
      </c>
      <c r="P2216" s="38">
        <f>SUM(P2217)</f>
        <v>0</v>
      </c>
      <c r="Q2216" s="29">
        <f t="shared" si="791"/>
        <v>20000</v>
      </c>
      <c r="R2216" s="29">
        <f t="shared" si="792"/>
        <v>0</v>
      </c>
    </row>
    <row r="2217" spans="1:18" ht="21" customHeight="1">
      <c r="A2217" s="39">
        <v>9</v>
      </c>
      <c r="B2217" s="40" t="s">
        <v>2528</v>
      </c>
      <c r="C2217" s="35" t="s">
        <v>2531</v>
      </c>
      <c r="D2217" s="37" t="s">
        <v>1434</v>
      </c>
      <c r="E2217" s="39">
        <v>3074200501</v>
      </c>
      <c r="F2217" s="41" t="s">
        <v>1436</v>
      </c>
      <c r="G2217" s="42"/>
      <c r="H2217" s="44">
        <v>87</v>
      </c>
      <c r="I2217" s="44">
        <v>139</v>
      </c>
      <c r="J2217" s="44">
        <v>138</v>
      </c>
      <c r="K2217" s="44" t="e">
        <f>SUM(#REF!,#REF!,#REF!,#REF!,#REF!,#REF!)</f>
        <v>#REF!</v>
      </c>
      <c r="L2217" s="42"/>
      <c r="M2217" s="42"/>
      <c r="N2217" s="42">
        <v>20000</v>
      </c>
      <c r="O2217" s="42">
        <f>SUM(N2217,M2217)</f>
        <v>20000</v>
      </c>
      <c r="P2217" s="42"/>
      <c r="Q2217" s="29">
        <f t="shared" si="791"/>
        <v>20000</v>
      </c>
      <c r="R2217" s="29">
        <f t="shared" si="792"/>
        <v>0</v>
      </c>
    </row>
    <row r="2218" spans="1:18" ht="21" customHeight="1">
      <c r="A2218" s="39"/>
      <c r="B2218" s="40"/>
      <c r="C2218" s="35"/>
      <c r="D2218" s="37"/>
      <c r="E2218" s="39"/>
      <c r="F2218" s="37" t="s">
        <v>2541</v>
      </c>
      <c r="G2218" s="38">
        <f>SUM(G2219)</f>
        <v>0</v>
      </c>
      <c r="H2218" s="38">
        <f t="shared" ref="H2218:L2218" si="803">SUM(H2219)</f>
        <v>120</v>
      </c>
      <c r="I2218" s="38">
        <f t="shared" si="803"/>
        <v>96</v>
      </c>
      <c r="J2218" s="38">
        <f t="shared" si="803"/>
        <v>0</v>
      </c>
      <c r="K2218" s="38" t="e">
        <f t="shared" si="803"/>
        <v>#REF!</v>
      </c>
      <c r="L2218" s="38">
        <f t="shared" si="803"/>
        <v>1</v>
      </c>
      <c r="M2218" s="38">
        <f>SUM(M2219)</f>
        <v>20000</v>
      </c>
      <c r="N2218" s="38">
        <f>SUM(N2219)</f>
        <v>0</v>
      </c>
      <c r="O2218" s="38">
        <f>SUM(O2219)</f>
        <v>20000</v>
      </c>
      <c r="P2218" s="38">
        <f>SUM(P2219)</f>
        <v>0</v>
      </c>
      <c r="Q2218" s="29">
        <f t="shared" si="791"/>
        <v>20000</v>
      </c>
      <c r="R2218" s="29">
        <f t="shared" si="792"/>
        <v>0</v>
      </c>
    </row>
    <row r="2219" spans="1:18" ht="21" customHeight="1">
      <c r="A2219" s="39">
        <v>10</v>
      </c>
      <c r="B2219" s="40" t="s">
        <v>2528</v>
      </c>
      <c r="C2219" s="35" t="s">
        <v>2531</v>
      </c>
      <c r="D2219" s="37" t="s">
        <v>2541</v>
      </c>
      <c r="E2219" s="39">
        <v>3074200601</v>
      </c>
      <c r="F2219" s="41" t="s">
        <v>2542</v>
      </c>
      <c r="G2219" s="42"/>
      <c r="H2219" s="44">
        <v>120</v>
      </c>
      <c r="I2219" s="44">
        <v>96</v>
      </c>
      <c r="J2219" s="43">
        <v>0</v>
      </c>
      <c r="K2219" s="44" t="e">
        <f>SUM(#REF!,#REF!,#REF!,#REF!,#REF!,#REF!)</f>
        <v>#REF!</v>
      </c>
      <c r="L2219" s="42">
        <v>1</v>
      </c>
      <c r="M2219" s="42">
        <v>20000</v>
      </c>
      <c r="N2219" s="42"/>
      <c r="O2219" s="42">
        <f>SUM(N2219,M2219)</f>
        <v>20000</v>
      </c>
      <c r="P2219" s="42"/>
      <c r="Q2219" s="29">
        <f t="shared" si="791"/>
        <v>20000</v>
      </c>
      <c r="R2219" s="29">
        <f t="shared" si="792"/>
        <v>0</v>
      </c>
    </row>
    <row r="2220" spans="1:18" ht="21" customHeight="1">
      <c r="A2220" s="39"/>
      <c r="B2220" s="40"/>
      <c r="C2220" s="35"/>
      <c r="D2220" s="37"/>
      <c r="E2220" s="39"/>
      <c r="F2220" s="35" t="s">
        <v>2543</v>
      </c>
      <c r="G2220" s="36"/>
      <c r="H2220" s="36"/>
      <c r="I2220" s="36"/>
      <c r="J2220" s="36"/>
      <c r="K2220" s="36"/>
      <c r="L2220" s="36"/>
      <c r="M2220" s="36"/>
      <c r="N2220" s="36"/>
      <c r="O2220" s="36"/>
      <c r="P2220" s="36"/>
      <c r="Q2220" s="29">
        <f t="shared" si="791"/>
        <v>0</v>
      </c>
      <c r="R2220" s="29">
        <f t="shared" si="792"/>
        <v>0</v>
      </c>
    </row>
    <row r="2221" spans="1:18" ht="21" customHeight="1">
      <c r="A2221" s="39"/>
      <c r="B2221" s="40"/>
      <c r="C2221" s="35"/>
      <c r="D2221" s="37"/>
      <c r="E2221" s="39"/>
      <c r="F2221" s="37" t="s">
        <v>2544</v>
      </c>
      <c r="G2221" s="38">
        <f>SUM(G2222:G2225)</f>
        <v>0</v>
      </c>
      <c r="H2221" s="38">
        <f t="shared" ref="H2221:L2221" si="804">SUM(H2222:H2225)</f>
        <v>200</v>
      </c>
      <c r="I2221" s="38">
        <f t="shared" si="804"/>
        <v>176</v>
      </c>
      <c r="J2221" s="38">
        <f t="shared" si="804"/>
        <v>0</v>
      </c>
      <c r="K2221" s="38" t="e">
        <f t="shared" si="804"/>
        <v>#REF!</v>
      </c>
      <c r="L2221" s="38">
        <f t="shared" si="804"/>
        <v>0</v>
      </c>
      <c r="M2221" s="38">
        <f>SUM(M2222:M2225)</f>
        <v>0</v>
      </c>
      <c r="N2221" s="38">
        <f>SUM(N2222:N2225)</f>
        <v>80000</v>
      </c>
      <c r="O2221" s="38">
        <f>SUM(O2222:O2225)</f>
        <v>80000</v>
      </c>
      <c r="P2221" s="38">
        <f>SUM(P2222:P2225)</f>
        <v>0</v>
      </c>
      <c r="Q2221" s="29">
        <f t="shared" si="791"/>
        <v>80000</v>
      </c>
      <c r="R2221" s="29">
        <f t="shared" si="792"/>
        <v>0</v>
      </c>
    </row>
    <row r="2222" spans="1:18" ht="21" customHeight="1">
      <c r="A2222" s="39">
        <v>11</v>
      </c>
      <c r="B2222" s="40" t="s">
        <v>2528</v>
      </c>
      <c r="C2222" s="35" t="s">
        <v>2545</v>
      </c>
      <c r="D2222" s="37" t="s">
        <v>2544</v>
      </c>
      <c r="E2222" s="39">
        <v>3074200401</v>
      </c>
      <c r="F2222" s="41" t="s">
        <v>2546</v>
      </c>
      <c r="G2222" s="42"/>
      <c r="H2222" s="44">
        <v>34</v>
      </c>
      <c r="I2222" s="43">
        <v>0</v>
      </c>
      <c r="J2222" s="43">
        <v>0</v>
      </c>
      <c r="K2222" s="44" t="e">
        <f>SUM(#REF!,#REF!,#REF!,#REF!,#REF!,#REF!)</f>
        <v>#REF!</v>
      </c>
      <c r="L2222" s="42"/>
      <c r="M2222" s="42"/>
      <c r="N2222" s="42">
        <v>20000</v>
      </c>
      <c r="O2222" s="42">
        <f>SUM(N2222,M2222)</f>
        <v>20000</v>
      </c>
      <c r="P2222" s="42"/>
      <c r="Q2222" s="29">
        <f t="shared" si="791"/>
        <v>20000</v>
      </c>
      <c r="R2222" s="29">
        <f t="shared" si="792"/>
        <v>0</v>
      </c>
    </row>
    <row r="2223" spans="1:18" ht="21" customHeight="1">
      <c r="A2223" s="39">
        <v>12</v>
      </c>
      <c r="B2223" s="40" t="s">
        <v>2528</v>
      </c>
      <c r="C2223" s="35" t="s">
        <v>2545</v>
      </c>
      <c r="D2223" s="37" t="s">
        <v>2544</v>
      </c>
      <c r="E2223" s="39">
        <v>3074200402</v>
      </c>
      <c r="F2223" s="41" t="s">
        <v>2547</v>
      </c>
      <c r="G2223" s="42"/>
      <c r="H2223" s="44">
        <v>83</v>
      </c>
      <c r="I2223" s="44">
        <v>81</v>
      </c>
      <c r="J2223" s="43">
        <v>0</v>
      </c>
      <c r="K2223" s="44" t="e">
        <f>SUM(#REF!,#REF!,#REF!,#REF!,#REF!,#REF!)</f>
        <v>#REF!</v>
      </c>
      <c r="L2223" s="42"/>
      <c r="M2223" s="42"/>
      <c r="N2223" s="42">
        <v>20000</v>
      </c>
      <c r="O2223" s="42">
        <f>SUM(N2223,M2223)</f>
        <v>20000</v>
      </c>
      <c r="P2223" s="42"/>
      <c r="Q2223" s="29">
        <f t="shared" si="791"/>
        <v>20000</v>
      </c>
      <c r="R2223" s="29">
        <f t="shared" si="792"/>
        <v>0</v>
      </c>
    </row>
    <row r="2224" spans="1:18" ht="21" customHeight="1">
      <c r="A2224" s="39">
        <v>13</v>
      </c>
      <c r="B2224" s="40" t="s">
        <v>2528</v>
      </c>
      <c r="C2224" s="35" t="s">
        <v>2545</v>
      </c>
      <c r="D2224" s="37" t="s">
        <v>2544</v>
      </c>
      <c r="E2224" s="39">
        <v>3074200404</v>
      </c>
      <c r="F2224" s="41" t="s">
        <v>2548</v>
      </c>
      <c r="G2224" s="42"/>
      <c r="H2224" s="44">
        <v>83</v>
      </c>
      <c r="I2224" s="44">
        <v>95</v>
      </c>
      <c r="J2224" s="43">
        <v>0</v>
      </c>
      <c r="K2224" s="44" t="e">
        <f>SUM(#REF!,#REF!,#REF!,#REF!,#REF!,#REF!)</f>
        <v>#REF!</v>
      </c>
      <c r="L2224" s="42"/>
      <c r="M2224" s="42"/>
      <c r="N2224" s="42">
        <v>20000</v>
      </c>
      <c r="O2224" s="42">
        <f>SUM(N2224,M2224)</f>
        <v>20000</v>
      </c>
      <c r="P2224" s="42"/>
      <c r="Q2224" s="29">
        <f t="shared" si="791"/>
        <v>20000</v>
      </c>
      <c r="R2224" s="29">
        <f t="shared" si="792"/>
        <v>0</v>
      </c>
    </row>
    <row r="2225" spans="1:18" ht="21" customHeight="1">
      <c r="A2225" s="39">
        <v>14</v>
      </c>
      <c r="B2225" s="40" t="s">
        <v>2528</v>
      </c>
      <c r="C2225" s="35" t="s">
        <v>2545</v>
      </c>
      <c r="D2225" s="37" t="s">
        <v>2544</v>
      </c>
      <c r="E2225" s="39">
        <v>3074200403</v>
      </c>
      <c r="F2225" s="41" t="s">
        <v>2549</v>
      </c>
      <c r="G2225" s="42"/>
      <c r="H2225" s="43">
        <v>0</v>
      </c>
      <c r="I2225" s="43">
        <v>0</v>
      </c>
      <c r="J2225" s="43">
        <v>0</v>
      </c>
      <c r="K2225" s="44" t="e">
        <f>SUM(#REF!,#REF!,#REF!,#REF!,#REF!,#REF!)</f>
        <v>#REF!</v>
      </c>
      <c r="L2225" s="42"/>
      <c r="M2225" s="42"/>
      <c r="N2225" s="42">
        <v>20000</v>
      </c>
      <c r="O2225" s="42">
        <f>SUM(N2225,M2225)</f>
        <v>20000</v>
      </c>
      <c r="P2225" s="42"/>
      <c r="Q2225" s="29">
        <f t="shared" si="791"/>
        <v>20000</v>
      </c>
      <c r="R2225" s="29">
        <f t="shared" si="792"/>
        <v>0</v>
      </c>
    </row>
    <row r="2226" spans="1:18" ht="21" customHeight="1">
      <c r="A2226" s="39"/>
      <c r="B2226" s="40"/>
      <c r="C2226" s="35"/>
      <c r="D2226" s="37"/>
      <c r="E2226" s="39"/>
      <c r="F2226" s="37" t="s">
        <v>2550</v>
      </c>
      <c r="G2226" s="38">
        <f>SUM(G2227:G2228)</f>
        <v>0</v>
      </c>
      <c r="H2226" s="38">
        <f t="shared" ref="H2226:L2226" si="805">SUM(H2227:H2228)</f>
        <v>335</v>
      </c>
      <c r="I2226" s="38">
        <f t="shared" si="805"/>
        <v>326</v>
      </c>
      <c r="J2226" s="38">
        <f t="shared" si="805"/>
        <v>324</v>
      </c>
      <c r="K2226" s="38" t="e">
        <f t="shared" si="805"/>
        <v>#REF!</v>
      </c>
      <c r="L2226" s="38">
        <f t="shared" si="805"/>
        <v>0</v>
      </c>
      <c r="M2226" s="38">
        <f>SUM(M2227:M2228)</f>
        <v>0</v>
      </c>
      <c r="N2226" s="38">
        <f>SUM(N2227:N2228)</f>
        <v>40000</v>
      </c>
      <c r="O2226" s="38">
        <f>SUM(O2227:O2228)</f>
        <v>40000</v>
      </c>
      <c r="P2226" s="38">
        <f>SUM(P2227:P2228)</f>
        <v>0</v>
      </c>
      <c r="Q2226" s="29">
        <f t="shared" si="791"/>
        <v>40000</v>
      </c>
      <c r="R2226" s="29">
        <f t="shared" si="792"/>
        <v>0</v>
      </c>
    </row>
    <row r="2227" spans="1:18" ht="21" customHeight="1">
      <c r="A2227" s="39">
        <v>15</v>
      </c>
      <c r="B2227" s="40" t="s">
        <v>2528</v>
      </c>
      <c r="C2227" s="35" t="s">
        <v>2545</v>
      </c>
      <c r="D2227" s="37" t="s">
        <v>2550</v>
      </c>
      <c r="E2227" s="39">
        <v>3074200301</v>
      </c>
      <c r="F2227" s="41" t="s">
        <v>2551</v>
      </c>
      <c r="G2227" s="42"/>
      <c r="H2227" s="44">
        <v>144</v>
      </c>
      <c r="I2227" s="44">
        <v>130</v>
      </c>
      <c r="J2227" s="44">
        <v>129</v>
      </c>
      <c r="K2227" s="44" t="e">
        <f>SUM(#REF!,#REF!,#REF!,#REF!,#REF!,#REF!)</f>
        <v>#REF!</v>
      </c>
      <c r="L2227" s="42"/>
      <c r="M2227" s="42"/>
      <c r="N2227" s="42">
        <v>20000</v>
      </c>
      <c r="O2227" s="42">
        <f>SUM(N2227,M2227)</f>
        <v>20000</v>
      </c>
      <c r="P2227" s="42"/>
      <c r="Q2227" s="29">
        <f t="shared" si="791"/>
        <v>20000</v>
      </c>
      <c r="R2227" s="29">
        <f t="shared" si="792"/>
        <v>0</v>
      </c>
    </row>
    <row r="2228" spans="1:18" ht="21" customHeight="1">
      <c r="A2228" s="39">
        <v>16</v>
      </c>
      <c r="B2228" s="40" t="s">
        <v>2528</v>
      </c>
      <c r="C2228" s="35" t="s">
        <v>2545</v>
      </c>
      <c r="D2228" s="37" t="s">
        <v>2550</v>
      </c>
      <c r="E2228" s="39">
        <v>3074200302</v>
      </c>
      <c r="F2228" s="41" t="s">
        <v>2552</v>
      </c>
      <c r="G2228" s="42"/>
      <c r="H2228" s="44">
        <v>191</v>
      </c>
      <c r="I2228" s="44">
        <v>196</v>
      </c>
      <c r="J2228" s="44">
        <v>195</v>
      </c>
      <c r="K2228" s="44" t="e">
        <f>SUM(#REF!,#REF!,#REF!,#REF!,#REF!,#REF!)</f>
        <v>#REF!</v>
      </c>
      <c r="L2228" s="42"/>
      <c r="M2228" s="42"/>
      <c r="N2228" s="42">
        <v>20000</v>
      </c>
      <c r="O2228" s="42">
        <f>SUM(N2228,M2228)</f>
        <v>20000</v>
      </c>
      <c r="P2228" s="42"/>
      <c r="Q2228" s="29">
        <f t="shared" si="791"/>
        <v>20000</v>
      </c>
      <c r="R2228" s="29">
        <f t="shared" si="792"/>
        <v>0</v>
      </c>
    </row>
    <row r="2229" spans="1:18" ht="21" customHeight="1">
      <c r="A2229" s="39"/>
      <c r="B2229" s="40"/>
      <c r="C2229" s="35"/>
      <c r="D2229" s="37"/>
      <c r="E2229" s="39"/>
      <c r="F2229" s="37" t="s">
        <v>2553</v>
      </c>
      <c r="G2229" s="38">
        <f>SUM(G2230)</f>
        <v>0</v>
      </c>
      <c r="H2229" s="38">
        <f t="shared" ref="H2229:L2229" si="806">SUM(H2230)</f>
        <v>40</v>
      </c>
      <c r="I2229" s="38">
        <f t="shared" si="806"/>
        <v>18</v>
      </c>
      <c r="J2229" s="38">
        <f t="shared" si="806"/>
        <v>0</v>
      </c>
      <c r="K2229" s="38" t="e">
        <f t="shared" si="806"/>
        <v>#REF!</v>
      </c>
      <c r="L2229" s="38">
        <f t="shared" si="806"/>
        <v>1</v>
      </c>
      <c r="M2229" s="38">
        <f>SUM(M2230)</f>
        <v>20000</v>
      </c>
      <c r="N2229" s="38">
        <f>SUM(N2230)</f>
        <v>0</v>
      </c>
      <c r="O2229" s="38">
        <f>SUM(O2230)</f>
        <v>20000</v>
      </c>
      <c r="P2229" s="38">
        <f>SUM(P2230)</f>
        <v>0</v>
      </c>
      <c r="Q2229" s="29">
        <f t="shared" si="791"/>
        <v>20000</v>
      </c>
      <c r="R2229" s="29">
        <f t="shared" si="792"/>
        <v>0</v>
      </c>
    </row>
    <row r="2230" spans="1:18" ht="21" customHeight="1">
      <c r="A2230" s="39">
        <v>17</v>
      </c>
      <c r="B2230" s="40" t="s">
        <v>2528</v>
      </c>
      <c r="C2230" s="35" t="s">
        <v>2545</v>
      </c>
      <c r="D2230" s="37" t="s">
        <v>2553</v>
      </c>
      <c r="E2230" s="39">
        <v>3074200701</v>
      </c>
      <c r="F2230" s="41" t="s">
        <v>2554</v>
      </c>
      <c r="G2230" s="42"/>
      <c r="H2230" s="44">
        <v>40</v>
      </c>
      <c r="I2230" s="44">
        <v>18</v>
      </c>
      <c r="J2230" s="43">
        <v>0</v>
      </c>
      <c r="K2230" s="44" t="e">
        <f>SUM(#REF!,#REF!,#REF!,#REF!,#REF!,#REF!)</f>
        <v>#REF!</v>
      </c>
      <c r="L2230" s="42">
        <v>1</v>
      </c>
      <c r="M2230" s="42">
        <v>20000</v>
      </c>
      <c r="N2230" s="42"/>
      <c r="O2230" s="42">
        <f>SUM(N2230,M2230)</f>
        <v>20000</v>
      </c>
      <c r="P2230" s="42"/>
      <c r="Q2230" s="29">
        <f t="shared" si="791"/>
        <v>20000</v>
      </c>
      <c r="R2230" s="29">
        <f t="shared" si="792"/>
        <v>0</v>
      </c>
    </row>
    <row r="2231" spans="1:18" ht="21" customHeight="1">
      <c r="A2231" s="39"/>
      <c r="B2231" s="40"/>
      <c r="C2231" s="35"/>
      <c r="D2231" s="37"/>
      <c r="E2231" s="39"/>
      <c r="F2231" s="37" t="s">
        <v>2555</v>
      </c>
      <c r="G2231" s="38">
        <f>SUM(G2232)</f>
        <v>0</v>
      </c>
      <c r="H2231" s="38">
        <f t="shared" ref="H2231:L2231" si="807">SUM(H2232)</f>
        <v>68</v>
      </c>
      <c r="I2231" s="38">
        <f t="shared" si="807"/>
        <v>85</v>
      </c>
      <c r="J2231" s="38">
        <f t="shared" si="807"/>
        <v>82</v>
      </c>
      <c r="K2231" s="38" t="e">
        <f t="shared" si="807"/>
        <v>#REF!</v>
      </c>
      <c r="L2231" s="38">
        <f t="shared" si="807"/>
        <v>1</v>
      </c>
      <c r="M2231" s="38">
        <f>SUM(M2232)</f>
        <v>20000</v>
      </c>
      <c r="N2231" s="38">
        <f>SUM(N2232)</f>
        <v>0</v>
      </c>
      <c r="O2231" s="38">
        <f>SUM(O2232)</f>
        <v>20000</v>
      </c>
      <c r="P2231" s="38">
        <f>SUM(P2232)</f>
        <v>0</v>
      </c>
      <c r="Q2231" s="29">
        <f t="shared" si="791"/>
        <v>20000</v>
      </c>
      <c r="R2231" s="29">
        <f t="shared" si="792"/>
        <v>0</v>
      </c>
    </row>
    <row r="2232" spans="1:18" ht="21" customHeight="1">
      <c r="A2232" s="39">
        <v>18</v>
      </c>
      <c r="B2232" s="40" t="s">
        <v>2528</v>
      </c>
      <c r="C2232" s="35" t="s">
        <v>2545</v>
      </c>
      <c r="D2232" s="37" t="s">
        <v>2555</v>
      </c>
      <c r="E2232" s="39">
        <v>3074300201</v>
      </c>
      <c r="F2232" s="41" t="s">
        <v>2556</v>
      </c>
      <c r="G2232" s="42"/>
      <c r="H2232" s="44">
        <v>68</v>
      </c>
      <c r="I2232" s="44">
        <v>85</v>
      </c>
      <c r="J2232" s="44">
        <v>82</v>
      </c>
      <c r="K2232" s="44" t="e">
        <f>SUM(#REF!,#REF!,#REF!,#REF!,#REF!,#REF!)</f>
        <v>#REF!</v>
      </c>
      <c r="L2232" s="42">
        <v>1</v>
      </c>
      <c r="M2232" s="42">
        <v>20000</v>
      </c>
      <c r="N2232" s="42"/>
      <c r="O2232" s="42">
        <f>SUM(N2232,M2232)</f>
        <v>20000</v>
      </c>
      <c r="P2232" s="42"/>
      <c r="Q2232" s="29">
        <f t="shared" si="791"/>
        <v>20000</v>
      </c>
      <c r="R2232" s="29">
        <f t="shared" si="792"/>
        <v>0</v>
      </c>
    </row>
    <row r="2233" spans="1:18" ht="21" customHeight="1">
      <c r="A2233" s="39"/>
      <c r="B2233" s="40"/>
      <c r="C2233" s="35"/>
      <c r="D2233" s="37"/>
      <c r="E2233" s="39"/>
      <c r="F2233" s="40" t="s">
        <v>2557</v>
      </c>
      <c r="G2233" s="45">
        <f>SUM(G2234:G2256)/2</f>
        <v>0</v>
      </c>
      <c r="H2233" s="45">
        <f t="shared" ref="H2233:K2233" si="808">SUM(H2234:H2256)/2</f>
        <v>500</v>
      </c>
      <c r="I2233" s="45">
        <f t="shared" si="808"/>
        <v>491</v>
      </c>
      <c r="J2233" s="45">
        <f t="shared" si="808"/>
        <v>210</v>
      </c>
      <c r="K2233" s="45" t="e">
        <f t="shared" si="808"/>
        <v>#REF!</v>
      </c>
      <c r="L2233" s="45">
        <f t="shared" ref="L2233" si="809">SUM(L2234:L2256)/2</f>
        <v>0</v>
      </c>
      <c r="M2233" s="45">
        <f>SUM(M2234:M2256)/2</f>
        <v>0</v>
      </c>
      <c r="N2233" s="45">
        <f>SUM(N2234:N2256)/2</f>
        <v>300000</v>
      </c>
      <c r="O2233" s="45">
        <f>SUM(O2234:O2256)/2</f>
        <v>300000</v>
      </c>
      <c r="P2233" s="45">
        <f>SUM(P2234:P2256)/2</f>
        <v>1</v>
      </c>
      <c r="Q2233" s="29">
        <f t="shared" si="791"/>
        <v>300000</v>
      </c>
      <c r="R2233" s="29">
        <f t="shared" si="792"/>
        <v>0</v>
      </c>
    </row>
    <row r="2234" spans="1:18" ht="21" customHeight="1">
      <c r="A2234" s="39"/>
      <c r="B2234" s="40"/>
      <c r="C2234" s="35"/>
      <c r="D2234" s="37"/>
      <c r="E2234" s="39"/>
      <c r="F2234" s="35" t="s">
        <v>2558</v>
      </c>
      <c r="G2234" s="36"/>
      <c r="H2234" s="36"/>
      <c r="I2234" s="36"/>
      <c r="J2234" s="36"/>
      <c r="K2234" s="36"/>
      <c r="L2234" s="36"/>
      <c r="M2234" s="36"/>
      <c r="N2234" s="36"/>
      <c r="O2234" s="36"/>
      <c r="P2234" s="36"/>
      <c r="Q2234" s="29">
        <f t="shared" si="791"/>
        <v>0</v>
      </c>
      <c r="R2234" s="29">
        <f t="shared" si="792"/>
        <v>0</v>
      </c>
    </row>
    <row r="2235" spans="1:18" ht="21" customHeight="1">
      <c r="A2235" s="39"/>
      <c r="B2235" s="40"/>
      <c r="C2235" s="35"/>
      <c r="D2235" s="37"/>
      <c r="E2235" s="46"/>
      <c r="F2235" s="37" t="s">
        <v>2559</v>
      </c>
      <c r="G2235" s="38">
        <f>SUM(G2236:G2245)</f>
        <v>0</v>
      </c>
      <c r="H2235" s="38">
        <f t="shared" ref="H2235:L2235" si="810">SUM(H2236:H2245)</f>
        <v>51</v>
      </c>
      <c r="I2235" s="38">
        <f t="shared" si="810"/>
        <v>51</v>
      </c>
      <c r="J2235" s="38">
        <f t="shared" si="810"/>
        <v>11</v>
      </c>
      <c r="K2235" s="38" t="e">
        <f t="shared" si="810"/>
        <v>#REF!</v>
      </c>
      <c r="L2235" s="38">
        <f t="shared" si="810"/>
        <v>0</v>
      </c>
      <c r="M2235" s="38">
        <f>SUM(M2236:M2245)</f>
        <v>0</v>
      </c>
      <c r="N2235" s="38">
        <f>SUM(N2236:N2245)</f>
        <v>200000</v>
      </c>
      <c r="O2235" s="38">
        <f>SUM(O2236:O2245)</f>
        <v>200000</v>
      </c>
      <c r="P2235" s="38">
        <f>SUM(P2236:P2245)</f>
        <v>0</v>
      </c>
      <c r="Q2235" s="29">
        <f t="shared" si="791"/>
        <v>200000</v>
      </c>
      <c r="R2235" s="29">
        <f t="shared" si="792"/>
        <v>0</v>
      </c>
    </row>
    <row r="2236" spans="1:18" ht="21" customHeight="1">
      <c r="A2236" s="39">
        <v>1</v>
      </c>
      <c r="B2236" s="40" t="s">
        <v>2557</v>
      </c>
      <c r="C2236" s="35" t="s">
        <v>2560</v>
      </c>
      <c r="D2236" s="37" t="s">
        <v>2559</v>
      </c>
      <c r="E2236" s="39">
        <v>3027100103</v>
      </c>
      <c r="F2236" s="41" t="s">
        <v>2561</v>
      </c>
      <c r="G2236" s="42"/>
      <c r="H2236" s="43">
        <v>0</v>
      </c>
      <c r="I2236" s="43">
        <v>0</v>
      </c>
      <c r="J2236" s="43">
        <v>0</v>
      </c>
      <c r="K2236" s="44" t="e">
        <f>SUM(#REF!,#REF!,#REF!,#REF!,#REF!,#REF!)</f>
        <v>#REF!</v>
      </c>
      <c r="L2236" s="42"/>
      <c r="M2236" s="42"/>
      <c r="N2236" s="42">
        <v>20000</v>
      </c>
      <c r="O2236" s="42">
        <f t="shared" ref="O2236:O2245" si="811">SUM(N2236,M2236)</f>
        <v>20000</v>
      </c>
      <c r="P2236" s="42"/>
      <c r="Q2236" s="29">
        <f t="shared" si="791"/>
        <v>20000</v>
      </c>
      <c r="R2236" s="29">
        <f t="shared" si="792"/>
        <v>0</v>
      </c>
    </row>
    <row r="2237" spans="1:18" ht="21" customHeight="1">
      <c r="A2237" s="39">
        <v>2</v>
      </c>
      <c r="B2237" s="40" t="s">
        <v>2557</v>
      </c>
      <c r="C2237" s="35" t="s">
        <v>2560</v>
      </c>
      <c r="D2237" s="37" t="s">
        <v>2559</v>
      </c>
      <c r="E2237" s="39">
        <v>3027100109</v>
      </c>
      <c r="F2237" s="41" t="s">
        <v>2562</v>
      </c>
      <c r="G2237" s="42"/>
      <c r="H2237" s="44">
        <v>13</v>
      </c>
      <c r="I2237" s="44">
        <v>18</v>
      </c>
      <c r="J2237" s="43">
        <v>0</v>
      </c>
      <c r="K2237" s="44" t="e">
        <f>SUM(#REF!,#REF!,#REF!,#REF!,#REF!,#REF!)</f>
        <v>#REF!</v>
      </c>
      <c r="L2237" s="42"/>
      <c r="M2237" s="42"/>
      <c r="N2237" s="42">
        <v>20000</v>
      </c>
      <c r="O2237" s="42">
        <f t="shared" si="811"/>
        <v>20000</v>
      </c>
      <c r="P2237" s="42"/>
      <c r="Q2237" s="29">
        <f t="shared" si="791"/>
        <v>20000</v>
      </c>
      <c r="R2237" s="29">
        <f t="shared" si="792"/>
        <v>0</v>
      </c>
    </row>
    <row r="2238" spans="1:18" ht="21" customHeight="1">
      <c r="A2238" s="39">
        <v>3</v>
      </c>
      <c r="B2238" s="40" t="s">
        <v>2557</v>
      </c>
      <c r="C2238" s="35" t="s">
        <v>2560</v>
      </c>
      <c r="D2238" s="37" t="s">
        <v>2559</v>
      </c>
      <c r="E2238" s="39">
        <v>3027100101</v>
      </c>
      <c r="F2238" s="41" t="s">
        <v>2563</v>
      </c>
      <c r="G2238" s="42"/>
      <c r="H2238" s="43">
        <v>0</v>
      </c>
      <c r="I2238" s="43">
        <v>0</v>
      </c>
      <c r="J2238" s="43">
        <v>0</v>
      </c>
      <c r="K2238" s="44" t="e">
        <f>SUM(#REF!,#REF!,#REF!,#REF!,#REF!,#REF!)</f>
        <v>#REF!</v>
      </c>
      <c r="L2238" s="42"/>
      <c r="M2238" s="42"/>
      <c r="N2238" s="42">
        <v>20000</v>
      </c>
      <c r="O2238" s="42">
        <f t="shared" si="811"/>
        <v>20000</v>
      </c>
      <c r="P2238" s="42"/>
      <c r="Q2238" s="29">
        <f t="shared" si="791"/>
        <v>20000</v>
      </c>
      <c r="R2238" s="29">
        <f t="shared" si="792"/>
        <v>0</v>
      </c>
    </row>
    <row r="2239" spans="1:18" ht="21" customHeight="1">
      <c r="A2239" s="39">
        <v>4</v>
      </c>
      <c r="B2239" s="40" t="s">
        <v>2557</v>
      </c>
      <c r="C2239" s="35" t="s">
        <v>2560</v>
      </c>
      <c r="D2239" s="37" t="s">
        <v>2559</v>
      </c>
      <c r="E2239" s="39">
        <v>3027100105</v>
      </c>
      <c r="F2239" s="41" t="s">
        <v>2564</v>
      </c>
      <c r="G2239" s="42"/>
      <c r="H2239" s="43">
        <v>0</v>
      </c>
      <c r="I2239" s="43">
        <v>0</v>
      </c>
      <c r="J2239" s="43">
        <v>0</v>
      </c>
      <c r="K2239" s="44" t="e">
        <f>SUM(#REF!,#REF!,#REF!,#REF!,#REF!,#REF!)</f>
        <v>#REF!</v>
      </c>
      <c r="L2239" s="42"/>
      <c r="M2239" s="42"/>
      <c r="N2239" s="42">
        <v>20000</v>
      </c>
      <c r="O2239" s="42">
        <f t="shared" si="811"/>
        <v>20000</v>
      </c>
      <c r="P2239" s="42"/>
      <c r="Q2239" s="29">
        <f t="shared" si="791"/>
        <v>20000</v>
      </c>
      <c r="R2239" s="29">
        <f t="shared" si="792"/>
        <v>0</v>
      </c>
    </row>
    <row r="2240" spans="1:18" ht="21" customHeight="1">
      <c r="A2240" s="39">
        <v>5</v>
      </c>
      <c r="B2240" s="40" t="s">
        <v>2557</v>
      </c>
      <c r="C2240" s="35" t="s">
        <v>2560</v>
      </c>
      <c r="D2240" s="37" t="s">
        <v>2559</v>
      </c>
      <c r="E2240" s="39">
        <v>3027100104</v>
      </c>
      <c r="F2240" s="41" t="s">
        <v>2565</v>
      </c>
      <c r="G2240" s="42"/>
      <c r="H2240" s="43">
        <v>0</v>
      </c>
      <c r="I2240" s="43">
        <v>0</v>
      </c>
      <c r="J2240" s="43">
        <v>0</v>
      </c>
      <c r="K2240" s="44" t="e">
        <f>SUM(#REF!,#REF!,#REF!,#REF!,#REF!,#REF!)</f>
        <v>#REF!</v>
      </c>
      <c r="L2240" s="42"/>
      <c r="M2240" s="42"/>
      <c r="N2240" s="42">
        <v>20000</v>
      </c>
      <c r="O2240" s="42">
        <f t="shared" si="811"/>
        <v>20000</v>
      </c>
      <c r="P2240" s="42"/>
      <c r="Q2240" s="29">
        <f t="shared" si="791"/>
        <v>20000</v>
      </c>
      <c r="R2240" s="29">
        <f t="shared" si="792"/>
        <v>0</v>
      </c>
    </row>
    <row r="2241" spans="1:18" ht="21" customHeight="1">
      <c r="A2241" s="39">
        <v>6</v>
      </c>
      <c r="B2241" s="40" t="s">
        <v>2557</v>
      </c>
      <c r="C2241" s="35" t="s">
        <v>2560</v>
      </c>
      <c r="D2241" s="37" t="s">
        <v>2559</v>
      </c>
      <c r="E2241" s="39">
        <v>3027100108</v>
      </c>
      <c r="F2241" s="41" t="s">
        <v>2566</v>
      </c>
      <c r="G2241" s="42"/>
      <c r="H2241" s="44">
        <v>14</v>
      </c>
      <c r="I2241" s="44">
        <v>6</v>
      </c>
      <c r="J2241" s="43">
        <v>0</v>
      </c>
      <c r="K2241" s="44" t="e">
        <f>SUM(#REF!,#REF!,#REF!,#REF!,#REF!,#REF!)</f>
        <v>#REF!</v>
      </c>
      <c r="L2241" s="42"/>
      <c r="M2241" s="42"/>
      <c r="N2241" s="42">
        <v>20000</v>
      </c>
      <c r="O2241" s="42">
        <f t="shared" si="811"/>
        <v>20000</v>
      </c>
      <c r="P2241" s="42"/>
      <c r="Q2241" s="29">
        <f t="shared" si="791"/>
        <v>20000</v>
      </c>
      <c r="R2241" s="29">
        <f t="shared" si="792"/>
        <v>0</v>
      </c>
    </row>
    <row r="2242" spans="1:18" ht="21" customHeight="1">
      <c r="A2242" s="39">
        <v>7</v>
      </c>
      <c r="B2242" s="40" t="s">
        <v>2557</v>
      </c>
      <c r="C2242" s="35" t="s">
        <v>2560</v>
      </c>
      <c r="D2242" s="37" t="s">
        <v>2559</v>
      </c>
      <c r="E2242" s="39">
        <v>3027100102</v>
      </c>
      <c r="F2242" s="41" t="s">
        <v>2567</v>
      </c>
      <c r="G2242" s="42"/>
      <c r="H2242" s="43">
        <v>0</v>
      </c>
      <c r="I2242" s="43">
        <v>0</v>
      </c>
      <c r="J2242" s="43">
        <v>0</v>
      </c>
      <c r="K2242" s="44" t="e">
        <f>SUM(#REF!,#REF!,#REF!,#REF!,#REF!,#REF!)</f>
        <v>#REF!</v>
      </c>
      <c r="L2242" s="42"/>
      <c r="M2242" s="42"/>
      <c r="N2242" s="42">
        <v>20000</v>
      </c>
      <c r="O2242" s="42">
        <f t="shared" si="811"/>
        <v>20000</v>
      </c>
      <c r="P2242" s="42"/>
      <c r="Q2242" s="29">
        <f t="shared" si="791"/>
        <v>20000</v>
      </c>
      <c r="R2242" s="29">
        <f t="shared" si="792"/>
        <v>0</v>
      </c>
    </row>
    <row r="2243" spans="1:18" ht="21" customHeight="1">
      <c r="A2243" s="39">
        <v>8</v>
      </c>
      <c r="B2243" s="40" t="s">
        <v>2557</v>
      </c>
      <c r="C2243" s="35" t="s">
        <v>2560</v>
      </c>
      <c r="D2243" s="37" t="s">
        <v>2559</v>
      </c>
      <c r="E2243" s="39">
        <v>3027100110</v>
      </c>
      <c r="F2243" s="41" t="s">
        <v>2568</v>
      </c>
      <c r="G2243" s="42"/>
      <c r="H2243" s="44">
        <v>24</v>
      </c>
      <c r="I2243" s="44">
        <v>27</v>
      </c>
      <c r="J2243" s="44">
        <v>11</v>
      </c>
      <c r="K2243" s="44" t="e">
        <f>SUM(#REF!,#REF!,#REF!,#REF!,#REF!,#REF!)</f>
        <v>#REF!</v>
      </c>
      <c r="L2243" s="42"/>
      <c r="M2243" s="42"/>
      <c r="N2243" s="42">
        <v>20000</v>
      </c>
      <c r="O2243" s="42">
        <f t="shared" si="811"/>
        <v>20000</v>
      </c>
      <c r="P2243" s="42"/>
      <c r="Q2243" s="29">
        <f t="shared" si="791"/>
        <v>20000</v>
      </c>
      <c r="R2243" s="29">
        <f t="shared" si="792"/>
        <v>0</v>
      </c>
    </row>
    <row r="2244" spans="1:18" ht="21" customHeight="1">
      <c r="A2244" s="39">
        <v>9</v>
      </c>
      <c r="B2244" s="40" t="s">
        <v>2557</v>
      </c>
      <c r="C2244" s="35" t="s">
        <v>2560</v>
      </c>
      <c r="D2244" s="37" t="s">
        <v>2559</v>
      </c>
      <c r="E2244" s="39">
        <v>3027100107</v>
      </c>
      <c r="F2244" s="41" t="s">
        <v>2569</v>
      </c>
      <c r="G2244" s="42"/>
      <c r="H2244" s="43">
        <v>0</v>
      </c>
      <c r="I2244" s="43">
        <v>0</v>
      </c>
      <c r="J2244" s="43">
        <v>0</v>
      </c>
      <c r="K2244" s="44" t="e">
        <f>SUM(#REF!,#REF!,#REF!,#REF!,#REF!,#REF!)</f>
        <v>#REF!</v>
      </c>
      <c r="L2244" s="42"/>
      <c r="M2244" s="42"/>
      <c r="N2244" s="42">
        <v>20000</v>
      </c>
      <c r="O2244" s="42">
        <f t="shared" si="811"/>
        <v>20000</v>
      </c>
      <c r="P2244" s="42"/>
      <c r="Q2244" s="29">
        <f t="shared" si="791"/>
        <v>20000</v>
      </c>
      <c r="R2244" s="29">
        <f t="shared" si="792"/>
        <v>0</v>
      </c>
    </row>
    <row r="2245" spans="1:18" ht="21" customHeight="1">
      <c r="A2245" s="39">
        <v>10</v>
      </c>
      <c r="B2245" s="40" t="s">
        <v>2557</v>
      </c>
      <c r="C2245" s="35" t="s">
        <v>2560</v>
      </c>
      <c r="D2245" s="37" t="s">
        <v>2559</v>
      </c>
      <c r="E2245" s="39">
        <v>3027100106</v>
      </c>
      <c r="F2245" s="41" t="s">
        <v>2570</v>
      </c>
      <c r="G2245" s="42"/>
      <c r="H2245" s="43">
        <v>0</v>
      </c>
      <c r="I2245" s="43">
        <v>0</v>
      </c>
      <c r="J2245" s="43">
        <v>0</v>
      </c>
      <c r="K2245" s="44" t="e">
        <f>SUM(#REF!,#REF!,#REF!,#REF!,#REF!,#REF!)</f>
        <v>#REF!</v>
      </c>
      <c r="L2245" s="42"/>
      <c r="M2245" s="42"/>
      <c r="N2245" s="42">
        <v>20000</v>
      </c>
      <c r="O2245" s="42">
        <f t="shared" si="811"/>
        <v>20000</v>
      </c>
      <c r="P2245" s="42"/>
      <c r="Q2245" s="29">
        <f t="shared" si="791"/>
        <v>20000</v>
      </c>
      <c r="R2245" s="29">
        <f t="shared" si="792"/>
        <v>0</v>
      </c>
    </row>
    <row r="2246" spans="1:18" ht="22.5" customHeight="1">
      <c r="A2246" s="39"/>
      <c r="B2246" s="40"/>
      <c r="C2246" s="35"/>
      <c r="D2246" s="37"/>
      <c r="E2246" s="39"/>
      <c r="F2246" s="37" t="s">
        <v>2571</v>
      </c>
      <c r="G2246" s="38">
        <f>SUM(G2247:G2248)</f>
        <v>0</v>
      </c>
      <c r="H2246" s="38">
        <f t="shared" ref="H2246:L2246" si="812">SUM(H2247:H2248)</f>
        <v>95</v>
      </c>
      <c r="I2246" s="38">
        <f t="shared" si="812"/>
        <v>90</v>
      </c>
      <c r="J2246" s="38">
        <f t="shared" si="812"/>
        <v>38</v>
      </c>
      <c r="K2246" s="38" t="e">
        <f t="shared" si="812"/>
        <v>#REF!</v>
      </c>
      <c r="L2246" s="38">
        <f t="shared" si="812"/>
        <v>0</v>
      </c>
      <c r="M2246" s="38">
        <f>SUM(M2247:M2248)</f>
        <v>0</v>
      </c>
      <c r="N2246" s="38">
        <f>SUM(N2247:N2248)</f>
        <v>40000</v>
      </c>
      <c r="O2246" s="38">
        <f>SUM(O2247:O2248)</f>
        <v>40000</v>
      </c>
      <c r="P2246" s="38">
        <f>SUM(P2247:P2248)</f>
        <v>0</v>
      </c>
      <c r="Q2246" s="29">
        <f t="shared" si="791"/>
        <v>40000</v>
      </c>
      <c r="R2246" s="29">
        <f t="shared" si="792"/>
        <v>0</v>
      </c>
    </row>
    <row r="2247" spans="1:18" ht="22.5" customHeight="1">
      <c r="A2247" s="39">
        <v>11</v>
      </c>
      <c r="B2247" s="40" t="s">
        <v>2557</v>
      </c>
      <c r="C2247" s="35" t="s">
        <v>2560</v>
      </c>
      <c r="D2247" s="37" t="s">
        <v>2571</v>
      </c>
      <c r="E2247" s="39">
        <v>3027200201</v>
      </c>
      <c r="F2247" s="41" t="s">
        <v>2572</v>
      </c>
      <c r="G2247" s="42"/>
      <c r="H2247" s="44">
        <v>25</v>
      </c>
      <c r="I2247" s="44">
        <v>28</v>
      </c>
      <c r="J2247" s="44">
        <v>38</v>
      </c>
      <c r="K2247" s="44" t="e">
        <f>SUM(#REF!,#REF!,#REF!,#REF!,#REF!,#REF!)</f>
        <v>#REF!</v>
      </c>
      <c r="L2247" s="42"/>
      <c r="M2247" s="42"/>
      <c r="N2247" s="42">
        <v>20000</v>
      </c>
      <c r="O2247" s="42">
        <f>SUM(N2247,M2247)</f>
        <v>20000</v>
      </c>
      <c r="P2247" s="42"/>
      <c r="Q2247" s="29">
        <f t="shared" si="791"/>
        <v>20000</v>
      </c>
      <c r="R2247" s="29">
        <f t="shared" si="792"/>
        <v>0</v>
      </c>
    </row>
    <row r="2248" spans="1:18" ht="22.5" customHeight="1">
      <c r="A2248" s="39">
        <v>12</v>
      </c>
      <c r="B2248" s="40" t="s">
        <v>2557</v>
      </c>
      <c r="C2248" s="35" t="s">
        <v>2560</v>
      </c>
      <c r="D2248" s="37" t="s">
        <v>2571</v>
      </c>
      <c r="E2248" s="39">
        <v>3027200202</v>
      </c>
      <c r="F2248" s="41" t="s">
        <v>2573</v>
      </c>
      <c r="G2248" s="42"/>
      <c r="H2248" s="44">
        <v>70</v>
      </c>
      <c r="I2248" s="44">
        <v>62</v>
      </c>
      <c r="J2248" s="43">
        <v>0</v>
      </c>
      <c r="K2248" s="44" t="e">
        <f>SUM(#REF!,#REF!,#REF!,#REF!,#REF!,#REF!)</f>
        <v>#REF!</v>
      </c>
      <c r="L2248" s="42"/>
      <c r="M2248" s="42"/>
      <c r="N2248" s="42">
        <v>20000</v>
      </c>
      <c r="O2248" s="42">
        <f>SUM(N2248,M2248)</f>
        <v>20000</v>
      </c>
      <c r="P2248" s="42"/>
      <c r="Q2248" s="29">
        <f t="shared" ref="Q2248:Q2311" si="813">+M2248+N2248</f>
        <v>20000</v>
      </c>
      <c r="R2248" s="29">
        <f t="shared" ref="R2248:R2311" si="814">+Q2248-O2248</f>
        <v>0</v>
      </c>
    </row>
    <row r="2249" spans="1:18" ht="22.5" customHeight="1">
      <c r="A2249" s="39"/>
      <c r="B2249" s="40"/>
      <c r="C2249" s="35"/>
      <c r="D2249" s="37"/>
      <c r="E2249" s="39"/>
      <c r="F2249" s="35" t="s">
        <v>2574</v>
      </c>
      <c r="G2249" s="36"/>
      <c r="H2249" s="36"/>
      <c r="I2249" s="36"/>
      <c r="J2249" s="36"/>
      <c r="K2249" s="36"/>
      <c r="L2249" s="36"/>
      <c r="M2249" s="36"/>
      <c r="N2249" s="36"/>
      <c r="O2249" s="36"/>
      <c r="P2249" s="36"/>
      <c r="Q2249" s="29">
        <f t="shared" si="813"/>
        <v>0</v>
      </c>
      <c r="R2249" s="29">
        <f t="shared" si="814"/>
        <v>0</v>
      </c>
    </row>
    <row r="2250" spans="1:18" ht="22.5" customHeight="1">
      <c r="A2250" s="39"/>
      <c r="B2250" s="40"/>
      <c r="C2250" s="35"/>
      <c r="D2250" s="37"/>
      <c r="E2250" s="39"/>
      <c r="F2250" s="37" t="s">
        <v>2575</v>
      </c>
      <c r="G2250" s="38">
        <f>SUM(G2251:G2252)</f>
        <v>0</v>
      </c>
      <c r="H2250" s="38">
        <f t="shared" ref="H2250:L2250" si="815">SUM(H2251:H2252)</f>
        <v>171</v>
      </c>
      <c r="I2250" s="38">
        <f t="shared" si="815"/>
        <v>177</v>
      </c>
      <c r="J2250" s="38">
        <f t="shared" si="815"/>
        <v>0</v>
      </c>
      <c r="K2250" s="38" t="e">
        <f t="shared" si="815"/>
        <v>#REF!</v>
      </c>
      <c r="L2250" s="38">
        <f t="shared" si="815"/>
        <v>0</v>
      </c>
      <c r="M2250" s="38">
        <f>SUM(M2251:M2252)</f>
        <v>0</v>
      </c>
      <c r="N2250" s="38">
        <f>SUM(N2251:N2252)</f>
        <v>20000</v>
      </c>
      <c r="O2250" s="38">
        <f>SUM(O2251:O2252)</f>
        <v>20000</v>
      </c>
      <c r="P2250" s="38">
        <f>SUM(P2251:P2252)</f>
        <v>1</v>
      </c>
      <c r="Q2250" s="29">
        <f t="shared" si="813"/>
        <v>20000</v>
      </c>
      <c r="R2250" s="29">
        <f t="shared" si="814"/>
        <v>0</v>
      </c>
    </row>
    <row r="2251" spans="1:18" ht="22.5" customHeight="1">
      <c r="A2251" s="39">
        <v>13</v>
      </c>
      <c r="B2251" s="40" t="s">
        <v>2557</v>
      </c>
      <c r="C2251" s="35" t="s">
        <v>2576</v>
      </c>
      <c r="D2251" s="37" t="s">
        <v>2575</v>
      </c>
      <c r="E2251" s="39">
        <v>3027200301</v>
      </c>
      <c r="F2251" s="41" t="s">
        <v>2577</v>
      </c>
      <c r="G2251" s="42"/>
      <c r="H2251" s="44">
        <v>171</v>
      </c>
      <c r="I2251" s="44">
        <v>177</v>
      </c>
      <c r="J2251" s="43">
        <v>0</v>
      </c>
      <c r="K2251" s="44" t="e">
        <f>SUM(#REF!,#REF!,#REF!,#REF!,#REF!,#REF!)</f>
        <v>#REF!</v>
      </c>
      <c r="L2251" s="42"/>
      <c r="M2251" s="42"/>
      <c r="N2251" s="42">
        <v>20000</v>
      </c>
      <c r="O2251" s="42">
        <f>SUM(N2251,M2251)</f>
        <v>20000</v>
      </c>
      <c r="P2251" s="42"/>
      <c r="Q2251" s="29">
        <f t="shared" si="813"/>
        <v>20000</v>
      </c>
      <c r="R2251" s="29">
        <f t="shared" si="814"/>
        <v>0</v>
      </c>
    </row>
    <row r="2252" spans="1:18" ht="22.5" customHeight="1">
      <c r="A2252" s="39">
        <v>14</v>
      </c>
      <c r="B2252" s="40" t="s">
        <v>2557</v>
      </c>
      <c r="C2252" s="35" t="s">
        <v>2576</v>
      </c>
      <c r="D2252" s="37" t="s">
        <v>2575</v>
      </c>
      <c r="E2252" s="39">
        <v>3072200302</v>
      </c>
      <c r="F2252" s="47" t="s">
        <v>2578</v>
      </c>
      <c r="G2252" s="48"/>
      <c r="H2252" s="49">
        <v>0</v>
      </c>
      <c r="I2252" s="49">
        <v>0</v>
      </c>
      <c r="J2252" s="49">
        <v>0</v>
      </c>
      <c r="K2252" s="50" t="e">
        <f>SUM(#REF!,#REF!,#REF!,#REF!,#REF!,#REF!)</f>
        <v>#REF!</v>
      </c>
      <c r="L2252" s="48"/>
      <c r="M2252" s="48"/>
      <c r="N2252" s="48"/>
      <c r="O2252" s="48"/>
      <c r="P2252" s="48">
        <v>1</v>
      </c>
      <c r="Q2252" s="29">
        <f t="shared" si="813"/>
        <v>0</v>
      </c>
      <c r="R2252" s="29">
        <f t="shared" si="814"/>
        <v>0</v>
      </c>
    </row>
    <row r="2253" spans="1:18" ht="22.5" customHeight="1">
      <c r="A2253" s="39"/>
      <c r="B2253" s="40"/>
      <c r="C2253" s="35"/>
      <c r="D2253" s="37"/>
      <c r="E2253" s="39"/>
      <c r="F2253" s="35" t="s">
        <v>2579</v>
      </c>
      <c r="G2253" s="36"/>
      <c r="H2253" s="36"/>
      <c r="I2253" s="36"/>
      <c r="J2253" s="36"/>
      <c r="K2253" s="36"/>
      <c r="L2253" s="36"/>
      <c r="M2253" s="36"/>
      <c r="N2253" s="36"/>
      <c r="O2253" s="36"/>
      <c r="P2253" s="36"/>
      <c r="Q2253" s="29">
        <f t="shared" si="813"/>
        <v>0</v>
      </c>
      <c r="R2253" s="29">
        <f t="shared" si="814"/>
        <v>0</v>
      </c>
    </row>
    <row r="2254" spans="1:18" ht="22.5" customHeight="1">
      <c r="A2254" s="39"/>
      <c r="B2254" s="40"/>
      <c r="C2254" s="35"/>
      <c r="D2254" s="37"/>
      <c r="E2254" s="39"/>
      <c r="F2254" s="37" t="s">
        <v>2580</v>
      </c>
      <c r="G2254" s="38">
        <f>SUM(G2255:G2256)</f>
        <v>0</v>
      </c>
      <c r="H2254" s="38">
        <f t="shared" ref="H2254:L2254" si="816">SUM(H2255:H2256)</f>
        <v>183</v>
      </c>
      <c r="I2254" s="38">
        <f t="shared" si="816"/>
        <v>173</v>
      </c>
      <c r="J2254" s="38">
        <f t="shared" si="816"/>
        <v>161</v>
      </c>
      <c r="K2254" s="38" t="e">
        <f t="shared" si="816"/>
        <v>#REF!</v>
      </c>
      <c r="L2254" s="38">
        <f t="shared" si="816"/>
        <v>0</v>
      </c>
      <c r="M2254" s="38">
        <f>SUM(M2255:M2256)</f>
        <v>0</v>
      </c>
      <c r="N2254" s="38">
        <f>SUM(N2255:N2256)</f>
        <v>40000</v>
      </c>
      <c r="O2254" s="38">
        <f>SUM(O2255:O2256)</f>
        <v>40000</v>
      </c>
      <c r="P2254" s="38">
        <f>SUM(P2255:P2256)</f>
        <v>0</v>
      </c>
      <c r="Q2254" s="29">
        <f t="shared" si="813"/>
        <v>40000</v>
      </c>
      <c r="R2254" s="29">
        <f t="shared" si="814"/>
        <v>0</v>
      </c>
    </row>
    <row r="2255" spans="1:18" ht="22.5" customHeight="1">
      <c r="A2255" s="39">
        <v>15</v>
      </c>
      <c r="B2255" s="40" t="s">
        <v>2557</v>
      </c>
      <c r="C2255" s="35" t="s">
        <v>2581</v>
      </c>
      <c r="D2255" s="37" t="s">
        <v>2580</v>
      </c>
      <c r="E2255" s="39">
        <v>3027200101</v>
      </c>
      <c r="F2255" s="41" t="s">
        <v>2582</v>
      </c>
      <c r="G2255" s="42"/>
      <c r="H2255" s="44">
        <v>74</v>
      </c>
      <c r="I2255" s="44">
        <v>64</v>
      </c>
      <c r="J2255" s="44">
        <v>66</v>
      </c>
      <c r="K2255" s="44" t="e">
        <f>SUM(#REF!,#REF!,#REF!,#REF!,#REF!,#REF!)</f>
        <v>#REF!</v>
      </c>
      <c r="L2255" s="42"/>
      <c r="M2255" s="42"/>
      <c r="N2255" s="42">
        <v>20000</v>
      </c>
      <c r="O2255" s="42">
        <f>SUM(N2255,M2255)</f>
        <v>20000</v>
      </c>
      <c r="P2255" s="42"/>
      <c r="Q2255" s="29">
        <f t="shared" si="813"/>
        <v>20000</v>
      </c>
      <c r="R2255" s="29">
        <f t="shared" si="814"/>
        <v>0</v>
      </c>
    </row>
    <row r="2256" spans="1:18" ht="22.5" customHeight="1">
      <c r="A2256" s="39">
        <v>16</v>
      </c>
      <c r="B2256" s="40" t="s">
        <v>2557</v>
      </c>
      <c r="C2256" s="35" t="s">
        <v>2581</v>
      </c>
      <c r="D2256" s="37" t="s">
        <v>2580</v>
      </c>
      <c r="E2256" s="39">
        <v>3027200102</v>
      </c>
      <c r="F2256" s="41" t="s">
        <v>2583</v>
      </c>
      <c r="G2256" s="42"/>
      <c r="H2256" s="44">
        <v>109</v>
      </c>
      <c r="I2256" s="44">
        <v>109</v>
      </c>
      <c r="J2256" s="44">
        <v>95</v>
      </c>
      <c r="K2256" s="44" t="e">
        <f>SUM(#REF!,#REF!,#REF!,#REF!,#REF!,#REF!)</f>
        <v>#REF!</v>
      </c>
      <c r="L2256" s="42"/>
      <c r="M2256" s="42"/>
      <c r="N2256" s="42">
        <v>20000</v>
      </c>
      <c r="O2256" s="42">
        <f>SUM(N2256,M2256)</f>
        <v>20000</v>
      </c>
      <c r="P2256" s="42"/>
      <c r="Q2256" s="29">
        <f t="shared" si="813"/>
        <v>20000</v>
      </c>
      <c r="R2256" s="29">
        <f t="shared" si="814"/>
        <v>0</v>
      </c>
    </row>
    <row r="2257" spans="1:18" ht="22.5" customHeight="1">
      <c r="A2257" s="39"/>
      <c r="B2257" s="40"/>
      <c r="C2257" s="35"/>
      <c r="D2257" s="37"/>
      <c r="E2257" s="39"/>
      <c r="F2257" s="40" t="s">
        <v>2584</v>
      </c>
      <c r="G2257" s="45">
        <f>SUM(G2258:G2301)/2</f>
        <v>0</v>
      </c>
      <c r="H2257" s="45">
        <f t="shared" ref="H2257:K2257" si="817">SUM(H2258:H2301)/2</f>
        <v>1419</v>
      </c>
      <c r="I2257" s="45">
        <f t="shared" si="817"/>
        <v>1344</v>
      </c>
      <c r="J2257" s="45">
        <f t="shared" si="817"/>
        <v>1129</v>
      </c>
      <c r="K2257" s="45" t="e">
        <f t="shared" si="817"/>
        <v>#REF!</v>
      </c>
      <c r="L2257" s="45">
        <f t="shared" ref="L2257" si="818">SUM(L2258:L2301)/2</f>
        <v>3</v>
      </c>
      <c r="M2257" s="45">
        <f>SUM(M2258:M2301)/2</f>
        <v>60000</v>
      </c>
      <c r="N2257" s="45">
        <f>SUM(N2258:N2301)/2</f>
        <v>480000</v>
      </c>
      <c r="O2257" s="45">
        <f>SUM(O2258:O2301)/2</f>
        <v>540000</v>
      </c>
      <c r="P2257" s="45">
        <f>SUM(P2258:P2301)/2</f>
        <v>0</v>
      </c>
      <c r="Q2257" s="29">
        <f t="shared" si="813"/>
        <v>540000</v>
      </c>
      <c r="R2257" s="29">
        <f t="shared" si="814"/>
        <v>0</v>
      </c>
    </row>
    <row r="2258" spans="1:18" ht="22.5" customHeight="1">
      <c r="A2258" s="39"/>
      <c r="B2258" s="40"/>
      <c r="C2258" s="35"/>
      <c r="D2258" s="37"/>
      <c r="E2258" s="39"/>
      <c r="F2258" s="35" t="s">
        <v>2585</v>
      </c>
      <c r="G2258" s="36"/>
      <c r="H2258" s="36"/>
      <c r="I2258" s="36"/>
      <c r="J2258" s="36"/>
      <c r="K2258" s="36"/>
      <c r="L2258" s="36"/>
      <c r="M2258" s="36"/>
      <c r="N2258" s="36"/>
      <c r="O2258" s="36"/>
      <c r="P2258" s="36"/>
      <c r="Q2258" s="29">
        <f t="shared" si="813"/>
        <v>0</v>
      </c>
      <c r="R2258" s="29">
        <f t="shared" si="814"/>
        <v>0</v>
      </c>
    </row>
    <row r="2259" spans="1:18" ht="22.5" customHeight="1">
      <c r="A2259" s="39"/>
      <c r="B2259" s="40"/>
      <c r="C2259" s="35"/>
      <c r="D2259" s="37"/>
      <c r="E2259" s="46"/>
      <c r="F2259" s="37" t="s">
        <v>2586</v>
      </c>
      <c r="G2259" s="38">
        <f>SUM(G2260)</f>
        <v>0</v>
      </c>
      <c r="H2259" s="38">
        <f t="shared" ref="H2259:L2259" si="819">SUM(H2260)</f>
        <v>24</v>
      </c>
      <c r="I2259" s="38">
        <f t="shared" si="819"/>
        <v>26</v>
      </c>
      <c r="J2259" s="38">
        <f t="shared" si="819"/>
        <v>26</v>
      </c>
      <c r="K2259" s="38" t="e">
        <f t="shared" si="819"/>
        <v>#REF!</v>
      </c>
      <c r="L2259" s="38">
        <f t="shared" si="819"/>
        <v>0</v>
      </c>
      <c r="M2259" s="38">
        <f>SUM(M2260)</f>
        <v>0</v>
      </c>
      <c r="N2259" s="38">
        <f>SUM(N2260)</f>
        <v>20000</v>
      </c>
      <c r="O2259" s="38">
        <f>SUM(O2260)</f>
        <v>20000</v>
      </c>
      <c r="P2259" s="38">
        <f>SUM(P2260)</f>
        <v>0</v>
      </c>
      <c r="Q2259" s="29">
        <f t="shared" si="813"/>
        <v>20000</v>
      </c>
      <c r="R2259" s="29">
        <f t="shared" si="814"/>
        <v>0</v>
      </c>
    </row>
    <row r="2260" spans="1:18" ht="22.5" customHeight="1">
      <c r="A2260" s="39">
        <v>1</v>
      </c>
      <c r="B2260" s="40" t="s">
        <v>2584</v>
      </c>
      <c r="C2260" s="35" t="s">
        <v>2587</v>
      </c>
      <c r="D2260" s="37" t="s">
        <v>2586</v>
      </c>
      <c r="E2260" s="39">
        <v>3019100101</v>
      </c>
      <c r="F2260" s="41" t="s">
        <v>2588</v>
      </c>
      <c r="G2260" s="42"/>
      <c r="H2260" s="44">
        <v>24</v>
      </c>
      <c r="I2260" s="44">
        <v>26</v>
      </c>
      <c r="J2260" s="44">
        <v>26</v>
      </c>
      <c r="K2260" s="44" t="e">
        <f>SUM(#REF!,#REF!,#REF!,#REF!,#REF!,#REF!)</f>
        <v>#REF!</v>
      </c>
      <c r="L2260" s="42"/>
      <c r="M2260" s="42"/>
      <c r="N2260" s="42">
        <v>20000</v>
      </c>
      <c r="O2260" s="42">
        <f>SUM(N2260,M2260)</f>
        <v>20000</v>
      </c>
      <c r="P2260" s="42"/>
      <c r="Q2260" s="29">
        <f t="shared" si="813"/>
        <v>20000</v>
      </c>
      <c r="R2260" s="29">
        <f t="shared" si="814"/>
        <v>0</v>
      </c>
    </row>
    <row r="2261" spans="1:18" ht="22.5" customHeight="1">
      <c r="A2261" s="39"/>
      <c r="B2261" s="40"/>
      <c r="C2261" s="35"/>
      <c r="D2261" s="37"/>
      <c r="E2261" s="39"/>
      <c r="F2261" s="37" t="s">
        <v>2589</v>
      </c>
      <c r="G2261" s="38">
        <f>SUM(G2262:G2271)</f>
        <v>0</v>
      </c>
      <c r="H2261" s="38">
        <f t="shared" ref="H2261:L2261" si="820">SUM(H2262:H2271)</f>
        <v>391</v>
      </c>
      <c r="I2261" s="38">
        <f t="shared" si="820"/>
        <v>365</v>
      </c>
      <c r="J2261" s="38">
        <f t="shared" si="820"/>
        <v>379</v>
      </c>
      <c r="K2261" s="38" t="e">
        <f t="shared" si="820"/>
        <v>#REF!</v>
      </c>
      <c r="L2261" s="38">
        <f t="shared" si="820"/>
        <v>0</v>
      </c>
      <c r="M2261" s="38">
        <f>SUM(M2262:M2271)</f>
        <v>0</v>
      </c>
      <c r="N2261" s="38">
        <f>SUM(N2262:N2271)</f>
        <v>200000</v>
      </c>
      <c r="O2261" s="38">
        <f>SUM(O2262:O2271)</f>
        <v>200000</v>
      </c>
      <c r="P2261" s="38">
        <f>SUM(P2262:P2271)</f>
        <v>0</v>
      </c>
      <c r="Q2261" s="29">
        <f t="shared" si="813"/>
        <v>200000</v>
      </c>
      <c r="R2261" s="29">
        <f t="shared" si="814"/>
        <v>0</v>
      </c>
    </row>
    <row r="2262" spans="1:18" ht="22.5" customHeight="1">
      <c r="A2262" s="39">
        <v>2</v>
      </c>
      <c r="B2262" s="40" t="s">
        <v>2584</v>
      </c>
      <c r="C2262" s="35" t="s">
        <v>2587</v>
      </c>
      <c r="D2262" s="37" t="s">
        <v>2589</v>
      </c>
      <c r="E2262" s="39">
        <v>3019200101</v>
      </c>
      <c r="F2262" s="41" t="s">
        <v>2590</v>
      </c>
      <c r="G2262" s="42"/>
      <c r="H2262" s="44">
        <v>32</v>
      </c>
      <c r="I2262" s="44">
        <v>21</v>
      </c>
      <c r="J2262" s="44">
        <v>29</v>
      </c>
      <c r="K2262" s="44" t="e">
        <f>SUM(#REF!,#REF!,#REF!,#REF!,#REF!,#REF!)</f>
        <v>#REF!</v>
      </c>
      <c r="L2262" s="42"/>
      <c r="M2262" s="42"/>
      <c r="N2262" s="42">
        <v>20000</v>
      </c>
      <c r="O2262" s="42">
        <f t="shared" ref="O2262:O2271" si="821">SUM(N2262,M2262)</f>
        <v>20000</v>
      </c>
      <c r="P2262" s="42"/>
      <c r="Q2262" s="29">
        <f t="shared" si="813"/>
        <v>20000</v>
      </c>
      <c r="R2262" s="29">
        <f t="shared" si="814"/>
        <v>0</v>
      </c>
    </row>
    <row r="2263" spans="1:18" ht="22.5" customHeight="1">
      <c r="A2263" s="39">
        <v>3</v>
      </c>
      <c r="B2263" s="40" t="s">
        <v>2584</v>
      </c>
      <c r="C2263" s="35" t="s">
        <v>2587</v>
      </c>
      <c r="D2263" s="37" t="s">
        <v>2589</v>
      </c>
      <c r="E2263" s="39">
        <v>3019200110</v>
      </c>
      <c r="F2263" s="41" t="s">
        <v>2591</v>
      </c>
      <c r="G2263" s="42"/>
      <c r="H2263" s="44">
        <v>83</v>
      </c>
      <c r="I2263" s="44">
        <v>63</v>
      </c>
      <c r="J2263" s="44">
        <v>65</v>
      </c>
      <c r="K2263" s="44" t="e">
        <f>SUM(#REF!,#REF!,#REF!,#REF!,#REF!,#REF!)</f>
        <v>#REF!</v>
      </c>
      <c r="L2263" s="42"/>
      <c r="M2263" s="42"/>
      <c r="N2263" s="42">
        <v>20000</v>
      </c>
      <c r="O2263" s="42">
        <f t="shared" si="821"/>
        <v>20000</v>
      </c>
      <c r="P2263" s="42"/>
      <c r="Q2263" s="29">
        <f t="shared" si="813"/>
        <v>20000</v>
      </c>
      <c r="R2263" s="29">
        <f t="shared" si="814"/>
        <v>0</v>
      </c>
    </row>
    <row r="2264" spans="1:18" ht="22.5" customHeight="1">
      <c r="A2264" s="39">
        <v>4</v>
      </c>
      <c r="B2264" s="40" t="s">
        <v>2584</v>
      </c>
      <c r="C2264" s="35" t="s">
        <v>2587</v>
      </c>
      <c r="D2264" s="37" t="s">
        <v>2589</v>
      </c>
      <c r="E2264" s="39">
        <v>3019200102</v>
      </c>
      <c r="F2264" s="41" t="s">
        <v>2592</v>
      </c>
      <c r="G2264" s="42"/>
      <c r="H2264" s="44">
        <v>40</v>
      </c>
      <c r="I2264" s="44">
        <v>32</v>
      </c>
      <c r="J2264" s="44">
        <v>31</v>
      </c>
      <c r="K2264" s="44" t="e">
        <f>SUM(#REF!,#REF!,#REF!,#REF!,#REF!,#REF!)</f>
        <v>#REF!</v>
      </c>
      <c r="L2264" s="42"/>
      <c r="M2264" s="42"/>
      <c r="N2264" s="42">
        <v>20000</v>
      </c>
      <c r="O2264" s="42">
        <f t="shared" si="821"/>
        <v>20000</v>
      </c>
      <c r="P2264" s="42"/>
      <c r="Q2264" s="29">
        <f t="shared" si="813"/>
        <v>20000</v>
      </c>
      <c r="R2264" s="29">
        <f t="shared" si="814"/>
        <v>0</v>
      </c>
    </row>
    <row r="2265" spans="1:18" ht="22.5" customHeight="1">
      <c r="A2265" s="39">
        <v>5</v>
      </c>
      <c r="B2265" s="40" t="s">
        <v>2584</v>
      </c>
      <c r="C2265" s="35" t="s">
        <v>2587</v>
      </c>
      <c r="D2265" s="37" t="s">
        <v>2589</v>
      </c>
      <c r="E2265" s="39">
        <v>3019200103</v>
      </c>
      <c r="F2265" s="41" t="s">
        <v>2593</v>
      </c>
      <c r="G2265" s="42"/>
      <c r="H2265" s="44">
        <v>28</v>
      </c>
      <c r="I2265" s="44">
        <v>22</v>
      </c>
      <c r="J2265" s="44">
        <v>26</v>
      </c>
      <c r="K2265" s="44" t="e">
        <f>SUM(#REF!,#REF!,#REF!,#REF!,#REF!,#REF!)</f>
        <v>#REF!</v>
      </c>
      <c r="L2265" s="42"/>
      <c r="M2265" s="42"/>
      <c r="N2265" s="42">
        <v>20000</v>
      </c>
      <c r="O2265" s="42">
        <f t="shared" si="821"/>
        <v>20000</v>
      </c>
      <c r="P2265" s="42"/>
      <c r="Q2265" s="29">
        <f t="shared" si="813"/>
        <v>20000</v>
      </c>
      <c r="R2265" s="29">
        <f t="shared" si="814"/>
        <v>0</v>
      </c>
    </row>
    <row r="2266" spans="1:18" ht="22.5" customHeight="1">
      <c r="A2266" s="39">
        <v>6</v>
      </c>
      <c r="B2266" s="40" t="s">
        <v>2584</v>
      </c>
      <c r="C2266" s="35" t="s">
        <v>2587</v>
      </c>
      <c r="D2266" s="37" t="s">
        <v>2589</v>
      </c>
      <c r="E2266" s="39">
        <v>3019200104</v>
      </c>
      <c r="F2266" s="41" t="s">
        <v>2594</v>
      </c>
      <c r="G2266" s="42"/>
      <c r="H2266" s="44">
        <v>57</v>
      </c>
      <c r="I2266" s="44">
        <v>77</v>
      </c>
      <c r="J2266" s="44">
        <v>76</v>
      </c>
      <c r="K2266" s="44" t="e">
        <f>SUM(#REF!,#REF!,#REF!,#REF!,#REF!,#REF!)</f>
        <v>#REF!</v>
      </c>
      <c r="L2266" s="42"/>
      <c r="M2266" s="42"/>
      <c r="N2266" s="42">
        <v>20000</v>
      </c>
      <c r="O2266" s="42">
        <f t="shared" si="821"/>
        <v>20000</v>
      </c>
      <c r="P2266" s="42"/>
      <c r="Q2266" s="29">
        <f t="shared" si="813"/>
        <v>20000</v>
      </c>
      <c r="R2266" s="29">
        <f t="shared" si="814"/>
        <v>0</v>
      </c>
    </row>
    <row r="2267" spans="1:18" ht="22.5" customHeight="1">
      <c r="A2267" s="39">
        <v>7</v>
      </c>
      <c r="B2267" s="40" t="s">
        <v>2584</v>
      </c>
      <c r="C2267" s="35" t="s">
        <v>2587</v>
      </c>
      <c r="D2267" s="37" t="s">
        <v>2589</v>
      </c>
      <c r="E2267" s="39">
        <v>3019200105</v>
      </c>
      <c r="F2267" s="41" t="s">
        <v>2595</v>
      </c>
      <c r="G2267" s="42"/>
      <c r="H2267" s="44">
        <v>36</v>
      </c>
      <c r="I2267" s="44">
        <v>19</v>
      </c>
      <c r="J2267" s="44">
        <v>21</v>
      </c>
      <c r="K2267" s="44" t="e">
        <f>SUM(#REF!,#REF!,#REF!,#REF!,#REF!,#REF!)</f>
        <v>#REF!</v>
      </c>
      <c r="L2267" s="42"/>
      <c r="M2267" s="42"/>
      <c r="N2267" s="42">
        <v>20000</v>
      </c>
      <c r="O2267" s="42">
        <f t="shared" si="821"/>
        <v>20000</v>
      </c>
      <c r="P2267" s="42"/>
      <c r="Q2267" s="29">
        <f t="shared" si="813"/>
        <v>20000</v>
      </c>
      <c r="R2267" s="29">
        <f t="shared" si="814"/>
        <v>0</v>
      </c>
    </row>
    <row r="2268" spans="1:18" ht="22.5" customHeight="1">
      <c r="A2268" s="39">
        <v>8</v>
      </c>
      <c r="B2268" s="40" t="s">
        <v>2584</v>
      </c>
      <c r="C2268" s="35" t="s">
        <v>2587</v>
      </c>
      <c r="D2268" s="37" t="s">
        <v>2589</v>
      </c>
      <c r="E2268" s="39">
        <v>3019200106</v>
      </c>
      <c r="F2268" s="41" t="s">
        <v>2596</v>
      </c>
      <c r="G2268" s="42"/>
      <c r="H2268" s="44">
        <v>25</v>
      </c>
      <c r="I2268" s="44">
        <v>31</v>
      </c>
      <c r="J2268" s="44">
        <v>36</v>
      </c>
      <c r="K2268" s="44" t="e">
        <f>SUM(#REF!,#REF!,#REF!,#REF!,#REF!,#REF!)</f>
        <v>#REF!</v>
      </c>
      <c r="L2268" s="42"/>
      <c r="M2268" s="42"/>
      <c r="N2268" s="42">
        <v>20000</v>
      </c>
      <c r="O2268" s="42">
        <f t="shared" si="821"/>
        <v>20000</v>
      </c>
      <c r="P2268" s="42"/>
      <c r="Q2268" s="29">
        <f t="shared" si="813"/>
        <v>20000</v>
      </c>
      <c r="R2268" s="29">
        <f t="shared" si="814"/>
        <v>0</v>
      </c>
    </row>
    <row r="2269" spans="1:18" ht="22.5" customHeight="1">
      <c r="A2269" s="39">
        <v>9</v>
      </c>
      <c r="B2269" s="40" t="s">
        <v>2584</v>
      </c>
      <c r="C2269" s="35" t="s">
        <v>2587</v>
      </c>
      <c r="D2269" s="37" t="s">
        <v>2589</v>
      </c>
      <c r="E2269" s="39">
        <v>3019200107</v>
      </c>
      <c r="F2269" s="41" t="s">
        <v>2597</v>
      </c>
      <c r="G2269" s="42"/>
      <c r="H2269" s="44">
        <v>47</v>
      </c>
      <c r="I2269" s="44">
        <v>45</v>
      </c>
      <c r="J2269" s="44">
        <v>46</v>
      </c>
      <c r="K2269" s="44" t="e">
        <f>SUM(#REF!,#REF!,#REF!,#REF!,#REF!,#REF!)</f>
        <v>#REF!</v>
      </c>
      <c r="L2269" s="42"/>
      <c r="M2269" s="42"/>
      <c r="N2269" s="42">
        <v>20000</v>
      </c>
      <c r="O2269" s="42">
        <f t="shared" si="821"/>
        <v>20000</v>
      </c>
      <c r="P2269" s="42"/>
      <c r="Q2269" s="29">
        <f t="shared" si="813"/>
        <v>20000</v>
      </c>
      <c r="R2269" s="29">
        <f t="shared" si="814"/>
        <v>0</v>
      </c>
    </row>
    <row r="2270" spans="1:18" ht="22.5" customHeight="1">
      <c r="A2270" s="39">
        <v>10</v>
      </c>
      <c r="B2270" s="40" t="s">
        <v>2584</v>
      </c>
      <c r="C2270" s="35" t="s">
        <v>2587</v>
      </c>
      <c r="D2270" s="37" t="s">
        <v>2589</v>
      </c>
      <c r="E2270" s="39">
        <v>3019200108</v>
      </c>
      <c r="F2270" s="41" t="s">
        <v>2598</v>
      </c>
      <c r="G2270" s="42"/>
      <c r="H2270" s="44">
        <v>24</v>
      </c>
      <c r="I2270" s="44">
        <v>28</v>
      </c>
      <c r="J2270" s="44">
        <v>18</v>
      </c>
      <c r="K2270" s="44" t="e">
        <f>SUM(#REF!,#REF!,#REF!,#REF!,#REF!,#REF!)</f>
        <v>#REF!</v>
      </c>
      <c r="L2270" s="42"/>
      <c r="M2270" s="42"/>
      <c r="N2270" s="42">
        <v>20000</v>
      </c>
      <c r="O2270" s="42">
        <f t="shared" si="821"/>
        <v>20000</v>
      </c>
      <c r="P2270" s="42"/>
      <c r="Q2270" s="29">
        <f t="shared" si="813"/>
        <v>20000</v>
      </c>
      <c r="R2270" s="29">
        <f t="shared" si="814"/>
        <v>0</v>
      </c>
    </row>
    <row r="2271" spans="1:18" ht="22.5" customHeight="1">
      <c r="A2271" s="39">
        <v>11</v>
      </c>
      <c r="B2271" s="40" t="s">
        <v>2584</v>
      </c>
      <c r="C2271" s="35" t="s">
        <v>2587</v>
      </c>
      <c r="D2271" s="37" t="s">
        <v>2589</v>
      </c>
      <c r="E2271" s="39">
        <v>3019200109</v>
      </c>
      <c r="F2271" s="41" t="s">
        <v>2599</v>
      </c>
      <c r="G2271" s="42"/>
      <c r="H2271" s="44">
        <v>19</v>
      </c>
      <c r="I2271" s="44">
        <v>27</v>
      </c>
      <c r="J2271" s="44">
        <v>31</v>
      </c>
      <c r="K2271" s="44" t="e">
        <f>SUM(#REF!,#REF!,#REF!,#REF!,#REF!,#REF!)</f>
        <v>#REF!</v>
      </c>
      <c r="L2271" s="42"/>
      <c r="M2271" s="42"/>
      <c r="N2271" s="42">
        <v>20000</v>
      </c>
      <c r="O2271" s="42">
        <f t="shared" si="821"/>
        <v>20000</v>
      </c>
      <c r="P2271" s="42"/>
      <c r="Q2271" s="29">
        <f t="shared" si="813"/>
        <v>20000</v>
      </c>
      <c r="R2271" s="29">
        <f t="shared" si="814"/>
        <v>0</v>
      </c>
    </row>
    <row r="2272" spans="1:18" ht="22.5" customHeight="1">
      <c r="A2272" s="39"/>
      <c r="B2272" s="40"/>
      <c r="C2272" s="35"/>
      <c r="D2272" s="37"/>
      <c r="E2272" s="39"/>
      <c r="F2272" s="37" t="s">
        <v>2600</v>
      </c>
      <c r="G2272" s="38">
        <f>SUM(G2273)</f>
        <v>0</v>
      </c>
      <c r="H2272" s="38">
        <f t="shared" ref="H2272:L2272" si="822">SUM(H2273)</f>
        <v>43</v>
      </c>
      <c r="I2272" s="38">
        <f t="shared" si="822"/>
        <v>49</v>
      </c>
      <c r="J2272" s="38">
        <f t="shared" si="822"/>
        <v>0</v>
      </c>
      <c r="K2272" s="38" t="e">
        <f t="shared" si="822"/>
        <v>#REF!</v>
      </c>
      <c r="L2272" s="38">
        <f t="shared" si="822"/>
        <v>1</v>
      </c>
      <c r="M2272" s="38">
        <f>SUM(M2273)</f>
        <v>20000</v>
      </c>
      <c r="N2272" s="38">
        <f>SUM(N2273)</f>
        <v>0</v>
      </c>
      <c r="O2272" s="38">
        <f>SUM(O2273)</f>
        <v>20000</v>
      </c>
      <c r="P2272" s="38">
        <f>SUM(P2273)</f>
        <v>0</v>
      </c>
      <c r="Q2272" s="29">
        <f t="shared" si="813"/>
        <v>20000</v>
      </c>
      <c r="R2272" s="29">
        <f t="shared" si="814"/>
        <v>0</v>
      </c>
    </row>
    <row r="2273" spans="1:18" ht="22.5" customHeight="1">
      <c r="A2273" s="39">
        <v>12</v>
      </c>
      <c r="B2273" s="40" t="s">
        <v>2584</v>
      </c>
      <c r="C2273" s="35" t="s">
        <v>2587</v>
      </c>
      <c r="D2273" s="37" t="s">
        <v>2600</v>
      </c>
      <c r="E2273" s="39">
        <v>3019200901</v>
      </c>
      <c r="F2273" s="41" t="s">
        <v>2601</v>
      </c>
      <c r="G2273" s="42"/>
      <c r="H2273" s="44">
        <v>43</v>
      </c>
      <c r="I2273" s="44">
        <v>49</v>
      </c>
      <c r="J2273" s="43">
        <v>0</v>
      </c>
      <c r="K2273" s="44" t="e">
        <f>SUM(#REF!,#REF!,#REF!,#REF!,#REF!,#REF!)</f>
        <v>#REF!</v>
      </c>
      <c r="L2273" s="42">
        <v>1</v>
      </c>
      <c r="M2273" s="42">
        <v>20000</v>
      </c>
      <c r="N2273" s="42"/>
      <c r="O2273" s="42">
        <f>SUM(N2273,M2273)</f>
        <v>20000</v>
      </c>
      <c r="P2273" s="42"/>
      <c r="Q2273" s="29">
        <f t="shared" si="813"/>
        <v>20000</v>
      </c>
      <c r="R2273" s="29">
        <f t="shared" si="814"/>
        <v>0</v>
      </c>
    </row>
    <row r="2274" spans="1:18" ht="22.5" customHeight="1">
      <c r="A2274" s="39"/>
      <c r="B2274" s="40"/>
      <c r="C2274" s="35"/>
      <c r="D2274" s="37"/>
      <c r="E2274" s="39"/>
      <c r="F2274" s="35" t="s">
        <v>2602</v>
      </c>
      <c r="G2274" s="36"/>
      <c r="H2274" s="36"/>
      <c r="I2274" s="36"/>
      <c r="J2274" s="36"/>
      <c r="K2274" s="36"/>
      <c r="L2274" s="36"/>
      <c r="M2274" s="36"/>
      <c r="N2274" s="36"/>
      <c r="O2274" s="36"/>
      <c r="P2274" s="36"/>
      <c r="Q2274" s="29">
        <f t="shared" si="813"/>
        <v>0</v>
      </c>
      <c r="R2274" s="29">
        <f t="shared" si="814"/>
        <v>0</v>
      </c>
    </row>
    <row r="2275" spans="1:18" ht="22.5" customHeight="1">
      <c r="A2275" s="39"/>
      <c r="B2275" s="40"/>
      <c r="C2275" s="35"/>
      <c r="D2275" s="37"/>
      <c r="E2275" s="39"/>
      <c r="F2275" s="37" t="s">
        <v>2603</v>
      </c>
      <c r="G2275" s="38">
        <f>SUM(G2276:G2278)</f>
        <v>0</v>
      </c>
      <c r="H2275" s="38">
        <f t="shared" ref="H2275:L2275" si="823">SUM(H2276:H2278)</f>
        <v>165</v>
      </c>
      <c r="I2275" s="38">
        <f t="shared" si="823"/>
        <v>216</v>
      </c>
      <c r="J2275" s="38">
        <f t="shared" si="823"/>
        <v>224</v>
      </c>
      <c r="K2275" s="38" t="e">
        <f t="shared" si="823"/>
        <v>#REF!</v>
      </c>
      <c r="L2275" s="38">
        <f t="shared" si="823"/>
        <v>0</v>
      </c>
      <c r="M2275" s="38">
        <f>SUM(M2276:M2278)</f>
        <v>0</v>
      </c>
      <c r="N2275" s="38">
        <f>SUM(N2276:N2278)</f>
        <v>60000</v>
      </c>
      <c r="O2275" s="38">
        <f>SUM(O2276:O2278)</f>
        <v>60000</v>
      </c>
      <c r="P2275" s="38">
        <f>SUM(P2276:P2278)</f>
        <v>0</v>
      </c>
      <c r="Q2275" s="29">
        <f t="shared" si="813"/>
        <v>60000</v>
      </c>
      <c r="R2275" s="29">
        <f t="shared" si="814"/>
        <v>0</v>
      </c>
    </row>
    <row r="2276" spans="1:18" ht="22.5" customHeight="1">
      <c r="A2276" s="39">
        <v>13</v>
      </c>
      <c r="B2276" s="40" t="s">
        <v>2584</v>
      </c>
      <c r="C2276" s="35" t="s">
        <v>2604</v>
      </c>
      <c r="D2276" s="37" t="s">
        <v>2603</v>
      </c>
      <c r="E2276" s="39">
        <v>3019200201</v>
      </c>
      <c r="F2276" s="41" t="s">
        <v>2605</v>
      </c>
      <c r="G2276" s="42"/>
      <c r="H2276" s="44">
        <v>86</v>
      </c>
      <c r="I2276" s="44">
        <v>127</v>
      </c>
      <c r="J2276" s="44">
        <v>111</v>
      </c>
      <c r="K2276" s="44" t="e">
        <f>SUM(#REF!,#REF!,#REF!,#REF!,#REF!,#REF!)</f>
        <v>#REF!</v>
      </c>
      <c r="L2276" s="42"/>
      <c r="M2276" s="42"/>
      <c r="N2276" s="42">
        <v>20000</v>
      </c>
      <c r="O2276" s="42">
        <f>SUM(N2276,M2276)</f>
        <v>20000</v>
      </c>
      <c r="P2276" s="42"/>
      <c r="Q2276" s="29">
        <f t="shared" si="813"/>
        <v>20000</v>
      </c>
      <c r="R2276" s="29">
        <f t="shared" si="814"/>
        <v>0</v>
      </c>
    </row>
    <row r="2277" spans="1:18" ht="22.5" customHeight="1">
      <c r="A2277" s="39">
        <v>14</v>
      </c>
      <c r="B2277" s="40" t="s">
        <v>2584</v>
      </c>
      <c r="C2277" s="35" t="s">
        <v>2604</v>
      </c>
      <c r="D2277" s="37" t="s">
        <v>2603</v>
      </c>
      <c r="E2277" s="39">
        <v>3019200202</v>
      </c>
      <c r="F2277" s="41" t="s">
        <v>2606</v>
      </c>
      <c r="G2277" s="42"/>
      <c r="H2277" s="44">
        <v>59</v>
      </c>
      <c r="I2277" s="44">
        <v>72</v>
      </c>
      <c r="J2277" s="44">
        <v>89</v>
      </c>
      <c r="K2277" s="44" t="e">
        <f>SUM(#REF!,#REF!,#REF!,#REF!,#REF!,#REF!)</f>
        <v>#REF!</v>
      </c>
      <c r="L2277" s="42"/>
      <c r="M2277" s="42"/>
      <c r="N2277" s="42">
        <v>20000</v>
      </c>
      <c r="O2277" s="42">
        <f>SUM(N2277,M2277)</f>
        <v>20000</v>
      </c>
      <c r="P2277" s="42"/>
      <c r="Q2277" s="29">
        <f t="shared" si="813"/>
        <v>20000</v>
      </c>
      <c r="R2277" s="29">
        <f t="shared" si="814"/>
        <v>0</v>
      </c>
    </row>
    <row r="2278" spans="1:18" ht="22.5" customHeight="1">
      <c r="A2278" s="39">
        <v>15</v>
      </c>
      <c r="B2278" s="40" t="s">
        <v>2584</v>
      </c>
      <c r="C2278" s="35" t="s">
        <v>2604</v>
      </c>
      <c r="D2278" s="37" t="s">
        <v>2603</v>
      </c>
      <c r="E2278" s="39">
        <v>3019200203</v>
      </c>
      <c r="F2278" s="41" t="s">
        <v>2607</v>
      </c>
      <c r="G2278" s="42"/>
      <c r="H2278" s="44">
        <v>20</v>
      </c>
      <c r="I2278" s="44">
        <v>17</v>
      </c>
      <c r="J2278" s="44">
        <v>24</v>
      </c>
      <c r="K2278" s="44" t="e">
        <f>SUM(#REF!,#REF!,#REF!,#REF!,#REF!,#REF!)</f>
        <v>#REF!</v>
      </c>
      <c r="L2278" s="42"/>
      <c r="M2278" s="42"/>
      <c r="N2278" s="42">
        <v>20000</v>
      </c>
      <c r="O2278" s="42">
        <f>SUM(N2278,M2278)</f>
        <v>20000</v>
      </c>
      <c r="P2278" s="42"/>
      <c r="Q2278" s="29">
        <f t="shared" si="813"/>
        <v>20000</v>
      </c>
      <c r="R2278" s="29">
        <f t="shared" si="814"/>
        <v>0</v>
      </c>
    </row>
    <row r="2279" spans="1:18" ht="22.5" customHeight="1">
      <c r="A2279" s="39"/>
      <c r="B2279" s="40"/>
      <c r="C2279" s="35"/>
      <c r="D2279" s="37"/>
      <c r="E2279" s="39"/>
      <c r="F2279" s="37" t="s">
        <v>2608</v>
      </c>
      <c r="G2279" s="38">
        <f>SUM(G2280)</f>
        <v>0</v>
      </c>
      <c r="H2279" s="38">
        <f t="shared" ref="H2279:L2279" si="824">SUM(H2280)</f>
        <v>32</v>
      </c>
      <c r="I2279" s="38">
        <f t="shared" si="824"/>
        <v>29</v>
      </c>
      <c r="J2279" s="38">
        <f t="shared" si="824"/>
        <v>27</v>
      </c>
      <c r="K2279" s="38" t="e">
        <f t="shared" si="824"/>
        <v>#REF!</v>
      </c>
      <c r="L2279" s="38">
        <f t="shared" si="824"/>
        <v>0</v>
      </c>
      <c r="M2279" s="38">
        <f>SUM(M2280)</f>
        <v>0</v>
      </c>
      <c r="N2279" s="38">
        <f>SUM(N2280)</f>
        <v>20000</v>
      </c>
      <c r="O2279" s="38">
        <f>SUM(O2280)</f>
        <v>20000</v>
      </c>
      <c r="P2279" s="38">
        <f>SUM(P2280)</f>
        <v>0</v>
      </c>
      <c r="Q2279" s="29">
        <f t="shared" si="813"/>
        <v>20000</v>
      </c>
      <c r="R2279" s="29">
        <f t="shared" si="814"/>
        <v>0</v>
      </c>
    </row>
    <row r="2280" spans="1:18" ht="22.5" customHeight="1">
      <c r="A2280" s="39">
        <v>16</v>
      </c>
      <c r="B2280" s="40" t="s">
        <v>2584</v>
      </c>
      <c r="C2280" s="35" t="s">
        <v>2604</v>
      </c>
      <c r="D2280" s="37" t="s">
        <v>2608</v>
      </c>
      <c r="E2280" s="39">
        <v>3019200501</v>
      </c>
      <c r="F2280" s="41" t="s">
        <v>2609</v>
      </c>
      <c r="G2280" s="42"/>
      <c r="H2280" s="44">
        <v>32</v>
      </c>
      <c r="I2280" s="44">
        <v>29</v>
      </c>
      <c r="J2280" s="44">
        <v>27</v>
      </c>
      <c r="K2280" s="44" t="e">
        <f>SUM(#REF!,#REF!,#REF!,#REF!,#REF!,#REF!)</f>
        <v>#REF!</v>
      </c>
      <c r="L2280" s="42"/>
      <c r="M2280" s="42"/>
      <c r="N2280" s="42">
        <v>20000</v>
      </c>
      <c r="O2280" s="42">
        <f>SUM(N2280,M2280)</f>
        <v>20000</v>
      </c>
      <c r="P2280" s="42"/>
      <c r="Q2280" s="29">
        <f t="shared" si="813"/>
        <v>20000</v>
      </c>
      <c r="R2280" s="29">
        <f t="shared" si="814"/>
        <v>0</v>
      </c>
    </row>
    <row r="2281" spans="1:18" ht="22.5" customHeight="1">
      <c r="A2281" s="39"/>
      <c r="B2281" s="40"/>
      <c r="C2281" s="35"/>
      <c r="D2281" s="37"/>
      <c r="E2281" s="39"/>
      <c r="F2281" s="35" t="s">
        <v>1075</v>
      </c>
      <c r="G2281" s="36"/>
      <c r="H2281" s="36"/>
      <c r="I2281" s="36"/>
      <c r="J2281" s="36"/>
      <c r="K2281" s="36"/>
      <c r="L2281" s="36"/>
      <c r="M2281" s="36"/>
      <c r="N2281" s="36"/>
      <c r="O2281" s="36"/>
      <c r="P2281" s="36"/>
      <c r="Q2281" s="29">
        <f t="shared" si="813"/>
        <v>0</v>
      </c>
      <c r="R2281" s="29">
        <f t="shared" si="814"/>
        <v>0</v>
      </c>
    </row>
    <row r="2282" spans="1:18" ht="22.5" customHeight="1">
      <c r="A2282" s="39"/>
      <c r="B2282" s="40"/>
      <c r="C2282" s="35"/>
      <c r="D2282" s="37"/>
      <c r="E2282" s="39"/>
      <c r="F2282" s="37" t="s">
        <v>2610</v>
      </c>
      <c r="G2282" s="38">
        <f>SUM(G2283)</f>
        <v>0</v>
      </c>
      <c r="H2282" s="38">
        <f t="shared" ref="H2282:L2282" si="825">SUM(H2283)</f>
        <v>49</v>
      </c>
      <c r="I2282" s="38">
        <f t="shared" si="825"/>
        <v>48</v>
      </c>
      <c r="J2282" s="38">
        <f t="shared" si="825"/>
        <v>0</v>
      </c>
      <c r="K2282" s="38" t="e">
        <f t="shared" si="825"/>
        <v>#REF!</v>
      </c>
      <c r="L2282" s="38">
        <f t="shared" si="825"/>
        <v>1</v>
      </c>
      <c r="M2282" s="38">
        <f>SUM(M2283)</f>
        <v>20000</v>
      </c>
      <c r="N2282" s="38">
        <f>SUM(N2283)</f>
        <v>0</v>
      </c>
      <c r="O2282" s="38">
        <f>SUM(O2283)</f>
        <v>20000</v>
      </c>
      <c r="P2282" s="38">
        <f>SUM(P2283)</f>
        <v>0</v>
      </c>
      <c r="Q2282" s="29">
        <f t="shared" si="813"/>
        <v>20000</v>
      </c>
      <c r="R2282" s="29">
        <f t="shared" si="814"/>
        <v>0</v>
      </c>
    </row>
    <row r="2283" spans="1:18" ht="22.5" customHeight="1">
      <c r="A2283" s="39">
        <v>17</v>
      </c>
      <c r="B2283" s="40" t="s">
        <v>2584</v>
      </c>
      <c r="C2283" s="35" t="s">
        <v>1077</v>
      </c>
      <c r="D2283" s="37" t="s">
        <v>2610</v>
      </c>
      <c r="E2283" s="39">
        <v>3019201001</v>
      </c>
      <c r="F2283" s="41" t="s">
        <v>2611</v>
      </c>
      <c r="G2283" s="42"/>
      <c r="H2283" s="44">
        <v>49</v>
      </c>
      <c r="I2283" s="44">
        <v>48</v>
      </c>
      <c r="J2283" s="43">
        <v>0</v>
      </c>
      <c r="K2283" s="44" t="e">
        <f>SUM(#REF!,#REF!,#REF!,#REF!,#REF!,#REF!)</f>
        <v>#REF!</v>
      </c>
      <c r="L2283" s="42">
        <v>1</v>
      </c>
      <c r="M2283" s="42">
        <v>20000</v>
      </c>
      <c r="N2283" s="42"/>
      <c r="O2283" s="42">
        <f>SUM(N2283,M2283)</f>
        <v>20000</v>
      </c>
      <c r="P2283" s="42"/>
      <c r="Q2283" s="29">
        <f t="shared" si="813"/>
        <v>20000</v>
      </c>
      <c r="R2283" s="29">
        <f t="shared" si="814"/>
        <v>0</v>
      </c>
    </row>
    <row r="2284" spans="1:18" ht="22.5" customHeight="1">
      <c r="A2284" s="39"/>
      <c r="B2284" s="40"/>
      <c r="C2284" s="35"/>
      <c r="D2284" s="37"/>
      <c r="E2284" s="39"/>
      <c r="F2284" s="35" t="s">
        <v>2612</v>
      </c>
      <c r="G2284" s="36"/>
      <c r="H2284" s="36"/>
      <c r="I2284" s="36"/>
      <c r="J2284" s="36"/>
      <c r="K2284" s="36"/>
      <c r="L2284" s="36"/>
      <c r="M2284" s="36"/>
      <c r="N2284" s="36"/>
      <c r="O2284" s="36"/>
      <c r="P2284" s="36"/>
      <c r="Q2284" s="29">
        <f t="shared" si="813"/>
        <v>0</v>
      </c>
      <c r="R2284" s="29">
        <f t="shared" si="814"/>
        <v>0</v>
      </c>
    </row>
    <row r="2285" spans="1:18" ht="22.5" customHeight="1">
      <c r="A2285" s="39"/>
      <c r="B2285" s="40"/>
      <c r="C2285" s="35"/>
      <c r="D2285" s="37"/>
      <c r="E2285" s="39"/>
      <c r="F2285" s="37" t="s">
        <v>2613</v>
      </c>
      <c r="G2285" s="38">
        <f>SUM(G2286:G2287)</f>
        <v>0</v>
      </c>
      <c r="H2285" s="38">
        <f t="shared" ref="H2285:L2285" si="826">SUM(H2286:H2287)</f>
        <v>147</v>
      </c>
      <c r="I2285" s="38">
        <f t="shared" si="826"/>
        <v>120</v>
      </c>
      <c r="J2285" s="38">
        <f t="shared" si="826"/>
        <v>0</v>
      </c>
      <c r="K2285" s="38" t="e">
        <f t="shared" si="826"/>
        <v>#REF!</v>
      </c>
      <c r="L2285" s="38">
        <f t="shared" si="826"/>
        <v>0</v>
      </c>
      <c r="M2285" s="38">
        <f>SUM(M2286:M2287)</f>
        <v>0</v>
      </c>
      <c r="N2285" s="38">
        <f>SUM(N2286:N2287)</f>
        <v>40000</v>
      </c>
      <c r="O2285" s="38">
        <f>SUM(O2286:O2287)</f>
        <v>40000</v>
      </c>
      <c r="P2285" s="38">
        <f>SUM(P2286:P2287)</f>
        <v>0</v>
      </c>
      <c r="Q2285" s="29">
        <f t="shared" si="813"/>
        <v>40000</v>
      </c>
      <c r="R2285" s="29">
        <f t="shared" si="814"/>
        <v>0</v>
      </c>
    </row>
    <row r="2286" spans="1:18" ht="22.5" customHeight="1">
      <c r="A2286" s="39">
        <v>18</v>
      </c>
      <c r="B2286" s="40" t="s">
        <v>2584</v>
      </c>
      <c r="C2286" s="35" t="s">
        <v>2614</v>
      </c>
      <c r="D2286" s="37" t="s">
        <v>2613</v>
      </c>
      <c r="E2286" s="39">
        <v>3019200401</v>
      </c>
      <c r="F2286" s="41" t="s">
        <v>2615</v>
      </c>
      <c r="G2286" s="42"/>
      <c r="H2286" s="44">
        <v>147</v>
      </c>
      <c r="I2286" s="44">
        <v>120</v>
      </c>
      <c r="J2286" s="43">
        <v>0</v>
      </c>
      <c r="K2286" s="44" t="e">
        <f>SUM(#REF!,#REF!,#REF!,#REF!,#REF!,#REF!)</f>
        <v>#REF!</v>
      </c>
      <c r="L2286" s="42"/>
      <c r="M2286" s="42"/>
      <c r="N2286" s="42">
        <v>20000</v>
      </c>
      <c r="O2286" s="42">
        <f>SUM(N2286,M2286)</f>
        <v>20000</v>
      </c>
      <c r="P2286" s="42"/>
      <c r="Q2286" s="29">
        <f t="shared" si="813"/>
        <v>20000</v>
      </c>
      <c r="R2286" s="29">
        <f t="shared" si="814"/>
        <v>0</v>
      </c>
    </row>
    <row r="2287" spans="1:18" ht="22.5" customHeight="1">
      <c r="A2287" s="39">
        <v>19</v>
      </c>
      <c r="B2287" s="40" t="s">
        <v>2584</v>
      </c>
      <c r="C2287" s="35" t="s">
        <v>2614</v>
      </c>
      <c r="D2287" s="37" t="s">
        <v>2613</v>
      </c>
      <c r="E2287" s="39">
        <v>3019200402</v>
      </c>
      <c r="F2287" s="41" t="s">
        <v>2616</v>
      </c>
      <c r="G2287" s="42"/>
      <c r="H2287" s="43">
        <v>0</v>
      </c>
      <c r="I2287" s="43">
        <v>0</v>
      </c>
      <c r="J2287" s="43">
        <v>0</v>
      </c>
      <c r="K2287" s="44" t="e">
        <f>SUM(#REF!,#REF!,#REF!,#REF!,#REF!,#REF!)</f>
        <v>#REF!</v>
      </c>
      <c r="L2287" s="42"/>
      <c r="M2287" s="42"/>
      <c r="N2287" s="42">
        <v>20000</v>
      </c>
      <c r="O2287" s="42">
        <f>SUM(N2287,M2287)</f>
        <v>20000</v>
      </c>
      <c r="P2287" s="42"/>
      <c r="Q2287" s="29">
        <f t="shared" si="813"/>
        <v>20000</v>
      </c>
      <c r="R2287" s="29">
        <f t="shared" si="814"/>
        <v>0</v>
      </c>
    </row>
    <row r="2288" spans="1:18" ht="22.5" customHeight="1">
      <c r="A2288" s="39"/>
      <c r="B2288" s="40"/>
      <c r="C2288" s="35"/>
      <c r="D2288" s="37"/>
      <c r="E2288" s="39"/>
      <c r="F2288" s="35" t="s">
        <v>2617</v>
      </c>
      <c r="G2288" s="36"/>
      <c r="H2288" s="36"/>
      <c r="I2288" s="36"/>
      <c r="J2288" s="36"/>
      <c r="K2288" s="36"/>
      <c r="L2288" s="36"/>
      <c r="M2288" s="36"/>
      <c r="N2288" s="36"/>
      <c r="O2288" s="36"/>
      <c r="P2288" s="36"/>
      <c r="Q2288" s="29">
        <f t="shared" si="813"/>
        <v>0</v>
      </c>
      <c r="R2288" s="29">
        <f t="shared" si="814"/>
        <v>0</v>
      </c>
    </row>
    <row r="2289" spans="1:18" ht="22.5" customHeight="1">
      <c r="A2289" s="39"/>
      <c r="B2289" s="40"/>
      <c r="C2289" s="35"/>
      <c r="D2289" s="37"/>
      <c r="E2289" s="39"/>
      <c r="F2289" s="37" t="s">
        <v>2618</v>
      </c>
      <c r="G2289" s="38">
        <f>SUM(G2290:G2294)</f>
        <v>0</v>
      </c>
      <c r="H2289" s="38">
        <f t="shared" ref="H2289:L2289" si="827">SUM(H2290:H2294)</f>
        <v>375</v>
      </c>
      <c r="I2289" s="38">
        <f t="shared" si="827"/>
        <v>331</v>
      </c>
      <c r="J2289" s="38">
        <f t="shared" si="827"/>
        <v>373</v>
      </c>
      <c r="K2289" s="38" t="e">
        <f t="shared" si="827"/>
        <v>#REF!</v>
      </c>
      <c r="L2289" s="38">
        <f t="shared" si="827"/>
        <v>0</v>
      </c>
      <c r="M2289" s="38">
        <f>SUM(M2290:M2294)</f>
        <v>0</v>
      </c>
      <c r="N2289" s="38">
        <f>SUM(N2290:N2294)</f>
        <v>100000</v>
      </c>
      <c r="O2289" s="38">
        <f>SUM(O2290:O2294)</f>
        <v>100000</v>
      </c>
      <c r="P2289" s="38">
        <f>SUM(P2290:P2294)</f>
        <v>0</v>
      </c>
      <c r="Q2289" s="29">
        <f t="shared" si="813"/>
        <v>100000</v>
      </c>
      <c r="R2289" s="29">
        <f t="shared" si="814"/>
        <v>0</v>
      </c>
    </row>
    <row r="2290" spans="1:18" ht="22.5" customHeight="1">
      <c r="A2290" s="39">
        <v>20</v>
      </c>
      <c r="B2290" s="40" t="s">
        <v>2584</v>
      </c>
      <c r="C2290" s="35" t="s">
        <v>2619</v>
      </c>
      <c r="D2290" s="37" t="s">
        <v>2618</v>
      </c>
      <c r="E2290" s="39">
        <v>3019200301</v>
      </c>
      <c r="F2290" s="41" t="s">
        <v>2620</v>
      </c>
      <c r="G2290" s="42"/>
      <c r="H2290" s="44">
        <v>105</v>
      </c>
      <c r="I2290" s="44">
        <v>90</v>
      </c>
      <c r="J2290" s="44">
        <v>102</v>
      </c>
      <c r="K2290" s="44" t="e">
        <f>SUM(#REF!,#REF!,#REF!,#REF!,#REF!,#REF!)</f>
        <v>#REF!</v>
      </c>
      <c r="L2290" s="42"/>
      <c r="M2290" s="42"/>
      <c r="N2290" s="42">
        <v>20000</v>
      </c>
      <c r="O2290" s="42">
        <f>SUM(N2290,M2290)</f>
        <v>20000</v>
      </c>
      <c r="P2290" s="42"/>
      <c r="Q2290" s="29">
        <f t="shared" si="813"/>
        <v>20000</v>
      </c>
      <c r="R2290" s="29">
        <f t="shared" si="814"/>
        <v>0</v>
      </c>
    </row>
    <row r="2291" spans="1:18" ht="22.5" customHeight="1">
      <c r="A2291" s="39">
        <v>21</v>
      </c>
      <c r="B2291" s="40" t="s">
        <v>2584</v>
      </c>
      <c r="C2291" s="35" t="s">
        <v>2619</v>
      </c>
      <c r="D2291" s="37" t="s">
        <v>2618</v>
      </c>
      <c r="E2291" s="39">
        <v>3019200302</v>
      </c>
      <c r="F2291" s="41" t="s">
        <v>2621</v>
      </c>
      <c r="G2291" s="42"/>
      <c r="H2291" s="44">
        <v>54</v>
      </c>
      <c r="I2291" s="44">
        <v>42</v>
      </c>
      <c r="J2291" s="44">
        <v>36</v>
      </c>
      <c r="K2291" s="44" t="e">
        <f>SUM(#REF!,#REF!,#REF!,#REF!,#REF!,#REF!)</f>
        <v>#REF!</v>
      </c>
      <c r="L2291" s="42"/>
      <c r="M2291" s="42"/>
      <c r="N2291" s="42">
        <v>20000</v>
      </c>
      <c r="O2291" s="42">
        <f>SUM(N2291,M2291)</f>
        <v>20000</v>
      </c>
      <c r="P2291" s="42"/>
      <c r="Q2291" s="29">
        <f t="shared" si="813"/>
        <v>20000</v>
      </c>
      <c r="R2291" s="29">
        <f t="shared" si="814"/>
        <v>0</v>
      </c>
    </row>
    <row r="2292" spans="1:18" ht="22.5" customHeight="1">
      <c r="A2292" s="39">
        <v>22</v>
      </c>
      <c r="B2292" s="40" t="s">
        <v>2584</v>
      </c>
      <c r="C2292" s="35" t="s">
        <v>2619</v>
      </c>
      <c r="D2292" s="37" t="s">
        <v>2618</v>
      </c>
      <c r="E2292" s="39">
        <v>3019200303</v>
      </c>
      <c r="F2292" s="41" t="s">
        <v>2622</v>
      </c>
      <c r="G2292" s="42"/>
      <c r="H2292" s="44">
        <v>41</v>
      </c>
      <c r="I2292" s="44">
        <v>42</v>
      </c>
      <c r="J2292" s="44">
        <v>50</v>
      </c>
      <c r="K2292" s="44" t="e">
        <f>SUM(#REF!,#REF!,#REF!,#REF!,#REF!,#REF!)</f>
        <v>#REF!</v>
      </c>
      <c r="L2292" s="42"/>
      <c r="M2292" s="42"/>
      <c r="N2292" s="42">
        <v>20000</v>
      </c>
      <c r="O2292" s="42">
        <f>SUM(N2292,M2292)</f>
        <v>20000</v>
      </c>
      <c r="P2292" s="42"/>
      <c r="Q2292" s="29">
        <f t="shared" si="813"/>
        <v>20000</v>
      </c>
      <c r="R2292" s="29">
        <f t="shared" si="814"/>
        <v>0</v>
      </c>
    </row>
    <row r="2293" spans="1:18" ht="22.5" customHeight="1">
      <c r="A2293" s="39">
        <v>23</v>
      </c>
      <c r="B2293" s="40" t="s">
        <v>2584</v>
      </c>
      <c r="C2293" s="35" t="s">
        <v>2619</v>
      </c>
      <c r="D2293" s="37" t="s">
        <v>2618</v>
      </c>
      <c r="E2293" s="39">
        <v>3019200304</v>
      </c>
      <c r="F2293" s="41" t="s">
        <v>2623</v>
      </c>
      <c r="G2293" s="42"/>
      <c r="H2293" s="44">
        <v>143</v>
      </c>
      <c r="I2293" s="44">
        <v>130</v>
      </c>
      <c r="J2293" s="44">
        <v>143</v>
      </c>
      <c r="K2293" s="44" t="e">
        <f>SUM(#REF!,#REF!,#REF!,#REF!,#REF!,#REF!)</f>
        <v>#REF!</v>
      </c>
      <c r="L2293" s="42"/>
      <c r="M2293" s="42"/>
      <c r="N2293" s="42">
        <v>20000</v>
      </c>
      <c r="O2293" s="42">
        <f>SUM(N2293,M2293)</f>
        <v>20000</v>
      </c>
      <c r="P2293" s="42"/>
      <c r="Q2293" s="29">
        <f t="shared" si="813"/>
        <v>20000</v>
      </c>
      <c r="R2293" s="29">
        <f t="shared" si="814"/>
        <v>0</v>
      </c>
    </row>
    <row r="2294" spans="1:18" ht="22.5" customHeight="1">
      <c r="A2294" s="39">
        <v>24</v>
      </c>
      <c r="B2294" s="40" t="s">
        <v>2584</v>
      </c>
      <c r="C2294" s="35" t="s">
        <v>2619</v>
      </c>
      <c r="D2294" s="37" t="s">
        <v>2618</v>
      </c>
      <c r="E2294" s="39">
        <v>3019200305</v>
      </c>
      <c r="F2294" s="41" t="s">
        <v>2624</v>
      </c>
      <c r="G2294" s="42"/>
      <c r="H2294" s="44">
        <v>32</v>
      </c>
      <c r="I2294" s="44">
        <v>27</v>
      </c>
      <c r="J2294" s="44">
        <v>42</v>
      </c>
      <c r="K2294" s="44" t="e">
        <f>SUM(#REF!,#REF!,#REF!,#REF!,#REF!,#REF!)</f>
        <v>#REF!</v>
      </c>
      <c r="L2294" s="42"/>
      <c r="M2294" s="42"/>
      <c r="N2294" s="42">
        <v>20000</v>
      </c>
      <c r="O2294" s="42">
        <f>SUM(N2294,M2294)</f>
        <v>20000</v>
      </c>
      <c r="P2294" s="42"/>
      <c r="Q2294" s="29">
        <f t="shared" si="813"/>
        <v>20000</v>
      </c>
      <c r="R2294" s="29">
        <f t="shared" si="814"/>
        <v>0</v>
      </c>
    </row>
    <row r="2295" spans="1:18" ht="22.5" customHeight="1">
      <c r="A2295" s="39"/>
      <c r="B2295" s="40"/>
      <c r="C2295" s="35"/>
      <c r="D2295" s="37"/>
      <c r="E2295" s="39"/>
      <c r="F2295" s="37" t="s">
        <v>2625</v>
      </c>
      <c r="G2295" s="38">
        <f>SUM(G2296)</f>
        <v>0</v>
      </c>
      <c r="H2295" s="38">
        <f t="shared" ref="H2295:L2295" si="828">SUM(H2296)</f>
        <v>130</v>
      </c>
      <c r="I2295" s="38">
        <f t="shared" si="828"/>
        <v>87</v>
      </c>
      <c r="J2295" s="38">
        <f t="shared" si="828"/>
        <v>63</v>
      </c>
      <c r="K2295" s="38" t="e">
        <f t="shared" si="828"/>
        <v>#REF!</v>
      </c>
      <c r="L2295" s="38">
        <f t="shared" si="828"/>
        <v>0</v>
      </c>
      <c r="M2295" s="38">
        <f>SUM(M2296)</f>
        <v>0</v>
      </c>
      <c r="N2295" s="38">
        <f>SUM(N2296)</f>
        <v>20000</v>
      </c>
      <c r="O2295" s="38">
        <f>SUM(O2296)</f>
        <v>20000</v>
      </c>
      <c r="P2295" s="38">
        <f>SUM(P2296)</f>
        <v>0</v>
      </c>
      <c r="Q2295" s="29">
        <f t="shared" si="813"/>
        <v>20000</v>
      </c>
      <c r="R2295" s="29">
        <f t="shared" si="814"/>
        <v>0</v>
      </c>
    </row>
    <row r="2296" spans="1:18" ht="22.5" customHeight="1">
      <c r="A2296" s="39">
        <v>25</v>
      </c>
      <c r="B2296" s="40" t="s">
        <v>2584</v>
      </c>
      <c r="C2296" s="35" t="s">
        <v>2619</v>
      </c>
      <c r="D2296" s="37" t="s">
        <v>2625</v>
      </c>
      <c r="E2296" s="39">
        <v>3019200601</v>
      </c>
      <c r="F2296" s="41" t="s">
        <v>2626</v>
      </c>
      <c r="G2296" s="42"/>
      <c r="H2296" s="44">
        <v>130</v>
      </c>
      <c r="I2296" s="44">
        <v>87</v>
      </c>
      <c r="J2296" s="44">
        <v>63</v>
      </c>
      <c r="K2296" s="44" t="e">
        <f>SUM(#REF!,#REF!,#REF!,#REF!,#REF!,#REF!)</f>
        <v>#REF!</v>
      </c>
      <c r="L2296" s="42"/>
      <c r="M2296" s="42"/>
      <c r="N2296" s="42">
        <v>20000</v>
      </c>
      <c r="O2296" s="42">
        <f>SUM(N2296,M2296)</f>
        <v>20000</v>
      </c>
      <c r="P2296" s="42"/>
      <c r="Q2296" s="29">
        <f t="shared" si="813"/>
        <v>20000</v>
      </c>
      <c r="R2296" s="29">
        <f t="shared" si="814"/>
        <v>0</v>
      </c>
    </row>
    <row r="2297" spans="1:18" ht="22.5" customHeight="1">
      <c r="A2297" s="39"/>
      <c r="B2297" s="40"/>
      <c r="C2297" s="35"/>
      <c r="D2297" s="37"/>
      <c r="E2297" s="39"/>
      <c r="F2297" s="37" t="s">
        <v>2627</v>
      </c>
      <c r="G2297" s="38">
        <f>SUM(G2298)</f>
        <v>0</v>
      </c>
      <c r="H2297" s="38">
        <f t="shared" ref="H2297:L2297" si="829">SUM(H2298)</f>
        <v>36</v>
      </c>
      <c r="I2297" s="38">
        <f t="shared" si="829"/>
        <v>37</v>
      </c>
      <c r="J2297" s="38">
        <f t="shared" si="829"/>
        <v>37</v>
      </c>
      <c r="K2297" s="38" t="e">
        <f t="shared" si="829"/>
        <v>#REF!</v>
      </c>
      <c r="L2297" s="38">
        <f t="shared" si="829"/>
        <v>0</v>
      </c>
      <c r="M2297" s="38">
        <f>SUM(M2298)</f>
        <v>0</v>
      </c>
      <c r="N2297" s="38">
        <f>SUM(N2298)</f>
        <v>20000</v>
      </c>
      <c r="O2297" s="38">
        <f>SUM(O2298)</f>
        <v>20000</v>
      </c>
      <c r="P2297" s="38">
        <f>SUM(P2298)</f>
        <v>0</v>
      </c>
      <c r="Q2297" s="29">
        <f t="shared" si="813"/>
        <v>20000</v>
      </c>
      <c r="R2297" s="29">
        <f t="shared" si="814"/>
        <v>0</v>
      </c>
    </row>
    <row r="2298" spans="1:18" ht="22.5" customHeight="1">
      <c r="A2298" s="39">
        <v>26</v>
      </c>
      <c r="B2298" s="40" t="s">
        <v>2584</v>
      </c>
      <c r="C2298" s="35" t="s">
        <v>2619</v>
      </c>
      <c r="D2298" s="37" t="s">
        <v>2627</v>
      </c>
      <c r="E2298" s="39">
        <v>3019300101</v>
      </c>
      <c r="F2298" s="41" t="s">
        <v>2628</v>
      </c>
      <c r="G2298" s="42"/>
      <c r="H2298" s="44">
        <v>36</v>
      </c>
      <c r="I2298" s="44">
        <v>37</v>
      </c>
      <c r="J2298" s="44">
        <v>37</v>
      </c>
      <c r="K2298" s="44" t="e">
        <f>SUM(#REF!,#REF!,#REF!,#REF!,#REF!,#REF!)</f>
        <v>#REF!</v>
      </c>
      <c r="L2298" s="42"/>
      <c r="M2298" s="42"/>
      <c r="N2298" s="42">
        <v>20000</v>
      </c>
      <c r="O2298" s="42">
        <f>SUM(N2298,M2298)</f>
        <v>20000</v>
      </c>
      <c r="P2298" s="42"/>
      <c r="Q2298" s="29">
        <f t="shared" si="813"/>
        <v>20000</v>
      </c>
      <c r="R2298" s="29">
        <f t="shared" si="814"/>
        <v>0</v>
      </c>
    </row>
    <row r="2299" spans="1:18" ht="22.5" customHeight="1">
      <c r="A2299" s="39"/>
      <c r="B2299" s="40"/>
      <c r="C2299" s="35"/>
      <c r="D2299" s="37"/>
      <c r="E2299" s="39"/>
      <c r="F2299" s="35" t="s">
        <v>2629</v>
      </c>
      <c r="G2299" s="36"/>
      <c r="H2299" s="36"/>
      <c r="I2299" s="36"/>
      <c r="J2299" s="36"/>
      <c r="K2299" s="36"/>
      <c r="L2299" s="36"/>
      <c r="M2299" s="36"/>
      <c r="N2299" s="36"/>
      <c r="O2299" s="36"/>
      <c r="P2299" s="36"/>
      <c r="Q2299" s="29">
        <f t="shared" si="813"/>
        <v>0</v>
      </c>
      <c r="R2299" s="29">
        <f t="shared" si="814"/>
        <v>0</v>
      </c>
    </row>
    <row r="2300" spans="1:18" ht="22.5" customHeight="1">
      <c r="A2300" s="39"/>
      <c r="B2300" s="40"/>
      <c r="C2300" s="35"/>
      <c r="D2300" s="37"/>
      <c r="E2300" s="39"/>
      <c r="F2300" s="37" t="s">
        <v>2630</v>
      </c>
      <c r="G2300" s="38">
        <f>SUM(G2301)</f>
        <v>0</v>
      </c>
      <c r="H2300" s="38">
        <f t="shared" ref="H2300:L2300" si="830">SUM(H2301)</f>
        <v>27</v>
      </c>
      <c r="I2300" s="38">
        <f t="shared" si="830"/>
        <v>36</v>
      </c>
      <c r="J2300" s="38">
        <f t="shared" si="830"/>
        <v>0</v>
      </c>
      <c r="K2300" s="38" t="e">
        <f t="shared" si="830"/>
        <v>#REF!</v>
      </c>
      <c r="L2300" s="38">
        <f t="shared" si="830"/>
        <v>1</v>
      </c>
      <c r="M2300" s="38">
        <f>SUM(M2301)</f>
        <v>20000</v>
      </c>
      <c r="N2300" s="38">
        <f>SUM(N2301)</f>
        <v>0</v>
      </c>
      <c r="O2300" s="38">
        <f>SUM(O2301)</f>
        <v>20000</v>
      </c>
      <c r="P2300" s="38">
        <f>SUM(P2301)</f>
        <v>0</v>
      </c>
      <c r="Q2300" s="29">
        <f t="shared" si="813"/>
        <v>20000</v>
      </c>
      <c r="R2300" s="29">
        <f t="shared" si="814"/>
        <v>0</v>
      </c>
    </row>
    <row r="2301" spans="1:18" ht="22.5" customHeight="1">
      <c r="A2301" s="39">
        <v>27</v>
      </c>
      <c r="B2301" s="40" t="s">
        <v>2584</v>
      </c>
      <c r="C2301" s="35" t="s">
        <v>2631</v>
      </c>
      <c r="D2301" s="37" t="s">
        <v>2630</v>
      </c>
      <c r="E2301" s="39">
        <v>3019200701</v>
      </c>
      <c r="F2301" s="41" t="s">
        <v>2632</v>
      </c>
      <c r="G2301" s="42"/>
      <c r="H2301" s="44">
        <v>27</v>
      </c>
      <c r="I2301" s="44">
        <v>36</v>
      </c>
      <c r="J2301" s="43">
        <v>0</v>
      </c>
      <c r="K2301" s="44" t="e">
        <f>SUM(#REF!,#REF!,#REF!,#REF!,#REF!,#REF!)</f>
        <v>#REF!</v>
      </c>
      <c r="L2301" s="42">
        <v>1</v>
      </c>
      <c r="M2301" s="42">
        <v>20000</v>
      </c>
      <c r="N2301" s="42"/>
      <c r="O2301" s="42">
        <f>SUM(N2301,M2301)</f>
        <v>20000</v>
      </c>
      <c r="P2301" s="42"/>
      <c r="Q2301" s="29">
        <f t="shared" si="813"/>
        <v>20000</v>
      </c>
      <c r="R2301" s="29">
        <f t="shared" si="814"/>
        <v>0</v>
      </c>
    </row>
    <row r="2302" spans="1:18" ht="22.5" customHeight="1">
      <c r="A2302" s="39"/>
      <c r="B2302" s="40"/>
      <c r="C2302" s="35"/>
      <c r="D2302" s="37"/>
      <c r="E2302" s="39"/>
      <c r="F2302" s="40" t="s">
        <v>2633</v>
      </c>
      <c r="G2302" s="45">
        <f>SUM(G2303:G2315)/2</f>
        <v>0</v>
      </c>
      <c r="H2302" s="45">
        <f t="shared" ref="H2302:L2302" si="831">SUM(H2303:H2315)/2</f>
        <v>124</v>
      </c>
      <c r="I2302" s="45">
        <f t="shared" si="831"/>
        <v>181</v>
      </c>
      <c r="J2302" s="45">
        <f t="shared" si="831"/>
        <v>75</v>
      </c>
      <c r="K2302" s="45" t="e">
        <f t="shared" si="831"/>
        <v>#REF!</v>
      </c>
      <c r="L2302" s="45">
        <f t="shared" si="831"/>
        <v>1</v>
      </c>
      <c r="M2302" s="45">
        <f>SUM(M2303:M2315)/2</f>
        <v>20000</v>
      </c>
      <c r="N2302" s="45">
        <f>SUM(N2303:N2315)/2</f>
        <v>120000</v>
      </c>
      <c r="O2302" s="45">
        <f>SUM(O2303:O2315)/2</f>
        <v>140000</v>
      </c>
      <c r="P2302" s="45">
        <f>SUM(P2303:P2315)/2</f>
        <v>0</v>
      </c>
      <c r="Q2302" s="29">
        <f t="shared" si="813"/>
        <v>140000</v>
      </c>
      <c r="R2302" s="29">
        <f t="shared" si="814"/>
        <v>0</v>
      </c>
    </row>
    <row r="2303" spans="1:18" ht="22.5" customHeight="1">
      <c r="A2303" s="39"/>
      <c r="B2303" s="40"/>
      <c r="C2303" s="35"/>
      <c r="D2303" s="37"/>
      <c r="E2303" s="39"/>
      <c r="F2303" s="35" t="s">
        <v>2634</v>
      </c>
      <c r="G2303" s="36"/>
      <c r="H2303" s="36"/>
      <c r="I2303" s="36"/>
      <c r="J2303" s="36"/>
      <c r="K2303" s="36"/>
      <c r="L2303" s="36"/>
      <c r="M2303" s="36"/>
      <c r="N2303" s="36"/>
      <c r="O2303" s="36"/>
      <c r="P2303" s="36"/>
      <c r="Q2303" s="29">
        <f t="shared" si="813"/>
        <v>0</v>
      </c>
      <c r="R2303" s="29">
        <f t="shared" si="814"/>
        <v>0</v>
      </c>
    </row>
    <row r="2304" spans="1:18" ht="22.5" customHeight="1">
      <c r="A2304" s="39"/>
      <c r="B2304" s="40"/>
      <c r="C2304" s="35"/>
      <c r="D2304" s="37"/>
      <c r="E2304" s="46"/>
      <c r="F2304" s="37" t="s">
        <v>2635</v>
      </c>
      <c r="G2304" s="38">
        <f>SUM(G2305:G2308)</f>
        <v>0</v>
      </c>
      <c r="H2304" s="38">
        <f t="shared" ref="H2304:L2304" si="832">SUM(H2305:H2308)</f>
        <v>63</v>
      </c>
      <c r="I2304" s="38">
        <f t="shared" si="832"/>
        <v>119</v>
      </c>
      <c r="J2304" s="38">
        <f t="shared" si="832"/>
        <v>74</v>
      </c>
      <c r="K2304" s="38" t="e">
        <f t="shared" si="832"/>
        <v>#REF!</v>
      </c>
      <c r="L2304" s="38">
        <f t="shared" si="832"/>
        <v>0</v>
      </c>
      <c r="M2304" s="38">
        <f>SUM(M2305:M2308)</f>
        <v>0</v>
      </c>
      <c r="N2304" s="38">
        <f>SUM(N2305:N2308)</f>
        <v>80000</v>
      </c>
      <c r="O2304" s="38">
        <f>SUM(O2305:O2308)</f>
        <v>80000</v>
      </c>
      <c r="P2304" s="38">
        <f>SUM(P2305:P2308)</f>
        <v>0</v>
      </c>
      <c r="Q2304" s="29">
        <f t="shared" si="813"/>
        <v>80000</v>
      </c>
      <c r="R2304" s="29">
        <f t="shared" si="814"/>
        <v>0</v>
      </c>
    </row>
    <row r="2305" spans="1:18" ht="22.5" customHeight="1">
      <c r="A2305" s="39">
        <v>1</v>
      </c>
      <c r="B2305" s="40" t="s">
        <v>2633</v>
      </c>
      <c r="C2305" s="35" t="s">
        <v>2636</v>
      </c>
      <c r="D2305" s="37" t="s">
        <v>2635</v>
      </c>
      <c r="E2305" s="39">
        <v>3017200101</v>
      </c>
      <c r="F2305" s="41" t="s">
        <v>2637</v>
      </c>
      <c r="G2305" s="42"/>
      <c r="H2305" s="44">
        <v>22</v>
      </c>
      <c r="I2305" s="44">
        <v>16</v>
      </c>
      <c r="J2305" s="43">
        <v>0</v>
      </c>
      <c r="K2305" s="44" t="e">
        <f>SUM(#REF!,#REF!,#REF!,#REF!,#REF!,#REF!)</f>
        <v>#REF!</v>
      </c>
      <c r="L2305" s="42"/>
      <c r="M2305" s="42"/>
      <c r="N2305" s="42">
        <v>20000</v>
      </c>
      <c r="O2305" s="42">
        <f>SUM(N2305,M2305)</f>
        <v>20000</v>
      </c>
      <c r="P2305" s="42"/>
      <c r="Q2305" s="29">
        <f t="shared" si="813"/>
        <v>20000</v>
      </c>
      <c r="R2305" s="29">
        <f t="shared" si="814"/>
        <v>0</v>
      </c>
    </row>
    <row r="2306" spans="1:18" ht="22.5" customHeight="1">
      <c r="A2306" s="39">
        <v>2</v>
      </c>
      <c r="B2306" s="40" t="s">
        <v>2633</v>
      </c>
      <c r="C2306" s="35" t="s">
        <v>2636</v>
      </c>
      <c r="D2306" s="37" t="s">
        <v>2635</v>
      </c>
      <c r="E2306" s="39">
        <v>3017200102</v>
      </c>
      <c r="F2306" s="41" t="s">
        <v>2638</v>
      </c>
      <c r="G2306" s="42"/>
      <c r="H2306" s="44">
        <v>5</v>
      </c>
      <c r="I2306" s="44">
        <v>6</v>
      </c>
      <c r="J2306" s="43">
        <v>0</v>
      </c>
      <c r="K2306" s="44" t="e">
        <f>SUM(#REF!,#REF!,#REF!,#REF!,#REF!,#REF!)</f>
        <v>#REF!</v>
      </c>
      <c r="L2306" s="42"/>
      <c r="M2306" s="42"/>
      <c r="N2306" s="42">
        <v>20000</v>
      </c>
      <c r="O2306" s="42">
        <f>SUM(N2306,M2306)</f>
        <v>20000</v>
      </c>
      <c r="P2306" s="42"/>
      <c r="Q2306" s="29">
        <f t="shared" si="813"/>
        <v>20000</v>
      </c>
      <c r="R2306" s="29">
        <f t="shared" si="814"/>
        <v>0</v>
      </c>
    </row>
    <row r="2307" spans="1:18" ht="22.5" customHeight="1">
      <c r="A2307" s="39">
        <v>3</v>
      </c>
      <c r="B2307" s="40" t="s">
        <v>2633</v>
      </c>
      <c r="C2307" s="35" t="s">
        <v>2636</v>
      </c>
      <c r="D2307" s="37" t="s">
        <v>2635</v>
      </c>
      <c r="E2307" s="39">
        <v>3017200104</v>
      </c>
      <c r="F2307" s="41" t="s">
        <v>2639</v>
      </c>
      <c r="G2307" s="42"/>
      <c r="H2307" s="43">
        <v>0</v>
      </c>
      <c r="I2307" s="43">
        <v>0</v>
      </c>
      <c r="J2307" s="43">
        <v>0</v>
      </c>
      <c r="K2307" s="44" t="e">
        <f>SUM(#REF!,#REF!,#REF!,#REF!,#REF!,#REF!)</f>
        <v>#REF!</v>
      </c>
      <c r="L2307" s="42"/>
      <c r="M2307" s="42"/>
      <c r="N2307" s="42">
        <v>20000</v>
      </c>
      <c r="O2307" s="42">
        <f>SUM(N2307,M2307)</f>
        <v>20000</v>
      </c>
      <c r="P2307" s="42"/>
      <c r="Q2307" s="29">
        <f t="shared" si="813"/>
        <v>20000</v>
      </c>
      <c r="R2307" s="29">
        <f t="shared" si="814"/>
        <v>0</v>
      </c>
    </row>
    <row r="2308" spans="1:18" ht="22.5" customHeight="1">
      <c r="A2308" s="39">
        <v>4</v>
      </c>
      <c r="B2308" s="40" t="s">
        <v>2633</v>
      </c>
      <c r="C2308" s="35" t="s">
        <v>2636</v>
      </c>
      <c r="D2308" s="37" t="s">
        <v>2635</v>
      </c>
      <c r="E2308" s="39">
        <v>3017200103</v>
      </c>
      <c r="F2308" s="41" t="s">
        <v>2640</v>
      </c>
      <c r="G2308" s="42"/>
      <c r="H2308" s="44">
        <v>36</v>
      </c>
      <c r="I2308" s="44">
        <v>97</v>
      </c>
      <c r="J2308" s="44">
        <v>74</v>
      </c>
      <c r="K2308" s="44" t="e">
        <f>SUM(#REF!,#REF!,#REF!,#REF!,#REF!,#REF!)</f>
        <v>#REF!</v>
      </c>
      <c r="L2308" s="42"/>
      <c r="M2308" s="42"/>
      <c r="N2308" s="42">
        <v>20000</v>
      </c>
      <c r="O2308" s="42">
        <f>SUM(N2308,M2308)</f>
        <v>20000</v>
      </c>
      <c r="P2308" s="42"/>
      <c r="Q2308" s="29">
        <f t="shared" si="813"/>
        <v>20000</v>
      </c>
      <c r="R2308" s="29">
        <f t="shared" si="814"/>
        <v>0</v>
      </c>
    </row>
    <row r="2309" spans="1:18" ht="22.5" customHeight="1">
      <c r="A2309" s="39"/>
      <c r="B2309" s="40"/>
      <c r="C2309" s="35"/>
      <c r="D2309" s="37"/>
      <c r="E2309" s="39"/>
      <c r="F2309" s="35" t="s">
        <v>2641</v>
      </c>
      <c r="G2309" s="36"/>
      <c r="H2309" s="36"/>
      <c r="I2309" s="36"/>
      <c r="J2309" s="36"/>
      <c r="K2309" s="36"/>
      <c r="L2309" s="36"/>
      <c r="M2309" s="36"/>
      <c r="N2309" s="36"/>
      <c r="O2309" s="36"/>
      <c r="P2309" s="36"/>
      <c r="Q2309" s="29">
        <f t="shared" si="813"/>
        <v>0</v>
      </c>
      <c r="R2309" s="29">
        <f t="shared" si="814"/>
        <v>0</v>
      </c>
    </row>
    <row r="2310" spans="1:18" ht="22.5" customHeight="1">
      <c r="A2310" s="39"/>
      <c r="B2310" s="40"/>
      <c r="C2310" s="35"/>
      <c r="D2310" s="37"/>
      <c r="E2310" s="39"/>
      <c r="F2310" s="37" t="s">
        <v>2642</v>
      </c>
      <c r="G2310" s="38">
        <f>SUM(G2311)</f>
        <v>0</v>
      </c>
      <c r="H2310" s="38">
        <f t="shared" ref="H2310:L2310" si="833">SUM(H2311)</f>
        <v>5</v>
      </c>
      <c r="I2310" s="38">
        <f t="shared" si="833"/>
        <v>6</v>
      </c>
      <c r="J2310" s="38">
        <f t="shared" si="833"/>
        <v>0</v>
      </c>
      <c r="K2310" s="38" t="e">
        <f t="shared" si="833"/>
        <v>#REF!</v>
      </c>
      <c r="L2310" s="38">
        <f t="shared" si="833"/>
        <v>0</v>
      </c>
      <c r="M2310" s="38">
        <f>SUM(M2311)</f>
        <v>0</v>
      </c>
      <c r="N2310" s="38">
        <f>SUM(N2311)</f>
        <v>20000</v>
      </c>
      <c r="O2310" s="38">
        <f>SUM(O2311)</f>
        <v>20000</v>
      </c>
      <c r="P2310" s="38">
        <f>SUM(P2311)</f>
        <v>0</v>
      </c>
      <c r="Q2310" s="29">
        <f t="shared" si="813"/>
        <v>20000</v>
      </c>
      <c r="R2310" s="29">
        <f t="shared" si="814"/>
        <v>0</v>
      </c>
    </row>
    <row r="2311" spans="1:18" ht="22.5" customHeight="1">
      <c r="A2311" s="39">
        <v>5</v>
      </c>
      <c r="B2311" s="40" t="s">
        <v>2633</v>
      </c>
      <c r="C2311" s="35" t="s">
        <v>2643</v>
      </c>
      <c r="D2311" s="37" t="s">
        <v>2642</v>
      </c>
      <c r="E2311" s="39">
        <v>3017200301</v>
      </c>
      <c r="F2311" s="41" t="s">
        <v>2644</v>
      </c>
      <c r="G2311" s="42"/>
      <c r="H2311" s="44">
        <v>5</v>
      </c>
      <c r="I2311" s="44">
        <v>6</v>
      </c>
      <c r="J2311" s="43">
        <v>0</v>
      </c>
      <c r="K2311" s="44" t="e">
        <f>SUM(#REF!,#REF!,#REF!,#REF!,#REF!,#REF!)</f>
        <v>#REF!</v>
      </c>
      <c r="L2311" s="42"/>
      <c r="M2311" s="42"/>
      <c r="N2311" s="42">
        <v>20000</v>
      </c>
      <c r="O2311" s="42">
        <f>SUM(N2311,M2311)</f>
        <v>20000</v>
      </c>
      <c r="P2311" s="42"/>
      <c r="Q2311" s="29">
        <f t="shared" si="813"/>
        <v>20000</v>
      </c>
      <c r="R2311" s="29">
        <f t="shared" si="814"/>
        <v>0</v>
      </c>
    </row>
    <row r="2312" spans="1:18" ht="22.5" customHeight="1">
      <c r="A2312" s="39"/>
      <c r="B2312" s="40"/>
      <c r="C2312" s="35"/>
      <c r="D2312" s="37"/>
      <c r="E2312" s="39"/>
      <c r="F2312" s="37" t="s">
        <v>2645</v>
      </c>
      <c r="G2312" s="38">
        <f>SUM(G2313)</f>
        <v>0</v>
      </c>
      <c r="H2312" s="38">
        <f t="shared" ref="H2312:L2312" si="834">SUM(H2313)</f>
        <v>30</v>
      </c>
      <c r="I2312" s="38">
        <f t="shared" si="834"/>
        <v>45</v>
      </c>
      <c r="J2312" s="38">
        <f t="shared" si="834"/>
        <v>0</v>
      </c>
      <c r="K2312" s="38" t="e">
        <f t="shared" si="834"/>
        <v>#REF!</v>
      </c>
      <c r="L2312" s="38">
        <f t="shared" si="834"/>
        <v>0</v>
      </c>
      <c r="M2312" s="38">
        <f>SUM(M2313)</f>
        <v>0</v>
      </c>
      <c r="N2312" s="38">
        <f>SUM(N2313)</f>
        <v>20000</v>
      </c>
      <c r="O2312" s="38">
        <f>SUM(O2313)</f>
        <v>20000</v>
      </c>
      <c r="P2312" s="38">
        <f>SUM(P2313)</f>
        <v>0</v>
      </c>
      <c r="Q2312" s="29">
        <f t="shared" ref="Q2312:Q2375" si="835">+M2312+N2312</f>
        <v>20000</v>
      </c>
      <c r="R2312" s="29">
        <f t="shared" ref="R2312:R2375" si="836">+Q2312-O2312</f>
        <v>0</v>
      </c>
    </row>
    <row r="2313" spans="1:18" ht="22.5" customHeight="1">
      <c r="A2313" s="39">
        <v>6</v>
      </c>
      <c r="B2313" s="40" t="s">
        <v>2633</v>
      </c>
      <c r="C2313" s="35" t="s">
        <v>2643</v>
      </c>
      <c r="D2313" s="37" t="s">
        <v>2645</v>
      </c>
      <c r="E2313" s="39">
        <v>3017200201</v>
      </c>
      <c r="F2313" s="41" t="s">
        <v>2646</v>
      </c>
      <c r="G2313" s="42"/>
      <c r="H2313" s="44">
        <v>30</v>
      </c>
      <c r="I2313" s="44">
        <v>45</v>
      </c>
      <c r="J2313" s="43">
        <v>0</v>
      </c>
      <c r="K2313" s="44" t="e">
        <f>SUM(#REF!,#REF!,#REF!,#REF!,#REF!,#REF!)</f>
        <v>#REF!</v>
      </c>
      <c r="L2313" s="42"/>
      <c r="M2313" s="42"/>
      <c r="N2313" s="42">
        <v>20000</v>
      </c>
      <c r="O2313" s="42">
        <f>SUM(N2313,M2313)</f>
        <v>20000</v>
      </c>
      <c r="P2313" s="42"/>
      <c r="Q2313" s="29">
        <f t="shared" si="835"/>
        <v>20000</v>
      </c>
      <c r="R2313" s="29">
        <f t="shared" si="836"/>
        <v>0</v>
      </c>
    </row>
    <row r="2314" spans="1:18" ht="22.5" customHeight="1">
      <c r="A2314" s="39"/>
      <c r="B2314" s="40"/>
      <c r="C2314" s="35"/>
      <c r="D2314" s="37"/>
      <c r="E2314" s="39"/>
      <c r="F2314" s="37" t="s">
        <v>2647</v>
      </c>
      <c r="G2314" s="38">
        <f>SUM(G2315)</f>
        <v>0</v>
      </c>
      <c r="H2314" s="38">
        <f t="shared" ref="H2314:L2314" si="837">SUM(H2315)</f>
        <v>26</v>
      </c>
      <c r="I2314" s="38">
        <f t="shared" si="837"/>
        <v>11</v>
      </c>
      <c r="J2314" s="38">
        <f t="shared" si="837"/>
        <v>1</v>
      </c>
      <c r="K2314" s="38" t="e">
        <f t="shared" si="837"/>
        <v>#REF!</v>
      </c>
      <c r="L2314" s="38">
        <f t="shared" si="837"/>
        <v>1</v>
      </c>
      <c r="M2314" s="38">
        <f>SUM(M2315)</f>
        <v>20000</v>
      </c>
      <c r="N2314" s="38">
        <f>SUM(N2315)</f>
        <v>0</v>
      </c>
      <c r="O2314" s="38">
        <f>SUM(O2315)</f>
        <v>20000</v>
      </c>
      <c r="P2314" s="38">
        <f>SUM(P2315)</f>
        <v>0</v>
      </c>
      <c r="Q2314" s="29">
        <f t="shared" si="835"/>
        <v>20000</v>
      </c>
      <c r="R2314" s="29">
        <f t="shared" si="836"/>
        <v>0</v>
      </c>
    </row>
    <row r="2315" spans="1:18" ht="22.5" customHeight="1">
      <c r="A2315" s="39">
        <v>7</v>
      </c>
      <c r="B2315" s="40" t="s">
        <v>2633</v>
      </c>
      <c r="C2315" s="35" t="s">
        <v>2643</v>
      </c>
      <c r="D2315" s="37" t="s">
        <v>2647</v>
      </c>
      <c r="E2315" s="39">
        <v>3017300101</v>
      </c>
      <c r="F2315" s="41" t="s">
        <v>2648</v>
      </c>
      <c r="G2315" s="42"/>
      <c r="H2315" s="44">
        <v>26</v>
      </c>
      <c r="I2315" s="44">
        <v>11</v>
      </c>
      <c r="J2315" s="44">
        <v>1</v>
      </c>
      <c r="K2315" s="44" t="e">
        <f>SUM(#REF!,#REF!,#REF!,#REF!,#REF!,#REF!)</f>
        <v>#REF!</v>
      </c>
      <c r="L2315" s="42">
        <v>1</v>
      </c>
      <c r="M2315" s="42">
        <v>20000</v>
      </c>
      <c r="N2315" s="42"/>
      <c r="O2315" s="42">
        <f>SUM(N2315,M2315)</f>
        <v>20000</v>
      </c>
      <c r="P2315" s="42"/>
      <c r="Q2315" s="29">
        <f t="shared" si="835"/>
        <v>20000</v>
      </c>
      <c r="R2315" s="29">
        <f t="shared" si="836"/>
        <v>0</v>
      </c>
    </row>
    <row r="2316" spans="1:18" ht="21.95" customHeight="1">
      <c r="A2316" s="39"/>
      <c r="B2316" s="40"/>
      <c r="C2316" s="35"/>
      <c r="D2316" s="37"/>
      <c r="E2316" s="39"/>
      <c r="F2316" s="40" t="s">
        <v>2649</v>
      </c>
      <c r="G2316" s="45">
        <f>SUM(G2317:G2376)/2</f>
        <v>0</v>
      </c>
      <c r="H2316" s="45">
        <f t="shared" ref="H2316:K2316" si="838">SUM(H2317:H2376)/2</f>
        <v>973</v>
      </c>
      <c r="I2316" s="45">
        <f t="shared" si="838"/>
        <v>937</v>
      </c>
      <c r="J2316" s="45">
        <f t="shared" si="838"/>
        <v>733</v>
      </c>
      <c r="K2316" s="45" t="e">
        <f t="shared" si="838"/>
        <v>#REF!</v>
      </c>
      <c r="L2316" s="45">
        <f t="shared" ref="L2316" si="839">SUM(L2317:L2376)/2</f>
        <v>3</v>
      </c>
      <c r="M2316" s="45">
        <f>SUM(M2317:M2376)/2</f>
        <v>60000</v>
      </c>
      <c r="N2316" s="45">
        <f>SUM(N2317:N2376)/2</f>
        <v>500000</v>
      </c>
      <c r="O2316" s="45">
        <f>SUM(O2317:O2376)/2</f>
        <v>560000</v>
      </c>
      <c r="P2316" s="45">
        <f>SUM(P2317:P2376)/2</f>
        <v>1</v>
      </c>
      <c r="Q2316" s="29">
        <f t="shared" si="835"/>
        <v>560000</v>
      </c>
      <c r="R2316" s="29">
        <f t="shared" si="836"/>
        <v>0</v>
      </c>
    </row>
    <row r="2317" spans="1:18" ht="21.95" customHeight="1">
      <c r="A2317" s="39"/>
      <c r="B2317" s="40"/>
      <c r="C2317" s="35"/>
      <c r="D2317" s="37"/>
      <c r="E2317" s="39"/>
      <c r="F2317" s="35" t="s">
        <v>2650</v>
      </c>
      <c r="G2317" s="36"/>
      <c r="H2317" s="36"/>
      <c r="I2317" s="36"/>
      <c r="J2317" s="36"/>
      <c r="K2317" s="36"/>
      <c r="L2317" s="36"/>
      <c r="M2317" s="36"/>
      <c r="N2317" s="36"/>
      <c r="O2317" s="36"/>
      <c r="P2317" s="36"/>
      <c r="Q2317" s="29">
        <f t="shared" si="835"/>
        <v>0</v>
      </c>
      <c r="R2317" s="29">
        <f t="shared" si="836"/>
        <v>0</v>
      </c>
    </row>
    <row r="2318" spans="1:18" ht="21.95" customHeight="1">
      <c r="A2318" s="39"/>
      <c r="B2318" s="40"/>
      <c r="C2318" s="35"/>
      <c r="D2318" s="37"/>
      <c r="E2318" s="46"/>
      <c r="F2318" s="37" t="s">
        <v>2651</v>
      </c>
      <c r="G2318" s="38">
        <f>SUM(G2319:G2320)</f>
        <v>0</v>
      </c>
      <c r="H2318" s="38">
        <f t="shared" ref="H2318:L2318" si="840">SUM(H2319:H2320)</f>
        <v>52</v>
      </c>
      <c r="I2318" s="38">
        <f t="shared" si="840"/>
        <v>34</v>
      </c>
      <c r="J2318" s="38">
        <f t="shared" si="840"/>
        <v>32</v>
      </c>
      <c r="K2318" s="38" t="e">
        <f t="shared" si="840"/>
        <v>#REF!</v>
      </c>
      <c r="L2318" s="38">
        <f t="shared" si="840"/>
        <v>0</v>
      </c>
      <c r="M2318" s="38">
        <f>SUM(M2319:M2320)</f>
        <v>0</v>
      </c>
      <c r="N2318" s="38">
        <f>SUM(N2319:N2320)</f>
        <v>40000</v>
      </c>
      <c r="O2318" s="38">
        <f>SUM(O2319:O2320)</f>
        <v>40000</v>
      </c>
      <c r="P2318" s="38">
        <f>SUM(P2319:P2320)</f>
        <v>0</v>
      </c>
      <c r="Q2318" s="29">
        <f t="shared" si="835"/>
        <v>40000</v>
      </c>
      <c r="R2318" s="29">
        <f t="shared" si="836"/>
        <v>0</v>
      </c>
    </row>
    <row r="2319" spans="1:18" ht="21.95" customHeight="1">
      <c r="A2319" s="39">
        <v>1</v>
      </c>
      <c r="B2319" s="40" t="s">
        <v>2649</v>
      </c>
      <c r="C2319" s="35" t="s">
        <v>2652</v>
      </c>
      <c r="D2319" s="37" t="s">
        <v>2651</v>
      </c>
      <c r="E2319" s="39">
        <v>3064100102</v>
      </c>
      <c r="F2319" s="41" t="s">
        <v>2653</v>
      </c>
      <c r="G2319" s="42"/>
      <c r="H2319" s="44">
        <v>16</v>
      </c>
      <c r="I2319" s="44">
        <v>13</v>
      </c>
      <c r="J2319" s="44">
        <v>11</v>
      </c>
      <c r="K2319" s="44" t="e">
        <f>SUM(#REF!,#REF!,#REF!,#REF!,#REF!,#REF!)</f>
        <v>#REF!</v>
      </c>
      <c r="L2319" s="42"/>
      <c r="M2319" s="42"/>
      <c r="N2319" s="42">
        <v>20000</v>
      </c>
      <c r="O2319" s="42">
        <f>SUM(N2319,M2319)</f>
        <v>20000</v>
      </c>
      <c r="P2319" s="42"/>
      <c r="Q2319" s="29">
        <f t="shared" si="835"/>
        <v>20000</v>
      </c>
      <c r="R2319" s="29">
        <f t="shared" si="836"/>
        <v>0</v>
      </c>
    </row>
    <row r="2320" spans="1:18" ht="21.95" customHeight="1">
      <c r="A2320" s="39">
        <v>2</v>
      </c>
      <c r="B2320" s="40" t="s">
        <v>2649</v>
      </c>
      <c r="C2320" s="35" t="s">
        <v>2652</v>
      </c>
      <c r="D2320" s="37" t="s">
        <v>2651</v>
      </c>
      <c r="E2320" s="39">
        <v>3064100101</v>
      </c>
      <c r="F2320" s="41" t="s">
        <v>2654</v>
      </c>
      <c r="G2320" s="42"/>
      <c r="H2320" s="44">
        <v>36</v>
      </c>
      <c r="I2320" s="44">
        <v>21</v>
      </c>
      <c r="J2320" s="44">
        <v>21</v>
      </c>
      <c r="K2320" s="44" t="e">
        <f>SUM(#REF!,#REF!,#REF!,#REF!,#REF!,#REF!)</f>
        <v>#REF!</v>
      </c>
      <c r="L2320" s="42"/>
      <c r="M2320" s="42"/>
      <c r="N2320" s="42">
        <v>20000</v>
      </c>
      <c r="O2320" s="42">
        <f>SUM(N2320,M2320)</f>
        <v>20000</v>
      </c>
      <c r="P2320" s="42"/>
      <c r="Q2320" s="29">
        <f t="shared" si="835"/>
        <v>20000</v>
      </c>
      <c r="R2320" s="29">
        <f t="shared" si="836"/>
        <v>0</v>
      </c>
    </row>
    <row r="2321" spans="1:18" ht="21.95" customHeight="1">
      <c r="A2321" s="39"/>
      <c r="B2321" s="40"/>
      <c r="C2321" s="35"/>
      <c r="D2321" s="37"/>
      <c r="E2321" s="39"/>
      <c r="F2321" s="37" t="s">
        <v>2655</v>
      </c>
      <c r="G2321" s="38">
        <f>SUM(G2322:G2323)</f>
        <v>0</v>
      </c>
      <c r="H2321" s="38">
        <f t="shared" ref="H2321:L2321" si="841">SUM(H2322:H2323)</f>
        <v>172</v>
      </c>
      <c r="I2321" s="38">
        <f t="shared" si="841"/>
        <v>187</v>
      </c>
      <c r="J2321" s="38">
        <f t="shared" si="841"/>
        <v>198</v>
      </c>
      <c r="K2321" s="38" t="e">
        <f t="shared" si="841"/>
        <v>#REF!</v>
      </c>
      <c r="L2321" s="38">
        <f t="shared" si="841"/>
        <v>0</v>
      </c>
      <c r="M2321" s="38">
        <f>SUM(M2322:M2323)</f>
        <v>0</v>
      </c>
      <c r="N2321" s="38">
        <f>SUM(N2322:N2323)</f>
        <v>40000</v>
      </c>
      <c r="O2321" s="38">
        <f>SUM(O2322:O2323)</f>
        <v>40000</v>
      </c>
      <c r="P2321" s="38">
        <f>SUM(P2322:P2323)</f>
        <v>0</v>
      </c>
      <c r="Q2321" s="29">
        <f t="shared" si="835"/>
        <v>40000</v>
      </c>
      <c r="R2321" s="29">
        <f t="shared" si="836"/>
        <v>0</v>
      </c>
    </row>
    <row r="2322" spans="1:18" ht="21.95" customHeight="1">
      <c r="A2322" s="39">
        <v>3</v>
      </c>
      <c r="B2322" s="40" t="s">
        <v>2649</v>
      </c>
      <c r="C2322" s="35" t="s">
        <v>2652</v>
      </c>
      <c r="D2322" s="37" t="s">
        <v>2655</v>
      </c>
      <c r="E2322" s="39">
        <v>3064200102</v>
      </c>
      <c r="F2322" s="41" t="s">
        <v>2656</v>
      </c>
      <c r="G2322" s="42"/>
      <c r="H2322" s="44">
        <v>80</v>
      </c>
      <c r="I2322" s="44">
        <v>57</v>
      </c>
      <c r="J2322" s="44">
        <v>61</v>
      </c>
      <c r="K2322" s="44" t="e">
        <f>SUM(#REF!,#REF!,#REF!,#REF!,#REF!,#REF!)</f>
        <v>#REF!</v>
      </c>
      <c r="L2322" s="42"/>
      <c r="M2322" s="42"/>
      <c r="N2322" s="42">
        <v>20000</v>
      </c>
      <c r="O2322" s="42">
        <f>SUM(N2322,M2322)</f>
        <v>20000</v>
      </c>
      <c r="P2322" s="42"/>
      <c r="Q2322" s="29">
        <f t="shared" si="835"/>
        <v>20000</v>
      </c>
      <c r="R2322" s="29">
        <f t="shared" si="836"/>
        <v>0</v>
      </c>
    </row>
    <row r="2323" spans="1:18" ht="21.95" customHeight="1">
      <c r="A2323" s="39">
        <v>4</v>
      </c>
      <c r="B2323" s="40" t="s">
        <v>2649</v>
      </c>
      <c r="C2323" s="35" t="s">
        <v>2652</v>
      </c>
      <c r="D2323" s="37" t="s">
        <v>2655</v>
      </c>
      <c r="E2323" s="39">
        <v>3064200101</v>
      </c>
      <c r="F2323" s="41" t="s">
        <v>2657</v>
      </c>
      <c r="G2323" s="42"/>
      <c r="H2323" s="44">
        <v>92</v>
      </c>
      <c r="I2323" s="44">
        <v>130</v>
      </c>
      <c r="J2323" s="44">
        <v>137</v>
      </c>
      <c r="K2323" s="44" t="e">
        <f>SUM(#REF!,#REF!,#REF!,#REF!,#REF!,#REF!)</f>
        <v>#REF!</v>
      </c>
      <c r="L2323" s="42"/>
      <c r="M2323" s="42"/>
      <c r="N2323" s="42">
        <v>20000</v>
      </c>
      <c r="O2323" s="42">
        <f>SUM(N2323,M2323)</f>
        <v>20000</v>
      </c>
      <c r="P2323" s="42"/>
      <c r="Q2323" s="29">
        <f t="shared" si="835"/>
        <v>20000</v>
      </c>
      <c r="R2323" s="29">
        <f t="shared" si="836"/>
        <v>0</v>
      </c>
    </row>
    <row r="2324" spans="1:18" ht="21.95" customHeight="1">
      <c r="A2324" s="39"/>
      <c r="B2324" s="40"/>
      <c r="C2324" s="35"/>
      <c r="D2324" s="37"/>
      <c r="E2324" s="39"/>
      <c r="F2324" s="37" t="s">
        <v>2658</v>
      </c>
      <c r="G2324" s="38">
        <f>SUM(G2325)</f>
        <v>0</v>
      </c>
      <c r="H2324" s="38">
        <f t="shared" ref="H2324:L2324" si="842">SUM(H2325)</f>
        <v>35</v>
      </c>
      <c r="I2324" s="38">
        <f t="shared" si="842"/>
        <v>24</v>
      </c>
      <c r="J2324" s="38">
        <f t="shared" si="842"/>
        <v>0</v>
      </c>
      <c r="K2324" s="38" t="e">
        <f t="shared" si="842"/>
        <v>#REF!</v>
      </c>
      <c r="L2324" s="38">
        <f t="shared" si="842"/>
        <v>0</v>
      </c>
      <c r="M2324" s="38">
        <f>SUM(M2325)</f>
        <v>0</v>
      </c>
      <c r="N2324" s="38">
        <f>SUM(N2325)</f>
        <v>20000</v>
      </c>
      <c r="O2324" s="38">
        <f>SUM(O2325)</f>
        <v>20000</v>
      </c>
      <c r="P2324" s="38">
        <f>SUM(P2325)</f>
        <v>0</v>
      </c>
      <c r="Q2324" s="29">
        <f t="shared" si="835"/>
        <v>20000</v>
      </c>
      <c r="R2324" s="29">
        <f t="shared" si="836"/>
        <v>0</v>
      </c>
    </row>
    <row r="2325" spans="1:18" ht="21.95" customHeight="1">
      <c r="A2325" s="39">
        <v>5</v>
      </c>
      <c r="B2325" s="40" t="s">
        <v>2649</v>
      </c>
      <c r="C2325" s="35" t="s">
        <v>2652</v>
      </c>
      <c r="D2325" s="37" t="s">
        <v>2658</v>
      </c>
      <c r="E2325" s="39">
        <v>3064200501</v>
      </c>
      <c r="F2325" s="41" t="s">
        <v>2659</v>
      </c>
      <c r="G2325" s="42"/>
      <c r="H2325" s="44">
        <v>35</v>
      </c>
      <c r="I2325" s="44">
        <v>24</v>
      </c>
      <c r="J2325" s="43">
        <v>0</v>
      </c>
      <c r="K2325" s="44" t="e">
        <f>SUM(#REF!,#REF!,#REF!,#REF!,#REF!,#REF!)</f>
        <v>#REF!</v>
      </c>
      <c r="L2325" s="42"/>
      <c r="M2325" s="42"/>
      <c r="N2325" s="42">
        <v>20000</v>
      </c>
      <c r="O2325" s="42">
        <f>SUM(N2325,M2325)</f>
        <v>20000</v>
      </c>
      <c r="P2325" s="42"/>
      <c r="Q2325" s="29">
        <f t="shared" si="835"/>
        <v>20000</v>
      </c>
      <c r="R2325" s="29">
        <f t="shared" si="836"/>
        <v>0</v>
      </c>
    </row>
    <row r="2326" spans="1:18" ht="21.95" customHeight="1">
      <c r="A2326" s="39"/>
      <c r="B2326" s="40"/>
      <c r="C2326" s="35"/>
      <c r="D2326" s="37"/>
      <c r="E2326" s="39"/>
      <c r="F2326" s="37" t="s">
        <v>2660</v>
      </c>
      <c r="G2326" s="38">
        <f>SUM(G2327)</f>
        <v>0</v>
      </c>
      <c r="H2326" s="38">
        <f t="shared" ref="H2326:L2326" si="843">SUM(H2327)</f>
        <v>20</v>
      </c>
      <c r="I2326" s="38">
        <f t="shared" si="843"/>
        <v>24</v>
      </c>
      <c r="J2326" s="38">
        <f t="shared" si="843"/>
        <v>0</v>
      </c>
      <c r="K2326" s="38" t="e">
        <f t="shared" si="843"/>
        <v>#REF!</v>
      </c>
      <c r="L2326" s="38">
        <f t="shared" si="843"/>
        <v>0</v>
      </c>
      <c r="M2326" s="38">
        <f>SUM(M2327)</f>
        <v>0</v>
      </c>
      <c r="N2326" s="38">
        <f>SUM(N2327)</f>
        <v>20000</v>
      </c>
      <c r="O2326" s="38">
        <f>SUM(O2327)</f>
        <v>20000</v>
      </c>
      <c r="P2326" s="38">
        <f>SUM(P2327)</f>
        <v>0</v>
      </c>
      <c r="Q2326" s="29">
        <f t="shared" si="835"/>
        <v>20000</v>
      </c>
      <c r="R2326" s="29">
        <f t="shared" si="836"/>
        <v>0</v>
      </c>
    </row>
    <row r="2327" spans="1:18" ht="21.95" customHeight="1">
      <c r="A2327" s="39">
        <v>6</v>
      </c>
      <c r="B2327" s="40" t="s">
        <v>2649</v>
      </c>
      <c r="C2327" s="35" t="s">
        <v>2652</v>
      </c>
      <c r="D2327" s="37" t="s">
        <v>2660</v>
      </c>
      <c r="E2327" s="39">
        <v>3064300701</v>
      </c>
      <c r="F2327" s="41" t="s">
        <v>2661</v>
      </c>
      <c r="G2327" s="42"/>
      <c r="H2327" s="44">
        <v>20</v>
      </c>
      <c r="I2327" s="44">
        <v>24</v>
      </c>
      <c r="J2327" s="43">
        <v>0</v>
      </c>
      <c r="K2327" s="44" t="e">
        <f>SUM(#REF!,#REF!,#REF!,#REF!,#REF!,#REF!)</f>
        <v>#REF!</v>
      </c>
      <c r="L2327" s="42"/>
      <c r="M2327" s="42"/>
      <c r="N2327" s="42">
        <v>20000</v>
      </c>
      <c r="O2327" s="42">
        <f>SUM(N2327,M2327)</f>
        <v>20000</v>
      </c>
      <c r="P2327" s="42"/>
      <c r="Q2327" s="29">
        <f t="shared" si="835"/>
        <v>20000</v>
      </c>
      <c r="R2327" s="29">
        <f t="shared" si="836"/>
        <v>0</v>
      </c>
    </row>
    <row r="2328" spans="1:18" ht="21.95" customHeight="1">
      <c r="A2328" s="39"/>
      <c r="B2328" s="40"/>
      <c r="C2328" s="35"/>
      <c r="D2328" s="37"/>
      <c r="E2328" s="39"/>
      <c r="F2328" s="37" t="s">
        <v>2662</v>
      </c>
      <c r="G2328" s="38">
        <f>SUM(G2329)</f>
        <v>0</v>
      </c>
      <c r="H2328" s="38">
        <f t="shared" ref="H2328:L2328" si="844">SUM(H2329)</f>
        <v>29</v>
      </c>
      <c r="I2328" s="38">
        <f t="shared" si="844"/>
        <v>26</v>
      </c>
      <c r="J2328" s="38">
        <f t="shared" si="844"/>
        <v>0</v>
      </c>
      <c r="K2328" s="38" t="e">
        <f t="shared" si="844"/>
        <v>#REF!</v>
      </c>
      <c r="L2328" s="38">
        <f t="shared" si="844"/>
        <v>0</v>
      </c>
      <c r="M2328" s="38">
        <f>SUM(M2329)</f>
        <v>0</v>
      </c>
      <c r="N2328" s="38">
        <f>SUM(N2329)</f>
        <v>20000</v>
      </c>
      <c r="O2328" s="38">
        <f>SUM(O2329)</f>
        <v>20000</v>
      </c>
      <c r="P2328" s="38">
        <f>SUM(P2329)</f>
        <v>0</v>
      </c>
      <c r="Q2328" s="29">
        <f t="shared" si="835"/>
        <v>20000</v>
      </c>
      <c r="R2328" s="29">
        <f t="shared" si="836"/>
        <v>0</v>
      </c>
    </row>
    <row r="2329" spans="1:18" ht="21.95" customHeight="1">
      <c r="A2329" s="39">
        <v>7</v>
      </c>
      <c r="B2329" s="40" t="s">
        <v>2649</v>
      </c>
      <c r="C2329" s="35" t="s">
        <v>2652</v>
      </c>
      <c r="D2329" s="37" t="s">
        <v>2662</v>
      </c>
      <c r="E2329" s="39">
        <v>3064300101</v>
      </c>
      <c r="F2329" s="41" t="s">
        <v>2663</v>
      </c>
      <c r="G2329" s="42"/>
      <c r="H2329" s="44">
        <v>29</v>
      </c>
      <c r="I2329" s="44">
        <v>26</v>
      </c>
      <c r="J2329" s="43">
        <v>0</v>
      </c>
      <c r="K2329" s="44" t="e">
        <f>SUM(#REF!,#REF!,#REF!,#REF!,#REF!,#REF!)</f>
        <v>#REF!</v>
      </c>
      <c r="L2329" s="42"/>
      <c r="M2329" s="42"/>
      <c r="N2329" s="42">
        <v>20000</v>
      </c>
      <c r="O2329" s="42">
        <f>SUM(N2329,M2329)</f>
        <v>20000</v>
      </c>
      <c r="P2329" s="42"/>
      <c r="Q2329" s="29">
        <f t="shared" si="835"/>
        <v>20000</v>
      </c>
      <c r="R2329" s="29">
        <f t="shared" si="836"/>
        <v>0</v>
      </c>
    </row>
    <row r="2330" spans="1:18" ht="21.95" customHeight="1">
      <c r="A2330" s="39"/>
      <c r="B2330" s="40"/>
      <c r="C2330" s="35"/>
      <c r="D2330" s="37"/>
      <c r="E2330" s="39"/>
      <c r="F2330" s="35" t="s">
        <v>2664</v>
      </c>
      <c r="G2330" s="36"/>
      <c r="H2330" s="36"/>
      <c r="I2330" s="36"/>
      <c r="J2330" s="36"/>
      <c r="K2330" s="36"/>
      <c r="L2330" s="36"/>
      <c r="M2330" s="36"/>
      <c r="N2330" s="36"/>
      <c r="O2330" s="36"/>
      <c r="P2330" s="36"/>
      <c r="Q2330" s="29">
        <f t="shared" si="835"/>
        <v>0</v>
      </c>
      <c r="R2330" s="29">
        <f t="shared" si="836"/>
        <v>0</v>
      </c>
    </row>
    <row r="2331" spans="1:18" ht="21.95" customHeight="1">
      <c r="A2331" s="39"/>
      <c r="B2331" s="40"/>
      <c r="C2331" s="35"/>
      <c r="D2331" s="37"/>
      <c r="E2331" s="39"/>
      <c r="F2331" s="37" t="s">
        <v>2665</v>
      </c>
      <c r="G2331" s="38">
        <f>SUM(G2332)</f>
        <v>0</v>
      </c>
      <c r="H2331" s="38">
        <f t="shared" ref="H2331:L2331" si="845">SUM(H2332)</f>
        <v>52</v>
      </c>
      <c r="I2331" s="38">
        <f t="shared" si="845"/>
        <v>32</v>
      </c>
      <c r="J2331" s="38">
        <f t="shared" si="845"/>
        <v>44</v>
      </c>
      <c r="K2331" s="38" t="e">
        <f t="shared" si="845"/>
        <v>#REF!</v>
      </c>
      <c r="L2331" s="38">
        <f t="shared" si="845"/>
        <v>1</v>
      </c>
      <c r="M2331" s="38">
        <f>SUM(M2332)</f>
        <v>20000</v>
      </c>
      <c r="N2331" s="38">
        <f>SUM(N2332)</f>
        <v>0</v>
      </c>
      <c r="O2331" s="38">
        <f>SUM(O2332)</f>
        <v>20000</v>
      </c>
      <c r="P2331" s="38">
        <f>SUM(P2332)</f>
        <v>0</v>
      </c>
      <c r="Q2331" s="29">
        <f t="shared" si="835"/>
        <v>20000</v>
      </c>
      <c r="R2331" s="29">
        <f t="shared" si="836"/>
        <v>0</v>
      </c>
    </row>
    <row r="2332" spans="1:18" ht="21.95" customHeight="1">
      <c r="A2332" s="39">
        <v>8</v>
      </c>
      <c r="B2332" s="40" t="s">
        <v>2649</v>
      </c>
      <c r="C2332" s="35" t="s">
        <v>2666</v>
      </c>
      <c r="D2332" s="37" t="s">
        <v>2665</v>
      </c>
      <c r="E2332" s="39">
        <v>3064301001</v>
      </c>
      <c r="F2332" s="41" t="s">
        <v>2667</v>
      </c>
      <c r="G2332" s="42"/>
      <c r="H2332" s="44">
        <v>52</v>
      </c>
      <c r="I2332" s="44">
        <v>32</v>
      </c>
      <c r="J2332" s="44">
        <v>44</v>
      </c>
      <c r="K2332" s="44" t="e">
        <f>SUM(#REF!,#REF!,#REF!,#REF!,#REF!,#REF!)</f>
        <v>#REF!</v>
      </c>
      <c r="L2332" s="42">
        <v>1</v>
      </c>
      <c r="M2332" s="42">
        <v>20000</v>
      </c>
      <c r="N2332" s="42"/>
      <c r="O2332" s="42">
        <f>SUM(N2332,M2332)</f>
        <v>20000</v>
      </c>
      <c r="P2332" s="42"/>
      <c r="Q2332" s="29">
        <f t="shared" si="835"/>
        <v>20000</v>
      </c>
      <c r="R2332" s="29">
        <f t="shared" si="836"/>
        <v>0</v>
      </c>
    </row>
    <row r="2333" spans="1:18" ht="21.95" customHeight="1">
      <c r="A2333" s="39"/>
      <c r="B2333" s="40"/>
      <c r="C2333" s="35"/>
      <c r="D2333" s="37"/>
      <c r="E2333" s="39"/>
      <c r="F2333" s="35" t="s">
        <v>2668</v>
      </c>
      <c r="G2333" s="36"/>
      <c r="H2333" s="36"/>
      <c r="I2333" s="36"/>
      <c r="J2333" s="36"/>
      <c r="K2333" s="36"/>
      <c r="L2333" s="36"/>
      <c r="M2333" s="36"/>
      <c r="N2333" s="36"/>
      <c r="O2333" s="36"/>
      <c r="P2333" s="36"/>
      <c r="Q2333" s="29">
        <f t="shared" si="835"/>
        <v>0</v>
      </c>
      <c r="R2333" s="29">
        <f t="shared" si="836"/>
        <v>0</v>
      </c>
    </row>
    <row r="2334" spans="1:18" ht="21.95" customHeight="1">
      <c r="A2334" s="39"/>
      <c r="B2334" s="40"/>
      <c r="C2334" s="35"/>
      <c r="D2334" s="37"/>
      <c r="E2334" s="39"/>
      <c r="F2334" s="37" t="s">
        <v>2669</v>
      </c>
      <c r="G2334" s="38">
        <f>SUM(G2335:G2336)</f>
        <v>0</v>
      </c>
      <c r="H2334" s="38">
        <f t="shared" ref="H2334:L2334" si="846">SUM(H2335:H2336)</f>
        <v>28</v>
      </c>
      <c r="I2334" s="38">
        <f t="shared" si="846"/>
        <v>34</v>
      </c>
      <c r="J2334" s="38">
        <f t="shared" si="846"/>
        <v>0</v>
      </c>
      <c r="K2334" s="38" t="e">
        <f t="shared" si="846"/>
        <v>#REF!</v>
      </c>
      <c r="L2334" s="38">
        <f t="shared" si="846"/>
        <v>0</v>
      </c>
      <c r="M2334" s="38">
        <f>SUM(M2335:M2336)</f>
        <v>0</v>
      </c>
      <c r="N2334" s="38">
        <f>SUM(N2335:N2336)</f>
        <v>40000</v>
      </c>
      <c r="O2334" s="38">
        <f>SUM(O2335:O2336)</f>
        <v>40000</v>
      </c>
      <c r="P2334" s="38">
        <f>SUM(P2335:P2336)</f>
        <v>0</v>
      </c>
      <c r="Q2334" s="29">
        <f t="shared" si="835"/>
        <v>40000</v>
      </c>
      <c r="R2334" s="29">
        <f t="shared" si="836"/>
        <v>0</v>
      </c>
    </row>
    <row r="2335" spans="1:18" ht="21.95" customHeight="1">
      <c r="A2335" s="39">
        <v>9</v>
      </c>
      <c r="B2335" s="40" t="s">
        <v>2649</v>
      </c>
      <c r="C2335" s="35" t="s">
        <v>2670</v>
      </c>
      <c r="D2335" s="37" t="s">
        <v>2669</v>
      </c>
      <c r="E2335" s="39">
        <v>3064200302</v>
      </c>
      <c r="F2335" s="41" t="s">
        <v>2671</v>
      </c>
      <c r="G2335" s="42"/>
      <c r="H2335" s="44">
        <v>16</v>
      </c>
      <c r="I2335" s="44">
        <v>21</v>
      </c>
      <c r="J2335" s="43">
        <v>0</v>
      </c>
      <c r="K2335" s="44" t="e">
        <f>SUM(#REF!,#REF!,#REF!,#REF!,#REF!,#REF!)</f>
        <v>#REF!</v>
      </c>
      <c r="L2335" s="42"/>
      <c r="M2335" s="42"/>
      <c r="N2335" s="42">
        <v>20000</v>
      </c>
      <c r="O2335" s="42">
        <f>SUM(N2335,M2335)</f>
        <v>20000</v>
      </c>
      <c r="P2335" s="42"/>
      <c r="Q2335" s="29">
        <f t="shared" si="835"/>
        <v>20000</v>
      </c>
      <c r="R2335" s="29">
        <f t="shared" si="836"/>
        <v>0</v>
      </c>
    </row>
    <row r="2336" spans="1:18" ht="21.95" customHeight="1">
      <c r="A2336" s="39">
        <v>10</v>
      </c>
      <c r="B2336" s="40" t="s">
        <v>2649</v>
      </c>
      <c r="C2336" s="35" t="s">
        <v>2670</v>
      </c>
      <c r="D2336" s="37" t="s">
        <v>2669</v>
      </c>
      <c r="E2336" s="39">
        <v>3064200301</v>
      </c>
      <c r="F2336" s="41" t="s">
        <v>2672</v>
      </c>
      <c r="G2336" s="42"/>
      <c r="H2336" s="44">
        <v>12</v>
      </c>
      <c r="I2336" s="44">
        <v>13</v>
      </c>
      <c r="J2336" s="43">
        <v>0</v>
      </c>
      <c r="K2336" s="44" t="e">
        <f>SUM(#REF!,#REF!,#REF!,#REF!,#REF!,#REF!)</f>
        <v>#REF!</v>
      </c>
      <c r="L2336" s="42"/>
      <c r="M2336" s="42"/>
      <c r="N2336" s="42">
        <v>20000</v>
      </c>
      <c r="O2336" s="42">
        <f>SUM(N2336,M2336)</f>
        <v>20000</v>
      </c>
      <c r="P2336" s="42"/>
      <c r="Q2336" s="29">
        <f t="shared" si="835"/>
        <v>20000</v>
      </c>
      <c r="R2336" s="29">
        <f t="shared" si="836"/>
        <v>0</v>
      </c>
    </row>
    <row r="2337" spans="1:18" ht="21.95" customHeight="1">
      <c r="A2337" s="39"/>
      <c r="B2337" s="40"/>
      <c r="C2337" s="35"/>
      <c r="D2337" s="37"/>
      <c r="E2337" s="39"/>
      <c r="F2337" s="37" t="s">
        <v>2673</v>
      </c>
      <c r="G2337" s="38">
        <f>SUM(G2338)</f>
        <v>0</v>
      </c>
      <c r="H2337" s="38">
        <f t="shared" ref="H2337:L2337" si="847">SUM(H2338)</f>
        <v>29</v>
      </c>
      <c r="I2337" s="38">
        <f t="shared" si="847"/>
        <v>35</v>
      </c>
      <c r="J2337" s="38">
        <f t="shared" si="847"/>
        <v>0</v>
      </c>
      <c r="K2337" s="38" t="e">
        <f t="shared" si="847"/>
        <v>#REF!</v>
      </c>
      <c r="L2337" s="38">
        <f t="shared" si="847"/>
        <v>0</v>
      </c>
      <c r="M2337" s="38">
        <f>SUM(M2338)</f>
        <v>0</v>
      </c>
      <c r="N2337" s="38">
        <f>SUM(N2338)</f>
        <v>20000</v>
      </c>
      <c r="O2337" s="38">
        <f>SUM(O2338)</f>
        <v>20000</v>
      </c>
      <c r="P2337" s="38">
        <f>SUM(P2338)</f>
        <v>0</v>
      </c>
      <c r="Q2337" s="29">
        <f t="shared" si="835"/>
        <v>20000</v>
      </c>
      <c r="R2337" s="29">
        <f t="shared" si="836"/>
        <v>0</v>
      </c>
    </row>
    <row r="2338" spans="1:18" ht="21.95" customHeight="1">
      <c r="A2338" s="39">
        <v>11</v>
      </c>
      <c r="B2338" s="40" t="s">
        <v>2649</v>
      </c>
      <c r="C2338" s="35" t="s">
        <v>2670</v>
      </c>
      <c r="D2338" s="37" t="s">
        <v>2673</v>
      </c>
      <c r="E2338" s="39">
        <v>3064200401</v>
      </c>
      <c r="F2338" s="41" t="s">
        <v>2674</v>
      </c>
      <c r="G2338" s="42"/>
      <c r="H2338" s="44">
        <v>29</v>
      </c>
      <c r="I2338" s="44">
        <v>35</v>
      </c>
      <c r="J2338" s="43">
        <v>0</v>
      </c>
      <c r="K2338" s="44" t="e">
        <f>SUM(#REF!,#REF!,#REF!,#REF!,#REF!,#REF!)</f>
        <v>#REF!</v>
      </c>
      <c r="L2338" s="42"/>
      <c r="M2338" s="42"/>
      <c r="N2338" s="42">
        <v>20000</v>
      </c>
      <c r="O2338" s="42">
        <f>SUM(N2338,M2338)</f>
        <v>20000</v>
      </c>
      <c r="P2338" s="42"/>
      <c r="Q2338" s="29">
        <f t="shared" si="835"/>
        <v>20000</v>
      </c>
      <c r="R2338" s="29">
        <f t="shared" si="836"/>
        <v>0</v>
      </c>
    </row>
    <row r="2339" spans="1:18" ht="21.95" customHeight="1">
      <c r="A2339" s="39"/>
      <c r="B2339" s="40"/>
      <c r="C2339" s="35"/>
      <c r="D2339" s="37"/>
      <c r="E2339" s="39"/>
      <c r="F2339" s="37" t="s">
        <v>2675</v>
      </c>
      <c r="G2339" s="38">
        <f>SUM(G2340)</f>
        <v>0</v>
      </c>
      <c r="H2339" s="38">
        <f t="shared" ref="H2339:L2339" si="848">SUM(H2340)</f>
        <v>18</v>
      </c>
      <c r="I2339" s="38">
        <f t="shared" si="848"/>
        <v>7</v>
      </c>
      <c r="J2339" s="38">
        <f t="shared" si="848"/>
        <v>0</v>
      </c>
      <c r="K2339" s="38" t="e">
        <f t="shared" si="848"/>
        <v>#REF!</v>
      </c>
      <c r="L2339" s="38">
        <f t="shared" si="848"/>
        <v>0</v>
      </c>
      <c r="M2339" s="38">
        <f>SUM(M2340)</f>
        <v>0</v>
      </c>
      <c r="N2339" s="38">
        <f>SUM(N2340)</f>
        <v>20000</v>
      </c>
      <c r="O2339" s="38">
        <f>SUM(O2340)</f>
        <v>20000</v>
      </c>
      <c r="P2339" s="38">
        <f>SUM(P2340)</f>
        <v>0</v>
      </c>
      <c r="Q2339" s="29">
        <f t="shared" si="835"/>
        <v>20000</v>
      </c>
      <c r="R2339" s="29">
        <f t="shared" si="836"/>
        <v>0</v>
      </c>
    </row>
    <row r="2340" spans="1:18" ht="21.95" customHeight="1">
      <c r="A2340" s="39">
        <v>12</v>
      </c>
      <c r="B2340" s="40" t="s">
        <v>2649</v>
      </c>
      <c r="C2340" s="35" t="s">
        <v>2670</v>
      </c>
      <c r="D2340" s="37" t="s">
        <v>2675</v>
      </c>
      <c r="E2340" s="39">
        <v>3064301101</v>
      </c>
      <c r="F2340" s="41" t="s">
        <v>2676</v>
      </c>
      <c r="G2340" s="42"/>
      <c r="H2340" s="44">
        <v>18</v>
      </c>
      <c r="I2340" s="44">
        <v>7</v>
      </c>
      <c r="J2340" s="43">
        <v>0</v>
      </c>
      <c r="K2340" s="44" t="e">
        <f>SUM(#REF!,#REF!,#REF!,#REF!,#REF!,#REF!)</f>
        <v>#REF!</v>
      </c>
      <c r="L2340" s="42"/>
      <c r="M2340" s="42"/>
      <c r="N2340" s="42">
        <v>20000</v>
      </c>
      <c r="O2340" s="42">
        <f>SUM(N2340,M2340)</f>
        <v>20000</v>
      </c>
      <c r="P2340" s="42"/>
      <c r="Q2340" s="29">
        <f t="shared" si="835"/>
        <v>20000</v>
      </c>
      <c r="R2340" s="29">
        <f t="shared" si="836"/>
        <v>0</v>
      </c>
    </row>
    <row r="2341" spans="1:18" ht="21.95" customHeight="1">
      <c r="A2341" s="39"/>
      <c r="B2341" s="40"/>
      <c r="C2341" s="35"/>
      <c r="D2341" s="37"/>
      <c r="E2341" s="39"/>
      <c r="F2341" s="35" t="s">
        <v>2677</v>
      </c>
      <c r="G2341" s="36"/>
      <c r="H2341" s="36"/>
      <c r="I2341" s="36"/>
      <c r="J2341" s="36"/>
      <c r="K2341" s="36"/>
      <c r="L2341" s="36"/>
      <c r="M2341" s="36"/>
      <c r="N2341" s="36"/>
      <c r="O2341" s="36"/>
      <c r="P2341" s="36"/>
      <c r="Q2341" s="29">
        <f t="shared" si="835"/>
        <v>0</v>
      </c>
      <c r="R2341" s="29">
        <f t="shared" si="836"/>
        <v>0</v>
      </c>
    </row>
    <row r="2342" spans="1:18" ht="21.95" customHeight="1">
      <c r="A2342" s="39"/>
      <c r="B2342" s="40"/>
      <c r="C2342" s="35"/>
      <c r="D2342" s="37"/>
      <c r="E2342" s="39"/>
      <c r="F2342" s="37" t="s">
        <v>2678</v>
      </c>
      <c r="G2342" s="38">
        <f>SUM(G2343)</f>
        <v>0</v>
      </c>
      <c r="H2342" s="38">
        <f t="shared" ref="H2342:L2342" si="849">SUM(H2343)</f>
        <v>20</v>
      </c>
      <c r="I2342" s="38">
        <f t="shared" si="849"/>
        <v>6</v>
      </c>
      <c r="J2342" s="38">
        <f t="shared" si="849"/>
        <v>0</v>
      </c>
      <c r="K2342" s="38" t="e">
        <f t="shared" si="849"/>
        <v>#REF!</v>
      </c>
      <c r="L2342" s="38">
        <f t="shared" si="849"/>
        <v>0</v>
      </c>
      <c r="M2342" s="38">
        <f>SUM(M2343)</f>
        <v>0</v>
      </c>
      <c r="N2342" s="38">
        <f>SUM(N2343)</f>
        <v>20000</v>
      </c>
      <c r="O2342" s="38">
        <f>SUM(O2343)</f>
        <v>20000</v>
      </c>
      <c r="P2342" s="38">
        <f>SUM(P2343)</f>
        <v>0</v>
      </c>
      <c r="Q2342" s="29">
        <f t="shared" si="835"/>
        <v>20000</v>
      </c>
      <c r="R2342" s="29">
        <f t="shared" si="836"/>
        <v>0</v>
      </c>
    </row>
    <row r="2343" spans="1:18" ht="21.95" customHeight="1">
      <c r="A2343" s="39">
        <v>13</v>
      </c>
      <c r="B2343" s="40" t="s">
        <v>2649</v>
      </c>
      <c r="C2343" s="35" t="s">
        <v>2679</v>
      </c>
      <c r="D2343" s="37" t="s">
        <v>2678</v>
      </c>
      <c r="E2343" s="39">
        <v>3064200601</v>
      </c>
      <c r="F2343" s="41" t="s">
        <v>2680</v>
      </c>
      <c r="G2343" s="42"/>
      <c r="H2343" s="44">
        <v>20</v>
      </c>
      <c r="I2343" s="44">
        <v>6</v>
      </c>
      <c r="J2343" s="43">
        <v>0</v>
      </c>
      <c r="K2343" s="44" t="e">
        <f>SUM(#REF!,#REF!,#REF!,#REF!,#REF!,#REF!)</f>
        <v>#REF!</v>
      </c>
      <c r="L2343" s="42"/>
      <c r="M2343" s="42"/>
      <c r="N2343" s="42">
        <v>20000</v>
      </c>
      <c r="O2343" s="42">
        <f>SUM(N2343,M2343)</f>
        <v>20000</v>
      </c>
      <c r="P2343" s="42"/>
      <c r="Q2343" s="29">
        <f t="shared" si="835"/>
        <v>20000</v>
      </c>
      <c r="R2343" s="29">
        <f t="shared" si="836"/>
        <v>0</v>
      </c>
    </row>
    <row r="2344" spans="1:18" ht="21.95" customHeight="1">
      <c r="A2344" s="39"/>
      <c r="B2344" s="40"/>
      <c r="C2344" s="35"/>
      <c r="D2344" s="37"/>
      <c r="E2344" s="39"/>
      <c r="F2344" s="37" t="s">
        <v>2681</v>
      </c>
      <c r="G2344" s="38">
        <f>SUM(G2345)</f>
        <v>0</v>
      </c>
      <c r="H2344" s="38">
        <f t="shared" ref="H2344:L2344" si="850">SUM(H2345)</f>
        <v>6</v>
      </c>
      <c r="I2344" s="38">
        <f t="shared" si="850"/>
        <v>4</v>
      </c>
      <c r="J2344" s="38">
        <f t="shared" si="850"/>
        <v>0</v>
      </c>
      <c r="K2344" s="38" t="e">
        <f t="shared" si="850"/>
        <v>#REF!</v>
      </c>
      <c r="L2344" s="38">
        <f t="shared" si="850"/>
        <v>0</v>
      </c>
      <c r="M2344" s="38">
        <f>SUM(M2345)</f>
        <v>0</v>
      </c>
      <c r="N2344" s="38">
        <f>SUM(N2345)</f>
        <v>20000</v>
      </c>
      <c r="O2344" s="38">
        <f>SUM(O2345)</f>
        <v>20000</v>
      </c>
      <c r="P2344" s="38">
        <f>SUM(P2345)</f>
        <v>0</v>
      </c>
      <c r="Q2344" s="29">
        <f t="shared" si="835"/>
        <v>20000</v>
      </c>
      <c r="R2344" s="29">
        <f t="shared" si="836"/>
        <v>0</v>
      </c>
    </row>
    <row r="2345" spans="1:18" ht="21.95" customHeight="1">
      <c r="A2345" s="39">
        <v>14</v>
      </c>
      <c r="B2345" s="40" t="s">
        <v>2649</v>
      </c>
      <c r="C2345" s="35" t="s">
        <v>2679</v>
      </c>
      <c r="D2345" s="37" t="s">
        <v>2681</v>
      </c>
      <c r="E2345" s="39">
        <v>3064300901</v>
      </c>
      <c r="F2345" s="41" t="s">
        <v>2682</v>
      </c>
      <c r="G2345" s="42"/>
      <c r="H2345" s="44">
        <v>6</v>
      </c>
      <c r="I2345" s="44">
        <v>4</v>
      </c>
      <c r="J2345" s="43">
        <v>0</v>
      </c>
      <c r="K2345" s="44" t="e">
        <f>SUM(#REF!,#REF!,#REF!,#REF!,#REF!,#REF!)</f>
        <v>#REF!</v>
      </c>
      <c r="L2345" s="42"/>
      <c r="M2345" s="42"/>
      <c r="N2345" s="42">
        <v>20000</v>
      </c>
      <c r="O2345" s="42">
        <f>SUM(N2345,M2345)</f>
        <v>20000</v>
      </c>
      <c r="P2345" s="42"/>
      <c r="Q2345" s="29">
        <f t="shared" si="835"/>
        <v>20000</v>
      </c>
      <c r="R2345" s="29">
        <f t="shared" si="836"/>
        <v>0</v>
      </c>
    </row>
    <row r="2346" spans="1:18" ht="21.95" customHeight="1">
      <c r="A2346" s="39"/>
      <c r="B2346" s="40"/>
      <c r="C2346" s="35"/>
      <c r="D2346" s="37"/>
      <c r="E2346" s="39"/>
      <c r="F2346" s="35" t="s">
        <v>2683</v>
      </c>
      <c r="G2346" s="36"/>
      <c r="H2346" s="36"/>
      <c r="I2346" s="36"/>
      <c r="J2346" s="36"/>
      <c r="K2346" s="36"/>
      <c r="L2346" s="36"/>
      <c r="M2346" s="36"/>
      <c r="N2346" s="36"/>
      <c r="O2346" s="36"/>
      <c r="P2346" s="36"/>
      <c r="Q2346" s="29">
        <f t="shared" si="835"/>
        <v>0</v>
      </c>
      <c r="R2346" s="29">
        <f t="shared" si="836"/>
        <v>0</v>
      </c>
    </row>
    <row r="2347" spans="1:18" ht="21.95" customHeight="1">
      <c r="A2347" s="39"/>
      <c r="B2347" s="40"/>
      <c r="C2347" s="35"/>
      <c r="D2347" s="37"/>
      <c r="E2347" s="39"/>
      <c r="F2347" s="37" t="s">
        <v>2684</v>
      </c>
      <c r="G2347" s="38">
        <f>SUM(G2348)</f>
        <v>0</v>
      </c>
      <c r="H2347" s="38">
        <f t="shared" ref="H2347:L2347" si="851">SUM(H2348)</f>
        <v>18</v>
      </c>
      <c r="I2347" s="38">
        <f t="shared" si="851"/>
        <v>21</v>
      </c>
      <c r="J2347" s="38">
        <f t="shared" si="851"/>
        <v>14</v>
      </c>
      <c r="K2347" s="38" t="e">
        <f t="shared" si="851"/>
        <v>#REF!</v>
      </c>
      <c r="L2347" s="38">
        <f t="shared" si="851"/>
        <v>0</v>
      </c>
      <c r="M2347" s="38">
        <f>SUM(M2348)</f>
        <v>0</v>
      </c>
      <c r="N2347" s="38">
        <f>SUM(N2348)</f>
        <v>20000</v>
      </c>
      <c r="O2347" s="38">
        <f>SUM(O2348)</f>
        <v>20000</v>
      </c>
      <c r="P2347" s="38">
        <f>SUM(P2348)</f>
        <v>0</v>
      </c>
      <c r="Q2347" s="29">
        <f t="shared" si="835"/>
        <v>20000</v>
      </c>
      <c r="R2347" s="29">
        <f t="shared" si="836"/>
        <v>0</v>
      </c>
    </row>
    <row r="2348" spans="1:18" ht="21.95" customHeight="1">
      <c r="A2348" s="39">
        <v>15</v>
      </c>
      <c r="B2348" s="40" t="s">
        <v>2649</v>
      </c>
      <c r="C2348" s="35" t="s">
        <v>2685</v>
      </c>
      <c r="D2348" s="37" t="s">
        <v>2684</v>
      </c>
      <c r="E2348" s="39">
        <v>3064300201</v>
      </c>
      <c r="F2348" s="41" t="s">
        <v>2686</v>
      </c>
      <c r="G2348" s="42"/>
      <c r="H2348" s="44">
        <v>18</v>
      </c>
      <c r="I2348" s="44">
        <v>21</v>
      </c>
      <c r="J2348" s="44">
        <v>14</v>
      </c>
      <c r="K2348" s="44" t="e">
        <f>SUM(#REF!,#REF!,#REF!,#REF!,#REF!,#REF!)</f>
        <v>#REF!</v>
      </c>
      <c r="L2348" s="42"/>
      <c r="M2348" s="42"/>
      <c r="N2348" s="42">
        <v>20000</v>
      </c>
      <c r="O2348" s="42">
        <f>SUM(N2348,M2348)</f>
        <v>20000</v>
      </c>
      <c r="P2348" s="42"/>
      <c r="Q2348" s="29">
        <f t="shared" si="835"/>
        <v>20000</v>
      </c>
      <c r="R2348" s="29">
        <f t="shared" si="836"/>
        <v>0</v>
      </c>
    </row>
    <row r="2349" spans="1:18" ht="21.95" customHeight="1">
      <c r="A2349" s="39"/>
      <c r="B2349" s="40"/>
      <c r="C2349" s="35"/>
      <c r="D2349" s="37"/>
      <c r="E2349" s="39"/>
      <c r="F2349" s="35" t="s">
        <v>2687</v>
      </c>
      <c r="G2349" s="36"/>
      <c r="H2349" s="36"/>
      <c r="I2349" s="36"/>
      <c r="J2349" s="36"/>
      <c r="K2349" s="36"/>
      <c r="L2349" s="36"/>
      <c r="M2349" s="36"/>
      <c r="N2349" s="36"/>
      <c r="O2349" s="36"/>
      <c r="P2349" s="36"/>
      <c r="Q2349" s="29">
        <f t="shared" si="835"/>
        <v>0</v>
      </c>
      <c r="R2349" s="29">
        <f t="shared" si="836"/>
        <v>0</v>
      </c>
    </row>
    <row r="2350" spans="1:18" ht="21.95" customHeight="1">
      <c r="A2350" s="39"/>
      <c r="B2350" s="40"/>
      <c r="C2350" s="35"/>
      <c r="D2350" s="37"/>
      <c r="E2350" s="39"/>
      <c r="F2350" s="37" t="s">
        <v>2688</v>
      </c>
      <c r="G2350" s="38">
        <f>SUM(G2351)</f>
        <v>0</v>
      </c>
      <c r="H2350" s="38">
        <f t="shared" ref="H2350:L2350" si="852">SUM(H2351)</f>
        <v>18</v>
      </c>
      <c r="I2350" s="38">
        <f t="shared" si="852"/>
        <v>12</v>
      </c>
      <c r="J2350" s="38">
        <f t="shared" si="852"/>
        <v>8</v>
      </c>
      <c r="K2350" s="38" t="e">
        <f t="shared" si="852"/>
        <v>#REF!</v>
      </c>
      <c r="L2350" s="38">
        <f t="shared" si="852"/>
        <v>1</v>
      </c>
      <c r="M2350" s="38">
        <f>SUM(M2351)</f>
        <v>20000</v>
      </c>
      <c r="N2350" s="38">
        <f>SUM(N2351)</f>
        <v>0</v>
      </c>
      <c r="O2350" s="38">
        <f>SUM(O2351)</f>
        <v>20000</v>
      </c>
      <c r="P2350" s="38">
        <f>SUM(P2351)</f>
        <v>0</v>
      </c>
      <c r="Q2350" s="29">
        <f t="shared" si="835"/>
        <v>20000</v>
      </c>
      <c r="R2350" s="29">
        <f t="shared" si="836"/>
        <v>0</v>
      </c>
    </row>
    <row r="2351" spans="1:18" ht="21.95" customHeight="1">
      <c r="A2351" s="39">
        <v>16</v>
      </c>
      <c r="B2351" s="40" t="s">
        <v>2649</v>
      </c>
      <c r="C2351" s="35" t="s">
        <v>2689</v>
      </c>
      <c r="D2351" s="37" t="s">
        <v>2688</v>
      </c>
      <c r="E2351" s="39">
        <v>3064200701</v>
      </c>
      <c r="F2351" s="41" t="s">
        <v>2690</v>
      </c>
      <c r="G2351" s="42"/>
      <c r="H2351" s="44">
        <v>18</v>
      </c>
      <c r="I2351" s="44">
        <v>12</v>
      </c>
      <c r="J2351" s="44">
        <v>8</v>
      </c>
      <c r="K2351" s="44" t="e">
        <f>SUM(#REF!,#REF!,#REF!,#REF!,#REF!,#REF!)</f>
        <v>#REF!</v>
      </c>
      <c r="L2351" s="42">
        <v>1</v>
      </c>
      <c r="M2351" s="42">
        <v>20000</v>
      </c>
      <c r="N2351" s="42"/>
      <c r="O2351" s="42">
        <f>SUM(N2351,M2351)</f>
        <v>20000</v>
      </c>
      <c r="P2351" s="42"/>
      <c r="Q2351" s="29">
        <f t="shared" si="835"/>
        <v>20000</v>
      </c>
      <c r="R2351" s="29">
        <f t="shared" si="836"/>
        <v>0</v>
      </c>
    </row>
    <row r="2352" spans="1:18" ht="22.5" customHeight="1">
      <c r="A2352" s="39"/>
      <c r="B2352" s="40"/>
      <c r="C2352" s="35"/>
      <c r="D2352" s="37"/>
      <c r="E2352" s="39"/>
      <c r="F2352" s="37" t="s">
        <v>2691</v>
      </c>
      <c r="G2352" s="38">
        <f>SUM(G2353)</f>
        <v>0</v>
      </c>
      <c r="H2352" s="38">
        <f t="shared" ref="H2352:L2352" si="853">SUM(H2353)</f>
        <v>26</v>
      </c>
      <c r="I2352" s="38">
        <f t="shared" si="853"/>
        <v>32</v>
      </c>
      <c r="J2352" s="38">
        <f t="shared" si="853"/>
        <v>0</v>
      </c>
      <c r="K2352" s="38" t="e">
        <f t="shared" si="853"/>
        <v>#REF!</v>
      </c>
      <c r="L2352" s="38">
        <f t="shared" si="853"/>
        <v>1</v>
      </c>
      <c r="M2352" s="38">
        <f>SUM(M2353)</f>
        <v>20000</v>
      </c>
      <c r="N2352" s="38">
        <f>SUM(N2353)</f>
        <v>0</v>
      </c>
      <c r="O2352" s="38">
        <f>SUM(O2353)</f>
        <v>20000</v>
      </c>
      <c r="P2352" s="38">
        <f>SUM(P2353)</f>
        <v>0</v>
      </c>
      <c r="Q2352" s="29">
        <f t="shared" si="835"/>
        <v>20000</v>
      </c>
      <c r="R2352" s="29">
        <f t="shared" si="836"/>
        <v>0</v>
      </c>
    </row>
    <row r="2353" spans="1:18" ht="22.5" customHeight="1">
      <c r="A2353" s="39">
        <v>17</v>
      </c>
      <c r="B2353" s="40" t="s">
        <v>2649</v>
      </c>
      <c r="C2353" s="35" t="s">
        <v>2689</v>
      </c>
      <c r="D2353" s="37" t="s">
        <v>2691</v>
      </c>
      <c r="E2353" s="39">
        <v>3064300601</v>
      </c>
      <c r="F2353" s="41" t="s">
        <v>2692</v>
      </c>
      <c r="G2353" s="42"/>
      <c r="H2353" s="44">
        <v>26</v>
      </c>
      <c r="I2353" s="44">
        <v>32</v>
      </c>
      <c r="J2353" s="43">
        <v>0</v>
      </c>
      <c r="K2353" s="44" t="e">
        <f>SUM(#REF!,#REF!,#REF!,#REF!,#REF!,#REF!)</f>
        <v>#REF!</v>
      </c>
      <c r="L2353" s="42">
        <v>1</v>
      </c>
      <c r="M2353" s="42">
        <v>20000</v>
      </c>
      <c r="N2353" s="42"/>
      <c r="O2353" s="42">
        <f>SUM(N2353,M2353)</f>
        <v>20000</v>
      </c>
      <c r="P2353" s="42"/>
      <c r="Q2353" s="29">
        <f t="shared" si="835"/>
        <v>20000</v>
      </c>
      <c r="R2353" s="29">
        <f t="shared" si="836"/>
        <v>0</v>
      </c>
    </row>
    <row r="2354" spans="1:18" ht="22.5" customHeight="1">
      <c r="A2354" s="39"/>
      <c r="B2354" s="40"/>
      <c r="C2354" s="35"/>
      <c r="D2354" s="37"/>
      <c r="E2354" s="39"/>
      <c r="F2354" s="35" t="s">
        <v>2693</v>
      </c>
      <c r="G2354" s="36"/>
      <c r="H2354" s="36"/>
      <c r="I2354" s="36"/>
      <c r="J2354" s="36"/>
      <c r="K2354" s="36"/>
      <c r="L2354" s="36"/>
      <c r="M2354" s="36"/>
      <c r="N2354" s="36"/>
      <c r="O2354" s="36"/>
      <c r="P2354" s="36"/>
      <c r="Q2354" s="29">
        <f t="shared" si="835"/>
        <v>0</v>
      </c>
      <c r="R2354" s="29">
        <f t="shared" si="836"/>
        <v>0</v>
      </c>
    </row>
    <row r="2355" spans="1:18" ht="22.5" customHeight="1">
      <c r="A2355" s="39"/>
      <c r="B2355" s="40"/>
      <c r="C2355" s="35"/>
      <c r="D2355" s="37"/>
      <c r="E2355" s="39"/>
      <c r="F2355" s="37" t="s">
        <v>2694</v>
      </c>
      <c r="G2355" s="38">
        <f>SUM(G2356)</f>
        <v>0</v>
      </c>
      <c r="H2355" s="38">
        <f t="shared" ref="H2355:L2355" si="854">SUM(H2356)</f>
        <v>0</v>
      </c>
      <c r="I2355" s="38">
        <f t="shared" si="854"/>
        <v>0</v>
      </c>
      <c r="J2355" s="38">
        <f t="shared" si="854"/>
        <v>0</v>
      </c>
      <c r="K2355" s="38" t="e">
        <f t="shared" si="854"/>
        <v>#REF!</v>
      </c>
      <c r="L2355" s="38">
        <f t="shared" si="854"/>
        <v>0</v>
      </c>
      <c r="M2355" s="38">
        <f>SUM(M2356)</f>
        <v>0</v>
      </c>
      <c r="N2355" s="38">
        <f>SUM(N2356)</f>
        <v>0</v>
      </c>
      <c r="O2355" s="38">
        <f>SUM(O2356)</f>
        <v>0</v>
      </c>
      <c r="P2355" s="38">
        <f>SUM(P2356)</f>
        <v>1</v>
      </c>
      <c r="Q2355" s="29">
        <f t="shared" si="835"/>
        <v>0</v>
      </c>
      <c r="R2355" s="29">
        <f t="shared" si="836"/>
        <v>0</v>
      </c>
    </row>
    <row r="2356" spans="1:18" ht="22.5" customHeight="1">
      <c r="A2356" s="39">
        <v>18</v>
      </c>
      <c r="B2356" s="40" t="s">
        <v>2649</v>
      </c>
      <c r="C2356" s="35" t="s">
        <v>2695</v>
      </c>
      <c r="D2356" s="37" t="s">
        <v>2694</v>
      </c>
      <c r="E2356" s="39">
        <v>3064201001</v>
      </c>
      <c r="F2356" s="47" t="s">
        <v>2696</v>
      </c>
      <c r="G2356" s="48"/>
      <c r="H2356" s="49">
        <v>0</v>
      </c>
      <c r="I2356" s="49">
        <v>0</v>
      </c>
      <c r="J2356" s="49">
        <v>0</v>
      </c>
      <c r="K2356" s="50" t="e">
        <f>SUM(#REF!,#REF!,#REF!,#REF!,#REF!,#REF!)</f>
        <v>#REF!</v>
      </c>
      <c r="L2356" s="48"/>
      <c r="M2356" s="48"/>
      <c r="N2356" s="48"/>
      <c r="O2356" s="48"/>
      <c r="P2356" s="48">
        <v>1</v>
      </c>
      <c r="Q2356" s="29">
        <f t="shared" si="835"/>
        <v>0</v>
      </c>
      <c r="R2356" s="29">
        <f t="shared" si="836"/>
        <v>0</v>
      </c>
    </row>
    <row r="2357" spans="1:18" ht="22.5" customHeight="1">
      <c r="A2357" s="39"/>
      <c r="B2357" s="40"/>
      <c r="C2357" s="35"/>
      <c r="D2357" s="37"/>
      <c r="E2357" s="39"/>
      <c r="F2357" s="35" t="s">
        <v>2697</v>
      </c>
      <c r="G2357" s="36"/>
      <c r="H2357" s="36"/>
      <c r="I2357" s="36"/>
      <c r="J2357" s="36"/>
      <c r="K2357" s="36"/>
      <c r="L2357" s="36"/>
      <c r="M2357" s="36"/>
      <c r="N2357" s="36"/>
      <c r="O2357" s="36"/>
      <c r="P2357" s="36"/>
      <c r="Q2357" s="29">
        <f t="shared" si="835"/>
        <v>0</v>
      </c>
      <c r="R2357" s="29">
        <f t="shared" si="836"/>
        <v>0</v>
      </c>
    </row>
    <row r="2358" spans="1:18" ht="22.5" customHeight="1">
      <c r="A2358" s="39"/>
      <c r="B2358" s="40"/>
      <c r="C2358" s="35"/>
      <c r="D2358" s="37"/>
      <c r="E2358" s="39"/>
      <c r="F2358" s="37" t="s">
        <v>2698</v>
      </c>
      <c r="G2358" s="38">
        <f>SUM(G2359)</f>
        <v>0</v>
      </c>
      <c r="H2358" s="38">
        <f t="shared" ref="H2358:L2358" si="855">SUM(H2359)</f>
        <v>27</v>
      </c>
      <c r="I2358" s="38">
        <f t="shared" si="855"/>
        <v>12</v>
      </c>
      <c r="J2358" s="38">
        <f t="shared" si="855"/>
        <v>0</v>
      </c>
      <c r="K2358" s="38" t="e">
        <f t="shared" si="855"/>
        <v>#REF!</v>
      </c>
      <c r="L2358" s="38">
        <f t="shared" si="855"/>
        <v>0</v>
      </c>
      <c r="M2358" s="38">
        <f>SUM(M2359)</f>
        <v>0</v>
      </c>
      <c r="N2358" s="38">
        <f>SUM(N2359)</f>
        <v>20000</v>
      </c>
      <c r="O2358" s="38">
        <f>SUM(O2359)</f>
        <v>20000</v>
      </c>
      <c r="P2358" s="38">
        <f>SUM(P2359)</f>
        <v>0</v>
      </c>
      <c r="Q2358" s="29">
        <f t="shared" si="835"/>
        <v>20000</v>
      </c>
      <c r="R2358" s="29">
        <f t="shared" si="836"/>
        <v>0</v>
      </c>
    </row>
    <row r="2359" spans="1:18" ht="22.5" customHeight="1">
      <c r="A2359" s="39">
        <v>19</v>
      </c>
      <c r="B2359" s="40" t="s">
        <v>2649</v>
      </c>
      <c r="C2359" s="35" t="s">
        <v>2699</v>
      </c>
      <c r="D2359" s="37" t="s">
        <v>2698</v>
      </c>
      <c r="E2359" s="39">
        <v>3064200901</v>
      </c>
      <c r="F2359" s="41" t="s">
        <v>2700</v>
      </c>
      <c r="G2359" s="42"/>
      <c r="H2359" s="44">
        <v>27</v>
      </c>
      <c r="I2359" s="44">
        <v>12</v>
      </c>
      <c r="J2359" s="43">
        <v>0</v>
      </c>
      <c r="K2359" s="44" t="e">
        <f>SUM(#REF!,#REF!,#REF!,#REF!,#REF!,#REF!)</f>
        <v>#REF!</v>
      </c>
      <c r="L2359" s="42"/>
      <c r="M2359" s="42"/>
      <c r="N2359" s="42">
        <v>20000</v>
      </c>
      <c r="O2359" s="42">
        <f>SUM(N2359,M2359)</f>
        <v>20000</v>
      </c>
      <c r="P2359" s="42"/>
      <c r="Q2359" s="29">
        <f t="shared" si="835"/>
        <v>20000</v>
      </c>
      <c r="R2359" s="29">
        <f t="shared" si="836"/>
        <v>0</v>
      </c>
    </row>
    <row r="2360" spans="1:18" ht="22.5" customHeight="1">
      <c r="A2360" s="39"/>
      <c r="B2360" s="40"/>
      <c r="C2360" s="35"/>
      <c r="D2360" s="37"/>
      <c r="E2360" s="39"/>
      <c r="F2360" s="37" t="s">
        <v>2701</v>
      </c>
      <c r="G2360" s="38">
        <f>SUM(G2361)</f>
        <v>0</v>
      </c>
      <c r="H2360" s="38">
        <f t="shared" ref="H2360:L2360" si="856">SUM(H2361)</f>
        <v>9</v>
      </c>
      <c r="I2360" s="38">
        <f t="shared" si="856"/>
        <v>14</v>
      </c>
      <c r="J2360" s="38">
        <f t="shared" si="856"/>
        <v>0</v>
      </c>
      <c r="K2360" s="38" t="e">
        <f t="shared" si="856"/>
        <v>#REF!</v>
      </c>
      <c r="L2360" s="38">
        <f t="shared" si="856"/>
        <v>0</v>
      </c>
      <c r="M2360" s="38">
        <f>SUM(M2361)</f>
        <v>0</v>
      </c>
      <c r="N2360" s="38">
        <f>SUM(N2361)</f>
        <v>20000</v>
      </c>
      <c r="O2360" s="38">
        <f>SUM(O2361)</f>
        <v>20000</v>
      </c>
      <c r="P2360" s="38">
        <f>SUM(P2361)</f>
        <v>0</v>
      </c>
      <c r="Q2360" s="29">
        <f t="shared" si="835"/>
        <v>20000</v>
      </c>
      <c r="R2360" s="29">
        <f t="shared" si="836"/>
        <v>0</v>
      </c>
    </row>
    <row r="2361" spans="1:18" ht="22.5" customHeight="1">
      <c r="A2361" s="39">
        <v>20</v>
      </c>
      <c r="B2361" s="40" t="s">
        <v>2649</v>
      </c>
      <c r="C2361" s="35" t="s">
        <v>2699</v>
      </c>
      <c r="D2361" s="37" t="s">
        <v>2701</v>
      </c>
      <c r="E2361" s="39">
        <v>3064300801</v>
      </c>
      <c r="F2361" s="41" t="s">
        <v>2702</v>
      </c>
      <c r="G2361" s="42"/>
      <c r="H2361" s="44">
        <v>9</v>
      </c>
      <c r="I2361" s="44">
        <v>14</v>
      </c>
      <c r="J2361" s="43">
        <v>0</v>
      </c>
      <c r="K2361" s="44" t="e">
        <f>SUM(#REF!,#REF!,#REF!,#REF!,#REF!,#REF!)</f>
        <v>#REF!</v>
      </c>
      <c r="L2361" s="42"/>
      <c r="M2361" s="42"/>
      <c r="N2361" s="42">
        <v>20000</v>
      </c>
      <c r="O2361" s="42">
        <f>SUM(N2361,M2361)</f>
        <v>20000</v>
      </c>
      <c r="P2361" s="42"/>
      <c r="Q2361" s="29">
        <f t="shared" si="835"/>
        <v>20000</v>
      </c>
      <c r="R2361" s="29">
        <f t="shared" si="836"/>
        <v>0</v>
      </c>
    </row>
    <row r="2362" spans="1:18" ht="22.5" customHeight="1">
      <c r="A2362" s="39"/>
      <c r="B2362" s="40"/>
      <c r="C2362" s="35"/>
      <c r="D2362" s="37"/>
      <c r="E2362" s="39"/>
      <c r="F2362" s="35" t="s">
        <v>2703</v>
      </c>
      <c r="G2362" s="36"/>
      <c r="H2362" s="36"/>
      <c r="I2362" s="36"/>
      <c r="J2362" s="36"/>
      <c r="K2362" s="36"/>
      <c r="L2362" s="36"/>
      <c r="M2362" s="36"/>
      <c r="N2362" s="36"/>
      <c r="O2362" s="36"/>
      <c r="P2362" s="36"/>
      <c r="Q2362" s="29">
        <f t="shared" si="835"/>
        <v>0</v>
      </c>
      <c r="R2362" s="29">
        <f t="shared" si="836"/>
        <v>0</v>
      </c>
    </row>
    <row r="2363" spans="1:18" ht="22.5" customHeight="1">
      <c r="A2363" s="39"/>
      <c r="B2363" s="40"/>
      <c r="C2363" s="35"/>
      <c r="D2363" s="37"/>
      <c r="E2363" s="39"/>
      <c r="F2363" s="37" t="s">
        <v>2704</v>
      </c>
      <c r="G2363" s="38">
        <f>SUM(G2364:G2368)</f>
        <v>0</v>
      </c>
      <c r="H2363" s="38">
        <f t="shared" ref="H2363:L2363" si="857">SUM(H2364:H2368)</f>
        <v>339</v>
      </c>
      <c r="I2363" s="38">
        <f t="shared" si="857"/>
        <v>381</v>
      </c>
      <c r="J2363" s="38">
        <f t="shared" si="857"/>
        <v>390</v>
      </c>
      <c r="K2363" s="38" t="e">
        <f t="shared" si="857"/>
        <v>#REF!</v>
      </c>
      <c r="L2363" s="38">
        <f t="shared" si="857"/>
        <v>0</v>
      </c>
      <c r="M2363" s="38">
        <f>SUM(M2364:M2368)</f>
        <v>0</v>
      </c>
      <c r="N2363" s="38">
        <f>SUM(N2364:N2368)</f>
        <v>100000</v>
      </c>
      <c r="O2363" s="38">
        <f>SUM(O2364:O2368)</f>
        <v>100000</v>
      </c>
      <c r="P2363" s="38">
        <f>SUM(P2364:P2368)</f>
        <v>0</v>
      </c>
      <c r="Q2363" s="29">
        <f t="shared" si="835"/>
        <v>100000</v>
      </c>
      <c r="R2363" s="29">
        <f t="shared" si="836"/>
        <v>0</v>
      </c>
    </row>
    <row r="2364" spans="1:18" ht="22.5" customHeight="1">
      <c r="A2364" s="39">
        <v>21</v>
      </c>
      <c r="B2364" s="40" t="s">
        <v>2649</v>
      </c>
      <c r="C2364" s="35" t="s">
        <v>2705</v>
      </c>
      <c r="D2364" s="37" t="s">
        <v>2704</v>
      </c>
      <c r="E2364" s="39">
        <v>3064200201</v>
      </c>
      <c r="F2364" s="41" t="s">
        <v>2706</v>
      </c>
      <c r="G2364" s="42"/>
      <c r="H2364" s="44">
        <v>19</v>
      </c>
      <c r="I2364" s="44">
        <v>22</v>
      </c>
      <c r="J2364" s="44">
        <v>17</v>
      </c>
      <c r="K2364" s="44" t="e">
        <f>SUM(#REF!,#REF!,#REF!,#REF!,#REF!,#REF!)</f>
        <v>#REF!</v>
      </c>
      <c r="L2364" s="42"/>
      <c r="M2364" s="42"/>
      <c r="N2364" s="42">
        <v>20000</v>
      </c>
      <c r="O2364" s="42">
        <f>SUM(N2364,M2364)</f>
        <v>20000</v>
      </c>
      <c r="P2364" s="42"/>
      <c r="Q2364" s="29">
        <f t="shared" si="835"/>
        <v>20000</v>
      </c>
      <c r="R2364" s="29">
        <f t="shared" si="836"/>
        <v>0</v>
      </c>
    </row>
    <row r="2365" spans="1:18" ht="22.5" customHeight="1">
      <c r="A2365" s="39">
        <v>22</v>
      </c>
      <c r="B2365" s="40" t="s">
        <v>2649</v>
      </c>
      <c r="C2365" s="35" t="s">
        <v>2705</v>
      </c>
      <c r="D2365" s="37" t="s">
        <v>2704</v>
      </c>
      <c r="E2365" s="39">
        <v>3064200203</v>
      </c>
      <c r="F2365" s="41" t="s">
        <v>2707</v>
      </c>
      <c r="G2365" s="42"/>
      <c r="H2365" s="44">
        <v>129</v>
      </c>
      <c r="I2365" s="44">
        <v>148</v>
      </c>
      <c r="J2365" s="44">
        <v>165</v>
      </c>
      <c r="K2365" s="44" t="e">
        <f>SUM(#REF!,#REF!,#REF!,#REF!,#REF!,#REF!)</f>
        <v>#REF!</v>
      </c>
      <c r="L2365" s="42"/>
      <c r="M2365" s="42"/>
      <c r="N2365" s="42">
        <v>20000</v>
      </c>
      <c r="O2365" s="42">
        <f>SUM(N2365,M2365)</f>
        <v>20000</v>
      </c>
      <c r="P2365" s="42"/>
      <c r="Q2365" s="29">
        <f t="shared" si="835"/>
        <v>20000</v>
      </c>
      <c r="R2365" s="29">
        <f t="shared" si="836"/>
        <v>0</v>
      </c>
    </row>
    <row r="2366" spans="1:18" ht="22.5" customHeight="1">
      <c r="A2366" s="39">
        <v>23</v>
      </c>
      <c r="B2366" s="40" t="s">
        <v>2649</v>
      </c>
      <c r="C2366" s="35" t="s">
        <v>2705</v>
      </c>
      <c r="D2366" s="37" t="s">
        <v>2704</v>
      </c>
      <c r="E2366" s="39">
        <v>3064200204</v>
      </c>
      <c r="F2366" s="41" t="s">
        <v>2708</v>
      </c>
      <c r="G2366" s="42"/>
      <c r="H2366" s="44">
        <v>27</v>
      </c>
      <c r="I2366" s="44">
        <v>30</v>
      </c>
      <c r="J2366" s="44">
        <v>24</v>
      </c>
      <c r="K2366" s="44" t="e">
        <f>SUM(#REF!,#REF!,#REF!,#REF!,#REF!,#REF!)</f>
        <v>#REF!</v>
      </c>
      <c r="L2366" s="42"/>
      <c r="M2366" s="42"/>
      <c r="N2366" s="42">
        <v>20000</v>
      </c>
      <c r="O2366" s="42">
        <f>SUM(N2366,M2366)</f>
        <v>20000</v>
      </c>
      <c r="P2366" s="42"/>
      <c r="Q2366" s="29">
        <f t="shared" si="835"/>
        <v>20000</v>
      </c>
      <c r="R2366" s="29">
        <f t="shared" si="836"/>
        <v>0</v>
      </c>
    </row>
    <row r="2367" spans="1:18" ht="22.5" customHeight="1">
      <c r="A2367" s="39">
        <v>24</v>
      </c>
      <c r="B2367" s="40" t="s">
        <v>2649</v>
      </c>
      <c r="C2367" s="35" t="s">
        <v>2705</v>
      </c>
      <c r="D2367" s="37" t="s">
        <v>2704</v>
      </c>
      <c r="E2367" s="39">
        <v>3064200205</v>
      </c>
      <c r="F2367" s="41" t="s">
        <v>2709</v>
      </c>
      <c r="G2367" s="42"/>
      <c r="H2367" s="44">
        <v>10</v>
      </c>
      <c r="I2367" s="44">
        <v>12</v>
      </c>
      <c r="J2367" s="44">
        <v>17</v>
      </c>
      <c r="K2367" s="44" t="e">
        <f>SUM(#REF!,#REF!,#REF!,#REF!,#REF!,#REF!)</f>
        <v>#REF!</v>
      </c>
      <c r="L2367" s="42"/>
      <c r="M2367" s="42"/>
      <c r="N2367" s="42">
        <v>20000</v>
      </c>
      <c r="O2367" s="42">
        <f>SUM(N2367,M2367)</f>
        <v>20000</v>
      </c>
      <c r="P2367" s="42"/>
      <c r="Q2367" s="29">
        <f t="shared" si="835"/>
        <v>20000</v>
      </c>
      <c r="R2367" s="29">
        <f t="shared" si="836"/>
        <v>0</v>
      </c>
    </row>
    <row r="2368" spans="1:18" ht="22.5" customHeight="1">
      <c r="A2368" s="39">
        <v>25</v>
      </c>
      <c r="B2368" s="40" t="s">
        <v>2649</v>
      </c>
      <c r="C2368" s="35" t="s">
        <v>2705</v>
      </c>
      <c r="D2368" s="37" t="s">
        <v>2704</v>
      </c>
      <c r="E2368" s="39">
        <v>3064200202</v>
      </c>
      <c r="F2368" s="41" t="s">
        <v>2710</v>
      </c>
      <c r="G2368" s="42"/>
      <c r="H2368" s="44">
        <v>154</v>
      </c>
      <c r="I2368" s="44">
        <v>169</v>
      </c>
      <c r="J2368" s="44">
        <v>167</v>
      </c>
      <c r="K2368" s="44" t="e">
        <f>SUM(#REF!,#REF!,#REF!,#REF!,#REF!,#REF!)</f>
        <v>#REF!</v>
      </c>
      <c r="L2368" s="42"/>
      <c r="M2368" s="42"/>
      <c r="N2368" s="42">
        <v>20000</v>
      </c>
      <c r="O2368" s="42">
        <f>SUM(N2368,M2368)</f>
        <v>20000</v>
      </c>
      <c r="P2368" s="42"/>
      <c r="Q2368" s="29">
        <f t="shared" si="835"/>
        <v>20000</v>
      </c>
      <c r="R2368" s="29">
        <f t="shared" si="836"/>
        <v>0</v>
      </c>
    </row>
    <row r="2369" spans="1:18" ht="22.5" customHeight="1">
      <c r="A2369" s="39"/>
      <c r="B2369" s="40"/>
      <c r="C2369" s="35"/>
      <c r="D2369" s="37"/>
      <c r="E2369" s="39"/>
      <c r="F2369" s="37" t="s">
        <v>2711</v>
      </c>
      <c r="G2369" s="38">
        <f>SUM(G2370)</f>
        <v>0</v>
      </c>
      <c r="H2369" s="38">
        <f t="shared" ref="H2369:L2369" si="858">SUM(H2370)</f>
        <v>26</v>
      </c>
      <c r="I2369" s="38">
        <f t="shared" si="858"/>
        <v>22</v>
      </c>
      <c r="J2369" s="38">
        <f t="shared" si="858"/>
        <v>21</v>
      </c>
      <c r="K2369" s="38" t="e">
        <f t="shared" si="858"/>
        <v>#REF!</v>
      </c>
      <c r="L2369" s="38">
        <f t="shared" si="858"/>
        <v>0</v>
      </c>
      <c r="M2369" s="38">
        <f>SUM(M2370)</f>
        <v>0</v>
      </c>
      <c r="N2369" s="38">
        <f>SUM(N2370)</f>
        <v>20000</v>
      </c>
      <c r="O2369" s="38">
        <f>SUM(O2370)</f>
        <v>20000</v>
      </c>
      <c r="P2369" s="38">
        <f>SUM(P2370)</f>
        <v>0</v>
      </c>
      <c r="Q2369" s="29">
        <f t="shared" si="835"/>
        <v>20000</v>
      </c>
      <c r="R2369" s="29">
        <f t="shared" si="836"/>
        <v>0</v>
      </c>
    </row>
    <row r="2370" spans="1:18" ht="22.5" customHeight="1">
      <c r="A2370" s="39">
        <v>26</v>
      </c>
      <c r="B2370" s="40" t="s">
        <v>2649</v>
      </c>
      <c r="C2370" s="35" t="s">
        <v>2705</v>
      </c>
      <c r="D2370" s="37" t="s">
        <v>2711</v>
      </c>
      <c r="E2370" s="39">
        <v>3064200801</v>
      </c>
      <c r="F2370" s="41" t="s">
        <v>2712</v>
      </c>
      <c r="G2370" s="42"/>
      <c r="H2370" s="44">
        <v>26</v>
      </c>
      <c r="I2370" s="44">
        <v>22</v>
      </c>
      <c r="J2370" s="44">
        <v>21</v>
      </c>
      <c r="K2370" s="44" t="e">
        <f>SUM(#REF!,#REF!,#REF!,#REF!,#REF!,#REF!)</f>
        <v>#REF!</v>
      </c>
      <c r="L2370" s="42"/>
      <c r="M2370" s="42"/>
      <c r="N2370" s="42">
        <v>20000</v>
      </c>
      <c r="O2370" s="42">
        <f>SUM(N2370,M2370)</f>
        <v>20000</v>
      </c>
      <c r="P2370" s="42"/>
      <c r="Q2370" s="29">
        <f t="shared" si="835"/>
        <v>20000</v>
      </c>
      <c r="R2370" s="29">
        <f t="shared" si="836"/>
        <v>0</v>
      </c>
    </row>
    <row r="2371" spans="1:18" ht="22.5" customHeight="1">
      <c r="A2371" s="39"/>
      <c r="B2371" s="40"/>
      <c r="C2371" s="35"/>
      <c r="D2371" s="37"/>
      <c r="E2371" s="39"/>
      <c r="F2371" s="37" t="s">
        <v>2713</v>
      </c>
      <c r="G2371" s="38">
        <f>SUM(G2372)</f>
        <v>0</v>
      </c>
      <c r="H2371" s="38">
        <f t="shared" ref="H2371:L2371" si="859">SUM(H2372)</f>
        <v>5</v>
      </c>
      <c r="I2371" s="38">
        <f t="shared" si="859"/>
        <v>1</v>
      </c>
      <c r="J2371" s="38">
        <f t="shared" si="859"/>
        <v>0</v>
      </c>
      <c r="K2371" s="38" t="e">
        <f t="shared" si="859"/>
        <v>#REF!</v>
      </c>
      <c r="L2371" s="38">
        <f t="shared" si="859"/>
        <v>0</v>
      </c>
      <c r="M2371" s="38">
        <f>SUM(M2372)</f>
        <v>0</v>
      </c>
      <c r="N2371" s="38">
        <f>SUM(N2372)</f>
        <v>20000</v>
      </c>
      <c r="O2371" s="38">
        <f>SUM(O2372)</f>
        <v>20000</v>
      </c>
      <c r="P2371" s="38">
        <f>SUM(P2372)</f>
        <v>0</v>
      </c>
      <c r="Q2371" s="29">
        <f t="shared" si="835"/>
        <v>20000</v>
      </c>
      <c r="R2371" s="29">
        <f t="shared" si="836"/>
        <v>0</v>
      </c>
    </row>
    <row r="2372" spans="1:18" ht="22.5" customHeight="1">
      <c r="A2372" s="39">
        <v>27</v>
      </c>
      <c r="B2372" s="40" t="s">
        <v>2649</v>
      </c>
      <c r="C2372" s="35" t="s">
        <v>2705</v>
      </c>
      <c r="D2372" s="37" t="s">
        <v>2713</v>
      </c>
      <c r="E2372" s="39">
        <v>3064300401</v>
      </c>
      <c r="F2372" s="41" t="s">
        <v>2714</v>
      </c>
      <c r="G2372" s="42"/>
      <c r="H2372" s="44">
        <v>5</v>
      </c>
      <c r="I2372" s="44">
        <v>1</v>
      </c>
      <c r="J2372" s="43">
        <v>0</v>
      </c>
      <c r="K2372" s="44" t="e">
        <f>SUM(#REF!,#REF!,#REF!,#REF!,#REF!,#REF!)</f>
        <v>#REF!</v>
      </c>
      <c r="L2372" s="42"/>
      <c r="M2372" s="42"/>
      <c r="N2372" s="42">
        <v>20000</v>
      </c>
      <c r="O2372" s="42">
        <f>SUM(N2372,M2372)</f>
        <v>20000</v>
      </c>
      <c r="P2372" s="42"/>
      <c r="Q2372" s="29">
        <f t="shared" si="835"/>
        <v>20000</v>
      </c>
      <c r="R2372" s="29">
        <f t="shared" si="836"/>
        <v>0</v>
      </c>
    </row>
    <row r="2373" spans="1:18" ht="22.5" customHeight="1">
      <c r="A2373" s="39"/>
      <c r="B2373" s="40"/>
      <c r="C2373" s="35"/>
      <c r="D2373" s="37"/>
      <c r="E2373" s="39"/>
      <c r="F2373" s="37" t="s">
        <v>2715</v>
      </c>
      <c r="G2373" s="38">
        <f>SUM(G2374)</f>
        <v>0</v>
      </c>
      <c r="H2373" s="38">
        <f t="shared" ref="H2373:L2373" si="860">SUM(H2374)</f>
        <v>20</v>
      </c>
      <c r="I2373" s="38">
        <f t="shared" si="860"/>
        <v>9</v>
      </c>
      <c r="J2373" s="38">
        <f t="shared" si="860"/>
        <v>14</v>
      </c>
      <c r="K2373" s="38" t="e">
        <f t="shared" si="860"/>
        <v>#REF!</v>
      </c>
      <c r="L2373" s="38">
        <f t="shared" si="860"/>
        <v>0</v>
      </c>
      <c r="M2373" s="38">
        <f>SUM(M2374)</f>
        <v>0</v>
      </c>
      <c r="N2373" s="38">
        <f>SUM(N2374)</f>
        <v>20000</v>
      </c>
      <c r="O2373" s="38">
        <f>SUM(O2374)</f>
        <v>20000</v>
      </c>
      <c r="P2373" s="38">
        <f>SUM(P2374)</f>
        <v>0</v>
      </c>
      <c r="Q2373" s="29">
        <f t="shared" si="835"/>
        <v>20000</v>
      </c>
      <c r="R2373" s="29">
        <f t="shared" si="836"/>
        <v>0</v>
      </c>
    </row>
    <row r="2374" spans="1:18" ht="22.5" customHeight="1">
      <c r="A2374" s="39">
        <v>28</v>
      </c>
      <c r="B2374" s="40" t="s">
        <v>2649</v>
      </c>
      <c r="C2374" s="35" t="s">
        <v>2705</v>
      </c>
      <c r="D2374" s="37" t="s">
        <v>2715</v>
      </c>
      <c r="E2374" s="39">
        <v>3064300501</v>
      </c>
      <c r="F2374" s="41" t="s">
        <v>2716</v>
      </c>
      <c r="G2374" s="42"/>
      <c r="H2374" s="44">
        <v>20</v>
      </c>
      <c r="I2374" s="44">
        <v>9</v>
      </c>
      <c r="J2374" s="44">
        <v>14</v>
      </c>
      <c r="K2374" s="44" t="e">
        <f>SUM(#REF!,#REF!,#REF!,#REF!,#REF!,#REF!)</f>
        <v>#REF!</v>
      </c>
      <c r="L2374" s="42"/>
      <c r="M2374" s="42"/>
      <c r="N2374" s="42">
        <v>20000</v>
      </c>
      <c r="O2374" s="42">
        <f>SUM(N2374,M2374)</f>
        <v>20000</v>
      </c>
      <c r="P2374" s="42"/>
      <c r="Q2374" s="29">
        <f t="shared" si="835"/>
        <v>20000</v>
      </c>
      <c r="R2374" s="29">
        <f t="shared" si="836"/>
        <v>0</v>
      </c>
    </row>
    <row r="2375" spans="1:18" ht="22.5" customHeight="1">
      <c r="A2375" s="39"/>
      <c r="B2375" s="40"/>
      <c r="C2375" s="35"/>
      <c r="D2375" s="37"/>
      <c r="E2375" s="39"/>
      <c r="F2375" s="37" t="s">
        <v>1631</v>
      </c>
      <c r="G2375" s="38">
        <f>SUM(G2376)</f>
        <v>0</v>
      </c>
      <c r="H2375" s="38">
        <f t="shared" ref="H2375:L2375" si="861">SUM(H2376)</f>
        <v>24</v>
      </c>
      <c r="I2375" s="38">
        <f t="shared" si="861"/>
        <v>20</v>
      </c>
      <c r="J2375" s="38">
        <f t="shared" si="861"/>
        <v>12</v>
      </c>
      <c r="K2375" s="38" t="e">
        <f t="shared" si="861"/>
        <v>#REF!</v>
      </c>
      <c r="L2375" s="38">
        <f t="shared" si="861"/>
        <v>0</v>
      </c>
      <c r="M2375" s="38">
        <f>SUM(M2376)</f>
        <v>0</v>
      </c>
      <c r="N2375" s="38">
        <f>SUM(N2376)</f>
        <v>20000</v>
      </c>
      <c r="O2375" s="38">
        <f>SUM(O2376)</f>
        <v>20000</v>
      </c>
      <c r="P2375" s="38">
        <f>SUM(P2376)</f>
        <v>0</v>
      </c>
      <c r="Q2375" s="29">
        <f t="shared" si="835"/>
        <v>20000</v>
      </c>
      <c r="R2375" s="29">
        <f t="shared" si="836"/>
        <v>0</v>
      </c>
    </row>
    <row r="2376" spans="1:18" ht="22.5" customHeight="1">
      <c r="A2376" s="39">
        <v>29</v>
      </c>
      <c r="B2376" s="40" t="s">
        <v>2649</v>
      </c>
      <c r="C2376" s="35" t="s">
        <v>2705</v>
      </c>
      <c r="D2376" s="37" t="s">
        <v>1631</v>
      </c>
      <c r="E2376" s="39">
        <v>3064300301</v>
      </c>
      <c r="F2376" s="41" t="s">
        <v>2717</v>
      </c>
      <c r="G2376" s="42"/>
      <c r="H2376" s="44">
        <v>24</v>
      </c>
      <c r="I2376" s="44">
        <v>20</v>
      </c>
      <c r="J2376" s="44">
        <v>12</v>
      </c>
      <c r="K2376" s="44" t="e">
        <f>SUM(#REF!,#REF!,#REF!,#REF!,#REF!,#REF!)</f>
        <v>#REF!</v>
      </c>
      <c r="L2376" s="42"/>
      <c r="M2376" s="42"/>
      <c r="N2376" s="42">
        <v>20000</v>
      </c>
      <c r="O2376" s="42">
        <f>SUM(N2376,M2376)</f>
        <v>20000</v>
      </c>
      <c r="P2376" s="42"/>
      <c r="Q2376" s="29">
        <f t="shared" ref="Q2376:Q2439" si="862">+M2376+N2376</f>
        <v>20000</v>
      </c>
      <c r="R2376" s="29">
        <f t="shared" ref="R2376:R2439" si="863">+Q2376-O2376</f>
        <v>0</v>
      </c>
    </row>
    <row r="2377" spans="1:18" ht="22.5" customHeight="1">
      <c r="A2377" s="39"/>
      <c r="B2377" s="40"/>
      <c r="C2377" s="35"/>
      <c r="D2377" s="37"/>
      <c r="E2377" s="39"/>
      <c r="F2377" s="40" t="s">
        <v>2718</v>
      </c>
      <c r="G2377" s="45">
        <f>SUM(G2378:G2398)/2</f>
        <v>0</v>
      </c>
      <c r="H2377" s="45">
        <f t="shared" ref="H2377:K2377" si="864">SUM(H2378:H2398)/2</f>
        <v>476</v>
      </c>
      <c r="I2377" s="45">
        <f t="shared" si="864"/>
        <v>535</v>
      </c>
      <c r="J2377" s="45">
        <f t="shared" si="864"/>
        <v>408</v>
      </c>
      <c r="K2377" s="45" t="e">
        <f t="shared" si="864"/>
        <v>#REF!</v>
      </c>
      <c r="L2377" s="45">
        <f t="shared" ref="L2377" si="865">SUM(L2378:L2398)/2</f>
        <v>3</v>
      </c>
      <c r="M2377" s="45">
        <f>SUM(M2378:M2398)/2</f>
        <v>60000</v>
      </c>
      <c r="N2377" s="45">
        <f>SUM(N2378:N2398)/2</f>
        <v>180000</v>
      </c>
      <c r="O2377" s="45">
        <f>SUM(O2378:O2398)/2</f>
        <v>240000</v>
      </c>
      <c r="P2377" s="45">
        <f>SUM(P2378:P2398)/2</f>
        <v>0</v>
      </c>
      <c r="Q2377" s="29">
        <f t="shared" si="862"/>
        <v>240000</v>
      </c>
      <c r="R2377" s="29">
        <f t="shared" si="863"/>
        <v>0</v>
      </c>
    </row>
    <row r="2378" spans="1:18" ht="22.5" customHeight="1">
      <c r="A2378" s="39"/>
      <c r="B2378" s="40"/>
      <c r="C2378" s="35"/>
      <c r="D2378" s="37"/>
      <c r="E2378" s="39"/>
      <c r="F2378" s="35" t="s">
        <v>2719</v>
      </c>
      <c r="G2378" s="36"/>
      <c r="H2378" s="36"/>
      <c r="I2378" s="36"/>
      <c r="J2378" s="36"/>
      <c r="K2378" s="36"/>
      <c r="L2378" s="36"/>
      <c r="M2378" s="36"/>
      <c r="N2378" s="36"/>
      <c r="O2378" s="36"/>
      <c r="P2378" s="36"/>
      <c r="Q2378" s="29">
        <f t="shared" si="862"/>
        <v>0</v>
      </c>
      <c r="R2378" s="29">
        <f t="shared" si="863"/>
        <v>0</v>
      </c>
    </row>
    <row r="2379" spans="1:18" ht="22.5" customHeight="1">
      <c r="A2379" s="39"/>
      <c r="B2379" s="40"/>
      <c r="C2379" s="35"/>
      <c r="D2379" s="37"/>
      <c r="E2379" s="46"/>
      <c r="F2379" s="37" t="s">
        <v>2720</v>
      </c>
      <c r="G2379" s="38">
        <f>SUM(G2380:G2383)</f>
        <v>0</v>
      </c>
      <c r="H2379" s="38">
        <f t="shared" ref="H2379:L2379" si="866">SUM(H2380:H2383)</f>
        <v>195</v>
      </c>
      <c r="I2379" s="38">
        <f t="shared" si="866"/>
        <v>250</v>
      </c>
      <c r="J2379" s="38">
        <f t="shared" si="866"/>
        <v>276</v>
      </c>
      <c r="K2379" s="38" t="e">
        <f t="shared" si="866"/>
        <v>#REF!</v>
      </c>
      <c r="L2379" s="38">
        <f t="shared" si="866"/>
        <v>0</v>
      </c>
      <c r="M2379" s="38">
        <f>SUM(M2380:M2383)</f>
        <v>0</v>
      </c>
      <c r="N2379" s="38">
        <f>SUM(N2380:N2383)</f>
        <v>80000</v>
      </c>
      <c r="O2379" s="38">
        <f>SUM(O2380:O2383)</f>
        <v>80000</v>
      </c>
      <c r="P2379" s="38">
        <f>SUM(P2380:P2383)</f>
        <v>0</v>
      </c>
      <c r="Q2379" s="29">
        <f t="shared" si="862"/>
        <v>80000</v>
      </c>
      <c r="R2379" s="29">
        <f t="shared" si="863"/>
        <v>0</v>
      </c>
    </row>
    <row r="2380" spans="1:18" ht="22.5" customHeight="1">
      <c r="A2380" s="39">
        <v>1</v>
      </c>
      <c r="B2380" s="40" t="s">
        <v>2718</v>
      </c>
      <c r="C2380" s="35" t="s">
        <v>2721</v>
      </c>
      <c r="D2380" s="37" t="s">
        <v>2720</v>
      </c>
      <c r="E2380" s="39">
        <v>3072200101</v>
      </c>
      <c r="F2380" s="41" t="s">
        <v>2722</v>
      </c>
      <c r="G2380" s="42"/>
      <c r="H2380" s="44">
        <v>52</v>
      </c>
      <c r="I2380" s="44">
        <v>75</v>
      </c>
      <c r="J2380" s="44">
        <v>74</v>
      </c>
      <c r="K2380" s="44" t="e">
        <f>SUM(#REF!,#REF!,#REF!,#REF!,#REF!,#REF!)</f>
        <v>#REF!</v>
      </c>
      <c r="L2380" s="42"/>
      <c r="M2380" s="42"/>
      <c r="N2380" s="42">
        <v>20000</v>
      </c>
      <c r="O2380" s="42">
        <f>SUM(N2380,M2380)</f>
        <v>20000</v>
      </c>
      <c r="P2380" s="42"/>
      <c r="Q2380" s="29">
        <f t="shared" si="862"/>
        <v>20000</v>
      </c>
      <c r="R2380" s="29">
        <f t="shared" si="863"/>
        <v>0</v>
      </c>
    </row>
    <row r="2381" spans="1:18" ht="22.5" customHeight="1">
      <c r="A2381" s="39">
        <v>2</v>
      </c>
      <c r="B2381" s="40" t="s">
        <v>2718</v>
      </c>
      <c r="C2381" s="35" t="s">
        <v>2721</v>
      </c>
      <c r="D2381" s="37" t="s">
        <v>2720</v>
      </c>
      <c r="E2381" s="39">
        <v>3072200102</v>
      </c>
      <c r="F2381" s="41" t="s">
        <v>2723</v>
      </c>
      <c r="G2381" s="42"/>
      <c r="H2381" s="44">
        <v>55</v>
      </c>
      <c r="I2381" s="44">
        <v>70</v>
      </c>
      <c r="J2381" s="44">
        <v>98</v>
      </c>
      <c r="K2381" s="44" t="e">
        <f>SUM(#REF!,#REF!,#REF!,#REF!,#REF!,#REF!)</f>
        <v>#REF!</v>
      </c>
      <c r="L2381" s="42"/>
      <c r="M2381" s="42"/>
      <c r="N2381" s="42">
        <v>20000</v>
      </c>
      <c r="O2381" s="42">
        <f>SUM(N2381,M2381)</f>
        <v>20000</v>
      </c>
      <c r="P2381" s="42"/>
      <c r="Q2381" s="29">
        <f t="shared" si="862"/>
        <v>20000</v>
      </c>
      <c r="R2381" s="29">
        <f t="shared" si="863"/>
        <v>0</v>
      </c>
    </row>
    <row r="2382" spans="1:18" ht="22.5" customHeight="1">
      <c r="A2382" s="39">
        <v>3</v>
      </c>
      <c r="B2382" s="40" t="s">
        <v>2718</v>
      </c>
      <c r="C2382" s="35" t="s">
        <v>2721</v>
      </c>
      <c r="D2382" s="37" t="s">
        <v>2720</v>
      </c>
      <c r="E2382" s="39">
        <v>3072200103</v>
      </c>
      <c r="F2382" s="41" t="s">
        <v>2724</v>
      </c>
      <c r="G2382" s="42"/>
      <c r="H2382" s="44">
        <v>25</v>
      </c>
      <c r="I2382" s="44">
        <v>29</v>
      </c>
      <c r="J2382" s="44">
        <v>44</v>
      </c>
      <c r="K2382" s="44" t="e">
        <f>SUM(#REF!,#REF!,#REF!,#REF!,#REF!,#REF!)</f>
        <v>#REF!</v>
      </c>
      <c r="L2382" s="42"/>
      <c r="M2382" s="42"/>
      <c r="N2382" s="42">
        <v>20000</v>
      </c>
      <c r="O2382" s="42">
        <f>SUM(N2382,M2382)</f>
        <v>20000</v>
      </c>
      <c r="P2382" s="42"/>
      <c r="Q2382" s="29">
        <f t="shared" si="862"/>
        <v>20000</v>
      </c>
      <c r="R2382" s="29">
        <f t="shared" si="863"/>
        <v>0</v>
      </c>
    </row>
    <row r="2383" spans="1:18" ht="22.5" customHeight="1">
      <c r="A2383" s="39">
        <v>4</v>
      </c>
      <c r="B2383" s="40" t="s">
        <v>2718</v>
      </c>
      <c r="C2383" s="35" t="s">
        <v>2721</v>
      </c>
      <c r="D2383" s="37" t="s">
        <v>2720</v>
      </c>
      <c r="E2383" s="39">
        <v>3072200104</v>
      </c>
      <c r="F2383" s="41" t="s">
        <v>2725</v>
      </c>
      <c r="G2383" s="42"/>
      <c r="H2383" s="44">
        <v>63</v>
      </c>
      <c r="I2383" s="44">
        <v>76</v>
      </c>
      <c r="J2383" s="44">
        <v>60</v>
      </c>
      <c r="K2383" s="44" t="e">
        <f>SUM(#REF!,#REF!,#REF!,#REF!,#REF!,#REF!)</f>
        <v>#REF!</v>
      </c>
      <c r="L2383" s="42"/>
      <c r="M2383" s="42"/>
      <c r="N2383" s="42">
        <v>20000</v>
      </c>
      <c r="O2383" s="42">
        <f>SUM(N2383,M2383)</f>
        <v>20000</v>
      </c>
      <c r="P2383" s="42"/>
      <c r="Q2383" s="29">
        <f t="shared" si="862"/>
        <v>20000</v>
      </c>
      <c r="R2383" s="29">
        <f t="shared" si="863"/>
        <v>0</v>
      </c>
    </row>
    <row r="2384" spans="1:18" ht="22.5" customHeight="1">
      <c r="A2384" s="39"/>
      <c r="B2384" s="40"/>
      <c r="C2384" s="35"/>
      <c r="D2384" s="37"/>
      <c r="E2384" s="39"/>
      <c r="F2384" s="35" t="s">
        <v>2726</v>
      </c>
      <c r="G2384" s="36"/>
      <c r="H2384" s="36"/>
      <c r="I2384" s="36"/>
      <c r="J2384" s="36"/>
      <c r="K2384" s="36"/>
      <c r="L2384" s="36"/>
      <c r="M2384" s="36"/>
      <c r="N2384" s="36"/>
      <c r="O2384" s="36"/>
      <c r="P2384" s="36"/>
      <c r="Q2384" s="29">
        <f t="shared" si="862"/>
        <v>0</v>
      </c>
      <c r="R2384" s="29">
        <f t="shared" si="863"/>
        <v>0</v>
      </c>
    </row>
    <row r="2385" spans="1:18" ht="22.5" customHeight="1">
      <c r="A2385" s="39"/>
      <c r="B2385" s="40"/>
      <c r="C2385" s="35"/>
      <c r="D2385" s="37"/>
      <c r="E2385" s="39"/>
      <c r="F2385" s="37" t="s">
        <v>2727</v>
      </c>
      <c r="G2385" s="38">
        <f>SUM(G2386)</f>
        <v>0</v>
      </c>
      <c r="H2385" s="38">
        <f t="shared" ref="H2385:L2385" si="867">SUM(H2386)</f>
        <v>31</v>
      </c>
      <c r="I2385" s="38">
        <f t="shared" si="867"/>
        <v>25</v>
      </c>
      <c r="J2385" s="38">
        <f t="shared" si="867"/>
        <v>25</v>
      </c>
      <c r="K2385" s="38" t="e">
        <f t="shared" si="867"/>
        <v>#REF!</v>
      </c>
      <c r="L2385" s="38">
        <f t="shared" si="867"/>
        <v>1</v>
      </c>
      <c r="M2385" s="38">
        <f>SUM(M2386)</f>
        <v>20000</v>
      </c>
      <c r="N2385" s="38">
        <f>SUM(N2386)</f>
        <v>0</v>
      </c>
      <c r="O2385" s="38">
        <f>SUM(O2386)</f>
        <v>20000</v>
      </c>
      <c r="P2385" s="38">
        <f>SUM(P2386)</f>
        <v>0</v>
      </c>
      <c r="Q2385" s="29">
        <f t="shared" si="862"/>
        <v>20000</v>
      </c>
      <c r="R2385" s="29">
        <f t="shared" si="863"/>
        <v>0</v>
      </c>
    </row>
    <row r="2386" spans="1:18" ht="22.5" customHeight="1">
      <c r="A2386" s="39">
        <v>5</v>
      </c>
      <c r="B2386" s="40" t="s">
        <v>2718</v>
      </c>
      <c r="C2386" s="35" t="s">
        <v>2728</v>
      </c>
      <c r="D2386" s="37" t="s">
        <v>2727</v>
      </c>
      <c r="E2386" s="39">
        <v>3072200401</v>
      </c>
      <c r="F2386" s="41" t="s">
        <v>2729</v>
      </c>
      <c r="G2386" s="42"/>
      <c r="H2386" s="44">
        <v>31</v>
      </c>
      <c r="I2386" s="44">
        <v>25</v>
      </c>
      <c r="J2386" s="44">
        <v>25</v>
      </c>
      <c r="K2386" s="44" t="e">
        <f>SUM(#REF!,#REF!,#REF!,#REF!,#REF!,#REF!)</f>
        <v>#REF!</v>
      </c>
      <c r="L2386" s="42">
        <v>1</v>
      </c>
      <c r="M2386" s="42">
        <v>20000</v>
      </c>
      <c r="N2386" s="42"/>
      <c r="O2386" s="42">
        <f>SUM(N2386,M2386)</f>
        <v>20000</v>
      </c>
      <c r="P2386" s="42"/>
      <c r="Q2386" s="29">
        <f t="shared" si="862"/>
        <v>20000</v>
      </c>
      <c r="R2386" s="29">
        <f t="shared" si="863"/>
        <v>0</v>
      </c>
    </row>
    <row r="2387" spans="1:18" ht="22.5" customHeight="1">
      <c r="A2387" s="39"/>
      <c r="B2387" s="40"/>
      <c r="C2387" s="35"/>
      <c r="D2387" s="37"/>
      <c r="E2387" s="39"/>
      <c r="F2387" s="35" t="s">
        <v>2730</v>
      </c>
      <c r="G2387" s="36"/>
      <c r="H2387" s="36"/>
      <c r="I2387" s="36"/>
      <c r="J2387" s="36"/>
      <c r="K2387" s="36"/>
      <c r="L2387" s="36"/>
      <c r="M2387" s="36"/>
      <c r="N2387" s="36"/>
      <c r="O2387" s="36"/>
      <c r="P2387" s="36"/>
      <c r="Q2387" s="29">
        <f t="shared" si="862"/>
        <v>0</v>
      </c>
      <c r="R2387" s="29">
        <f t="shared" si="863"/>
        <v>0</v>
      </c>
    </row>
    <row r="2388" spans="1:18" ht="22.5" customHeight="1">
      <c r="A2388" s="39"/>
      <c r="B2388" s="40"/>
      <c r="C2388" s="35"/>
      <c r="D2388" s="37"/>
      <c r="E2388" s="39"/>
      <c r="F2388" s="37" t="s">
        <v>2731</v>
      </c>
      <c r="G2388" s="38">
        <f>SUM(G2389:G2393)</f>
        <v>0</v>
      </c>
      <c r="H2388" s="38">
        <f t="shared" ref="H2388:J2388" si="868">SUM(H2389:H2393)</f>
        <v>135</v>
      </c>
      <c r="I2388" s="38">
        <f t="shared" si="868"/>
        <v>138</v>
      </c>
      <c r="J2388" s="38">
        <f t="shared" si="868"/>
        <v>0</v>
      </c>
      <c r="K2388" s="38" t="e">
        <f>SUM(K2389:K2393)</f>
        <v>#REF!</v>
      </c>
      <c r="L2388" s="38">
        <f t="shared" ref="L2388" si="869">SUM(L2389:L2393)</f>
        <v>1</v>
      </c>
      <c r="M2388" s="38">
        <f>SUM(M2389:M2393)</f>
        <v>20000</v>
      </c>
      <c r="N2388" s="38">
        <f>SUM(N2389:N2393)</f>
        <v>80000</v>
      </c>
      <c r="O2388" s="38">
        <f>SUM(O2389:O2393)</f>
        <v>100000</v>
      </c>
      <c r="P2388" s="38">
        <f>SUM(P2389:P2393)</f>
        <v>0</v>
      </c>
      <c r="Q2388" s="29">
        <f t="shared" si="862"/>
        <v>100000</v>
      </c>
      <c r="R2388" s="29">
        <f t="shared" si="863"/>
        <v>0</v>
      </c>
    </row>
    <row r="2389" spans="1:18" ht="22.5" customHeight="1">
      <c r="A2389" s="39">
        <v>6</v>
      </c>
      <c r="B2389" s="40" t="s">
        <v>2718</v>
      </c>
      <c r="C2389" s="35" t="s">
        <v>2732</v>
      </c>
      <c r="D2389" s="37" t="s">
        <v>2731</v>
      </c>
      <c r="E2389" s="39">
        <v>3072200201</v>
      </c>
      <c r="F2389" s="41" t="s">
        <v>2733</v>
      </c>
      <c r="G2389" s="42"/>
      <c r="H2389" s="43">
        <v>0</v>
      </c>
      <c r="I2389" s="43">
        <v>0</v>
      </c>
      <c r="J2389" s="43">
        <v>0</v>
      </c>
      <c r="K2389" s="44" t="e">
        <f>SUM(#REF!,#REF!,#REF!,#REF!,#REF!,#REF!)</f>
        <v>#REF!</v>
      </c>
      <c r="L2389" s="42"/>
      <c r="M2389" s="42"/>
      <c r="N2389" s="42">
        <v>20000</v>
      </c>
      <c r="O2389" s="42">
        <f>SUM(N2389,M2389)</f>
        <v>20000</v>
      </c>
      <c r="P2389" s="42"/>
      <c r="Q2389" s="29">
        <f t="shared" si="862"/>
        <v>20000</v>
      </c>
      <c r="R2389" s="29">
        <f t="shared" si="863"/>
        <v>0</v>
      </c>
    </row>
    <row r="2390" spans="1:18" ht="22.5" customHeight="1">
      <c r="A2390" s="39">
        <v>7</v>
      </c>
      <c r="B2390" s="40" t="s">
        <v>2718</v>
      </c>
      <c r="C2390" s="35" t="s">
        <v>2732</v>
      </c>
      <c r="D2390" s="37" t="s">
        <v>2731</v>
      </c>
      <c r="E2390" s="39">
        <v>3072200202</v>
      </c>
      <c r="F2390" s="41" t="s">
        <v>2734</v>
      </c>
      <c r="G2390" s="42"/>
      <c r="H2390" s="44">
        <v>135</v>
      </c>
      <c r="I2390" s="44">
        <v>138</v>
      </c>
      <c r="J2390" s="43">
        <v>0</v>
      </c>
      <c r="K2390" s="44" t="e">
        <f>SUM(#REF!,#REF!,#REF!,#REF!,#REF!,#REF!)</f>
        <v>#REF!</v>
      </c>
      <c r="L2390" s="42">
        <v>1</v>
      </c>
      <c r="M2390" s="42">
        <v>20000</v>
      </c>
      <c r="N2390" s="42"/>
      <c r="O2390" s="42">
        <f>SUM(N2390,M2390)</f>
        <v>20000</v>
      </c>
      <c r="P2390" s="42"/>
      <c r="Q2390" s="29">
        <f t="shared" si="862"/>
        <v>20000</v>
      </c>
      <c r="R2390" s="29">
        <f t="shared" si="863"/>
        <v>0</v>
      </c>
    </row>
    <row r="2391" spans="1:18" ht="22.5" customHeight="1">
      <c r="A2391" s="39">
        <v>8</v>
      </c>
      <c r="B2391" s="40" t="s">
        <v>2718</v>
      </c>
      <c r="C2391" s="35" t="s">
        <v>2732</v>
      </c>
      <c r="D2391" s="37" t="s">
        <v>2731</v>
      </c>
      <c r="E2391" s="39">
        <v>3072200203</v>
      </c>
      <c r="F2391" s="41" t="s">
        <v>2735</v>
      </c>
      <c r="G2391" s="42"/>
      <c r="H2391" s="43">
        <v>0</v>
      </c>
      <c r="I2391" s="43">
        <v>0</v>
      </c>
      <c r="J2391" s="43">
        <v>0</v>
      </c>
      <c r="K2391" s="44" t="e">
        <f>SUM(#REF!,#REF!,#REF!,#REF!,#REF!,#REF!)</f>
        <v>#REF!</v>
      </c>
      <c r="L2391" s="42"/>
      <c r="M2391" s="42"/>
      <c r="N2391" s="42">
        <v>20000</v>
      </c>
      <c r="O2391" s="42">
        <f>SUM(N2391,M2391)</f>
        <v>20000</v>
      </c>
      <c r="P2391" s="42"/>
      <c r="Q2391" s="29">
        <f t="shared" si="862"/>
        <v>20000</v>
      </c>
      <c r="R2391" s="29">
        <f t="shared" si="863"/>
        <v>0</v>
      </c>
    </row>
    <row r="2392" spans="1:18" ht="22.5" customHeight="1">
      <c r="A2392" s="39">
        <v>9</v>
      </c>
      <c r="B2392" s="40" t="s">
        <v>2718</v>
      </c>
      <c r="C2392" s="35" t="s">
        <v>2732</v>
      </c>
      <c r="D2392" s="37" t="s">
        <v>2731</v>
      </c>
      <c r="E2392" s="39">
        <v>3072200204</v>
      </c>
      <c r="F2392" s="41" t="s">
        <v>2736</v>
      </c>
      <c r="G2392" s="42"/>
      <c r="H2392" s="43">
        <v>0</v>
      </c>
      <c r="I2392" s="43">
        <v>0</v>
      </c>
      <c r="J2392" s="43">
        <v>0</v>
      </c>
      <c r="K2392" s="44" t="e">
        <f>SUM(#REF!,#REF!,#REF!,#REF!,#REF!,#REF!)</f>
        <v>#REF!</v>
      </c>
      <c r="L2392" s="42"/>
      <c r="M2392" s="42"/>
      <c r="N2392" s="42">
        <v>20000</v>
      </c>
      <c r="O2392" s="42">
        <f>SUM(N2392,M2392)</f>
        <v>20000</v>
      </c>
      <c r="P2392" s="42"/>
      <c r="Q2392" s="29">
        <f t="shared" si="862"/>
        <v>20000</v>
      </c>
      <c r="R2392" s="29">
        <f t="shared" si="863"/>
        <v>0</v>
      </c>
    </row>
    <row r="2393" spans="1:18" ht="22.5" customHeight="1">
      <c r="A2393" s="39">
        <v>10</v>
      </c>
      <c r="B2393" s="40" t="s">
        <v>2718</v>
      </c>
      <c r="C2393" s="35" t="s">
        <v>2732</v>
      </c>
      <c r="D2393" s="37" t="s">
        <v>2731</v>
      </c>
      <c r="E2393" s="39">
        <v>3072200205</v>
      </c>
      <c r="F2393" s="41" t="s">
        <v>2737</v>
      </c>
      <c r="G2393" s="42"/>
      <c r="H2393" s="43">
        <v>0</v>
      </c>
      <c r="I2393" s="43">
        <v>0</v>
      </c>
      <c r="J2393" s="43">
        <v>0</v>
      </c>
      <c r="K2393" s="44" t="e">
        <f>SUM(#REF!,#REF!,#REF!,#REF!,#REF!,#REF!)</f>
        <v>#REF!</v>
      </c>
      <c r="L2393" s="42"/>
      <c r="M2393" s="42"/>
      <c r="N2393" s="42">
        <v>20000</v>
      </c>
      <c r="O2393" s="42">
        <f>SUM(N2393,M2393)</f>
        <v>20000</v>
      </c>
      <c r="P2393" s="42"/>
      <c r="Q2393" s="29">
        <f t="shared" si="862"/>
        <v>20000</v>
      </c>
      <c r="R2393" s="29">
        <f t="shared" si="863"/>
        <v>0</v>
      </c>
    </row>
    <row r="2394" spans="1:18" ht="22.5" customHeight="1">
      <c r="A2394" s="39"/>
      <c r="B2394" s="40"/>
      <c r="C2394" s="35"/>
      <c r="D2394" s="37"/>
      <c r="E2394" s="39"/>
      <c r="F2394" s="37" t="s">
        <v>2738</v>
      </c>
      <c r="G2394" s="38">
        <f>SUM(G2395)</f>
        <v>0</v>
      </c>
      <c r="H2394" s="38">
        <f t="shared" ref="H2394:L2394" si="870">SUM(H2395)</f>
        <v>24</v>
      </c>
      <c r="I2394" s="38">
        <f t="shared" si="870"/>
        <v>31</v>
      </c>
      <c r="J2394" s="38">
        <f t="shared" si="870"/>
        <v>23</v>
      </c>
      <c r="K2394" s="38" t="e">
        <f t="shared" si="870"/>
        <v>#REF!</v>
      </c>
      <c r="L2394" s="38">
        <f t="shared" si="870"/>
        <v>0</v>
      </c>
      <c r="M2394" s="38">
        <f>SUM(M2395)</f>
        <v>0</v>
      </c>
      <c r="N2394" s="38">
        <f>SUM(N2395)</f>
        <v>20000</v>
      </c>
      <c r="O2394" s="38">
        <f>SUM(O2395)</f>
        <v>20000</v>
      </c>
      <c r="P2394" s="38">
        <f>SUM(P2395)</f>
        <v>0</v>
      </c>
      <c r="Q2394" s="29">
        <f t="shared" si="862"/>
        <v>20000</v>
      </c>
      <c r="R2394" s="29">
        <f t="shared" si="863"/>
        <v>0</v>
      </c>
    </row>
    <row r="2395" spans="1:18" ht="22.5" customHeight="1">
      <c r="A2395" s="39">
        <v>11</v>
      </c>
      <c r="B2395" s="40" t="s">
        <v>2718</v>
      </c>
      <c r="C2395" s="35" t="s">
        <v>2732</v>
      </c>
      <c r="D2395" s="37" t="s">
        <v>2738</v>
      </c>
      <c r="E2395" s="39">
        <v>3072300101</v>
      </c>
      <c r="F2395" s="41" t="s">
        <v>2739</v>
      </c>
      <c r="G2395" s="42"/>
      <c r="H2395" s="44">
        <v>24</v>
      </c>
      <c r="I2395" s="44">
        <v>31</v>
      </c>
      <c r="J2395" s="44">
        <v>23</v>
      </c>
      <c r="K2395" s="44" t="e">
        <f>SUM(#REF!,#REF!,#REF!,#REF!,#REF!,#REF!)</f>
        <v>#REF!</v>
      </c>
      <c r="L2395" s="42"/>
      <c r="M2395" s="42"/>
      <c r="N2395" s="42">
        <v>20000</v>
      </c>
      <c r="O2395" s="42">
        <f>SUM(N2395,M2395)</f>
        <v>20000</v>
      </c>
      <c r="P2395" s="42"/>
      <c r="Q2395" s="29">
        <f t="shared" si="862"/>
        <v>20000</v>
      </c>
      <c r="R2395" s="29">
        <f t="shared" si="863"/>
        <v>0</v>
      </c>
    </row>
    <row r="2396" spans="1:18" ht="22.5" customHeight="1">
      <c r="A2396" s="39"/>
      <c r="B2396" s="40"/>
      <c r="C2396" s="35"/>
      <c r="D2396" s="37"/>
      <c r="E2396" s="39"/>
      <c r="F2396" s="35" t="s">
        <v>2740</v>
      </c>
      <c r="G2396" s="36"/>
      <c r="H2396" s="36"/>
      <c r="I2396" s="36"/>
      <c r="J2396" s="36"/>
      <c r="K2396" s="36"/>
      <c r="L2396" s="36"/>
      <c r="M2396" s="36"/>
      <c r="N2396" s="36"/>
      <c r="O2396" s="36"/>
      <c r="P2396" s="36"/>
      <c r="Q2396" s="29">
        <f t="shared" si="862"/>
        <v>0</v>
      </c>
      <c r="R2396" s="29">
        <f t="shared" si="863"/>
        <v>0</v>
      </c>
    </row>
    <row r="2397" spans="1:18" ht="22.5" customHeight="1">
      <c r="A2397" s="39"/>
      <c r="B2397" s="40"/>
      <c r="C2397" s="35"/>
      <c r="D2397" s="37"/>
      <c r="E2397" s="39"/>
      <c r="F2397" s="37" t="s">
        <v>2741</v>
      </c>
      <c r="G2397" s="38">
        <f>SUM(G2398)</f>
        <v>0</v>
      </c>
      <c r="H2397" s="38">
        <f t="shared" ref="H2397:L2397" si="871">SUM(H2398)</f>
        <v>91</v>
      </c>
      <c r="I2397" s="38">
        <f t="shared" si="871"/>
        <v>91</v>
      </c>
      <c r="J2397" s="38">
        <f t="shared" si="871"/>
        <v>84</v>
      </c>
      <c r="K2397" s="38" t="e">
        <f t="shared" si="871"/>
        <v>#REF!</v>
      </c>
      <c r="L2397" s="38">
        <f t="shared" si="871"/>
        <v>1</v>
      </c>
      <c r="M2397" s="38">
        <f>SUM(M2398)</f>
        <v>20000</v>
      </c>
      <c r="N2397" s="38">
        <f>SUM(N2398)</f>
        <v>0</v>
      </c>
      <c r="O2397" s="38">
        <f>SUM(O2398)</f>
        <v>20000</v>
      </c>
      <c r="P2397" s="38">
        <f>SUM(P2398)</f>
        <v>0</v>
      </c>
      <c r="Q2397" s="29">
        <f t="shared" si="862"/>
        <v>20000</v>
      </c>
      <c r="R2397" s="29">
        <f t="shared" si="863"/>
        <v>0</v>
      </c>
    </row>
    <row r="2398" spans="1:18" ht="22.5" customHeight="1">
      <c r="A2398" s="39">
        <v>12</v>
      </c>
      <c r="B2398" s="40" t="s">
        <v>2718</v>
      </c>
      <c r="C2398" s="35" t="s">
        <v>2742</v>
      </c>
      <c r="D2398" s="37" t="s">
        <v>2741</v>
      </c>
      <c r="E2398" s="39">
        <v>3072200301</v>
      </c>
      <c r="F2398" s="41" t="s">
        <v>2743</v>
      </c>
      <c r="G2398" s="42"/>
      <c r="H2398" s="44">
        <v>91</v>
      </c>
      <c r="I2398" s="44">
        <v>91</v>
      </c>
      <c r="J2398" s="44">
        <v>84</v>
      </c>
      <c r="K2398" s="44" t="e">
        <f>SUM(#REF!,#REF!,#REF!,#REF!,#REF!,#REF!)</f>
        <v>#REF!</v>
      </c>
      <c r="L2398" s="42">
        <v>1</v>
      </c>
      <c r="M2398" s="42">
        <v>20000</v>
      </c>
      <c r="N2398" s="42"/>
      <c r="O2398" s="42">
        <f>SUM(N2398,M2398)</f>
        <v>20000</v>
      </c>
      <c r="P2398" s="42"/>
      <c r="Q2398" s="29">
        <f t="shared" si="862"/>
        <v>20000</v>
      </c>
      <c r="R2398" s="29">
        <f t="shared" si="863"/>
        <v>0</v>
      </c>
    </row>
    <row r="2399" spans="1:18" ht="22.5" customHeight="1">
      <c r="A2399" s="39"/>
      <c r="B2399" s="40"/>
      <c r="C2399" s="35"/>
      <c r="D2399" s="37"/>
      <c r="E2399" s="39"/>
      <c r="F2399" s="40" t="s">
        <v>2744</v>
      </c>
      <c r="G2399" s="45">
        <f>SUM(G2400:G2462)/2</f>
        <v>0</v>
      </c>
      <c r="H2399" s="45">
        <f t="shared" ref="H2399:K2399" si="872">SUM(H2400:H2462)/2</f>
        <v>1455</v>
      </c>
      <c r="I2399" s="45">
        <f t="shared" si="872"/>
        <v>1417</v>
      </c>
      <c r="J2399" s="45">
        <f t="shared" si="872"/>
        <v>826</v>
      </c>
      <c r="K2399" s="45" t="e">
        <f t="shared" si="872"/>
        <v>#REF!</v>
      </c>
      <c r="L2399" s="45">
        <f t="shared" ref="L2399" si="873">SUM(L2400:L2462)/2</f>
        <v>9</v>
      </c>
      <c r="M2399" s="45">
        <f>SUM(M2400:M2462)/2</f>
        <v>180000</v>
      </c>
      <c r="N2399" s="45">
        <f>SUM(N2400:N2462)/2</f>
        <v>520000</v>
      </c>
      <c r="O2399" s="45">
        <f>SUM(O2400:O2462)/2</f>
        <v>700000</v>
      </c>
      <c r="P2399" s="45">
        <f>SUM(P2400:P2462)/2</f>
        <v>0</v>
      </c>
      <c r="Q2399" s="29">
        <f t="shared" si="862"/>
        <v>700000</v>
      </c>
      <c r="R2399" s="29">
        <f t="shared" si="863"/>
        <v>0</v>
      </c>
    </row>
    <row r="2400" spans="1:18" ht="22.5" customHeight="1">
      <c r="A2400" s="39"/>
      <c r="B2400" s="40"/>
      <c r="C2400" s="35"/>
      <c r="D2400" s="37"/>
      <c r="E2400" s="39"/>
      <c r="F2400" s="35" t="s">
        <v>2745</v>
      </c>
      <c r="G2400" s="36"/>
      <c r="H2400" s="36"/>
      <c r="I2400" s="36"/>
      <c r="J2400" s="36"/>
      <c r="K2400" s="36"/>
      <c r="L2400" s="36"/>
      <c r="M2400" s="36"/>
      <c r="N2400" s="36"/>
      <c r="O2400" s="36"/>
      <c r="P2400" s="36"/>
      <c r="Q2400" s="29">
        <f t="shared" si="862"/>
        <v>0</v>
      </c>
      <c r="R2400" s="29">
        <f t="shared" si="863"/>
        <v>0</v>
      </c>
    </row>
    <row r="2401" spans="1:18" ht="22.5" customHeight="1">
      <c r="A2401" s="39"/>
      <c r="B2401" s="40"/>
      <c r="C2401" s="35"/>
      <c r="D2401" s="37"/>
      <c r="E2401" s="46"/>
      <c r="F2401" s="37" t="s">
        <v>2746</v>
      </c>
      <c r="G2401" s="38">
        <f>SUM(G2402:G2404)</f>
        <v>0</v>
      </c>
      <c r="H2401" s="38">
        <f t="shared" ref="H2401:L2401" si="874">SUM(H2402:H2404)</f>
        <v>49</v>
      </c>
      <c r="I2401" s="38">
        <f t="shared" si="874"/>
        <v>87</v>
      </c>
      <c r="J2401" s="38">
        <f t="shared" si="874"/>
        <v>94</v>
      </c>
      <c r="K2401" s="38" t="e">
        <f t="shared" si="874"/>
        <v>#REF!</v>
      </c>
      <c r="L2401" s="38">
        <f t="shared" si="874"/>
        <v>0</v>
      </c>
      <c r="M2401" s="38">
        <f>SUM(M2402:M2404)</f>
        <v>0</v>
      </c>
      <c r="N2401" s="38">
        <f>SUM(N2402:N2404)</f>
        <v>60000</v>
      </c>
      <c r="O2401" s="38">
        <f>SUM(O2402:O2404)</f>
        <v>60000</v>
      </c>
      <c r="P2401" s="38">
        <f>SUM(P2402:P2404)</f>
        <v>0</v>
      </c>
      <c r="Q2401" s="29">
        <f t="shared" si="862"/>
        <v>60000</v>
      </c>
      <c r="R2401" s="29">
        <f t="shared" si="863"/>
        <v>0</v>
      </c>
    </row>
    <row r="2402" spans="1:18" ht="22.5" customHeight="1">
      <c r="A2402" s="39">
        <v>1</v>
      </c>
      <c r="B2402" s="40" t="s">
        <v>2744</v>
      </c>
      <c r="C2402" s="35" t="s">
        <v>2747</v>
      </c>
      <c r="D2402" s="37" t="s">
        <v>2746</v>
      </c>
      <c r="E2402" s="39">
        <v>3084100101</v>
      </c>
      <c r="F2402" s="41" t="s">
        <v>2748</v>
      </c>
      <c r="G2402" s="42"/>
      <c r="H2402" s="43">
        <v>0</v>
      </c>
      <c r="I2402" s="43">
        <v>0</v>
      </c>
      <c r="J2402" s="43">
        <v>0</v>
      </c>
      <c r="K2402" s="44" t="e">
        <f>SUM(#REF!,#REF!,#REF!,#REF!,#REF!,#REF!)</f>
        <v>#REF!</v>
      </c>
      <c r="L2402" s="42"/>
      <c r="M2402" s="42"/>
      <c r="N2402" s="42">
        <v>20000</v>
      </c>
      <c r="O2402" s="42">
        <f>SUM(N2402,M2402)</f>
        <v>20000</v>
      </c>
      <c r="P2402" s="42"/>
      <c r="Q2402" s="29">
        <f t="shared" si="862"/>
        <v>20000</v>
      </c>
      <c r="R2402" s="29">
        <f t="shared" si="863"/>
        <v>0</v>
      </c>
    </row>
    <row r="2403" spans="1:18" ht="22.5" customHeight="1">
      <c r="A2403" s="39">
        <v>2</v>
      </c>
      <c r="B2403" s="40" t="s">
        <v>2744</v>
      </c>
      <c r="C2403" s="35" t="s">
        <v>2747</v>
      </c>
      <c r="D2403" s="37" t="s">
        <v>2746</v>
      </c>
      <c r="E2403" s="39">
        <v>3084100102</v>
      </c>
      <c r="F2403" s="41" t="s">
        <v>2749</v>
      </c>
      <c r="G2403" s="42"/>
      <c r="H2403" s="44">
        <v>49</v>
      </c>
      <c r="I2403" s="44">
        <v>59</v>
      </c>
      <c r="J2403" s="44">
        <v>55</v>
      </c>
      <c r="K2403" s="44" t="e">
        <f>SUM(#REF!,#REF!,#REF!,#REF!,#REF!,#REF!)</f>
        <v>#REF!</v>
      </c>
      <c r="L2403" s="42"/>
      <c r="M2403" s="42"/>
      <c r="N2403" s="42">
        <v>20000</v>
      </c>
      <c r="O2403" s="42">
        <f>SUM(N2403,M2403)</f>
        <v>20000</v>
      </c>
      <c r="P2403" s="42"/>
      <c r="Q2403" s="29">
        <f t="shared" si="862"/>
        <v>20000</v>
      </c>
      <c r="R2403" s="29">
        <f t="shared" si="863"/>
        <v>0</v>
      </c>
    </row>
    <row r="2404" spans="1:18" ht="22.5" customHeight="1">
      <c r="A2404" s="39">
        <v>3</v>
      </c>
      <c r="B2404" s="40" t="s">
        <v>2744</v>
      </c>
      <c r="C2404" s="35" t="s">
        <v>2747</v>
      </c>
      <c r="D2404" s="37" t="s">
        <v>2746</v>
      </c>
      <c r="E2404" s="39">
        <v>3084100103</v>
      </c>
      <c r="F2404" s="41" t="s">
        <v>2750</v>
      </c>
      <c r="G2404" s="42"/>
      <c r="H2404" s="43">
        <v>0</v>
      </c>
      <c r="I2404" s="44">
        <v>28</v>
      </c>
      <c r="J2404" s="44">
        <v>39</v>
      </c>
      <c r="K2404" s="44" t="e">
        <f>SUM(#REF!,#REF!,#REF!,#REF!,#REF!,#REF!)</f>
        <v>#REF!</v>
      </c>
      <c r="L2404" s="42"/>
      <c r="M2404" s="42"/>
      <c r="N2404" s="42">
        <v>20000</v>
      </c>
      <c r="O2404" s="42">
        <f>SUM(N2404,M2404)</f>
        <v>20000</v>
      </c>
      <c r="P2404" s="42"/>
      <c r="Q2404" s="29">
        <f t="shared" si="862"/>
        <v>20000</v>
      </c>
      <c r="R2404" s="29">
        <f t="shared" si="863"/>
        <v>0</v>
      </c>
    </row>
    <row r="2405" spans="1:18" ht="22.5" customHeight="1">
      <c r="A2405" s="39"/>
      <c r="B2405" s="40"/>
      <c r="C2405" s="35"/>
      <c r="D2405" s="37"/>
      <c r="E2405" s="39"/>
      <c r="F2405" s="37" t="s">
        <v>2751</v>
      </c>
      <c r="G2405" s="38">
        <f>SUM(G2406:G2410)</f>
        <v>0</v>
      </c>
      <c r="H2405" s="38">
        <f t="shared" ref="H2405:L2405" si="875">SUM(H2406:H2410)</f>
        <v>259</v>
      </c>
      <c r="I2405" s="38">
        <f t="shared" si="875"/>
        <v>302</v>
      </c>
      <c r="J2405" s="38">
        <f t="shared" si="875"/>
        <v>61</v>
      </c>
      <c r="K2405" s="38" t="e">
        <f t="shared" si="875"/>
        <v>#REF!</v>
      </c>
      <c r="L2405" s="38">
        <f t="shared" si="875"/>
        <v>0</v>
      </c>
      <c r="M2405" s="38">
        <f>SUM(M2406:M2410)</f>
        <v>0</v>
      </c>
      <c r="N2405" s="38">
        <f>SUM(N2406:N2410)</f>
        <v>100000</v>
      </c>
      <c r="O2405" s="38">
        <f>SUM(O2406:O2410)</f>
        <v>100000</v>
      </c>
      <c r="P2405" s="38">
        <f>SUM(P2406:P2410)</f>
        <v>0</v>
      </c>
      <c r="Q2405" s="29">
        <f t="shared" si="862"/>
        <v>100000</v>
      </c>
      <c r="R2405" s="29">
        <f t="shared" si="863"/>
        <v>0</v>
      </c>
    </row>
    <row r="2406" spans="1:18" ht="22.5" customHeight="1">
      <c r="A2406" s="39">
        <v>4</v>
      </c>
      <c r="B2406" s="40" t="s">
        <v>2744</v>
      </c>
      <c r="C2406" s="35" t="s">
        <v>2747</v>
      </c>
      <c r="D2406" s="37" t="s">
        <v>2751</v>
      </c>
      <c r="E2406" s="39">
        <v>3084200105</v>
      </c>
      <c r="F2406" s="41" t="s">
        <v>2752</v>
      </c>
      <c r="G2406" s="42"/>
      <c r="H2406" s="43">
        <v>0</v>
      </c>
      <c r="I2406" s="43">
        <v>0</v>
      </c>
      <c r="J2406" s="43">
        <v>0</v>
      </c>
      <c r="K2406" s="44" t="e">
        <f>SUM(#REF!,#REF!,#REF!,#REF!,#REF!,#REF!)</f>
        <v>#REF!</v>
      </c>
      <c r="L2406" s="42"/>
      <c r="M2406" s="42"/>
      <c r="N2406" s="42">
        <v>20000</v>
      </c>
      <c r="O2406" s="42">
        <f>SUM(N2406,M2406)</f>
        <v>20000</v>
      </c>
      <c r="P2406" s="42"/>
      <c r="Q2406" s="29">
        <f t="shared" si="862"/>
        <v>20000</v>
      </c>
      <c r="R2406" s="29">
        <f t="shared" si="863"/>
        <v>0</v>
      </c>
    </row>
    <row r="2407" spans="1:18" ht="22.5" customHeight="1">
      <c r="A2407" s="39">
        <v>5</v>
      </c>
      <c r="B2407" s="40" t="s">
        <v>2744</v>
      </c>
      <c r="C2407" s="35" t="s">
        <v>2747</v>
      </c>
      <c r="D2407" s="37" t="s">
        <v>2751</v>
      </c>
      <c r="E2407" s="39">
        <v>3084200101</v>
      </c>
      <c r="F2407" s="41" t="s">
        <v>2753</v>
      </c>
      <c r="G2407" s="42"/>
      <c r="H2407" s="44">
        <v>81</v>
      </c>
      <c r="I2407" s="44">
        <v>77</v>
      </c>
      <c r="J2407" s="43">
        <v>0</v>
      </c>
      <c r="K2407" s="44" t="e">
        <f>SUM(#REF!,#REF!,#REF!,#REF!,#REF!,#REF!)</f>
        <v>#REF!</v>
      </c>
      <c r="L2407" s="42"/>
      <c r="M2407" s="42"/>
      <c r="N2407" s="42">
        <v>20000</v>
      </c>
      <c r="O2407" s="42">
        <f>SUM(N2407,M2407)</f>
        <v>20000</v>
      </c>
      <c r="P2407" s="42"/>
      <c r="Q2407" s="29">
        <f t="shared" si="862"/>
        <v>20000</v>
      </c>
      <c r="R2407" s="29">
        <f t="shared" si="863"/>
        <v>0</v>
      </c>
    </row>
    <row r="2408" spans="1:18" ht="22.5" customHeight="1">
      <c r="A2408" s="39">
        <v>6</v>
      </c>
      <c r="B2408" s="40" t="s">
        <v>2744</v>
      </c>
      <c r="C2408" s="35" t="s">
        <v>2747</v>
      </c>
      <c r="D2408" s="37" t="s">
        <v>2751</v>
      </c>
      <c r="E2408" s="39">
        <v>3084200103</v>
      </c>
      <c r="F2408" s="41" t="s">
        <v>2754</v>
      </c>
      <c r="G2408" s="42"/>
      <c r="H2408" s="44">
        <v>100</v>
      </c>
      <c r="I2408" s="44">
        <v>97</v>
      </c>
      <c r="J2408" s="43">
        <v>0</v>
      </c>
      <c r="K2408" s="44" t="e">
        <f>SUM(#REF!,#REF!,#REF!,#REF!,#REF!,#REF!)</f>
        <v>#REF!</v>
      </c>
      <c r="L2408" s="42"/>
      <c r="M2408" s="42"/>
      <c r="N2408" s="42">
        <v>20000</v>
      </c>
      <c r="O2408" s="42">
        <f>SUM(N2408,M2408)</f>
        <v>20000</v>
      </c>
      <c r="P2408" s="42"/>
      <c r="Q2408" s="29">
        <f t="shared" si="862"/>
        <v>20000</v>
      </c>
      <c r="R2408" s="29">
        <f t="shared" si="863"/>
        <v>0</v>
      </c>
    </row>
    <row r="2409" spans="1:18" ht="22.5" customHeight="1">
      <c r="A2409" s="39">
        <v>7</v>
      </c>
      <c r="B2409" s="40" t="s">
        <v>2744</v>
      </c>
      <c r="C2409" s="35" t="s">
        <v>2747</v>
      </c>
      <c r="D2409" s="37" t="s">
        <v>2751</v>
      </c>
      <c r="E2409" s="39">
        <v>3084200104</v>
      </c>
      <c r="F2409" s="41" t="s">
        <v>2755</v>
      </c>
      <c r="G2409" s="42"/>
      <c r="H2409" s="44">
        <v>78</v>
      </c>
      <c r="I2409" s="44">
        <v>82</v>
      </c>
      <c r="J2409" s="43">
        <v>0</v>
      </c>
      <c r="K2409" s="44" t="e">
        <f>SUM(#REF!,#REF!,#REF!,#REF!,#REF!,#REF!)</f>
        <v>#REF!</v>
      </c>
      <c r="L2409" s="42"/>
      <c r="M2409" s="42"/>
      <c r="N2409" s="42">
        <v>20000</v>
      </c>
      <c r="O2409" s="42">
        <f>SUM(N2409,M2409)</f>
        <v>20000</v>
      </c>
      <c r="P2409" s="42"/>
      <c r="Q2409" s="29">
        <f t="shared" si="862"/>
        <v>20000</v>
      </c>
      <c r="R2409" s="29">
        <f t="shared" si="863"/>
        <v>0</v>
      </c>
    </row>
    <row r="2410" spans="1:18" ht="22.5" customHeight="1">
      <c r="A2410" s="39">
        <v>8</v>
      </c>
      <c r="B2410" s="40" t="s">
        <v>2744</v>
      </c>
      <c r="C2410" s="35" t="s">
        <v>2747</v>
      </c>
      <c r="D2410" s="37" t="s">
        <v>2751</v>
      </c>
      <c r="E2410" s="39">
        <v>3084200102</v>
      </c>
      <c r="F2410" s="41" t="s">
        <v>2756</v>
      </c>
      <c r="G2410" s="42"/>
      <c r="H2410" s="43">
        <v>0</v>
      </c>
      <c r="I2410" s="44">
        <v>46</v>
      </c>
      <c r="J2410" s="44">
        <v>61</v>
      </c>
      <c r="K2410" s="44" t="e">
        <f>SUM(#REF!,#REF!,#REF!,#REF!,#REF!,#REF!)</f>
        <v>#REF!</v>
      </c>
      <c r="L2410" s="42"/>
      <c r="M2410" s="42"/>
      <c r="N2410" s="42">
        <v>20000</v>
      </c>
      <c r="O2410" s="42">
        <f>SUM(N2410,M2410)</f>
        <v>20000</v>
      </c>
      <c r="P2410" s="42"/>
      <c r="Q2410" s="29">
        <f t="shared" si="862"/>
        <v>20000</v>
      </c>
      <c r="R2410" s="29">
        <f t="shared" si="863"/>
        <v>0</v>
      </c>
    </row>
    <row r="2411" spans="1:18" ht="22.5" customHeight="1">
      <c r="A2411" s="39"/>
      <c r="B2411" s="40"/>
      <c r="C2411" s="35"/>
      <c r="D2411" s="37"/>
      <c r="E2411" s="39"/>
      <c r="F2411" s="37" t="s">
        <v>2757</v>
      </c>
      <c r="G2411" s="38">
        <f>SUM(G2412)</f>
        <v>0</v>
      </c>
      <c r="H2411" s="38">
        <f t="shared" ref="H2411:L2411" si="876">SUM(H2412)</f>
        <v>63</v>
      </c>
      <c r="I2411" s="38">
        <f t="shared" si="876"/>
        <v>56</v>
      </c>
      <c r="J2411" s="38">
        <f t="shared" si="876"/>
        <v>51</v>
      </c>
      <c r="K2411" s="38" t="e">
        <f t="shared" si="876"/>
        <v>#REF!</v>
      </c>
      <c r="L2411" s="38">
        <f t="shared" si="876"/>
        <v>1</v>
      </c>
      <c r="M2411" s="38">
        <f>SUM(M2412)</f>
        <v>20000</v>
      </c>
      <c r="N2411" s="38">
        <f>SUM(N2412)</f>
        <v>0</v>
      </c>
      <c r="O2411" s="38">
        <f>SUM(O2412)</f>
        <v>20000</v>
      </c>
      <c r="P2411" s="38">
        <f>SUM(P2412)</f>
        <v>0</v>
      </c>
      <c r="Q2411" s="29">
        <f t="shared" si="862"/>
        <v>20000</v>
      </c>
      <c r="R2411" s="29">
        <f t="shared" si="863"/>
        <v>0</v>
      </c>
    </row>
    <row r="2412" spans="1:18" ht="22.5" customHeight="1">
      <c r="A2412" s="39">
        <v>9</v>
      </c>
      <c r="B2412" s="40" t="s">
        <v>2744</v>
      </c>
      <c r="C2412" s="35" t="s">
        <v>2747</v>
      </c>
      <c r="D2412" s="37" t="s">
        <v>2757</v>
      </c>
      <c r="E2412" s="39">
        <v>3084201101</v>
      </c>
      <c r="F2412" s="41" t="s">
        <v>2758</v>
      </c>
      <c r="G2412" s="42"/>
      <c r="H2412" s="44">
        <v>63</v>
      </c>
      <c r="I2412" s="44">
        <v>56</v>
      </c>
      <c r="J2412" s="44">
        <v>51</v>
      </c>
      <c r="K2412" s="44" t="e">
        <f>SUM(#REF!,#REF!,#REF!,#REF!,#REF!,#REF!)</f>
        <v>#REF!</v>
      </c>
      <c r="L2412" s="42">
        <v>1</v>
      </c>
      <c r="M2412" s="42">
        <v>20000</v>
      </c>
      <c r="N2412" s="42"/>
      <c r="O2412" s="42">
        <f>SUM(N2412,M2412)</f>
        <v>20000</v>
      </c>
      <c r="P2412" s="42"/>
      <c r="Q2412" s="29">
        <f t="shared" si="862"/>
        <v>20000</v>
      </c>
      <c r="R2412" s="29">
        <f t="shared" si="863"/>
        <v>0</v>
      </c>
    </row>
    <row r="2413" spans="1:18" ht="22.5" customHeight="1">
      <c r="A2413" s="39"/>
      <c r="B2413" s="40"/>
      <c r="C2413" s="35"/>
      <c r="D2413" s="37"/>
      <c r="E2413" s="39"/>
      <c r="F2413" s="37" t="s">
        <v>2759</v>
      </c>
      <c r="G2413" s="38">
        <f>SUM(G2414)</f>
        <v>0</v>
      </c>
      <c r="H2413" s="38">
        <f t="shared" ref="H2413:L2413" si="877">SUM(H2414)</f>
        <v>29</v>
      </c>
      <c r="I2413" s="38">
        <f t="shared" si="877"/>
        <v>22</v>
      </c>
      <c r="J2413" s="38">
        <f t="shared" si="877"/>
        <v>0</v>
      </c>
      <c r="K2413" s="38" t="e">
        <f t="shared" si="877"/>
        <v>#REF!</v>
      </c>
      <c r="L2413" s="38">
        <f t="shared" si="877"/>
        <v>1</v>
      </c>
      <c r="M2413" s="38">
        <f>SUM(M2414)</f>
        <v>20000</v>
      </c>
      <c r="N2413" s="38">
        <f>SUM(N2414)</f>
        <v>0</v>
      </c>
      <c r="O2413" s="38">
        <f>SUM(O2414)</f>
        <v>20000</v>
      </c>
      <c r="P2413" s="38">
        <f>SUM(P2414)</f>
        <v>0</v>
      </c>
      <c r="Q2413" s="29">
        <f t="shared" si="862"/>
        <v>20000</v>
      </c>
      <c r="R2413" s="29">
        <f t="shared" si="863"/>
        <v>0</v>
      </c>
    </row>
    <row r="2414" spans="1:18" ht="22.5" customHeight="1">
      <c r="A2414" s="39">
        <v>10</v>
      </c>
      <c r="B2414" s="40" t="s">
        <v>2744</v>
      </c>
      <c r="C2414" s="35" t="s">
        <v>2747</v>
      </c>
      <c r="D2414" s="37" t="s">
        <v>2759</v>
      </c>
      <c r="E2414" s="39">
        <v>3084201001</v>
      </c>
      <c r="F2414" s="41" t="s">
        <v>2760</v>
      </c>
      <c r="G2414" s="42"/>
      <c r="H2414" s="44">
        <v>29</v>
      </c>
      <c r="I2414" s="44">
        <v>22</v>
      </c>
      <c r="J2414" s="43">
        <v>0</v>
      </c>
      <c r="K2414" s="44" t="e">
        <f>SUM(#REF!,#REF!,#REF!,#REF!,#REF!,#REF!)</f>
        <v>#REF!</v>
      </c>
      <c r="L2414" s="42">
        <v>1</v>
      </c>
      <c r="M2414" s="42">
        <v>20000</v>
      </c>
      <c r="N2414" s="42"/>
      <c r="O2414" s="42">
        <f>SUM(N2414,M2414)</f>
        <v>20000</v>
      </c>
      <c r="P2414" s="42"/>
      <c r="Q2414" s="29">
        <f t="shared" si="862"/>
        <v>20000</v>
      </c>
      <c r="R2414" s="29">
        <f t="shared" si="863"/>
        <v>0</v>
      </c>
    </row>
    <row r="2415" spans="1:18" ht="22.5" customHeight="1">
      <c r="A2415" s="39"/>
      <c r="B2415" s="40"/>
      <c r="C2415" s="35"/>
      <c r="D2415" s="37"/>
      <c r="E2415" s="39"/>
      <c r="F2415" s="35" t="s">
        <v>2761</v>
      </c>
      <c r="G2415" s="36"/>
      <c r="H2415" s="36"/>
      <c r="I2415" s="36"/>
      <c r="J2415" s="36"/>
      <c r="K2415" s="36"/>
      <c r="L2415" s="36"/>
      <c r="M2415" s="36"/>
      <c r="N2415" s="36"/>
      <c r="O2415" s="36"/>
      <c r="P2415" s="36"/>
      <c r="Q2415" s="29">
        <f t="shared" si="862"/>
        <v>0</v>
      </c>
      <c r="R2415" s="29">
        <f t="shared" si="863"/>
        <v>0</v>
      </c>
    </row>
    <row r="2416" spans="1:18" ht="22.5" customHeight="1">
      <c r="A2416" s="39"/>
      <c r="B2416" s="40"/>
      <c r="C2416" s="35"/>
      <c r="D2416" s="37"/>
      <c r="E2416" s="39"/>
      <c r="F2416" s="37" t="s">
        <v>2762</v>
      </c>
      <c r="G2416" s="38">
        <f>SUM(G2417)</f>
        <v>0</v>
      </c>
      <c r="H2416" s="38">
        <f t="shared" ref="H2416:L2416" si="878">SUM(H2417)</f>
        <v>92</v>
      </c>
      <c r="I2416" s="38">
        <f t="shared" si="878"/>
        <v>63</v>
      </c>
      <c r="J2416" s="38">
        <f t="shared" si="878"/>
        <v>62</v>
      </c>
      <c r="K2416" s="38" t="e">
        <f t="shared" si="878"/>
        <v>#REF!</v>
      </c>
      <c r="L2416" s="38">
        <f t="shared" si="878"/>
        <v>0</v>
      </c>
      <c r="M2416" s="38">
        <f>SUM(M2417)</f>
        <v>0</v>
      </c>
      <c r="N2416" s="38">
        <f>SUM(N2417)</f>
        <v>20000</v>
      </c>
      <c r="O2416" s="38">
        <f>SUM(O2417)</f>
        <v>20000</v>
      </c>
      <c r="P2416" s="38">
        <f>SUM(P2417)</f>
        <v>0</v>
      </c>
      <c r="Q2416" s="29">
        <f t="shared" si="862"/>
        <v>20000</v>
      </c>
      <c r="R2416" s="29">
        <f t="shared" si="863"/>
        <v>0</v>
      </c>
    </row>
    <row r="2417" spans="1:18" ht="22.5" customHeight="1">
      <c r="A2417" s="39">
        <v>11</v>
      </c>
      <c r="B2417" s="40" t="s">
        <v>2744</v>
      </c>
      <c r="C2417" s="35" t="s">
        <v>2763</v>
      </c>
      <c r="D2417" s="37" t="s">
        <v>2762</v>
      </c>
      <c r="E2417" s="39">
        <v>3084200501</v>
      </c>
      <c r="F2417" s="41" t="s">
        <v>2764</v>
      </c>
      <c r="G2417" s="42"/>
      <c r="H2417" s="44">
        <v>92</v>
      </c>
      <c r="I2417" s="44">
        <v>63</v>
      </c>
      <c r="J2417" s="44">
        <v>62</v>
      </c>
      <c r="K2417" s="44" t="e">
        <f>SUM(#REF!,#REF!,#REF!,#REF!,#REF!,#REF!)</f>
        <v>#REF!</v>
      </c>
      <c r="L2417" s="42"/>
      <c r="M2417" s="42"/>
      <c r="N2417" s="42">
        <v>20000</v>
      </c>
      <c r="O2417" s="42">
        <f>SUM(N2417,M2417)</f>
        <v>20000</v>
      </c>
      <c r="P2417" s="42"/>
      <c r="Q2417" s="29">
        <f t="shared" si="862"/>
        <v>20000</v>
      </c>
      <c r="R2417" s="29">
        <f t="shared" si="863"/>
        <v>0</v>
      </c>
    </row>
    <row r="2418" spans="1:18" ht="22.5" customHeight="1">
      <c r="A2418" s="39"/>
      <c r="B2418" s="40"/>
      <c r="C2418" s="35"/>
      <c r="D2418" s="37"/>
      <c r="E2418" s="39"/>
      <c r="F2418" s="37" t="s">
        <v>2765</v>
      </c>
      <c r="G2418" s="38">
        <f>SUM(G2419)</f>
        <v>0</v>
      </c>
      <c r="H2418" s="38">
        <f t="shared" ref="H2418:L2418" si="879">SUM(H2419)</f>
        <v>7</v>
      </c>
      <c r="I2418" s="38">
        <f t="shared" si="879"/>
        <v>10</v>
      </c>
      <c r="J2418" s="38">
        <f t="shared" si="879"/>
        <v>0</v>
      </c>
      <c r="K2418" s="38" t="e">
        <f t="shared" si="879"/>
        <v>#REF!</v>
      </c>
      <c r="L2418" s="38">
        <f t="shared" si="879"/>
        <v>0</v>
      </c>
      <c r="M2418" s="38">
        <f>SUM(M2419)</f>
        <v>0</v>
      </c>
      <c r="N2418" s="38">
        <f>SUM(N2419)</f>
        <v>20000</v>
      </c>
      <c r="O2418" s="38">
        <f>SUM(O2419)</f>
        <v>20000</v>
      </c>
      <c r="P2418" s="38">
        <f>SUM(P2419)</f>
        <v>0</v>
      </c>
      <c r="Q2418" s="29">
        <f t="shared" si="862"/>
        <v>20000</v>
      </c>
      <c r="R2418" s="29">
        <f t="shared" si="863"/>
        <v>0</v>
      </c>
    </row>
    <row r="2419" spans="1:18" ht="22.5" customHeight="1">
      <c r="A2419" s="39">
        <v>12</v>
      </c>
      <c r="B2419" s="40" t="s">
        <v>2744</v>
      </c>
      <c r="C2419" s="35" t="s">
        <v>2763</v>
      </c>
      <c r="D2419" s="37" t="s">
        <v>2765</v>
      </c>
      <c r="E2419" s="39">
        <v>3084201401</v>
      </c>
      <c r="F2419" s="41" t="s">
        <v>2766</v>
      </c>
      <c r="G2419" s="42"/>
      <c r="H2419" s="44">
        <v>7</v>
      </c>
      <c r="I2419" s="44">
        <v>10</v>
      </c>
      <c r="J2419" s="43">
        <v>0</v>
      </c>
      <c r="K2419" s="44" t="e">
        <f>SUM(#REF!,#REF!,#REF!,#REF!,#REF!,#REF!)</f>
        <v>#REF!</v>
      </c>
      <c r="L2419" s="42"/>
      <c r="M2419" s="42"/>
      <c r="N2419" s="42">
        <v>20000</v>
      </c>
      <c r="O2419" s="42">
        <f>SUM(N2419,M2419)</f>
        <v>20000</v>
      </c>
      <c r="P2419" s="42"/>
      <c r="Q2419" s="29">
        <f t="shared" si="862"/>
        <v>20000</v>
      </c>
      <c r="R2419" s="29">
        <f t="shared" si="863"/>
        <v>0</v>
      </c>
    </row>
    <row r="2420" spans="1:18" ht="22.5" customHeight="1">
      <c r="A2420" s="39"/>
      <c r="B2420" s="40"/>
      <c r="C2420" s="35"/>
      <c r="D2420" s="37"/>
      <c r="E2420" s="39"/>
      <c r="F2420" s="37" t="s">
        <v>2767</v>
      </c>
      <c r="G2420" s="38">
        <f>SUM(G2421)</f>
        <v>0</v>
      </c>
      <c r="H2420" s="38">
        <f t="shared" ref="H2420:L2420" si="880">SUM(H2421)</f>
        <v>65</v>
      </c>
      <c r="I2420" s="38">
        <f t="shared" si="880"/>
        <v>43</v>
      </c>
      <c r="J2420" s="38">
        <f t="shared" si="880"/>
        <v>0</v>
      </c>
      <c r="K2420" s="38" t="e">
        <f t="shared" si="880"/>
        <v>#REF!</v>
      </c>
      <c r="L2420" s="38">
        <f t="shared" si="880"/>
        <v>1</v>
      </c>
      <c r="M2420" s="38">
        <f>SUM(M2421)</f>
        <v>20000</v>
      </c>
      <c r="N2420" s="38">
        <f>SUM(N2421)</f>
        <v>0</v>
      </c>
      <c r="O2420" s="38">
        <f>SUM(O2421)</f>
        <v>20000</v>
      </c>
      <c r="P2420" s="38">
        <f>SUM(P2421)</f>
        <v>0</v>
      </c>
      <c r="Q2420" s="29">
        <f t="shared" si="862"/>
        <v>20000</v>
      </c>
      <c r="R2420" s="29">
        <f t="shared" si="863"/>
        <v>0</v>
      </c>
    </row>
    <row r="2421" spans="1:18" ht="22.5" customHeight="1">
      <c r="A2421" s="39">
        <v>13</v>
      </c>
      <c r="B2421" s="40" t="s">
        <v>2744</v>
      </c>
      <c r="C2421" s="35" t="s">
        <v>2763</v>
      </c>
      <c r="D2421" s="37" t="s">
        <v>2767</v>
      </c>
      <c r="E2421" s="39">
        <v>3048300401</v>
      </c>
      <c r="F2421" s="41" t="s">
        <v>2768</v>
      </c>
      <c r="G2421" s="42"/>
      <c r="H2421" s="44">
        <v>65</v>
      </c>
      <c r="I2421" s="44">
        <v>43</v>
      </c>
      <c r="J2421" s="43">
        <v>0</v>
      </c>
      <c r="K2421" s="44" t="e">
        <f>SUM(#REF!,#REF!,#REF!,#REF!,#REF!,#REF!)</f>
        <v>#REF!</v>
      </c>
      <c r="L2421" s="42">
        <v>1</v>
      </c>
      <c r="M2421" s="42">
        <v>20000</v>
      </c>
      <c r="N2421" s="42"/>
      <c r="O2421" s="42">
        <f>SUM(N2421,M2421)</f>
        <v>20000</v>
      </c>
      <c r="P2421" s="42"/>
      <c r="Q2421" s="29">
        <f t="shared" si="862"/>
        <v>20000</v>
      </c>
      <c r="R2421" s="29">
        <f t="shared" si="863"/>
        <v>0</v>
      </c>
    </row>
    <row r="2422" spans="1:18" ht="23.1" customHeight="1">
      <c r="A2422" s="39"/>
      <c r="B2422" s="40"/>
      <c r="C2422" s="35"/>
      <c r="D2422" s="37"/>
      <c r="E2422" s="39"/>
      <c r="F2422" s="35" t="s">
        <v>2769</v>
      </c>
      <c r="G2422" s="36"/>
      <c r="H2422" s="36"/>
      <c r="I2422" s="36"/>
      <c r="J2422" s="36"/>
      <c r="K2422" s="36"/>
      <c r="L2422" s="36"/>
      <c r="M2422" s="36"/>
      <c r="N2422" s="36"/>
      <c r="O2422" s="36"/>
      <c r="P2422" s="36"/>
      <c r="Q2422" s="29">
        <f t="shared" si="862"/>
        <v>0</v>
      </c>
      <c r="R2422" s="29">
        <f t="shared" si="863"/>
        <v>0</v>
      </c>
    </row>
    <row r="2423" spans="1:18" ht="23.1" customHeight="1">
      <c r="A2423" s="39"/>
      <c r="B2423" s="40"/>
      <c r="C2423" s="35"/>
      <c r="D2423" s="37"/>
      <c r="E2423" s="39"/>
      <c r="F2423" s="37" t="s">
        <v>2770</v>
      </c>
      <c r="G2423" s="38">
        <f>SUM(G2424)</f>
        <v>0</v>
      </c>
      <c r="H2423" s="38">
        <f t="shared" ref="H2423:L2423" si="881">SUM(H2424)</f>
        <v>76</v>
      </c>
      <c r="I2423" s="38">
        <f t="shared" si="881"/>
        <v>73</v>
      </c>
      <c r="J2423" s="38">
        <f t="shared" si="881"/>
        <v>0</v>
      </c>
      <c r="K2423" s="38" t="e">
        <f t="shared" si="881"/>
        <v>#REF!</v>
      </c>
      <c r="L2423" s="38">
        <f t="shared" si="881"/>
        <v>0</v>
      </c>
      <c r="M2423" s="38">
        <f>SUM(M2424)</f>
        <v>0</v>
      </c>
      <c r="N2423" s="38">
        <f>SUM(N2424)</f>
        <v>20000</v>
      </c>
      <c r="O2423" s="38">
        <f>SUM(O2424)</f>
        <v>20000</v>
      </c>
      <c r="P2423" s="38">
        <f>SUM(P2424)</f>
        <v>0</v>
      </c>
      <c r="Q2423" s="29">
        <f t="shared" si="862"/>
        <v>20000</v>
      </c>
      <c r="R2423" s="29">
        <f t="shared" si="863"/>
        <v>0</v>
      </c>
    </row>
    <row r="2424" spans="1:18" ht="23.1" customHeight="1">
      <c r="A2424" s="39">
        <v>14</v>
      </c>
      <c r="B2424" s="40" t="s">
        <v>2744</v>
      </c>
      <c r="C2424" s="35" t="s">
        <v>2771</v>
      </c>
      <c r="D2424" s="37" t="s">
        <v>2770</v>
      </c>
      <c r="E2424" s="39">
        <v>3084200401</v>
      </c>
      <c r="F2424" s="41" t="s">
        <v>2772</v>
      </c>
      <c r="G2424" s="42"/>
      <c r="H2424" s="44">
        <v>76</v>
      </c>
      <c r="I2424" s="44">
        <v>73</v>
      </c>
      <c r="J2424" s="43">
        <v>0</v>
      </c>
      <c r="K2424" s="44" t="e">
        <f>SUM(#REF!,#REF!,#REF!,#REF!,#REF!,#REF!)</f>
        <v>#REF!</v>
      </c>
      <c r="L2424" s="42"/>
      <c r="M2424" s="42"/>
      <c r="N2424" s="42">
        <v>20000</v>
      </c>
      <c r="O2424" s="42">
        <f>SUM(N2424,M2424)</f>
        <v>20000</v>
      </c>
      <c r="P2424" s="42"/>
      <c r="Q2424" s="29">
        <f t="shared" si="862"/>
        <v>20000</v>
      </c>
      <c r="R2424" s="29">
        <f t="shared" si="863"/>
        <v>0</v>
      </c>
    </row>
    <row r="2425" spans="1:18" ht="23.1" customHeight="1">
      <c r="A2425" s="39"/>
      <c r="B2425" s="40"/>
      <c r="C2425" s="35"/>
      <c r="D2425" s="37"/>
      <c r="E2425" s="39"/>
      <c r="F2425" s="35" t="s">
        <v>2773</v>
      </c>
      <c r="G2425" s="36"/>
      <c r="H2425" s="36"/>
      <c r="I2425" s="36"/>
      <c r="J2425" s="36"/>
      <c r="K2425" s="36"/>
      <c r="L2425" s="36"/>
      <c r="M2425" s="36"/>
      <c r="N2425" s="36"/>
      <c r="O2425" s="36"/>
      <c r="P2425" s="36"/>
      <c r="Q2425" s="29">
        <f t="shared" si="862"/>
        <v>0</v>
      </c>
      <c r="R2425" s="29">
        <f t="shared" si="863"/>
        <v>0</v>
      </c>
    </row>
    <row r="2426" spans="1:18" ht="23.1" customHeight="1">
      <c r="A2426" s="39"/>
      <c r="B2426" s="40"/>
      <c r="C2426" s="35"/>
      <c r="D2426" s="37"/>
      <c r="E2426" s="39"/>
      <c r="F2426" s="37" t="s">
        <v>2774</v>
      </c>
      <c r="G2426" s="38">
        <f>SUM(G2427:G2430)</f>
        <v>0</v>
      </c>
      <c r="H2426" s="38">
        <f t="shared" ref="H2426:L2426" si="882">SUM(H2427:H2430)</f>
        <v>87</v>
      </c>
      <c r="I2426" s="38">
        <f t="shared" si="882"/>
        <v>84</v>
      </c>
      <c r="J2426" s="38">
        <f t="shared" si="882"/>
        <v>8</v>
      </c>
      <c r="K2426" s="38" t="e">
        <f t="shared" si="882"/>
        <v>#REF!</v>
      </c>
      <c r="L2426" s="38">
        <f t="shared" si="882"/>
        <v>0</v>
      </c>
      <c r="M2426" s="38">
        <f>SUM(M2427:M2430)</f>
        <v>0</v>
      </c>
      <c r="N2426" s="38">
        <f>SUM(N2427:N2430)</f>
        <v>80000</v>
      </c>
      <c r="O2426" s="38">
        <f>SUM(O2427:O2430)</f>
        <v>80000</v>
      </c>
      <c r="P2426" s="38">
        <f>SUM(P2427:P2430)</f>
        <v>0</v>
      </c>
      <c r="Q2426" s="29">
        <f t="shared" si="862"/>
        <v>80000</v>
      </c>
      <c r="R2426" s="29">
        <f t="shared" si="863"/>
        <v>0</v>
      </c>
    </row>
    <row r="2427" spans="1:18" ht="23.1" customHeight="1">
      <c r="A2427" s="39">
        <v>15</v>
      </c>
      <c r="B2427" s="40" t="s">
        <v>2744</v>
      </c>
      <c r="C2427" s="35" t="s">
        <v>2775</v>
      </c>
      <c r="D2427" s="37" t="s">
        <v>2774</v>
      </c>
      <c r="E2427" s="39">
        <v>3084200901</v>
      </c>
      <c r="F2427" s="41" t="s">
        <v>2776</v>
      </c>
      <c r="G2427" s="42"/>
      <c r="H2427" s="43">
        <v>0</v>
      </c>
      <c r="I2427" s="43">
        <v>0</v>
      </c>
      <c r="J2427" s="43">
        <v>0</v>
      </c>
      <c r="K2427" s="44" t="e">
        <f>SUM(#REF!,#REF!,#REF!,#REF!,#REF!,#REF!)</f>
        <v>#REF!</v>
      </c>
      <c r="L2427" s="42"/>
      <c r="M2427" s="42"/>
      <c r="N2427" s="42">
        <v>20000</v>
      </c>
      <c r="O2427" s="42">
        <f>SUM(N2427,M2427)</f>
        <v>20000</v>
      </c>
      <c r="P2427" s="42"/>
      <c r="Q2427" s="29">
        <f t="shared" si="862"/>
        <v>20000</v>
      </c>
      <c r="R2427" s="29">
        <f t="shared" si="863"/>
        <v>0</v>
      </c>
    </row>
    <row r="2428" spans="1:18" ht="23.1" customHeight="1">
      <c r="A2428" s="39">
        <v>16</v>
      </c>
      <c r="B2428" s="40" t="s">
        <v>2744</v>
      </c>
      <c r="C2428" s="35" t="s">
        <v>2775</v>
      </c>
      <c r="D2428" s="37" t="s">
        <v>2774</v>
      </c>
      <c r="E2428" s="39">
        <v>3084200902</v>
      </c>
      <c r="F2428" s="41" t="s">
        <v>2777</v>
      </c>
      <c r="G2428" s="42"/>
      <c r="H2428" s="44">
        <v>46</v>
      </c>
      <c r="I2428" s="44">
        <v>48</v>
      </c>
      <c r="J2428" s="43">
        <v>0</v>
      </c>
      <c r="K2428" s="44" t="e">
        <f>SUM(#REF!,#REF!,#REF!,#REF!,#REF!,#REF!)</f>
        <v>#REF!</v>
      </c>
      <c r="L2428" s="42"/>
      <c r="M2428" s="42"/>
      <c r="N2428" s="42">
        <v>20000</v>
      </c>
      <c r="O2428" s="42">
        <f>SUM(N2428,M2428)</f>
        <v>20000</v>
      </c>
      <c r="P2428" s="42"/>
      <c r="Q2428" s="29">
        <f t="shared" si="862"/>
        <v>20000</v>
      </c>
      <c r="R2428" s="29">
        <f t="shared" si="863"/>
        <v>0</v>
      </c>
    </row>
    <row r="2429" spans="1:18" ht="23.1" customHeight="1">
      <c r="A2429" s="39">
        <v>17</v>
      </c>
      <c r="B2429" s="40" t="s">
        <v>2744</v>
      </c>
      <c r="C2429" s="35" t="s">
        <v>2775</v>
      </c>
      <c r="D2429" s="37" t="s">
        <v>2774</v>
      </c>
      <c r="E2429" s="39">
        <v>3084200903</v>
      </c>
      <c r="F2429" s="41" t="s">
        <v>2778</v>
      </c>
      <c r="G2429" s="42"/>
      <c r="H2429" s="44">
        <v>20</v>
      </c>
      <c r="I2429" s="44">
        <v>24</v>
      </c>
      <c r="J2429" s="43">
        <v>0</v>
      </c>
      <c r="K2429" s="44" t="e">
        <f>SUM(#REF!,#REF!,#REF!,#REF!,#REF!,#REF!)</f>
        <v>#REF!</v>
      </c>
      <c r="L2429" s="42"/>
      <c r="M2429" s="42"/>
      <c r="N2429" s="42">
        <v>20000</v>
      </c>
      <c r="O2429" s="42">
        <f>SUM(N2429,M2429)</f>
        <v>20000</v>
      </c>
      <c r="P2429" s="42"/>
      <c r="Q2429" s="29">
        <f t="shared" si="862"/>
        <v>20000</v>
      </c>
      <c r="R2429" s="29">
        <f t="shared" si="863"/>
        <v>0</v>
      </c>
    </row>
    <row r="2430" spans="1:18" ht="23.1" customHeight="1">
      <c r="A2430" s="39">
        <v>18</v>
      </c>
      <c r="B2430" s="40" t="s">
        <v>2744</v>
      </c>
      <c r="C2430" s="35" t="s">
        <v>2775</v>
      </c>
      <c r="D2430" s="37" t="s">
        <v>2774</v>
      </c>
      <c r="E2430" s="39">
        <v>3084200904</v>
      </c>
      <c r="F2430" s="41" t="s">
        <v>2779</v>
      </c>
      <c r="G2430" s="42"/>
      <c r="H2430" s="44">
        <v>21</v>
      </c>
      <c r="I2430" s="44">
        <v>12</v>
      </c>
      <c r="J2430" s="44">
        <v>8</v>
      </c>
      <c r="K2430" s="44" t="e">
        <f>SUM(#REF!,#REF!,#REF!,#REF!,#REF!,#REF!)</f>
        <v>#REF!</v>
      </c>
      <c r="L2430" s="42"/>
      <c r="M2430" s="42"/>
      <c r="N2430" s="42">
        <v>20000</v>
      </c>
      <c r="O2430" s="42">
        <f>SUM(N2430,M2430)</f>
        <v>20000</v>
      </c>
      <c r="P2430" s="42"/>
      <c r="Q2430" s="29">
        <f t="shared" si="862"/>
        <v>20000</v>
      </c>
      <c r="R2430" s="29">
        <f t="shared" si="863"/>
        <v>0</v>
      </c>
    </row>
    <row r="2431" spans="1:18" ht="23.1" customHeight="1">
      <c r="A2431" s="39"/>
      <c r="B2431" s="40"/>
      <c r="C2431" s="35"/>
      <c r="D2431" s="37"/>
      <c r="E2431" s="39"/>
      <c r="F2431" s="35" t="s">
        <v>2780</v>
      </c>
      <c r="G2431" s="36"/>
      <c r="H2431" s="36"/>
      <c r="I2431" s="36"/>
      <c r="J2431" s="36"/>
      <c r="K2431" s="36"/>
      <c r="L2431" s="36"/>
      <c r="M2431" s="36"/>
      <c r="N2431" s="36"/>
      <c r="O2431" s="36"/>
      <c r="P2431" s="36"/>
      <c r="Q2431" s="29">
        <f t="shared" si="862"/>
        <v>0</v>
      </c>
      <c r="R2431" s="29">
        <f t="shared" si="863"/>
        <v>0</v>
      </c>
    </row>
    <row r="2432" spans="1:18" ht="23.1" customHeight="1">
      <c r="A2432" s="39"/>
      <c r="B2432" s="40"/>
      <c r="C2432" s="35"/>
      <c r="D2432" s="37"/>
      <c r="E2432" s="39"/>
      <c r="F2432" s="37" t="s">
        <v>2781</v>
      </c>
      <c r="G2432" s="38">
        <f>SUM(G2433)</f>
        <v>0</v>
      </c>
      <c r="H2432" s="38">
        <f t="shared" ref="H2432:L2432" si="883">SUM(H2433)</f>
        <v>69</v>
      </c>
      <c r="I2432" s="38">
        <f t="shared" si="883"/>
        <v>80</v>
      </c>
      <c r="J2432" s="38">
        <f t="shared" si="883"/>
        <v>0</v>
      </c>
      <c r="K2432" s="38" t="e">
        <f t="shared" si="883"/>
        <v>#REF!</v>
      </c>
      <c r="L2432" s="38">
        <f t="shared" si="883"/>
        <v>1</v>
      </c>
      <c r="M2432" s="38">
        <f>SUM(M2433)</f>
        <v>20000</v>
      </c>
      <c r="N2432" s="38">
        <f>SUM(N2433)</f>
        <v>0</v>
      </c>
      <c r="O2432" s="38">
        <f>SUM(O2433)</f>
        <v>20000</v>
      </c>
      <c r="P2432" s="38">
        <f>SUM(P2433)</f>
        <v>0</v>
      </c>
      <c r="Q2432" s="29">
        <f t="shared" si="862"/>
        <v>20000</v>
      </c>
      <c r="R2432" s="29">
        <f t="shared" si="863"/>
        <v>0</v>
      </c>
    </row>
    <row r="2433" spans="1:18" ht="23.1" customHeight="1">
      <c r="A2433" s="39">
        <v>19</v>
      </c>
      <c r="B2433" s="40" t="s">
        <v>2744</v>
      </c>
      <c r="C2433" s="35" t="s">
        <v>2782</v>
      </c>
      <c r="D2433" s="37" t="s">
        <v>2781</v>
      </c>
      <c r="E2433" s="39">
        <v>3084200601</v>
      </c>
      <c r="F2433" s="41" t="s">
        <v>2783</v>
      </c>
      <c r="G2433" s="42"/>
      <c r="H2433" s="44">
        <v>69</v>
      </c>
      <c r="I2433" s="44">
        <v>80</v>
      </c>
      <c r="J2433" s="43">
        <v>0</v>
      </c>
      <c r="K2433" s="44" t="e">
        <f>SUM(#REF!,#REF!,#REF!,#REF!,#REF!,#REF!)</f>
        <v>#REF!</v>
      </c>
      <c r="L2433" s="42">
        <v>1</v>
      </c>
      <c r="M2433" s="42">
        <v>20000</v>
      </c>
      <c r="N2433" s="42"/>
      <c r="O2433" s="42">
        <f>SUM(N2433,M2433)</f>
        <v>20000</v>
      </c>
      <c r="P2433" s="42"/>
      <c r="Q2433" s="29">
        <f t="shared" si="862"/>
        <v>20000</v>
      </c>
      <c r="R2433" s="29">
        <f t="shared" si="863"/>
        <v>0</v>
      </c>
    </row>
    <row r="2434" spans="1:18" ht="23.1" customHeight="1">
      <c r="A2434" s="39"/>
      <c r="B2434" s="40"/>
      <c r="C2434" s="35"/>
      <c r="D2434" s="37"/>
      <c r="E2434" s="39"/>
      <c r="F2434" s="37" t="s">
        <v>2784</v>
      </c>
      <c r="G2434" s="38">
        <f>SUM(G2435)</f>
        <v>0</v>
      </c>
      <c r="H2434" s="38">
        <f t="shared" ref="H2434:L2434" si="884">SUM(H2435)</f>
        <v>0</v>
      </c>
      <c r="I2434" s="38">
        <f t="shared" si="884"/>
        <v>0</v>
      </c>
      <c r="J2434" s="38">
        <f t="shared" si="884"/>
        <v>0</v>
      </c>
      <c r="K2434" s="38" t="e">
        <f t="shared" si="884"/>
        <v>#REF!</v>
      </c>
      <c r="L2434" s="38">
        <f t="shared" si="884"/>
        <v>0</v>
      </c>
      <c r="M2434" s="38">
        <f>SUM(M2435)</f>
        <v>0</v>
      </c>
      <c r="N2434" s="38">
        <f>SUM(N2435)</f>
        <v>20000</v>
      </c>
      <c r="O2434" s="38">
        <f>SUM(O2435)</f>
        <v>20000</v>
      </c>
      <c r="P2434" s="38">
        <f>SUM(P2435)</f>
        <v>0</v>
      </c>
      <c r="Q2434" s="29">
        <f t="shared" si="862"/>
        <v>20000</v>
      </c>
      <c r="R2434" s="29">
        <f t="shared" si="863"/>
        <v>0</v>
      </c>
    </row>
    <row r="2435" spans="1:18" ht="23.1" customHeight="1">
      <c r="A2435" s="39">
        <v>20</v>
      </c>
      <c r="B2435" s="40" t="s">
        <v>2744</v>
      </c>
      <c r="C2435" s="35" t="s">
        <v>2782</v>
      </c>
      <c r="D2435" s="37" t="s">
        <v>2784</v>
      </c>
      <c r="E2435" s="39">
        <v>3084300301</v>
      </c>
      <c r="F2435" s="41" t="s">
        <v>2785</v>
      </c>
      <c r="G2435" s="42"/>
      <c r="H2435" s="43">
        <v>0</v>
      </c>
      <c r="I2435" s="43">
        <v>0</v>
      </c>
      <c r="J2435" s="43">
        <v>0</v>
      </c>
      <c r="K2435" s="44" t="e">
        <f>SUM(#REF!,#REF!,#REF!,#REF!,#REF!,#REF!)</f>
        <v>#REF!</v>
      </c>
      <c r="L2435" s="42"/>
      <c r="M2435" s="42"/>
      <c r="N2435" s="42">
        <v>20000</v>
      </c>
      <c r="O2435" s="42">
        <f>SUM(N2435,M2435)</f>
        <v>20000</v>
      </c>
      <c r="P2435" s="42"/>
      <c r="Q2435" s="29">
        <f t="shared" si="862"/>
        <v>20000</v>
      </c>
      <c r="R2435" s="29">
        <f t="shared" si="863"/>
        <v>0</v>
      </c>
    </row>
    <row r="2436" spans="1:18" ht="23.1" customHeight="1">
      <c r="A2436" s="39"/>
      <c r="B2436" s="40"/>
      <c r="C2436" s="35"/>
      <c r="D2436" s="37"/>
      <c r="E2436" s="39"/>
      <c r="F2436" s="35" t="s">
        <v>2786</v>
      </c>
      <c r="G2436" s="36"/>
      <c r="H2436" s="36"/>
      <c r="I2436" s="36"/>
      <c r="J2436" s="36"/>
      <c r="K2436" s="36"/>
      <c r="L2436" s="36"/>
      <c r="M2436" s="36"/>
      <c r="N2436" s="36"/>
      <c r="O2436" s="36"/>
      <c r="P2436" s="36"/>
      <c r="Q2436" s="29">
        <f t="shared" si="862"/>
        <v>0</v>
      </c>
      <c r="R2436" s="29">
        <f t="shared" si="863"/>
        <v>0</v>
      </c>
    </row>
    <row r="2437" spans="1:18" ht="23.1" customHeight="1">
      <c r="A2437" s="39"/>
      <c r="B2437" s="40"/>
      <c r="C2437" s="35"/>
      <c r="D2437" s="37"/>
      <c r="E2437" s="39"/>
      <c r="F2437" s="37" t="s">
        <v>2787</v>
      </c>
      <c r="G2437" s="38">
        <f>SUM(G2438)</f>
        <v>0</v>
      </c>
      <c r="H2437" s="38">
        <f t="shared" ref="H2437:L2437" si="885">SUM(H2438)</f>
        <v>64</v>
      </c>
      <c r="I2437" s="38">
        <f t="shared" si="885"/>
        <v>48</v>
      </c>
      <c r="J2437" s="38">
        <f t="shared" si="885"/>
        <v>46</v>
      </c>
      <c r="K2437" s="38" t="e">
        <f t="shared" si="885"/>
        <v>#REF!</v>
      </c>
      <c r="L2437" s="38">
        <f t="shared" si="885"/>
        <v>1</v>
      </c>
      <c r="M2437" s="38">
        <f>SUM(M2438)</f>
        <v>20000</v>
      </c>
      <c r="N2437" s="38">
        <f>SUM(N2438)</f>
        <v>0</v>
      </c>
      <c r="O2437" s="38">
        <f>SUM(O2438)</f>
        <v>20000</v>
      </c>
      <c r="P2437" s="38">
        <f>SUM(P2438)</f>
        <v>0</v>
      </c>
      <c r="Q2437" s="29">
        <f t="shared" si="862"/>
        <v>20000</v>
      </c>
      <c r="R2437" s="29">
        <f t="shared" si="863"/>
        <v>0</v>
      </c>
    </row>
    <row r="2438" spans="1:18" ht="23.1" customHeight="1">
      <c r="A2438" s="39">
        <v>21</v>
      </c>
      <c r="B2438" s="40" t="s">
        <v>2744</v>
      </c>
      <c r="C2438" s="35" t="s">
        <v>2788</v>
      </c>
      <c r="D2438" s="37" t="s">
        <v>2787</v>
      </c>
      <c r="E2438" s="39">
        <v>3084200701</v>
      </c>
      <c r="F2438" s="41" t="s">
        <v>2789</v>
      </c>
      <c r="G2438" s="42"/>
      <c r="H2438" s="44">
        <v>64</v>
      </c>
      <c r="I2438" s="44">
        <v>48</v>
      </c>
      <c r="J2438" s="44">
        <v>46</v>
      </c>
      <c r="K2438" s="44" t="e">
        <f>SUM(#REF!,#REF!,#REF!,#REF!,#REF!,#REF!)</f>
        <v>#REF!</v>
      </c>
      <c r="L2438" s="42">
        <v>1</v>
      </c>
      <c r="M2438" s="42">
        <v>20000</v>
      </c>
      <c r="N2438" s="42"/>
      <c r="O2438" s="42">
        <f>SUM(N2438,M2438)</f>
        <v>20000</v>
      </c>
      <c r="P2438" s="42"/>
      <c r="Q2438" s="29">
        <f t="shared" si="862"/>
        <v>20000</v>
      </c>
      <c r="R2438" s="29">
        <f t="shared" si="863"/>
        <v>0</v>
      </c>
    </row>
    <row r="2439" spans="1:18" ht="23.1" customHeight="1">
      <c r="A2439" s="39"/>
      <c r="B2439" s="40"/>
      <c r="C2439" s="35"/>
      <c r="D2439" s="37"/>
      <c r="E2439" s="39"/>
      <c r="F2439" s="35" t="s">
        <v>2790</v>
      </c>
      <c r="G2439" s="36"/>
      <c r="H2439" s="36"/>
      <c r="I2439" s="36"/>
      <c r="J2439" s="36"/>
      <c r="K2439" s="36"/>
      <c r="L2439" s="36"/>
      <c r="M2439" s="36"/>
      <c r="N2439" s="36"/>
      <c r="O2439" s="36"/>
      <c r="P2439" s="36"/>
      <c r="Q2439" s="29">
        <f t="shared" si="862"/>
        <v>0</v>
      </c>
      <c r="R2439" s="29">
        <f t="shared" si="863"/>
        <v>0</v>
      </c>
    </row>
    <row r="2440" spans="1:18" ht="23.1" customHeight="1">
      <c r="A2440" s="39"/>
      <c r="B2440" s="40"/>
      <c r="C2440" s="35"/>
      <c r="D2440" s="37"/>
      <c r="E2440" s="39"/>
      <c r="F2440" s="37" t="s">
        <v>2791</v>
      </c>
      <c r="G2440" s="38">
        <f>SUM(G2441:G2446)</f>
        <v>0</v>
      </c>
      <c r="H2440" s="38">
        <f t="shared" ref="H2440:L2440" si="886">SUM(H2441:H2446)</f>
        <v>160</v>
      </c>
      <c r="I2440" s="38">
        <f t="shared" si="886"/>
        <v>183</v>
      </c>
      <c r="J2440" s="38">
        <f t="shared" si="886"/>
        <v>173</v>
      </c>
      <c r="K2440" s="38" t="e">
        <f t="shared" si="886"/>
        <v>#REF!</v>
      </c>
      <c r="L2440" s="38">
        <f t="shared" si="886"/>
        <v>0</v>
      </c>
      <c r="M2440" s="38">
        <f>SUM(M2441:M2446)</f>
        <v>0</v>
      </c>
      <c r="N2440" s="38">
        <f>SUM(N2441:N2446)</f>
        <v>120000</v>
      </c>
      <c r="O2440" s="38">
        <f>SUM(O2441:O2446)</f>
        <v>120000</v>
      </c>
      <c r="P2440" s="38">
        <f>SUM(P2441:P2446)</f>
        <v>0</v>
      </c>
      <c r="Q2440" s="29">
        <f t="shared" ref="Q2440:Q2503" si="887">+M2440+N2440</f>
        <v>120000</v>
      </c>
      <c r="R2440" s="29">
        <f t="shared" ref="R2440:R2503" si="888">+Q2440-O2440</f>
        <v>0</v>
      </c>
    </row>
    <row r="2441" spans="1:18" ht="23.1" customHeight="1">
      <c r="A2441" s="39">
        <v>22</v>
      </c>
      <c r="B2441" s="40" t="s">
        <v>2744</v>
      </c>
      <c r="C2441" s="35" t="s">
        <v>2792</v>
      </c>
      <c r="D2441" s="37" t="s">
        <v>2791</v>
      </c>
      <c r="E2441" s="39">
        <v>3084200201</v>
      </c>
      <c r="F2441" s="41" t="s">
        <v>2793</v>
      </c>
      <c r="G2441" s="42"/>
      <c r="H2441" s="44">
        <v>27</v>
      </c>
      <c r="I2441" s="44">
        <v>41</v>
      </c>
      <c r="J2441" s="44">
        <v>36</v>
      </c>
      <c r="K2441" s="44" t="e">
        <f>SUM(#REF!,#REF!,#REF!,#REF!,#REF!,#REF!)</f>
        <v>#REF!</v>
      </c>
      <c r="L2441" s="42"/>
      <c r="M2441" s="42"/>
      <c r="N2441" s="42">
        <v>20000</v>
      </c>
      <c r="O2441" s="42">
        <f t="shared" ref="O2441:O2446" si="889">SUM(N2441,M2441)</f>
        <v>20000</v>
      </c>
      <c r="P2441" s="42"/>
      <c r="Q2441" s="29">
        <f t="shared" si="887"/>
        <v>20000</v>
      </c>
      <c r="R2441" s="29">
        <f t="shared" si="888"/>
        <v>0</v>
      </c>
    </row>
    <row r="2442" spans="1:18" ht="23.1" customHeight="1">
      <c r="A2442" s="39">
        <v>23</v>
      </c>
      <c r="B2442" s="40" t="s">
        <v>2744</v>
      </c>
      <c r="C2442" s="35" t="s">
        <v>2792</v>
      </c>
      <c r="D2442" s="37" t="s">
        <v>2791</v>
      </c>
      <c r="E2442" s="39">
        <v>3084200202</v>
      </c>
      <c r="F2442" s="41" t="s">
        <v>2794</v>
      </c>
      <c r="G2442" s="42"/>
      <c r="H2442" s="44">
        <v>21</v>
      </c>
      <c r="I2442" s="44">
        <v>22</v>
      </c>
      <c r="J2442" s="44">
        <v>15</v>
      </c>
      <c r="K2442" s="44" t="e">
        <f>SUM(#REF!,#REF!,#REF!,#REF!,#REF!,#REF!)</f>
        <v>#REF!</v>
      </c>
      <c r="L2442" s="42"/>
      <c r="M2442" s="42"/>
      <c r="N2442" s="42">
        <v>20000</v>
      </c>
      <c r="O2442" s="42">
        <f t="shared" si="889"/>
        <v>20000</v>
      </c>
      <c r="P2442" s="42"/>
      <c r="Q2442" s="29">
        <f t="shared" si="887"/>
        <v>20000</v>
      </c>
      <c r="R2442" s="29">
        <f t="shared" si="888"/>
        <v>0</v>
      </c>
    </row>
    <row r="2443" spans="1:18" ht="23.1" customHeight="1">
      <c r="A2443" s="39">
        <v>24</v>
      </c>
      <c r="B2443" s="40" t="s">
        <v>2744</v>
      </c>
      <c r="C2443" s="35" t="s">
        <v>2792</v>
      </c>
      <c r="D2443" s="37" t="s">
        <v>2791</v>
      </c>
      <c r="E2443" s="39">
        <v>3084200203</v>
      </c>
      <c r="F2443" s="41" t="s">
        <v>2795</v>
      </c>
      <c r="G2443" s="42"/>
      <c r="H2443" s="44">
        <v>56</v>
      </c>
      <c r="I2443" s="44">
        <v>66</v>
      </c>
      <c r="J2443" s="44">
        <v>84</v>
      </c>
      <c r="K2443" s="44" t="e">
        <f>SUM(#REF!,#REF!,#REF!,#REF!,#REF!,#REF!)</f>
        <v>#REF!</v>
      </c>
      <c r="L2443" s="42"/>
      <c r="M2443" s="42"/>
      <c r="N2443" s="42">
        <v>20000</v>
      </c>
      <c r="O2443" s="42">
        <f t="shared" si="889"/>
        <v>20000</v>
      </c>
      <c r="P2443" s="42"/>
      <c r="Q2443" s="29">
        <f t="shared" si="887"/>
        <v>20000</v>
      </c>
      <c r="R2443" s="29">
        <f t="shared" si="888"/>
        <v>0</v>
      </c>
    </row>
    <row r="2444" spans="1:18" ht="23.1" customHeight="1">
      <c r="A2444" s="39">
        <v>25</v>
      </c>
      <c r="B2444" s="40" t="s">
        <v>2744</v>
      </c>
      <c r="C2444" s="35" t="s">
        <v>2792</v>
      </c>
      <c r="D2444" s="37" t="s">
        <v>2791</v>
      </c>
      <c r="E2444" s="39">
        <v>3084200204</v>
      </c>
      <c r="F2444" s="41" t="s">
        <v>2796</v>
      </c>
      <c r="G2444" s="42"/>
      <c r="H2444" s="44">
        <v>29</v>
      </c>
      <c r="I2444" s="44">
        <v>38</v>
      </c>
      <c r="J2444" s="44">
        <v>16</v>
      </c>
      <c r="K2444" s="44" t="e">
        <f>SUM(#REF!,#REF!,#REF!,#REF!,#REF!,#REF!)</f>
        <v>#REF!</v>
      </c>
      <c r="L2444" s="42"/>
      <c r="M2444" s="42"/>
      <c r="N2444" s="42">
        <v>20000</v>
      </c>
      <c r="O2444" s="42">
        <f t="shared" si="889"/>
        <v>20000</v>
      </c>
      <c r="P2444" s="42"/>
      <c r="Q2444" s="29">
        <f t="shared" si="887"/>
        <v>20000</v>
      </c>
      <c r="R2444" s="29">
        <f t="shared" si="888"/>
        <v>0</v>
      </c>
    </row>
    <row r="2445" spans="1:18" ht="23.1" customHeight="1">
      <c r="A2445" s="39">
        <v>26</v>
      </c>
      <c r="B2445" s="40" t="s">
        <v>2744</v>
      </c>
      <c r="C2445" s="35" t="s">
        <v>2792</v>
      </c>
      <c r="D2445" s="37" t="s">
        <v>2791</v>
      </c>
      <c r="E2445" s="39">
        <v>3084200205</v>
      </c>
      <c r="F2445" s="41" t="s">
        <v>2797</v>
      </c>
      <c r="G2445" s="42"/>
      <c r="H2445" s="44">
        <v>27</v>
      </c>
      <c r="I2445" s="44">
        <v>16</v>
      </c>
      <c r="J2445" s="44">
        <v>22</v>
      </c>
      <c r="K2445" s="44" t="e">
        <f>SUM(#REF!,#REF!,#REF!,#REF!,#REF!,#REF!)</f>
        <v>#REF!</v>
      </c>
      <c r="L2445" s="42"/>
      <c r="M2445" s="42"/>
      <c r="N2445" s="42">
        <v>20000</v>
      </c>
      <c r="O2445" s="42">
        <f t="shared" si="889"/>
        <v>20000</v>
      </c>
      <c r="P2445" s="42"/>
      <c r="Q2445" s="29">
        <f t="shared" si="887"/>
        <v>20000</v>
      </c>
      <c r="R2445" s="29">
        <f t="shared" si="888"/>
        <v>0</v>
      </c>
    </row>
    <row r="2446" spans="1:18" ht="23.1" customHeight="1">
      <c r="A2446" s="39">
        <v>27</v>
      </c>
      <c r="B2446" s="40" t="s">
        <v>2744</v>
      </c>
      <c r="C2446" s="35" t="s">
        <v>2792</v>
      </c>
      <c r="D2446" s="37" t="s">
        <v>2791</v>
      </c>
      <c r="E2446" s="39">
        <v>3084200206</v>
      </c>
      <c r="F2446" s="41" t="s">
        <v>2798</v>
      </c>
      <c r="G2446" s="42"/>
      <c r="H2446" s="43">
        <v>0</v>
      </c>
      <c r="I2446" s="43">
        <v>0</v>
      </c>
      <c r="J2446" s="43">
        <v>0</v>
      </c>
      <c r="K2446" s="44" t="e">
        <f>SUM(#REF!,#REF!,#REF!,#REF!,#REF!,#REF!)</f>
        <v>#REF!</v>
      </c>
      <c r="L2446" s="42"/>
      <c r="M2446" s="42"/>
      <c r="N2446" s="42">
        <v>20000</v>
      </c>
      <c r="O2446" s="42">
        <f t="shared" si="889"/>
        <v>20000</v>
      </c>
      <c r="P2446" s="42"/>
      <c r="Q2446" s="29">
        <f t="shared" si="887"/>
        <v>20000</v>
      </c>
      <c r="R2446" s="29">
        <f t="shared" si="888"/>
        <v>0</v>
      </c>
    </row>
    <row r="2447" spans="1:18" ht="23.1" customHeight="1">
      <c r="A2447" s="39"/>
      <c r="B2447" s="40"/>
      <c r="C2447" s="35"/>
      <c r="D2447" s="37"/>
      <c r="E2447" s="39"/>
      <c r="F2447" s="35" t="s">
        <v>2799</v>
      </c>
      <c r="G2447" s="36"/>
      <c r="H2447" s="36"/>
      <c r="I2447" s="36"/>
      <c r="J2447" s="36"/>
      <c r="K2447" s="36"/>
      <c r="L2447" s="36"/>
      <c r="M2447" s="36"/>
      <c r="N2447" s="36"/>
      <c r="O2447" s="36"/>
      <c r="P2447" s="36"/>
      <c r="Q2447" s="29">
        <f t="shared" si="887"/>
        <v>0</v>
      </c>
      <c r="R2447" s="29">
        <f t="shared" si="888"/>
        <v>0</v>
      </c>
    </row>
    <row r="2448" spans="1:18" ht="23.1" customHeight="1">
      <c r="A2448" s="39"/>
      <c r="B2448" s="40"/>
      <c r="C2448" s="35"/>
      <c r="D2448" s="37"/>
      <c r="E2448" s="39"/>
      <c r="F2448" s="37" t="s">
        <v>2800</v>
      </c>
      <c r="G2448" s="38">
        <f>SUM(G2449)</f>
        <v>0</v>
      </c>
      <c r="H2448" s="38">
        <f t="shared" ref="H2448:L2448" si="890">SUM(H2449)</f>
        <v>113</v>
      </c>
      <c r="I2448" s="38">
        <f t="shared" si="890"/>
        <v>77</v>
      </c>
      <c r="J2448" s="38">
        <f t="shared" si="890"/>
        <v>66</v>
      </c>
      <c r="K2448" s="38" t="e">
        <f t="shared" si="890"/>
        <v>#REF!</v>
      </c>
      <c r="L2448" s="38">
        <f t="shared" si="890"/>
        <v>1</v>
      </c>
      <c r="M2448" s="38">
        <f>SUM(M2449)</f>
        <v>20000</v>
      </c>
      <c r="N2448" s="38">
        <f>SUM(N2449)</f>
        <v>0</v>
      </c>
      <c r="O2448" s="38">
        <f>SUM(O2449)</f>
        <v>20000</v>
      </c>
      <c r="P2448" s="38">
        <f>SUM(P2449)</f>
        <v>0</v>
      </c>
      <c r="Q2448" s="29">
        <f t="shared" si="887"/>
        <v>20000</v>
      </c>
      <c r="R2448" s="29">
        <f t="shared" si="888"/>
        <v>0</v>
      </c>
    </row>
    <row r="2449" spans="1:18" ht="23.1" customHeight="1">
      <c r="A2449" s="39">
        <v>28</v>
      </c>
      <c r="B2449" s="40" t="s">
        <v>2744</v>
      </c>
      <c r="C2449" s="35" t="s">
        <v>2801</v>
      </c>
      <c r="D2449" s="37" t="s">
        <v>2800</v>
      </c>
      <c r="E2449" s="39">
        <v>3084200801</v>
      </c>
      <c r="F2449" s="41" t="s">
        <v>2802</v>
      </c>
      <c r="G2449" s="42"/>
      <c r="H2449" s="44">
        <v>113</v>
      </c>
      <c r="I2449" s="44">
        <v>77</v>
      </c>
      <c r="J2449" s="44">
        <v>66</v>
      </c>
      <c r="K2449" s="44" t="e">
        <f>SUM(#REF!,#REF!,#REF!,#REF!,#REF!,#REF!)</f>
        <v>#REF!</v>
      </c>
      <c r="L2449" s="42">
        <v>1</v>
      </c>
      <c r="M2449" s="42">
        <v>20000</v>
      </c>
      <c r="N2449" s="42"/>
      <c r="O2449" s="42">
        <f>SUM(N2449,M2449)</f>
        <v>20000</v>
      </c>
      <c r="P2449" s="42"/>
      <c r="Q2449" s="29">
        <f t="shared" si="887"/>
        <v>20000</v>
      </c>
      <c r="R2449" s="29">
        <f t="shared" si="888"/>
        <v>0</v>
      </c>
    </row>
    <row r="2450" spans="1:18" ht="23.1" customHeight="1">
      <c r="A2450" s="39"/>
      <c r="B2450" s="40"/>
      <c r="C2450" s="35"/>
      <c r="D2450" s="37"/>
      <c r="E2450" s="39"/>
      <c r="F2450" s="35" t="s">
        <v>2803</v>
      </c>
      <c r="G2450" s="36"/>
      <c r="H2450" s="36"/>
      <c r="I2450" s="36"/>
      <c r="J2450" s="36"/>
      <c r="K2450" s="36"/>
      <c r="L2450" s="36"/>
      <c r="M2450" s="36"/>
      <c r="N2450" s="36"/>
      <c r="O2450" s="36"/>
      <c r="P2450" s="36"/>
      <c r="Q2450" s="29">
        <f t="shared" si="887"/>
        <v>0</v>
      </c>
      <c r="R2450" s="29">
        <f t="shared" si="888"/>
        <v>0</v>
      </c>
    </row>
    <row r="2451" spans="1:18" ht="23.1" customHeight="1">
      <c r="A2451" s="39"/>
      <c r="B2451" s="40"/>
      <c r="C2451" s="35"/>
      <c r="D2451" s="37"/>
      <c r="E2451" s="39"/>
      <c r="F2451" s="37" t="s">
        <v>2804</v>
      </c>
      <c r="G2451" s="38">
        <f>SUM(G2452:G2455)</f>
        <v>0</v>
      </c>
      <c r="H2451" s="38">
        <f t="shared" ref="H2451:L2451" si="891">SUM(H2452:H2455)</f>
        <v>168</v>
      </c>
      <c r="I2451" s="38">
        <f t="shared" si="891"/>
        <v>185</v>
      </c>
      <c r="J2451" s="38">
        <f t="shared" si="891"/>
        <v>187</v>
      </c>
      <c r="K2451" s="38" t="e">
        <f t="shared" si="891"/>
        <v>#REF!</v>
      </c>
      <c r="L2451" s="38">
        <f t="shared" si="891"/>
        <v>1</v>
      </c>
      <c r="M2451" s="38">
        <f>SUM(M2452:M2455)</f>
        <v>20000</v>
      </c>
      <c r="N2451" s="38">
        <f>SUM(N2452:N2455)</f>
        <v>60000</v>
      </c>
      <c r="O2451" s="38">
        <f>SUM(O2452:O2455)</f>
        <v>80000</v>
      </c>
      <c r="P2451" s="38">
        <f>SUM(P2452:P2455)</f>
        <v>0</v>
      </c>
      <c r="Q2451" s="29">
        <f t="shared" si="887"/>
        <v>80000</v>
      </c>
      <c r="R2451" s="29">
        <f t="shared" si="888"/>
        <v>0</v>
      </c>
    </row>
    <row r="2452" spans="1:18" ht="23.1" customHeight="1">
      <c r="A2452" s="39">
        <v>29</v>
      </c>
      <c r="B2452" s="40" t="s">
        <v>2744</v>
      </c>
      <c r="C2452" s="35" t="s">
        <v>2805</v>
      </c>
      <c r="D2452" s="37" t="s">
        <v>2804</v>
      </c>
      <c r="E2452" s="39">
        <v>3084200301</v>
      </c>
      <c r="F2452" s="41" t="s">
        <v>2806</v>
      </c>
      <c r="G2452" s="42"/>
      <c r="H2452" s="43">
        <v>0</v>
      </c>
      <c r="I2452" s="43">
        <v>0</v>
      </c>
      <c r="J2452" s="43">
        <v>0</v>
      </c>
      <c r="K2452" s="44" t="e">
        <f>SUM(#REF!,#REF!,#REF!,#REF!,#REF!,#REF!)</f>
        <v>#REF!</v>
      </c>
      <c r="L2452" s="42"/>
      <c r="M2452" s="42"/>
      <c r="N2452" s="42">
        <v>20000</v>
      </c>
      <c r="O2452" s="42">
        <f>SUM(N2452,M2452)</f>
        <v>20000</v>
      </c>
      <c r="P2452" s="42"/>
      <c r="Q2452" s="29">
        <f t="shared" si="887"/>
        <v>20000</v>
      </c>
      <c r="R2452" s="29">
        <f t="shared" si="888"/>
        <v>0</v>
      </c>
    </row>
    <row r="2453" spans="1:18" ht="23.1" customHeight="1">
      <c r="A2453" s="39">
        <v>30</v>
      </c>
      <c r="B2453" s="40" t="s">
        <v>2744</v>
      </c>
      <c r="C2453" s="35" t="s">
        <v>2805</v>
      </c>
      <c r="D2453" s="37" t="s">
        <v>2804</v>
      </c>
      <c r="E2453" s="39">
        <v>3084200302</v>
      </c>
      <c r="F2453" s="41" t="s">
        <v>2807</v>
      </c>
      <c r="G2453" s="42"/>
      <c r="H2453" s="44">
        <v>32</v>
      </c>
      <c r="I2453" s="44">
        <v>31</v>
      </c>
      <c r="J2453" s="44">
        <v>37</v>
      </c>
      <c r="K2453" s="44" t="e">
        <f>SUM(#REF!,#REF!,#REF!,#REF!,#REF!,#REF!)</f>
        <v>#REF!</v>
      </c>
      <c r="L2453" s="42"/>
      <c r="M2453" s="42"/>
      <c r="N2453" s="42">
        <v>20000</v>
      </c>
      <c r="O2453" s="42">
        <f>SUM(N2453,M2453)</f>
        <v>20000</v>
      </c>
      <c r="P2453" s="42"/>
      <c r="Q2453" s="29">
        <f t="shared" si="887"/>
        <v>20000</v>
      </c>
      <c r="R2453" s="29">
        <f t="shared" si="888"/>
        <v>0</v>
      </c>
    </row>
    <row r="2454" spans="1:18" ht="23.1" customHeight="1">
      <c r="A2454" s="39">
        <v>31</v>
      </c>
      <c r="B2454" s="40" t="s">
        <v>2744</v>
      </c>
      <c r="C2454" s="35" t="s">
        <v>2805</v>
      </c>
      <c r="D2454" s="37" t="s">
        <v>2804</v>
      </c>
      <c r="E2454" s="39">
        <v>3084200303</v>
      </c>
      <c r="F2454" s="41" t="s">
        <v>2808</v>
      </c>
      <c r="G2454" s="42"/>
      <c r="H2454" s="44">
        <v>44</v>
      </c>
      <c r="I2454" s="44">
        <v>46</v>
      </c>
      <c r="J2454" s="44">
        <v>50</v>
      </c>
      <c r="K2454" s="44" t="e">
        <f>SUM(#REF!,#REF!,#REF!,#REF!,#REF!,#REF!)</f>
        <v>#REF!</v>
      </c>
      <c r="L2454" s="42"/>
      <c r="M2454" s="42"/>
      <c r="N2454" s="42">
        <v>20000</v>
      </c>
      <c r="O2454" s="42">
        <f>SUM(N2454,M2454)</f>
        <v>20000</v>
      </c>
      <c r="P2454" s="42"/>
      <c r="Q2454" s="29">
        <f t="shared" si="887"/>
        <v>20000</v>
      </c>
      <c r="R2454" s="29">
        <f t="shared" si="888"/>
        <v>0</v>
      </c>
    </row>
    <row r="2455" spans="1:18" ht="23.1" customHeight="1">
      <c r="A2455" s="39">
        <v>32</v>
      </c>
      <c r="B2455" s="40" t="s">
        <v>2744</v>
      </c>
      <c r="C2455" s="35" t="s">
        <v>2805</v>
      </c>
      <c r="D2455" s="37" t="s">
        <v>2804</v>
      </c>
      <c r="E2455" s="39">
        <v>3084200304</v>
      </c>
      <c r="F2455" s="41" t="s">
        <v>2809</v>
      </c>
      <c r="G2455" s="42"/>
      <c r="H2455" s="44">
        <v>92</v>
      </c>
      <c r="I2455" s="44">
        <v>108</v>
      </c>
      <c r="J2455" s="44">
        <v>100</v>
      </c>
      <c r="K2455" s="44" t="e">
        <f>SUM(#REF!,#REF!,#REF!,#REF!,#REF!,#REF!)</f>
        <v>#REF!</v>
      </c>
      <c r="L2455" s="42">
        <v>1</v>
      </c>
      <c r="M2455" s="42">
        <v>20000</v>
      </c>
      <c r="N2455" s="42"/>
      <c r="O2455" s="42">
        <f>SUM(N2455,M2455)</f>
        <v>20000</v>
      </c>
      <c r="P2455" s="42"/>
      <c r="Q2455" s="29">
        <f t="shared" si="887"/>
        <v>20000</v>
      </c>
      <c r="R2455" s="29">
        <f t="shared" si="888"/>
        <v>0</v>
      </c>
    </row>
    <row r="2456" spans="1:18" ht="23.1" customHeight="1">
      <c r="A2456" s="39"/>
      <c r="B2456" s="40"/>
      <c r="C2456" s="35"/>
      <c r="D2456" s="37"/>
      <c r="E2456" s="39"/>
      <c r="F2456" s="37" t="s">
        <v>2810</v>
      </c>
      <c r="G2456" s="38">
        <f>SUM(G2457)</f>
        <v>0</v>
      </c>
      <c r="H2456" s="38">
        <f t="shared" ref="H2456:L2456" si="892">SUM(H2457)</f>
        <v>28</v>
      </c>
      <c r="I2456" s="38">
        <f t="shared" si="892"/>
        <v>34</v>
      </c>
      <c r="J2456" s="38">
        <f t="shared" si="892"/>
        <v>36</v>
      </c>
      <c r="K2456" s="38" t="e">
        <f t="shared" si="892"/>
        <v>#REF!</v>
      </c>
      <c r="L2456" s="38">
        <f t="shared" si="892"/>
        <v>1</v>
      </c>
      <c r="M2456" s="38">
        <f>SUM(M2457)</f>
        <v>20000</v>
      </c>
      <c r="N2456" s="38">
        <f>SUM(N2457)</f>
        <v>0</v>
      </c>
      <c r="O2456" s="38">
        <f>SUM(O2457)</f>
        <v>20000</v>
      </c>
      <c r="P2456" s="38">
        <f>SUM(P2457)</f>
        <v>0</v>
      </c>
      <c r="Q2456" s="29">
        <f t="shared" si="887"/>
        <v>20000</v>
      </c>
      <c r="R2456" s="29">
        <f t="shared" si="888"/>
        <v>0</v>
      </c>
    </row>
    <row r="2457" spans="1:18" ht="23.1" customHeight="1">
      <c r="A2457" s="39">
        <v>33</v>
      </c>
      <c r="B2457" s="40" t="s">
        <v>2744</v>
      </c>
      <c r="C2457" s="35" t="s">
        <v>2805</v>
      </c>
      <c r="D2457" s="37" t="s">
        <v>2810</v>
      </c>
      <c r="E2457" s="39">
        <v>3084300201</v>
      </c>
      <c r="F2457" s="41" t="s">
        <v>2811</v>
      </c>
      <c r="G2457" s="42"/>
      <c r="H2457" s="44">
        <v>28</v>
      </c>
      <c r="I2457" s="44">
        <v>34</v>
      </c>
      <c r="J2457" s="44">
        <v>36</v>
      </c>
      <c r="K2457" s="44" t="e">
        <f>SUM(#REF!,#REF!,#REF!,#REF!,#REF!,#REF!)</f>
        <v>#REF!</v>
      </c>
      <c r="L2457" s="42">
        <v>1</v>
      </c>
      <c r="M2457" s="42">
        <v>20000</v>
      </c>
      <c r="N2457" s="42"/>
      <c r="O2457" s="42">
        <f>SUM(N2457,M2457)</f>
        <v>20000</v>
      </c>
      <c r="P2457" s="42"/>
      <c r="Q2457" s="29">
        <f t="shared" si="887"/>
        <v>20000</v>
      </c>
      <c r="R2457" s="29">
        <f t="shared" si="888"/>
        <v>0</v>
      </c>
    </row>
    <row r="2458" spans="1:18" ht="23.1" customHeight="1">
      <c r="A2458" s="39"/>
      <c r="B2458" s="40"/>
      <c r="C2458" s="35"/>
      <c r="D2458" s="37"/>
      <c r="E2458" s="39"/>
      <c r="F2458" s="35" t="s">
        <v>2812</v>
      </c>
      <c r="G2458" s="36"/>
      <c r="H2458" s="36"/>
      <c r="I2458" s="36"/>
      <c r="J2458" s="36"/>
      <c r="K2458" s="36"/>
      <c r="L2458" s="36"/>
      <c r="M2458" s="36"/>
      <c r="N2458" s="36"/>
      <c r="O2458" s="36"/>
      <c r="P2458" s="36"/>
      <c r="Q2458" s="29">
        <f t="shared" si="887"/>
        <v>0</v>
      </c>
      <c r="R2458" s="29">
        <f t="shared" si="888"/>
        <v>0</v>
      </c>
    </row>
    <row r="2459" spans="1:18" ht="23.1" customHeight="1">
      <c r="A2459" s="39"/>
      <c r="B2459" s="40"/>
      <c r="C2459" s="35"/>
      <c r="D2459" s="37"/>
      <c r="E2459" s="39"/>
      <c r="F2459" s="37" t="s">
        <v>2669</v>
      </c>
      <c r="G2459" s="38">
        <f>SUM(G2460)</f>
        <v>0</v>
      </c>
      <c r="H2459" s="38">
        <f t="shared" ref="H2459:L2459" si="893">SUM(H2460)</f>
        <v>63</v>
      </c>
      <c r="I2459" s="38">
        <f t="shared" si="893"/>
        <v>34</v>
      </c>
      <c r="J2459" s="38">
        <f t="shared" si="893"/>
        <v>30</v>
      </c>
      <c r="K2459" s="38" t="e">
        <f t="shared" si="893"/>
        <v>#REF!</v>
      </c>
      <c r="L2459" s="38">
        <f t="shared" si="893"/>
        <v>0</v>
      </c>
      <c r="M2459" s="38">
        <f>SUM(M2460)</f>
        <v>0</v>
      </c>
      <c r="N2459" s="38">
        <f>SUM(N2460)</f>
        <v>20000</v>
      </c>
      <c r="O2459" s="38">
        <f>SUM(O2460)</f>
        <v>20000</v>
      </c>
      <c r="P2459" s="38">
        <f>SUM(P2460)</f>
        <v>0</v>
      </c>
      <c r="Q2459" s="29">
        <f t="shared" si="887"/>
        <v>20000</v>
      </c>
      <c r="R2459" s="29">
        <f t="shared" si="888"/>
        <v>0</v>
      </c>
    </row>
    <row r="2460" spans="1:18" ht="23.1" customHeight="1">
      <c r="A2460" s="39">
        <v>34</v>
      </c>
      <c r="B2460" s="40" t="s">
        <v>2744</v>
      </c>
      <c r="C2460" s="35" t="s">
        <v>2813</v>
      </c>
      <c r="D2460" s="37" t="s">
        <v>2669</v>
      </c>
      <c r="E2460" s="39">
        <v>3084201301</v>
      </c>
      <c r="F2460" s="41" t="s">
        <v>2814</v>
      </c>
      <c r="G2460" s="42"/>
      <c r="H2460" s="44">
        <v>63</v>
      </c>
      <c r="I2460" s="44">
        <v>34</v>
      </c>
      <c r="J2460" s="44">
        <v>30</v>
      </c>
      <c r="K2460" s="44" t="e">
        <f>SUM(#REF!,#REF!,#REF!,#REF!,#REF!,#REF!)</f>
        <v>#REF!</v>
      </c>
      <c r="L2460" s="42"/>
      <c r="M2460" s="42"/>
      <c r="N2460" s="42">
        <v>20000</v>
      </c>
      <c r="O2460" s="42">
        <f>SUM(N2460,M2460)</f>
        <v>20000</v>
      </c>
      <c r="P2460" s="42"/>
      <c r="Q2460" s="29">
        <f t="shared" si="887"/>
        <v>20000</v>
      </c>
      <c r="R2460" s="29">
        <f t="shared" si="888"/>
        <v>0</v>
      </c>
    </row>
    <row r="2461" spans="1:18" ht="23.1" customHeight="1">
      <c r="A2461" s="39"/>
      <c r="B2461" s="40"/>
      <c r="C2461" s="35"/>
      <c r="D2461" s="37"/>
      <c r="E2461" s="39"/>
      <c r="F2461" s="37" t="s">
        <v>2815</v>
      </c>
      <c r="G2461" s="38">
        <f>SUM(G2462)</f>
        <v>0</v>
      </c>
      <c r="H2461" s="38">
        <f t="shared" ref="H2461:L2461" si="894">SUM(H2462)</f>
        <v>63</v>
      </c>
      <c r="I2461" s="38">
        <f t="shared" si="894"/>
        <v>36</v>
      </c>
      <c r="J2461" s="38">
        <f t="shared" si="894"/>
        <v>12</v>
      </c>
      <c r="K2461" s="38" t="e">
        <f t="shared" si="894"/>
        <v>#REF!</v>
      </c>
      <c r="L2461" s="38">
        <f t="shared" si="894"/>
        <v>1</v>
      </c>
      <c r="M2461" s="38">
        <f>SUM(M2462)</f>
        <v>20000</v>
      </c>
      <c r="N2461" s="38">
        <f>SUM(N2462)</f>
        <v>0</v>
      </c>
      <c r="O2461" s="38">
        <f>SUM(O2462)</f>
        <v>20000</v>
      </c>
      <c r="P2461" s="38">
        <f>SUM(P2462)</f>
        <v>0</v>
      </c>
      <c r="Q2461" s="29">
        <f t="shared" si="887"/>
        <v>20000</v>
      </c>
      <c r="R2461" s="29">
        <f t="shared" si="888"/>
        <v>0</v>
      </c>
    </row>
    <row r="2462" spans="1:18" ht="23.1" customHeight="1">
      <c r="A2462" s="39">
        <v>35</v>
      </c>
      <c r="B2462" s="40" t="s">
        <v>2744</v>
      </c>
      <c r="C2462" s="35" t="s">
        <v>2813</v>
      </c>
      <c r="D2462" s="37" t="s">
        <v>2815</v>
      </c>
      <c r="E2462" s="39">
        <v>3084201201</v>
      </c>
      <c r="F2462" s="41" t="s">
        <v>2816</v>
      </c>
      <c r="G2462" s="42"/>
      <c r="H2462" s="44">
        <v>63</v>
      </c>
      <c r="I2462" s="44">
        <v>36</v>
      </c>
      <c r="J2462" s="44">
        <v>12</v>
      </c>
      <c r="K2462" s="44" t="e">
        <f>SUM(#REF!,#REF!,#REF!,#REF!,#REF!,#REF!)</f>
        <v>#REF!</v>
      </c>
      <c r="L2462" s="42">
        <v>1</v>
      </c>
      <c r="M2462" s="42">
        <v>20000</v>
      </c>
      <c r="N2462" s="42"/>
      <c r="O2462" s="42">
        <f>SUM(N2462,M2462)</f>
        <v>20000</v>
      </c>
      <c r="P2462" s="42"/>
      <c r="Q2462" s="29">
        <f t="shared" si="887"/>
        <v>20000</v>
      </c>
      <c r="R2462" s="29">
        <f t="shared" si="888"/>
        <v>0</v>
      </c>
    </row>
    <row r="2463" spans="1:18" ht="23.1" customHeight="1">
      <c r="A2463" s="39"/>
      <c r="B2463" s="40"/>
      <c r="C2463" s="35"/>
      <c r="D2463" s="37"/>
      <c r="E2463" s="39"/>
      <c r="F2463" s="40" t="s">
        <v>2817</v>
      </c>
      <c r="G2463" s="45">
        <f>SUM(G2464:G2492)/2</f>
        <v>0</v>
      </c>
      <c r="H2463" s="45">
        <f t="shared" ref="H2463:K2463" si="895">SUM(H2464:H2492)/2</f>
        <v>552</v>
      </c>
      <c r="I2463" s="45">
        <f t="shared" si="895"/>
        <v>600</v>
      </c>
      <c r="J2463" s="45">
        <f t="shared" si="895"/>
        <v>267</v>
      </c>
      <c r="K2463" s="45" t="e">
        <f t="shared" si="895"/>
        <v>#REF!</v>
      </c>
      <c r="L2463" s="45">
        <f t="shared" ref="L2463" si="896">SUM(L2464:L2492)/2</f>
        <v>4</v>
      </c>
      <c r="M2463" s="45">
        <f>SUM(M2464:M2492)/2</f>
        <v>80000</v>
      </c>
      <c r="N2463" s="45">
        <f>SUM(N2464:N2492)/2</f>
        <v>140000</v>
      </c>
      <c r="O2463" s="45">
        <f>SUM(O2464:O2492)/2</f>
        <v>220000</v>
      </c>
      <c r="P2463" s="45">
        <f>SUM(P2464:P2492)/2</f>
        <v>0</v>
      </c>
      <c r="Q2463" s="29">
        <f t="shared" si="887"/>
        <v>220000</v>
      </c>
      <c r="R2463" s="29">
        <f t="shared" si="888"/>
        <v>0</v>
      </c>
    </row>
    <row r="2464" spans="1:18" ht="23.1" customHeight="1">
      <c r="A2464" s="39"/>
      <c r="B2464" s="40"/>
      <c r="C2464" s="35"/>
      <c r="D2464" s="37"/>
      <c r="E2464" s="39"/>
      <c r="F2464" s="35" t="s">
        <v>2818</v>
      </c>
      <c r="G2464" s="36"/>
      <c r="H2464" s="36"/>
      <c r="I2464" s="36"/>
      <c r="J2464" s="36"/>
      <c r="K2464" s="36"/>
      <c r="L2464" s="36"/>
      <c r="M2464" s="36"/>
      <c r="N2464" s="36"/>
      <c r="O2464" s="36"/>
      <c r="P2464" s="36"/>
      <c r="Q2464" s="29">
        <f t="shared" si="887"/>
        <v>0</v>
      </c>
      <c r="R2464" s="29">
        <f t="shared" si="888"/>
        <v>0</v>
      </c>
    </row>
    <row r="2465" spans="1:18" ht="23.1" customHeight="1">
      <c r="A2465" s="39"/>
      <c r="B2465" s="40"/>
      <c r="C2465" s="35"/>
      <c r="D2465" s="37"/>
      <c r="E2465" s="46"/>
      <c r="F2465" s="37" t="s">
        <v>2819</v>
      </c>
      <c r="G2465" s="38">
        <f>SUM(G2466:G2468)</f>
        <v>0</v>
      </c>
      <c r="H2465" s="38">
        <f t="shared" ref="H2465:L2465" si="897">SUM(H2466:H2468)</f>
        <v>142</v>
      </c>
      <c r="I2465" s="38">
        <f t="shared" si="897"/>
        <v>207</v>
      </c>
      <c r="J2465" s="38">
        <f t="shared" si="897"/>
        <v>203</v>
      </c>
      <c r="K2465" s="38" t="e">
        <f t="shared" si="897"/>
        <v>#REF!</v>
      </c>
      <c r="L2465" s="38">
        <f t="shared" si="897"/>
        <v>1</v>
      </c>
      <c r="M2465" s="38">
        <f>SUM(M2466:M2468)</f>
        <v>20000</v>
      </c>
      <c r="N2465" s="38">
        <f>SUM(N2466:N2468)</f>
        <v>40000</v>
      </c>
      <c r="O2465" s="38">
        <f>SUM(O2466:O2468)</f>
        <v>60000</v>
      </c>
      <c r="P2465" s="38">
        <f>SUM(P2466:P2468)</f>
        <v>0</v>
      </c>
      <c r="Q2465" s="29">
        <f t="shared" si="887"/>
        <v>60000</v>
      </c>
      <c r="R2465" s="29">
        <f t="shared" si="888"/>
        <v>0</v>
      </c>
    </row>
    <row r="2466" spans="1:18" ht="23.1" customHeight="1">
      <c r="A2466" s="39">
        <v>1</v>
      </c>
      <c r="B2466" s="40" t="s">
        <v>2817</v>
      </c>
      <c r="C2466" s="35" t="s">
        <v>2820</v>
      </c>
      <c r="D2466" s="37" t="s">
        <v>2819</v>
      </c>
      <c r="E2466" s="39">
        <v>3032200101</v>
      </c>
      <c r="F2466" s="41" t="s">
        <v>2821</v>
      </c>
      <c r="G2466" s="42"/>
      <c r="H2466" s="44">
        <v>142</v>
      </c>
      <c r="I2466" s="44">
        <v>207</v>
      </c>
      <c r="J2466" s="44">
        <v>203</v>
      </c>
      <c r="K2466" s="44" t="e">
        <f>SUM(#REF!,#REF!,#REF!,#REF!,#REF!,#REF!)</f>
        <v>#REF!</v>
      </c>
      <c r="L2466" s="42">
        <v>1</v>
      </c>
      <c r="M2466" s="42">
        <v>20000</v>
      </c>
      <c r="N2466" s="42"/>
      <c r="O2466" s="42">
        <f>SUM(N2466,M2466)</f>
        <v>20000</v>
      </c>
      <c r="P2466" s="42"/>
      <c r="Q2466" s="29">
        <f t="shared" si="887"/>
        <v>20000</v>
      </c>
      <c r="R2466" s="29">
        <f t="shared" si="888"/>
        <v>0</v>
      </c>
    </row>
    <row r="2467" spans="1:18" ht="23.1" customHeight="1">
      <c r="A2467" s="39">
        <v>2</v>
      </c>
      <c r="B2467" s="40" t="s">
        <v>2817</v>
      </c>
      <c r="C2467" s="35" t="s">
        <v>2820</v>
      </c>
      <c r="D2467" s="37" t="s">
        <v>2819</v>
      </c>
      <c r="E2467" s="39">
        <v>3032200102</v>
      </c>
      <c r="F2467" s="41" t="s">
        <v>2822</v>
      </c>
      <c r="G2467" s="42"/>
      <c r="H2467" s="43">
        <v>0</v>
      </c>
      <c r="I2467" s="43">
        <v>0</v>
      </c>
      <c r="J2467" s="43">
        <v>0</v>
      </c>
      <c r="K2467" s="44" t="e">
        <f>SUM(#REF!,#REF!,#REF!,#REF!,#REF!,#REF!)</f>
        <v>#REF!</v>
      </c>
      <c r="L2467" s="42"/>
      <c r="M2467" s="42"/>
      <c r="N2467" s="42">
        <v>20000</v>
      </c>
      <c r="O2467" s="42">
        <f>SUM(N2467,M2467)</f>
        <v>20000</v>
      </c>
      <c r="P2467" s="42"/>
      <c r="Q2467" s="29">
        <f t="shared" si="887"/>
        <v>20000</v>
      </c>
      <c r="R2467" s="29">
        <f t="shared" si="888"/>
        <v>0</v>
      </c>
    </row>
    <row r="2468" spans="1:18" ht="23.1" customHeight="1">
      <c r="A2468" s="39">
        <v>3</v>
      </c>
      <c r="B2468" s="40" t="s">
        <v>2817</v>
      </c>
      <c r="C2468" s="35" t="s">
        <v>2820</v>
      </c>
      <c r="D2468" s="37" t="s">
        <v>2819</v>
      </c>
      <c r="E2468" s="39">
        <v>3032200103</v>
      </c>
      <c r="F2468" s="41" t="s">
        <v>2823</v>
      </c>
      <c r="G2468" s="42"/>
      <c r="H2468" s="43">
        <v>0</v>
      </c>
      <c r="I2468" s="43">
        <v>0</v>
      </c>
      <c r="J2468" s="43">
        <v>0</v>
      </c>
      <c r="K2468" s="44" t="e">
        <f>SUM(#REF!,#REF!,#REF!,#REF!,#REF!,#REF!)</f>
        <v>#REF!</v>
      </c>
      <c r="L2468" s="42"/>
      <c r="M2468" s="42"/>
      <c r="N2468" s="42">
        <v>20000</v>
      </c>
      <c r="O2468" s="42">
        <f>SUM(N2468,M2468)</f>
        <v>20000</v>
      </c>
      <c r="P2468" s="42"/>
      <c r="Q2468" s="29">
        <f t="shared" si="887"/>
        <v>20000</v>
      </c>
      <c r="R2468" s="29">
        <f t="shared" si="888"/>
        <v>0</v>
      </c>
    </row>
    <row r="2469" spans="1:18" ht="23.1" customHeight="1">
      <c r="A2469" s="39"/>
      <c r="B2469" s="40"/>
      <c r="C2469" s="35"/>
      <c r="D2469" s="37"/>
      <c r="E2469" s="39"/>
      <c r="F2469" s="35" t="s">
        <v>2824</v>
      </c>
      <c r="G2469" s="36"/>
      <c r="H2469" s="36"/>
      <c r="I2469" s="36"/>
      <c r="J2469" s="36"/>
      <c r="K2469" s="36"/>
      <c r="L2469" s="36"/>
      <c r="M2469" s="36"/>
      <c r="N2469" s="36"/>
      <c r="O2469" s="36"/>
      <c r="P2469" s="36"/>
      <c r="Q2469" s="29">
        <f t="shared" si="887"/>
        <v>0</v>
      </c>
      <c r="R2469" s="29">
        <f t="shared" si="888"/>
        <v>0</v>
      </c>
    </row>
    <row r="2470" spans="1:18" ht="23.1" customHeight="1">
      <c r="A2470" s="39"/>
      <c r="B2470" s="40"/>
      <c r="C2470" s="35"/>
      <c r="D2470" s="37"/>
      <c r="E2470" s="39"/>
      <c r="F2470" s="37" t="s">
        <v>2825</v>
      </c>
      <c r="G2470" s="38">
        <f>SUM(G2471)</f>
        <v>0</v>
      </c>
      <c r="H2470" s="38">
        <f t="shared" ref="H2470:L2470" si="898">SUM(H2471)</f>
        <v>31</v>
      </c>
      <c r="I2470" s="38">
        <f t="shared" si="898"/>
        <v>28</v>
      </c>
      <c r="J2470" s="38">
        <f t="shared" si="898"/>
        <v>0</v>
      </c>
      <c r="K2470" s="38" t="e">
        <f t="shared" si="898"/>
        <v>#REF!</v>
      </c>
      <c r="L2470" s="38">
        <f t="shared" si="898"/>
        <v>0</v>
      </c>
      <c r="M2470" s="38">
        <f>SUM(M2471)</f>
        <v>0</v>
      </c>
      <c r="N2470" s="38">
        <f>SUM(N2471)</f>
        <v>20000</v>
      </c>
      <c r="O2470" s="38">
        <f>SUM(O2471)</f>
        <v>20000</v>
      </c>
      <c r="P2470" s="38">
        <f>SUM(P2471)</f>
        <v>0</v>
      </c>
      <c r="Q2470" s="29">
        <f t="shared" si="887"/>
        <v>20000</v>
      </c>
      <c r="R2470" s="29">
        <f t="shared" si="888"/>
        <v>0</v>
      </c>
    </row>
    <row r="2471" spans="1:18" ht="23.1" customHeight="1">
      <c r="A2471" s="39">
        <v>4</v>
      </c>
      <c r="B2471" s="40" t="s">
        <v>2817</v>
      </c>
      <c r="C2471" s="35" t="s">
        <v>2826</v>
      </c>
      <c r="D2471" s="37" t="s">
        <v>2825</v>
      </c>
      <c r="E2471" s="39">
        <v>3032200901</v>
      </c>
      <c r="F2471" s="41" t="s">
        <v>2827</v>
      </c>
      <c r="G2471" s="42"/>
      <c r="H2471" s="44">
        <v>31</v>
      </c>
      <c r="I2471" s="44">
        <v>28</v>
      </c>
      <c r="J2471" s="43">
        <v>0</v>
      </c>
      <c r="K2471" s="44" t="e">
        <f>SUM(#REF!,#REF!,#REF!,#REF!,#REF!,#REF!)</f>
        <v>#REF!</v>
      </c>
      <c r="L2471" s="42"/>
      <c r="M2471" s="42"/>
      <c r="N2471" s="42">
        <v>20000</v>
      </c>
      <c r="O2471" s="42">
        <f>SUM(N2471,M2471)</f>
        <v>20000</v>
      </c>
      <c r="P2471" s="42"/>
      <c r="Q2471" s="29">
        <f t="shared" si="887"/>
        <v>20000</v>
      </c>
      <c r="R2471" s="29">
        <f t="shared" si="888"/>
        <v>0</v>
      </c>
    </row>
    <row r="2472" spans="1:18" ht="23.1" customHeight="1">
      <c r="A2472" s="39"/>
      <c r="B2472" s="40"/>
      <c r="C2472" s="35"/>
      <c r="D2472" s="37"/>
      <c r="E2472" s="39"/>
      <c r="F2472" s="35" t="s">
        <v>2828</v>
      </c>
      <c r="G2472" s="36"/>
      <c r="H2472" s="36"/>
      <c r="I2472" s="36"/>
      <c r="J2472" s="36"/>
      <c r="K2472" s="36"/>
      <c r="L2472" s="36"/>
      <c r="M2472" s="36"/>
      <c r="N2472" s="36"/>
      <c r="O2472" s="36"/>
      <c r="P2472" s="36"/>
      <c r="Q2472" s="29">
        <f t="shared" si="887"/>
        <v>0</v>
      </c>
      <c r="R2472" s="29">
        <f t="shared" si="888"/>
        <v>0</v>
      </c>
    </row>
    <row r="2473" spans="1:18" ht="23.1" customHeight="1">
      <c r="A2473" s="39"/>
      <c r="B2473" s="40"/>
      <c r="C2473" s="35"/>
      <c r="D2473" s="37"/>
      <c r="E2473" s="39"/>
      <c r="F2473" s="37" t="s">
        <v>2829</v>
      </c>
      <c r="G2473" s="38">
        <f>SUM(G2474)</f>
        <v>0</v>
      </c>
      <c r="H2473" s="38">
        <f t="shared" ref="H2473:L2473" si="899">SUM(H2474)</f>
        <v>76</v>
      </c>
      <c r="I2473" s="38">
        <f t="shared" si="899"/>
        <v>103</v>
      </c>
      <c r="J2473" s="38">
        <f t="shared" si="899"/>
        <v>0</v>
      </c>
      <c r="K2473" s="38" t="e">
        <f t="shared" si="899"/>
        <v>#REF!</v>
      </c>
      <c r="L2473" s="38">
        <f t="shared" si="899"/>
        <v>0</v>
      </c>
      <c r="M2473" s="38">
        <f>SUM(M2474)</f>
        <v>0</v>
      </c>
      <c r="N2473" s="38">
        <f>SUM(N2474)</f>
        <v>20000</v>
      </c>
      <c r="O2473" s="38">
        <f>SUM(O2474)</f>
        <v>20000</v>
      </c>
      <c r="P2473" s="38">
        <f>SUM(P2474)</f>
        <v>0</v>
      </c>
      <c r="Q2473" s="29">
        <f t="shared" si="887"/>
        <v>20000</v>
      </c>
      <c r="R2473" s="29">
        <f t="shared" si="888"/>
        <v>0</v>
      </c>
    </row>
    <row r="2474" spans="1:18" ht="23.1" customHeight="1">
      <c r="A2474" s="39">
        <v>5</v>
      </c>
      <c r="B2474" s="40" t="s">
        <v>2817</v>
      </c>
      <c r="C2474" s="35" t="s">
        <v>2830</v>
      </c>
      <c r="D2474" s="37" t="s">
        <v>2829</v>
      </c>
      <c r="E2474" s="39">
        <v>3032200201</v>
      </c>
      <c r="F2474" s="41" t="s">
        <v>2831</v>
      </c>
      <c r="G2474" s="42"/>
      <c r="H2474" s="44">
        <v>76</v>
      </c>
      <c r="I2474" s="44">
        <v>103</v>
      </c>
      <c r="J2474" s="43">
        <v>0</v>
      </c>
      <c r="K2474" s="44" t="e">
        <f>SUM(#REF!,#REF!,#REF!,#REF!,#REF!,#REF!)</f>
        <v>#REF!</v>
      </c>
      <c r="L2474" s="42"/>
      <c r="M2474" s="42"/>
      <c r="N2474" s="42">
        <v>20000</v>
      </c>
      <c r="O2474" s="42">
        <f>SUM(N2474,M2474)</f>
        <v>20000</v>
      </c>
      <c r="P2474" s="42"/>
      <c r="Q2474" s="29">
        <f t="shared" si="887"/>
        <v>20000</v>
      </c>
      <c r="R2474" s="29">
        <f t="shared" si="888"/>
        <v>0</v>
      </c>
    </row>
    <row r="2475" spans="1:18" ht="23.1" customHeight="1">
      <c r="A2475" s="39"/>
      <c r="B2475" s="40"/>
      <c r="C2475" s="35"/>
      <c r="D2475" s="37"/>
      <c r="E2475" s="39"/>
      <c r="F2475" s="35" t="s">
        <v>2832</v>
      </c>
      <c r="G2475" s="36"/>
      <c r="H2475" s="36"/>
      <c r="I2475" s="36"/>
      <c r="J2475" s="36"/>
      <c r="K2475" s="36"/>
      <c r="L2475" s="36"/>
      <c r="M2475" s="36"/>
      <c r="N2475" s="36"/>
      <c r="O2475" s="36"/>
      <c r="P2475" s="36"/>
      <c r="Q2475" s="29">
        <f t="shared" si="887"/>
        <v>0</v>
      </c>
      <c r="R2475" s="29">
        <f t="shared" si="888"/>
        <v>0</v>
      </c>
    </row>
    <row r="2476" spans="1:18" ht="23.1" customHeight="1">
      <c r="A2476" s="39"/>
      <c r="B2476" s="40"/>
      <c r="C2476" s="35"/>
      <c r="D2476" s="37"/>
      <c r="E2476" s="39"/>
      <c r="F2476" s="37" t="s">
        <v>2833</v>
      </c>
      <c r="G2476" s="38">
        <f>SUM(G2477)</f>
        <v>0</v>
      </c>
      <c r="H2476" s="38">
        <f t="shared" ref="H2476:L2476" si="900">SUM(H2477)</f>
        <v>20</v>
      </c>
      <c r="I2476" s="38">
        <f t="shared" si="900"/>
        <v>56</v>
      </c>
      <c r="J2476" s="38">
        <f t="shared" si="900"/>
        <v>46</v>
      </c>
      <c r="K2476" s="38" t="e">
        <f t="shared" si="900"/>
        <v>#REF!</v>
      </c>
      <c r="L2476" s="38">
        <f t="shared" si="900"/>
        <v>1</v>
      </c>
      <c r="M2476" s="38">
        <f>SUM(M2477)</f>
        <v>20000</v>
      </c>
      <c r="N2476" s="38">
        <f>SUM(N2477)</f>
        <v>0</v>
      </c>
      <c r="O2476" s="38">
        <f>SUM(O2477)</f>
        <v>20000</v>
      </c>
      <c r="P2476" s="38">
        <f>SUM(P2477)</f>
        <v>0</v>
      </c>
      <c r="Q2476" s="29">
        <f t="shared" si="887"/>
        <v>20000</v>
      </c>
      <c r="R2476" s="29">
        <f t="shared" si="888"/>
        <v>0</v>
      </c>
    </row>
    <row r="2477" spans="1:18" ht="23.1" customHeight="1">
      <c r="A2477" s="39">
        <v>6</v>
      </c>
      <c r="B2477" s="40" t="s">
        <v>2817</v>
      </c>
      <c r="C2477" s="35" t="s">
        <v>2834</v>
      </c>
      <c r="D2477" s="37" t="s">
        <v>2833</v>
      </c>
      <c r="E2477" s="39">
        <v>3032200801</v>
      </c>
      <c r="F2477" s="41" t="s">
        <v>2835</v>
      </c>
      <c r="G2477" s="42"/>
      <c r="H2477" s="44">
        <v>20</v>
      </c>
      <c r="I2477" s="44">
        <v>56</v>
      </c>
      <c r="J2477" s="44">
        <v>46</v>
      </c>
      <c r="K2477" s="44" t="e">
        <f>SUM(#REF!,#REF!,#REF!,#REF!,#REF!,#REF!)</f>
        <v>#REF!</v>
      </c>
      <c r="L2477" s="42">
        <v>1</v>
      </c>
      <c r="M2477" s="42">
        <v>20000</v>
      </c>
      <c r="N2477" s="42"/>
      <c r="O2477" s="42">
        <f>SUM(N2477,M2477)</f>
        <v>20000</v>
      </c>
      <c r="P2477" s="42"/>
      <c r="Q2477" s="29">
        <f t="shared" si="887"/>
        <v>20000</v>
      </c>
      <c r="R2477" s="29">
        <f t="shared" si="888"/>
        <v>0</v>
      </c>
    </row>
    <row r="2478" spans="1:18" ht="23.1" customHeight="1">
      <c r="A2478" s="39"/>
      <c r="B2478" s="40"/>
      <c r="C2478" s="35"/>
      <c r="D2478" s="37"/>
      <c r="E2478" s="39"/>
      <c r="F2478" s="35" t="s">
        <v>2836</v>
      </c>
      <c r="G2478" s="36"/>
      <c r="H2478" s="36"/>
      <c r="I2478" s="36"/>
      <c r="J2478" s="36"/>
      <c r="K2478" s="36"/>
      <c r="L2478" s="36"/>
      <c r="M2478" s="36"/>
      <c r="N2478" s="36"/>
      <c r="O2478" s="36"/>
      <c r="P2478" s="36"/>
      <c r="Q2478" s="29">
        <f t="shared" si="887"/>
        <v>0</v>
      </c>
      <c r="R2478" s="29">
        <f t="shared" si="888"/>
        <v>0</v>
      </c>
    </row>
    <row r="2479" spans="1:18" ht="23.1" customHeight="1">
      <c r="A2479" s="39"/>
      <c r="B2479" s="40"/>
      <c r="C2479" s="35"/>
      <c r="D2479" s="37"/>
      <c r="E2479" s="39"/>
      <c r="F2479" s="37" t="s">
        <v>2837</v>
      </c>
      <c r="G2479" s="38">
        <f>SUM(G2480)</f>
        <v>0</v>
      </c>
      <c r="H2479" s="38">
        <f t="shared" ref="H2479:L2479" si="901">SUM(H2480)</f>
        <v>91</v>
      </c>
      <c r="I2479" s="38">
        <f t="shared" si="901"/>
        <v>73</v>
      </c>
      <c r="J2479" s="38">
        <f t="shared" si="901"/>
        <v>0</v>
      </c>
      <c r="K2479" s="38" t="e">
        <f t="shared" si="901"/>
        <v>#REF!</v>
      </c>
      <c r="L2479" s="38">
        <f t="shared" si="901"/>
        <v>0</v>
      </c>
      <c r="M2479" s="38">
        <f>SUM(M2480)</f>
        <v>0</v>
      </c>
      <c r="N2479" s="38">
        <f>SUM(N2480)</f>
        <v>20000</v>
      </c>
      <c r="O2479" s="38">
        <f>SUM(O2480)</f>
        <v>20000</v>
      </c>
      <c r="P2479" s="38">
        <f>SUM(P2480)</f>
        <v>0</v>
      </c>
      <c r="Q2479" s="29">
        <f t="shared" si="887"/>
        <v>20000</v>
      </c>
      <c r="R2479" s="29">
        <f t="shared" si="888"/>
        <v>0</v>
      </c>
    </row>
    <row r="2480" spans="1:18" ht="23.1" customHeight="1">
      <c r="A2480" s="39">
        <v>7</v>
      </c>
      <c r="B2480" s="40" t="s">
        <v>2817</v>
      </c>
      <c r="C2480" s="35" t="s">
        <v>2838</v>
      </c>
      <c r="D2480" s="37" t="s">
        <v>2837</v>
      </c>
      <c r="E2480" s="39">
        <v>3032200301</v>
      </c>
      <c r="F2480" s="41" t="s">
        <v>2839</v>
      </c>
      <c r="G2480" s="42"/>
      <c r="H2480" s="44">
        <v>91</v>
      </c>
      <c r="I2480" s="44">
        <v>73</v>
      </c>
      <c r="J2480" s="43">
        <v>0</v>
      </c>
      <c r="K2480" s="44" t="e">
        <f>SUM(#REF!,#REF!,#REF!,#REF!,#REF!,#REF!)</f>
        <v>#REF!</v>
      </c>
      <c r="L2480" s="42"/>
      <c r="M2480" s="42"/>
      <c r="N2480" s="42">
        <v>20000</v>
      </c>
      <c r="O2480" s="42">
        <f>SUM(N2480,M2480)</f>
        <v>20000</v>
      </c>
      <c r="P2480" s="42"/>
      <c r="Q2480" s="29">
        <f t="shared" si="887"/>
        <v>20000</v>
      </c>
      <c r="R2480" s="29">
        <f t="shared" si="888"/>
        <v>0</v>
      </c>
    </row>
    <row r="2481" spans="1:18" ht="23.1" customHeight="1">
      <c r="A2481" s="39"/>
      <c r="B2481" s="40"/>
      <c r="C2481" s="35"/>
      <c r="D2481" s="37"/>
      <c r="E2481" s="39"/>
      <c r="F2481" s="35" t="s">
        <v>2840</v>
      </c>
      <c r="G2481" s="36"/>
      <c r="H2481" s="36"/>
      <c r="I2481" s="36"/>
      <c r="J2481" s="36"/>
      <c r="K2481" s="36"/>
      <c r="L2481" s="36"/>
      <c r="M2481" s="36"/>
      <c r="N2481" s="36"/>
      <c r="O2481" s="36"/>
      <c r="P2481" s="36"/>
      <c r="Q2481" s="29">
        <f t="shared" si="887"/>
        <v>0</v>
      </c>
      <c r="R2481" s="29">
        <f t="shared" si="888"/>
        <v>0</v>
      </c>
    </row>
    <row r="2482" spans="1:18" ht="23.1" customHeight="1">
      <c r="A2482" s="39"/>
      <c r="B2482" s="40"/>
      <c r="C2482" s="35"/>
      <c r="D2482" s="37"/>
      <c r="E2482" s="39"/>
      <c r="F2482" s="37" t="s">
        <v>2841</v>
      </c>
      <c r="G2482" s="38">
        <f>SUM(G2483)</f>
        <v>0</v>
      </c>
      <c r="H2482" s="38">
        <f t="shared" ref="H2482:L2482" si="902">SUM(H2483)</f>
        <v>67</v>
      </c>
      <c r="I2482" s="38">
        <f t="shared" si="902"/>
        <v>52</v>
      </c>
      <c r="J2482" s="38">
        <f t="shared" si="902"/>
        <v>0</v>
      </c>
      <c r="K2482" s="38" t="e">
        <f t="shared" si="902"/>
        <v>#REF!</v>
      </c>
      <c r="L2482" s="38">
        <f t="shared" si="902"/>
        <v>1</v>
      </c>
      <c r="M2482" s="38">
        <f>SUM(M2483)</f>
        <v>20000</v>
      </c>
      <c r="N2482" s="38">
        <f>SUM(N2483)</f>
        <v>0</v>
      </c>
      <c r="O2482" s="38">
        <f>SUM(O2483)</f>
        <v>20000</v>
      </c>
      <c r="P2482" s="38">
        <f>SUM(P2483)</f>
        <v>0</v>
      </c>
      <c r="Q2482" s="29">
        <f t="shared" si="887"/>
        <v>20000</v>
      </c>
      <c r="R2482" s="29">
        <f t="shared" si="888"/>
        <v>0</v>
      </c>
    </row>
    <row r="2483" spans="1:18" ht="23.1" customHeight="1">
      <c r="A2483" s="39">
        <v>8</v>
      </c>
      <c r="B2483" s="40" t="s">
        <v>2817</v>
      </c>
      <c r="C2483" s="35" t="s">
        <v>2842</v>
      </c>
      <c r="D2483" s="37" t="s">
        <v>2841</v>
      </c>
      <c r="E2483" s="39">
        <v>3032200501</v>
      </c>
      <c r="F2483" s="41" t="s">
        <v>2843</v>
      </c>
      <c r="G2483" s="42"/>
      <c r="H2483" s="44">
        <v>67</v>
      </c>
      <c r="I2483" s="44">
        <v>52</v>
      </c>
      <c r="J2483" s="43">
        <v>0</v>
      </c>
      <c r="K2483" s="44" t="e">
        <f>SUM(#REF!,#REF!,#REF!,#REF!,#REF!,#REF!)</f>
        <v>#REF!</v>
      </c>
      <c r="L2483" s="42">
        <v>1</v>
      </c>
      <c r="M2483" s="42">
        <v>20000</v>
      </c>
      <c r="N2483" s="42"/>
      <c r="O2483" s="42">
        <f>SUM(N2483,M2483)</f>
        <v>20000</v>
      </c>
      <c r="P2483" s="42"/>
      <c r="Q2483" s="29">
        <f t="shared" si="887"/>
        <v>20000</v>
      </c>
      <c r="R2483" s="29">
        <f t="shared" si="888"/>
        <v>0</v>
      </c>
    </row>
    <row r="2484" spans="1:18" ht="23.1" customHeight="1">
      <c r="A2484" s="39"/>
      <c r="B2484" s="40"/>
      <c r="C2484" s="35"/>
      <c r="D2484" s="37"/>
      <c r="E2484" s="39"/>
      <c r="F2484" s="35" t="s">
        <v>2844</v>
      </c>
      <c r="G2484" s="36"/>
      <c r="H2484" s="36"/>
      <c r="I2484" s="36"/>
      <c r="J2484" s="36"/>
      <c r="K2484" s="36"/>
      <c r="L2484" s="36"/>
      <c r="M2484" s="36"/>
      <c r="N2484" s="36"/>
      <c r="O2484" s="36"/>
      <c r="P2484" s="36"/>
      <c r="Q2484" s="29">
        <f t="shared" si="887"/>
        <v>0</v>
      </c>
      <c r="R2484" s="29">
        <f t="shared" si="888"/>
        <v>0</v>
      </c>
    </row>
    <row r="2485" spans="1:18" ht="23.1" customHeight="1">
      <c r="A2485" s="39"/>
      <c r="B2485" s="40"/>
      <c r="C2485" s="35"/>
      <c r="D2485" s="37"/>
      <c r="E2485" s="39"/>
      <c r="F2485" s="37" t="s">
        <v>2845</v>
      </c>
      <c r="G2485" s="38">
        <f>SUM(G2486)</f>
        <v>0</v>
      </c>
      <c r="H2485" s="38">
        <f t="shared" ref="H2485:L2485" si="903">SUM(H2486)</f>
        <v>24</v>
      </c>
      <c r="I2485" s="38">
        <f t="shared" si="903"/>
        <v>12</v>
      </c>
      <c r="J2485" s="38">
        <f t="shared" si="903"/>
        <v>0</v>
      </c>
      <c r="K2485" s="38" t="e">
        <f t="shared" si="903"/>
        <v>#REF!</v>
      </c>
      <c r="L2485" s="38">
        <f t="shared" si="903"/>
        <v>1</v>
      </c>
      <c r="M2485" s="38">
        <f>SUM(M2486)</f>
        <v>20000</v>
      </c>
      <c r="N2485" s="38">
        <f>SUM(N2486)</f>
        <v>0</v>
      </c>
      <c r="O2485" s="38">
        <f>SUM(O2486)</f>
        <v>20000</v>
      </c>
      <c r="P2485" s="38">
        <f>SUM(P2486)</f>
        <v>0</v>
      </c>
      <c r="Q2485" s="29">
        <f t="shared" si="887"/>
        <v>20000</v>
      </c>
      <c r="R2485" s="29">
        <f t="shared" si="888"/>
        <v>0</v>
      </c>
    </row>
    <row r="2486" spans="1:18" ht="23.1" customHeight="1">
      <c r="A2486" s="39">
        <v>9</v>
      </c>
      <c r="B2486" s="40" t="s">
        <v>2817</v>
      </c>
      <c r="C2486" s="35" t="s">
        <v>2846</v>
      </c>
      <c r="D2486" s="37" t="s">
        <v>2845</v>
      </c>
      <c r="E2486" s="39">
        <v>3032200601</v>
      </c>
      <c r="F2486" s="41" t="s">
        <v>2847</v>
      </c>
      <c r="G2486" s="42"/>
      <c r="H2486" s="44">
        <v>24</v>
      </c>
      <c r="I2486" s="44">
        <v>12</v>
      </c>
      <c r="J2486" s="43">
        <v>0</v>
      </c>
      <c r="K2486" s="44" t="e">
        <f>SUM(#REF!,#REF!,#REF!,#REF!,#REF!,#REF!)</f>
        <v>#REF!</v>
      </c>
      <c r="L2486" s="42">
        <v>1</v>
      </c>
      <c r="M2486" s="42">
        <v>20000</v>
      </c>
      <c r="N2486" s="42"/>
      <c r="O2486" s="42">
        <f>SUM(N2486,M2486)</f>
        <v>20000</v>
      </c>
      <c r="P2486" s="42"/>
      <c r="Q2486" s="29">
        <f t="shared" si="887"/>
        <v>20000</v>
      </c>
      <c r="R2486" s="29">
        <f t="shared" si="888"/>
        <v>0</v>
      </c>
    </row>
    <row r="2487" spans="1:18" ht="23.1" customHeight="1">
      <c r="A2487" s="39"/>
      <c r="B2487" s="40"/>
      <c r="C2487" s="35"/>
      <c r="D2487" s="37"/>
      <c r="E2487" s="39"/>
      <c r="F2487" s="35" t="s">
        <v>2848</v>
      </c>
      <c r="G2487" s="36"/>
      <c r="H2487" s="36"/>
      <c r="I2487" s="36"/>
      <c r="J2487" s="36"/>
      <c r="K2487" s="36"/>
      <c r="L2487" s="36"/>
      <c r="M2487" s="36"/>
      <c r="N2487" s="36"/>
      <c r="O2487" s="36"/>
      <c r="P2487" s="36"/>
      <c r="Q2487" s="29">
        <f t="shared" si="887"/>
        <v>0</v>
      </c>
      <c r="R2487" s="29">
        <f t="shared" si="888"/>
        <v>0</v>
      </c>
    </row>
    <row r="2488" spans="1:18" ht="23.1" customHeight="1">
      <c r="A2488" s="39"/>
      <c r="B2488" s="40"/>
      <c r="C2488" s="35"/>
      <c r="D2488" s="37"/>
      <c r="E2488" s="39"/>
      <c r="F2488" s="37" t="s">
        <v>2849</v>
      </c>
      <c r="G2488" s="38">
        <f>SUM(G2489)</f>
        <v>0</v>
      </c>
      <c r="H2488" s="38">
        <f t="shared" ref="H2488:L2488" si="904">SUM(H2489)</f>
        <v>89</v>
      </c>
      <c r="I2488" s="38">
        <f t="shared" si="904"/>
        <v>58</v>
      </c>
      <c r="J2488" s="38">
        <f t="shared" si="904"/>
        <v>0</v>
      </c>
      <c r="K2488" s="38" t="e">
        <f t="shared" si="904"/>
        <v>#REF!</v>
      </c>
      <c r="L2488" s="38">
        <f t="shared" si="904"/>
        <v>0</v>
      </c>
      <c r="M2488" s="38">
        <f>SUM(M2489)</f>
        <v>0</v>
      </c>
      <c r="N2488" s="38">
        <f>SUM(N2489)</f>
        <v>20000</v>
      </c>
      <c r="O2488" s="38">
        <f>SUM(O2489)</f>
        <v>20000</v>
      </c>
      <c r="P2488" s="38">
        <f>SUM(P2489)</f>
        <v>0</v>
      </c>
      <c r="Q2488" s="29">
        <f t="shared" si="887"/>
        <v>20000</v>
      </c>
      <c r="R2488" s="29">
        <f t="shared" si="888"/>
        <v>0</v>
      </c>
    </row>
    <row r="2489" spans="1:18" ht="23.1" customHeight="1">
      <c r="A2489" s="39">
        <v>10</v>
      </c>
      <c r="B2489" s="40" t="s">
        <v>2817</v>
      </c>
      <c r="C2489" s="35" t="s">
        <v>2850</v>
      </c>
      <c r="D2489" s="37" t="s">
        <v>2849</v>
      </c>
      <c r="E2489" s="39">
        <v>3032200401</v>
      </c>
      <c r="F2489" s="41" t="s">
        <v>2851</v>
      </c>
      <c r="G2489" s="42"/>
      <c r="H2489" s="44">
        <v>89</v>
      </c>
      <c r="I2489" s="44">
        <v>58</v>
      </c>
      <c r="J2489" s="43">
        <v>0</v>
      </c>
      <c r="K2489" s="44" t="e">
        <f>SUM(#REF!,#REF!,#REF!,#REF!,#REF!,#REF!)</f>
        <v>#REF!</v>
      </c>
      <c r="L2489" s="42"/>
      <c r="M2489" s="42"/>
      <c r="N2489" s="42">
        <v>20000</v>
      </c>
      <c r="O2489" s="42">
        <f>SUM(N2489,M2489)</f>
        <v>20000</v>
      </c>
      <c r="P2489" s="42"/>
      <c r="Q2489" s="29">
        <f t="shared" si="887"/>
        <v>20000</v>
      </c>
      <c r="R2489" s="29">
        <f t="shared" si="888"/>
        <v>0</v>
      </c>
    </row>
    <row r="2490" spans="1:18" ht="21.95" customHeight="1">
      <c r="A2490" s="39"/>
      <c r="B2490" s="40"/>
      <c r="C2490" s="35"/>
      <c r="D2490" s="37"/>
      <c r="E2490" s="39"/>
      <c r="F2490" s="35" t="s">
        <v>2852</v>
      </c>
      <c r="G2490" s="36"/>
      <c r="H2490" s="36"/>
      <c r="I2490" s="36"/>
      <c r="J2490" s="36"/>
      <c r="K2490" s="36"/>
      <c r="L2490" s="36"/>
      <c r="M2490" s="36"/>
      <c r="N2490" s="36"/>
      <c r="O2490" s="36"/>
      <c r="P2490" s="36"/>
      <c r="Q2490" s="29">
        <f t="shared" si="887"/>
        <v>0</v>
      </c>
      <c r="R2490" s="29">
        <f t="shared" si="888"/>
        <v>0</v>
      </c>
    </row>
    <row r="2491" spans="1:18" ht="21.95" customHeight="1">
      <c r="A2491" s="39"/>
      <c r="B2491" s="40"/>
      <c r="C2491" s="35"/>
      <c r="D2491" s="37"/>
      <c r="E2491" s="39"/>
      <c r="F2491" s="37" t="s">
        <v>2853</v>
      </c>
      <c r="G2491" s="38">
        <f>SUM(G2492)</f>
        <v>0</v>
      </c>
      <c r="H2491" s="38">
        <f t="shared" ref="H2491:J2491" si="905">SUM(H2492)</f>
        <v>12</v>
      </c>
      <c r="I2491" s="38">
        <f t="shared" si="905"/>
        <v>11</v>
      </c>
      <c r="J2491" s="38">
        <f t="shared" si="905"/>
        <v>18</v>
      </c>
      <c r="K2491" s="38" t="e">
        <f>SUM(K2492)</f>
        <v>#REF!</v>
      </c>
      <c r="L2491" s="38">
        <f t="shared" ref="L2491" si="906">SUM(L2492)</f>
        <v>0</v>
      </c>
      <c r="M2491" s="38">
        <f>SUM(M2492)</f>
        <v>0</v>
      </c>
      <c r="N2491" s="38">
        <f>SUM(N2492)</f>
        <v>20000</v>
      </c>
      <c r="O2491" s="38">
        <f>SUM(O2492)</f>
        <v>20000</v>
      </c>
      <c r="P2491" s="38">
        <f>SUM(P2492)</f>
        <v>0</v>
      </c>
      <c r="Q2491" s="29">
        <f t="shared" si="887"/>
        <v>20000</v>
      </c>
      <c r="R2491" s="29">
        <f t="shared" si="888"/>
        <v>0</v>
      </c>
    </row>
    <row r="2492" spans="1:18" ht="21.95" customHeight="1">
      <c r="A2492" s="39">
        <v>11</v>
      </c>
      <c r="B2492" s="40" t="s">
        <v>2817</v>
      </c>
      <c r="C2492" s="35" t="s">
        <v>2854</v>
      </c>
      <c r="D2492" s="37" t="s">
        <v>2853</v>
      </c>
      <c r="E2492" s="39">
        <v>3032200701</v>
      </c>
      <c r="F2492" s="41" t="s">
        <v>2855</v>
      </c>
      <c r="G2492" s="42"/>
      <c r="H2492" s="44">
        <v>12</v>
      </c>
      <c r="I2492" s="44">
        <v>11</v>
      </c>
      <c r="J2492" s="44">
        <v>18</v>
      </c>
      <c r="K2492" s="44" t="e">
        <f>SUM(#REF!,#REF!,#REF!,#REF!,#REF!,#REF!)</f>
        <v>#REF!</v>
      </c>
      <c r="L2492" s="42"/>
      <c r="M2492" s="42"/>
      <c r="N2492" s="42">
        <v>20000</v>
      </c>
      <c r="O2492" s="42">
        <f>SUM(N2492,M2492)</f>
        <v>20000</v>
      </c>
      <c r="P2492" s="42"/>
      <c r="Q2492" s="29">
        <f t="shared" si="887"/>
        <v>20000</v>
      </c>
      <c r="R2492" s="29">
        <f t="shared" si="888"/>
        <v>0</v>
      </c>
    </row>
    <row r="2493" spans="1:18" ht="21.95" customHeight="1">
      <c r="A2493" s="39"/>
      <c r="B2493" s="40"/>
      <c r="C2493" s="35"/>
      <c r="D2493" s="37"/>
      <c r="E2493" s="39"/>
      <c r="F2493" s="40" t="s">
        <v>2856</v>
      </c>
      <c r="G2493" s="45">
        <f>SUM(G2494:G2513)/2</f>
        <v>0</v>
      </c>
      <c r="H2493" s="45">
        <f t="shared" ref="H2493:L2493" si="907">SUM(H2494:H2513)/2</f>
        <v>605</v>
      </c>
      <c r="I2493" s="45">
        <f t="shared" si="907"/>
        <v>603</v>
      </c>
      <c r="J2493" s="45">
        <f t="shared" si="907"/>
        <v>493</v>
      </c>
      <c r="K2493" s="45" t="e">
        <f t="shared" si="907"/>
        <v>#REF!</v>
      </c>
      <c r="L2493" s="45">
        <f t="shared" si="907"/>
        <v>5</v>
      </c>
      <c r="M2493" s="45">
        <f>SUM(M2494:M2513)/2</f>
        <v>100000</v>
      </c>
      <c r="N2493" s="45">
        <f>SUM(N2494:N2513)/2</f>
        <v>100000</v>
      </c>
      <c r="O2493" s="45">
        <f>SUM(O2494:O2513)/2</f>
        <v>200000</v>
      </c>
      <c r="P2493" s="45">
        <f>SUM(P2494:P2513)/2</f>
        <v>0</v>
      </c>
      <c r="Q2493" s="29">
        <f t="shared" si="887"/>
        <v>200000</v>
      </c>
      <c r="R2493" s="29">
        <f t="shared" si="888"/>
        <v>0</v>
      </c>
    </row>
    <row r="2494" spans="1:18" ht="21.95" customHeight="1">
      <c r="A2494" s="39"/>
      <c r="B2494" s="40"/>
      <c r="C2494" s="35"/>
      <c r="D2494" s="37"/>
      <c r="E2494" s="39"/>
      <c r="F2494" s="35" t="s">
        <v>2857</v>
      </c>
      <c r="G2494" s="36"/>
      <c r="H2494" s="36"/>
      <c r="I2494" s="36"/>
      <c r="J2494" s="36"/>
      <c r="K2494" s="36"/>
      <c r="L2494" s="36"/>
      <c r="M2494" s="36"/>
      <c r="N2494" s="36"/>
      <c r="O2494" s="36"/>
      <c r="P2494" s="36"/>
      <c r="Q2494" s="29">
        <f t="shared" si="887"/>
        <v>0</v>
      </c>
      <c r="R2494" s="29">
        <f t="shared" si="888"/>
        <v>0</v>
      </c>
    </row>
    <row r="2495" spans="1:18" ht="21.95" customHeight="1">
      <c r="A2495" s="39"/>
      <c r="B2495" s="40"/>
      <c r="C2495" s="35"/>
      <c r="D2495" s="37"/>
      <c r="E2495" s="46"/>
      <c r="F2495" s="37" t="s">
        <v>2858</v>
      </c>
      <c r="G2495" s="38">
        <f>SUM(G2496)</f>
        <v>0</v>
      </c>
      <c r="H2495" s="38">
        <f t="shared" ref="H2495:L2495" si="908">SUM(H2496)</f>
        <v>0</v>
      </c>
      <c r="I2495" s="38">
        <f t="shared" si="908"/>
        <v>0</v>
      </c>
      <c r="J2495" s="38">
        <f t="shared" si="908"/>
        <v>0</v>
      </c>
      <c r="K2495" s="38" t="e">
        <f t="shared" si="908"/>
        <v>#REF!</v>
      </c>
      <c r="L2495" s="38">
        <f t="shared" si="908"/>
        <v>0</v>
      </c>
      <c r="M2495" s="38">
        <f>SUM(M2496)</f>
        <v>0</v>
      </c>
      <c r="N2495" s="38">
        <f>SUM(N2496)</f>
        <v>20000</v>
      </c>
      <c r="O2495" s="38">
        <f>SUM(O2496)</f>
        <v>20000</v>
      </c>
      <c r="P2495" s="38">
        <f>SUM(P2496)</f>
        <v>0</v>
      </c>
      <c r="Q2495" s="29">
        <f t="shared" si="887"/>
        <v>20000</v>
      </c>
      <c r="R2495" s="29">
        <f t="shared" si="888"/>
        <v>0</v>
      </c>
    </row>
    <row r="2496" spans="1:18" ht="21.95" customHeight="1">
      <c r="A2496" s="39">
        <v>1</v>
      </c>
      <c r="B2496" s="40" t="s">
        <v>2856</v>
      </c>
      <c r="C2496" s="35" t="s">
        <v>2859</v>
      </c>
      <c r="D2496" s="37" t="s">
        <v>2858</v>
      </c>
      <c r="E2496" s="39">
        <v>3043100101</v>
      </c>
      <c r="F2496" s="41" t="s">
        <v>2860</v>
      </c>
      <c r="G2496" s="42"/>
      <c r="H2496" s="43">
        <v>0</v>
      </c>
      <c r="I2496" s="43">
        <v>0</v>
      </c>
      <c r="J2496" s="43">
        <v>0</v>
      </c>
      <c r="K2496" s="44" t="e">
        <f>SUM(#REF!,#REF!,#REF!,#REF!,#REF!,#REF!)</f>
        <v>#REF!</v>
      </c>
      <c r="L2496" s="42"/>
      <c r="M2496" s="42"/>
      <c r="N2496" s="42">
        <v>20000</v>
      </c>
      <c r="O2496" s="42">
        <f>SUM(N2496,M2496)</f>
        <v>20000</v>
      </c>
      <c r="P2496" s="42"/>
      <c r="Q2496" s="29">
        <f t="shared" si="887"/>
        <v>20000</v>
      </c>
      <c r="R2496" s="29">
        <f t="shared" si="888"/>
        <v>0</v>
      </c>
    </row>
    <row r="2497" spans="1:18" ht="21.95" customHeight="1">
      <c r="A2497" s="39"/>
      <c r="B2497" s="40"/>
      <c r="C2497" s="35"/>
      <c r="D2497" s="37"/>
      <c r="E2497" s="39"/>
      <c r="F2497" s="37" t="s">
        <v>2861</v>
      </c>
      <c r="G2497" s="38">
        <f>SUM(G2498:G2501)</f>
        <v>0</v>
      </c>
      <c r="H2497" s="38">
        <f t="shared" ref="H2497:L2497" si="909">SUM(H2498:H2501)</f>
        <v>194</v>
      </c>
      <c r="I2497" s="38">
        <f t="shared" si="909"/>
        <v>199</v>
      </c>
      <c r="J2497" s="38">
        <f t="shared" si="909"/>
        <v>181</v>
      </c>
      <c r="K2497" s="38" t="e">
        <f t="shared" si="909"/>
        <v>#REF!</v>
      </c>
      <c r="L2497" s="38">
        <f t="shared" si="909"/>
        <v>1</v>
      </c>
      <c r="M2497" s="38">
        <f>SUM(M2498:M2501)</f>
        <v>20000</v>
      </c>
      <c r="N2497" s="38">
        <f>SUM(N2498:N2501)</f>
        <v>60000</v>
      </c>
      <c r="O2497" s="38">
        <f>SUM(O2498:O2501)</f>
        <v>80000</v>
      </c>
      <c r="P2497" s="38">
        <f>SUM(P2498:P2501)</f>
        <v>0</v>
      </c>
      <c r="Q2497" s="29">
        <f t="shared" si="887"/>
        <v>80000</v>
      </c>
      <c r="R2497" s="29">
        <f t="shared" si="888"/>
        <v>0</v>
      </c>
    </row>
    <row r="2498" spans="1:18" ht="21.95" customHeight="1">
      <c r="A2498" s="39">
        <v>2</v>
      </c>
      <c r="B2498" s="40" t="s">
        <v>2856</v>
      </c>
      <c r="C2498" s="35" t="s">
        <v>2859</v>
      </c>
      <c r="D2498" s="37" t="s">
        <v>2861</v>
      </c>
      <c r="E2498" s="39">
        <v>3043200101</v>
      </c>
      <c r="F2498" s="41" t="s">
        <v>2862</v>
      </c>
      <c r="G2498" s="42"/>
      <c r="H2498" s="43">
        <v>0</v>
      </c>
      <c r="I2498" s="43">
        <v>0</v>
      </c>
      <c r="J2498" s="43">
        <v>0</v>
      </c>
      <c r="K2498" s="44" t="e">
        <f>SUM(#REF!,#REF!,#REF!,#REF!,#REF!,#REF!)</f>
        <v>#REF!</v>
      </c>
      <c r="L2498" s="42"/>
      <c r="M2498" s="42"/>
      <c r="N2498" s="42">
        <v>20000</v>
      </c>
      <c r="O2498" s="42">
        <f>SUM(N2498,M2498)</f>
        <v>20000</v>
      </c>
      <c r="P2498" s="42"/>
      <c r="Q2498" s="29">
        <f t="shared" si="887"/>
        <v>20000</v>
      </c>
      <c r="R2498" s="29">
        <f t="shared" si="888"/>
        <v>0</v>
      </c>
    </row>
    <row r="2499" spans="1:18" ht="21.95" customHeight="1">
      <c r="A2499" s="39">
        <v>3</v>
      </c>
      <c r="B2499" s="40" t="s">
        <v>2856</v>
      </c>
      <c r="C2499" s="35" t="s">
        <v>2859</v>
      </c>
      <c r="D2499" s="37" t="s">
        <v>2861</v>
      </c>
      <c r="E2499" s="39">
        <v>3043200102</v>
      </c>
      <c r="F2499" s="41" t="s">
        <v>2863</v>
      </c>
      <c r="G2499" s="42"/>
      <c r="H2499" s="44">
        <v>19</v>
      </c>
      <c r="I2499" s="44">
        <v>14</v>
      </c>
      <c r="J2499" s="43">
        <v>0</v>
      </c>
      <c r="K2499" s="44" t="e">
        <f>SUM(#REF!,#REF!,#REF!,#REF!,#REF!,#REF!)</f>
        <v>#REF!</v>
      </c>
      <c r="L2499" s="42"/>
      <c r="M2499" s="42"/>
      <c r="N2499" s="42">
        <v>20000</v>
      </c>
      <c r="O2499" s="42">
        <f>SUM(N2499,M2499)</f>
        <v>20000</v>
      </c>
      <c r="P2499" s="42"/>
      <c r="Q2499" s="29">
        <f t="shared" si="887"/>
        <v>20000</v>
      </c>
      <c r="R2499" s="29">
        <f t="shared" si="888"/>
        <v>0</v>
      </c>
    </row>
    <row r="2500" spans="1:18" ht="21.95" customHeight="1">
      <c r="A2500" s="39">
        <v>4</v>
      </c>
      <c r="B2500" s="40" t="s">
        <v>2856</v>
      </c>
      <c r="C2500" s="35" t="s">
        <v>2859</v>
      </c>
      <c r="D2500" s="37" t="s">
        <v>2861</v>
      </c>
      <c r="E2500" s="39">
        <v>3043200103</v>
      </c>
      <c r="F2500" s="41" t="s">
        <v>2864</v>
      </c>
      <c r="G2500" s="42"/>
      <c r="H2500" s="43">
        <v>0</v>
      </c>
      <c r="I2500" s="43">
        <v>0</v>
      </c>
      <c r="J2500" s="43">
        <v>0</v>
      </c>
      <c r="K2500" s="44" t="e">
        <f>SUM(#REF!,#REF!,#REF!,#REF!,#REF!,#REF!)</f>
        <v>#REF!</v>
      </c>
      <c r="L2500" s="42"/>
      <c r="M2500" s="42"/>
      <c r="N2500" s="42">
        <v>20000</v>
      </c>
      <c r="O2500" s="42">
        <f>SUM(N2500,M2500)</f>
        <v>20000</v>
      </c>
      <c r="P2500" s="42"/>
      <c r="Q2500" s="29">
        <f t="shared" si="887"/>
        <v>20000</v>
      </c>
      <c r="R2500" s="29">
        <f t="shared" si="888"/>
        <v>0</v>
      </c>
    </row>
    <row r="2501" spans="1:18" ht="21.95" customHeight="1">
      <c r="A2501" s="39">
        <v>5</v>
      </c>
      <c r="B2501" s="40" t="s">
        <v>2856</v>
      </c>
      <c r="C2501" s="35" t="s">
        <v>2859</v>
      </c>
      <c r="D2501" s="37" t="s">
        <v>2861</v>
      </c>
      <c r="E2501" s="39">
        <v>3043200104</v>
      </c>
      <c r="F2501" s="41" t="s">
        <v>2865</v>
      </c>
      <c r="G2501" s="42"/>
      <c r="H2501" s="44">
        <v>175</v>
      </c>
      <c r="I2501" s="44">
        <v>185</v>
      </c>
      <c r="J2501" s="44">
        <v>181</v>
      </c>
      <c r="K2501" s="44" t="e">
        <f>SUM(#REF!,#REF!,#REF!,#REF!,#REF!,#REF!)</f>
        <v>#REF!</v>
      </c>
      <c r="L2501" s="42">
        <v>1</v>
      </c>
      <c r="M2501" s="42">
        <v>20000</v>
      </c>
      <c r="N2501" s="42"/>
      <c r="O2501" s="42">
        <f>SUM(N2501,M2501)</f>
        <v>20000</v>
      </c>
      <c r="P2501" s="42"/>
      <c r="Q2501" s="29">
        <f t="shared" si="887"/>
        <v>20000</v>
      </c>
      <c r="R2501" s="29">
        <f t="shared" si="888"/>
        <v>0</v>
      </c>
    </row>
    <row r="2502" spans="1:18" ht="21.95" customHeight="1">
      <c r="A2502" s="39"/>
      <c r="B2502" s="40"/>
      <c r="C2502" s="35"/>
      <c r="D2502" s="37"/>
      <c r="E2502" s="39"/>
      <c r="F2502" s="37" t="s">
        <v>2866</v>
      </c>
      <c r="G2502" s="38">
        <f>SUM(G2503)</f>
        <v>0</v>
      </c>
      <c r="H2502" s="38">
        <f t="shared" ref="H2502:L2502" si="910">SUM(H2503)</f>
        <v>77</v>
      </c>
      <c r="I2502" s="38">
        <f t="shared" si="910"/>
        <v>89</v>
      </c>
      <c r="J2502" s="38">
        <f t="shared" si="910"/>
        <v>73</v>
      </c>
      <c r="K2502" s="38" t="e">
        <f t="shared" si="910"/>
        <v>#REF!</v>
      </c>
      <c r="L2502" s="38">
        <f t="shared" si="910"/>
        <v>1</v>
      </c>
      <c r="M2502" s="38">
        <f>SUM(M2503)</f>
        <v>20000</v>
      </c>
      <c r="N2502" s="38">
        <f>SUM(N2503)</f>
        <v>0</v>
      </c>
      <c r="O2502" s="38">
        <f>SUM(O2503)</f>
        <v>20000</v>
      </c>
      <c r="P2502" s="38">
        <f>SUM(P2503)</f>
        <v>0</v>
      </c>
      <c r="Q2502" s="29">
        <f t="shared" si="887"/>
        <v>20000</v>
      </c>
      <c r="R2502" s="29">
        <f t="shared" si="888"/>
        <v>0</v>
      </c>
    </row>
    <row r="2503" spans="1:18" ht="21.95" customHeight="1">
      <c r="A2503" s="39">
        <v>6</v>
      </c>
      <c r="B2503" s="40" t="s">
        <v>2856</v>
      </c>
      <c r="C2503" s="35" t="s">
        <v>2859</v>
      </c>
      <c r="D2503" s="37" t="s">
        <v>2866</v>
      </c>
      <c r="E2503" s="39">
        <v>3043200701</v>
      </c>
      <c r="F2503" s="41" t="s">
        <v>2867</v>
      </c>
      <c r="G2503" s="42"/>
      <c r="H2503" s="44">
        <v>77</v>
      </c>
      <c r="I2503" s="44">
        <v>89</v>
      </c>
      <c r="J2503" s="44">
        <v>73</v>
      </c>
      <c r="K2503" s="44" t="e">
        <f>SUM(#REF!,#REF!,#REF!,#REF!,#REF!,#REF!)</f>
        <v>#REF!</v>
      </c>
      <c r="L2503" s="42">
        <v>1</v>
      </c>
      <c r="M2503" s="42">
        <v>20000</v>
      </c>
      <c r="N2503" s="42"/>
      <c r="O2503" s="42">
        <f>SUM(N2503,M2503)</f>
        <v>20000</v>
      </c>
      <c r="P2503" s="42"/>
      <c r="Q2503" s="29">
        <f t="shared" si="887"/>
        <v>20000</v>
      </c>
      <c r="R2503" s="29">
        <f t="shared" si="888"/>
        <v>0</v>
      </c>
    </row>
    <row r="2504" spans="1:18" ht="21.95" customHeight="1">
      <c r="A2504" s="39"/>
      <c r="B2504" s="40"/>
      <c r="C2504" s="35"/>
      <c r="D2504" s="37"/>
      <c r="E2504" s="39"/>
      <c r="F2504" s="37" t="s">
        <v>2868</v>
      </c>
      <c r="G2504" s="38">
        <f>SUM(G2505)</f>
        <v>0</v>
      </c>
      <c r="H2504" s="38">
        <f t="shared" ref="H2504:L2504" si="911">SUM(H2505)</f>
        <v>33</v>
      </c>
      <c r="I2504" s="38">
        <f t="shared" si="911"/>
        <v>39</v>
      </c>
      <c r="J2504" s="38">
        <f t="shared" si="911"/>
        <v>26</v>
      </c>
      <c r="K2504" s="38" t="e">
        <f t="shared" si="911"/>
        <v>#REF!</v>
      </c>
      <c r="L2504" s="38">
        <f t="shared" si="911"/>
        <v>1</v>
      </c>
      <c r="M2504" s="38">
        <f>SUM(M2505)</f>
        <v>20000</v>
      </c>
      <c r="N2504" s="38">
        <f>SUM(N2505)</f>
        <v>0</v>
      </c>
      <c r="O2504" s="38">
        <f>SUM(O2505)</f>
        <v>20000</v>
      </c>
      <c r="P2504" s="38">
        <f>SUM(P2505)</f>
        <v>0</v>
      </c>
      <c r="Q2504" s="29">
        <f t="shared" ref="Q2504:Q2567" si="912">+M2504+N2504</f>
        <v>20000</v>
      </c>
      <c r="R2504" s="29">
        <f t="shared" ref="R2504:R2567" si="913">+Q2504-O2504</f>
        <v>0</v>
      </c>
    </row>
    <row r="2505" spans="1:18" ht="21.95" customHeight="1">
      <c r="A2505" s="39">
        <v>7</v>
      </c>
      <c r="B2505" s="40" t="s">
        <v>2856</v>
      </c>
      <c r="C2505" s="35" t="s">
        <v>2859</v>
      </c>
      <c r="D2505" s="37" t="s">
        <v>2868</v>
      </c>
      <c r="E2505" s="39">
        <v>3043200801</v>
      </c>
      <c r="F2505" s="41" t="s">
        <v>2869</v>
      </c>
      <c r="G2505" s="42"/>
      <c r="H2505" s="44">
        <v>33</v>
      </c>
      <c r="I2505" s="44">
        <v>39</v>
      </c>
      <c r="J2505" s="44">
        <v>26</v>
      </c>
      <c r="K2505" s="44" t="e">
        <f>SUM(#REF!,#REF!,#REF!,#REF!,#REF!,#REF!)</f>
        <v>#REF!</v>
      </c>
      <c r="L2505" s="42">
        <v>1</v>
      </c>
      <c r="M2505" s="42">
        <v>20000</v>
      </c>
      <c r="N2505" s="42"/>
      <c r="O2505" s="42">
        <f>SUM(N2505,M2505)</f>
        <v>20000</v>
      </c>
      <c r="P2505" s="42"/>
      <c r="Q2505" s="29">
        <f t="shared" si="912"/>
        <v>20000</v>
      </c>
      <c r="R2505" s="29">
        <f t="shared" si="913"/>
        <v>0</v>
      </c>
    </row>
    <row r="2506" spans="1:18" ht="21.95" customHeight="1">
      <c r="A2506" s="39"/>
      <c r="B2506" s="40"/>
      <c r="C2506" s="35"/>
      <c r="D2506" s="37"/>
      <c r="E2506" s="39"/>
      <c r="F2506" s="35" t="s">
        <v>2870</v>
      </c>
      <c r="G2506" s="36"/>
      <c r="H2506" s="36"/>
      <c r="I2506" s="36"/>
      <c r="J2506" s="36"/>
      <c r="K2506" s="36"/>
      <c r="L2506" s="36"/>
      <c r="M2506" s="36"/>
      <c r="N2506" s="36"/>
      <c r="O2506" s="36"/>
      <c r="P2506" s="36"/>
      <c r="Q2506" s="29">
        <f t="shared" si="912"/>
        <v>0</v>
      </c>
      <c r="R2506" s="29">
        <f t="shared" si="913"/>
        <v>0</v>
      </c>
    </row>
    <row r="2507" spans="1:18" ht="21.95" customHeight="1">
      <c r="A2507" s="39"/>
      <c r="B2507" s="40"/>
      <c r="C2507" s="35"/>
      <c r="D2507" s="37"/>
      <c r="E2507" s="39"/>
      <c r="F2507" s="37" t="s">
        <v>2871</v>
      </c>
      <c r="G2507" s="38">
        <f>SUM(G2508)</f>
        <v>0</v>
      </c>
      <c r="H2507" s="38">
        <f t="shared" ref="H2507:L2507" si="914">SUM(H2508)</f>
        <v>231</v>
      </c>
      <c r="I2507" s="38">
        <f t="shared" si="914"/>
        <v>206</v>
      </c>
      <c r="J2507" s="38">
        <f t="shared" si="914"/>
        <v>162</v>
      </c>
      <c r="K2507" s="38" t="e">
        <f t="shared" si="914"/>
        <v>#REF!</v>
      </c>
      <c r="L2507" s="38">
        <f t="shared" si="914"/>
        <v>0</v>
      </c>
      <c r="M2507" s="38">
        <f>SUM(M2508)</f>
        <v>0</v>
      </c>
      <c r="N2507" s="38">
        <f>SUM(N2508)</f>
        <v>20000</v>
      </c>
      <c r="O2507" s="38">
        <f>SUM(O2508)</f>
        <v>20000</v>
      </c>
      <c r="P2507" s="38">
        <f>SUM(P2508)</f>
        <v>0</v>
      </c>
      <c r="Q2507" s="29">
        <f t="shared" si="912"/>
        <v>20000</v>
      </c>
      <c r="R2507" s="29">
        <f t="shared" si="913"/>
        <v>0</v>
      </c>
    </row>
    <row r="2508" spans="1:18" ht="21.95" customHeight="1">
      <c r="A2508" s="39">
        <v>8</v>
      </c>
      <c r="B2508" s="40" t="s">
        <v>2856</v>
      </c>
      <c r="C2508" s="35" t="s">
        <v>2872</v>
      </c>
      <c r="D2508" s="37" t="s">
        <v>2871</v>
      </c>
      <c r="E2508" s="39">
        <v>3043200201</v>
      </c>
      <c r="F2508" s="41" t="s">
        <v>2873</v>
      </c>
      <c r="G2508" s="42"/>
      <c r="H2508" s="44">
        <v>231</v>
      </c>
      <c r="I2508" s="44">
        <v>206</v>
      </c>
      <c r="J2508" s="44">
        <v>162</v>
      </c>
      <c r="K2508" s="44" t="e">
        <f>SUM(#REF!,#REF!,#REF!,#REF!,#REF!,#REF!)</f>
        <v>#REF!</v>
      </c>
      <c r="L2508" s="42"/>
      <c r="M2508" s="42"/>
      <c r="N2508" s="42">
        <v>20000</v>
      </c>
      <c r="O2508" s="42">
        <f>SUM(N2508,M2508)</f>
        <v>20000</v>
      </c>
      <c r="P2508" s="42"/>
      <c r="Q2508" s="29">
        <f t="shared" si="912"/>
        <v>20000</v>
      </c>
      <c r="R2508" s="29">
        <f t="shared" si="913"/>
        <v>0</v>
      </c>
    </row>
    <row r="2509" spans="1:18" ht="21.95" customHeight="1">
      <c r="A2509" s="39"/>
      <c r="B2509" s="40"/>
      <c r="C2509" s="35"/>
      <c r="D2509" s="37"/>
      <c r="E2509" s="39"/>
      <c r="F2509" s="35" t="s">
        <v>2874</v>
      </c>
      <c r="G2509" s="36"/>
      <c r="H2509" s="36"/>
      <c r="I2509" s="36"/>
      <c r="J2509" s="36"/>
      <c r="K2509" s="36"/>
      <c r="L2509" s="36"/>
      <c r="M2509" s="36"/>
      <c r="N2509" s="36"/>
      <c r="O2509" s="36"/>
      <c r="P2509" s="36"/>
      <c r="Q2509" s="29">
        <f t="shared" si="912"/>
        <v>0</v>
      </c>
      <c r="R2509" s="29">
        <f t="shared" si="913"/>
        <v>0</v>
      </c>
    </row>
    <row r="2510" spans="1:18" ht="21.95" customHeight="1">
      <c r="A2510" s="39"/>
      <c r="B2510" s="40"/>
      <c r="C2510" s="35"/>
      <c r="D2510" s="37"/>
      <c r="E2510" s="39"/>
      <c r="F2510" s="37" t="s">
        <v>2875</v>
      </c>
      <c r="G2510" s="38">
        <f>SUM(G2511)</f>
        <v>0</v>
      </c>
      <c r="H2510" s="38">
        <f t="shared" ref="H2510:L2510" si="915">SUM(H2511)</f>
        <v>39</v>
      </c>
      <c r="I2510" s="38">
        <f t="shared" si="915"/>
        <v>39</v>
      </c>
      <c r="J2510" s="38">
        <f t="shared" si="915"/>
        <v>22</v>
      </c>
      <c r="K2510" s="38" t="e">
        <f t="shared" si="915"/>
        <v>#REF!</v>
      </c>
      <c r="L2510" s="38">
        <f t="shared" si="915"/>
        <v>1</v>
      </c>
      <c r="M2510" s="38">
        <f>SUM(M2511)</f>
        <v>20000</v>
      </c>
      <c r="N2510" s="38">
        <f>SUM(N2511)</f>
        <v>0</v>
      </c>
      <c r="O2510" s="38">
        <f>SUM(O2511)</f>
        <v>20000</v>
      </c>
      <c r="P2510" s="38">
        <f>SUM(P2511)</f>
        <v>0</v>
      </c>
      <c r="Q2510" s="29">
        <f t="shared" si="912"/>
        <v>20000</v>
      </c>
      <c r="R2510" s="29">
        <f t="shared" si="913"/>
        <v>0</v>
      </c>
    </row>
    <row r="2511" spans="1:18" ht="21.95" customHeight="1">
      <c r="A2511" s="39">
        <v>9</v>
      </c>
      <c r="B2511" s="40" t="s">
        <v>2856</v>
      </c>
      <c r="C2511" s="35" t="s">
        <v>2876</v>
      </c>
      <c r="D2511" s="37" t="s">
        <v>2875</v>
      </c>
      <c r="E2511" s="39">
        <v>3043200901</v>
      </c>
      <c r="F2511" s="41" t="s">
        <v>2877</v>
      </c>
      <c r="G2511" s="42"/>
      <c r="H2511" s="44">
        <v>39</v>
      </c>
      <c r="I2511" s="44">
        <v>39</v>
      </c>
      <c r="J2511" s="44">
        <v>22</v>
      </c>
      <c r="K2511" s="44" t="e">
        <f>SUM(#REF!,#REF!,#REF!,#REF!,#REF!,#REF!)</f>
        <v>#REF!</v>
      </c>
      <c r="L2511" s="42">
        <v>1</v>
      </c>
      <c r="M2511" s="42">
        <v>20000</v>
      </c>
      <c r="N2511" s="42"/>
      <c r="O2511" s="42">
        <f>SUM(N2511,M2511)</f>
        <v>20000</v>
      </c>
      <c r="P2511" s="42"/>
      <c r="Q2511" s="29">
        <f t="shared" si="912"/>
        <v>20000</v>
      </c>
      <c r="R2511" s="29">
        <f t="shared" si="913"/>
        <v>0</v>
      </c>
    </row>
    <row r="2512" spans="1:18" ht="21.95" customHeight="1">
      <c r="A2512" s="39"/>
      <c r="B2512" s="40"/>
      <c r="C2512" s="35"/>
      <c r="D2512" s="37"/>
      <c r="E2512" s="39"/>
      <c r="F2512" s="37" t="s">
        <v>2878</v>
      </c>
      <c r="G2512" s="38">
        <f>SUM(G2513)</f>
        <v>0</v>
      </c>
      <c r="H2512" s="38">
        <f t="shared" ref="H2512:L2512" si="916">SUM(H2513)</f>
        <v>31</v>
      </c>
      <c r="I2512" s="38">
        <f t="shared" si="916"/>
        <v>31</v>
      </c>
      <c r="J2512" s="38">
        <f t="shared" si="916"/>
        <v>29</v>
      </c>
      <c r="K2512" s="38" t="e">
        <f t="shared" si="916"/>
        <v>#REF!</v>
      </c>
      <c r="L2512" s="38">
        <f t="shared" si="916"/>
        <v>1</v>
      </c>
      <c r="M2512" s="38">
        <f>SUM(M2513)</f>
        <v>20000</v>
      </c>
      <c r="N2512" s="38">
        <f>SUM(N2513)</f>
        <v>0</v>
      </c>
      <c r="O2512" s="38">
        <f>SUM(O2513)</f>
        <v>20000</v>
      </c>
      <c r="P2512" s="38">
        <f>SUM(P2513)</f>
        <v>0</v>
      </c>
      <c r="Q2512" s="29">
        <f t="shared" si="912"/>
        <v>20000</v>
      </c>
      <c r="R2512" s="29">
        <f t="shared" si="913"/>
        <v>0</v>
      </c>
    </row>
    <row r="2513" spans="1:18" ht="21.95" customHeight="1">
      <c r="A2513" s="39">
        <v>10</v>
      </c>
      <c r="B2513" s="40" t="s">
        <v>2856</v>
      </c>
      <c r="C2513" s="35" t="s">
        <v>2876</v>
      </c>
      <c r="D2513" s="37" t="s">
        <v>2878</v>
      </c>
      <c r="E2513" s="39">
        <v>3043200601</v>
      </c>
      <c r="F2513" s="41" t="s">
        <v>2879</v>
      </c>
      <c r="G2513" s="42"/>
      <c r="H2513" s="44">
        <v>31</v>
      </c>
      <c r="I2513" s="44">
        <v>31</v>
      </c>
      <c r="J2513" s="44">
        <v>29</v>
      </c>
      <c r="K2513" s="44" t="e">
        <f>SUM(#REF!,#REF!,#REF!,#REF!,#REF!,#REF!)</f>
        <v>#REF!</v>
      </c>
      <c r="L2513" s="42">
        <v>1</v>
      </c>
      <c r="M2513" s="42">
        <v>20000</v>
      </c>
      <c r="N2513" s="42"/>
      <c r="O2513" s="42">
        <f>SUM(N2513,M2513)</f>
        <v>20000</v>
      </c>
      <c r="P2513" s="42"/>
      <c r="Q2513" s="29">
        <f t="shared" si="912"/>
        <v>20000</v>
      </c>
      <c r="R2513" s="29">
        <f t="shared" si="913"/>
        <v>0</v>
      </c>
    </row>
    <row r="2514" spans="1:18" ht="21.95" customHeight="1">
      <c r="A2514" s="39"/>
      <c r="B2514" s="40"/>
      <c r="C2514" s="35"/>
      <c r="D2514" s="37"/>
      <c r="E2514" s="39"/>
      <c r="F2514" s="40" t="s">
        <v>2880</v>
      </c>
      <c r="G2514" s="45">
        <f>SUM(G2515:G2525)/2</f>
        <v>0</v>
      </c>
      <c r="H2514" s="45">
        <f t="shared" ref="H2514:K2514" si="917">SUM(H2515:H2525)/2</f>
        <v>185</v>
      </c>
      <c r="I2514" s="45">
        <f t="shared" si="917"/>
        <v>115</v>
      </c>
      <c r="J2514" s="45">
        <f t="shared" si="917"/>
        <v>33</v>
      </c>
      <c r="K2514" s="45" t="e">
        <f t="shared" si="917"/>
        <v>#REF!</v>
      </c>
      <c r="L2514" s="45">
        <f t="shared" ref="L2514" si="918">SUM(L2515:L2525)/2</f>
        <v>1</v>
      </c>
      <c r="M2514" s="45">
        <f>SUM(M2515:M2525)/2</f>
        <v>20000</v>
      </c>
      <c r="N2514" s="45">
        <f>SUM(N2515:N2525)/2</f>
        <v>40000</v>
      </c>
      <c r="O2514" s="45">
        <f>SUM(O2515:O2525)/2</f>
        <v>60000</v>
      </c>
      <c r="P2514" s="45">
        <f>SUM(P2515:P2525)/2</f>
        <v>1</v>
      </c>
      <c r="Q2514" s="29">
        <f t="shared" si="912"/>
        <v>60000</v>
      </c>
      <c r="R2514" s="29">
        <f t="shared" si="913"/>
        <v>0</v>
      </c>
    </row>
    <row r="2515" spans="1:18" ht="21.95" customHeight="1">
      <c r="A2515" s="39"/>
      <c r="B2515" s="40"/>
      <c r="C2515" s="35"/>
      <c r="D2515" s="37"/>
      <c r="E2515" s="39"/>
      <c r="F2515" s="35" t="s">
        <v>2881</v>
      </c>
      <c r="G2515" s="36"/>
      <c r="H2515" s="36"/>
      <c r="I2515" s="36"/>
      <c r="J2515" s="36"/>
      <c r="K2515" s="36"/>
      <c r="L2515" s="36"/>
      <c r="M2515" s="36"/>
      <c r="N2515" s="36"/>
      <c r="O2515" s="36"/>
      <c r="P2515" s="36"/>
      <c r="Q2515" s="29">
        <f t="shared" si="912"/>
        <v>0</v>
      </c>
      <c r="R2515" s="29">
        <f t="shared" si="913"/>
        <v>0</v>
      </c>
    </row>
    <row r="2516" spans="1:18" ht="21.95" customHeight="1">
      <c r="A2516" s="39"/>
      <c r="B2516" s="40"/>
      <c r="C2516" s="35"/>
      <c r="D2516" s="37"/>
      <c r="E2516" s="46"/>
      <c r="F2516" s="37" t="s">
        <v>2882</v>
      </c>
      <c r="G2516" s="38">
        <f>SUM(G2517)</f>
        <v>0</v>
      </c>
      <c r="H2516" s="38">
        <f t="shared" ref="H2516:L2516" si="919">SUM(H2517)</f>
        <v>27</v>
      </c>
      <c r="I2516" s="38">
        <f t="shared" si="919"/>
        <v>48</v>
      </c>
      <c r="J2516" s="38">
        <f t="shared" si="919"/>
        <v>0</v>
      </c>
      <c r="K2516" s="38" t="e">
        <f t="shared" si="919"/>
        <v>#REF!</v>
      </c>
      <c r="L2516" s="38">
        <f t="shared" si="919"/>
        <v>0</v>
      </c>
      <c r="M2516" s="38">
        <f>SUM(M2517)</f>
        <v>0</v>
      </c>
      <c r="N2516" s="38">
        <f>SUM(N2517)</f>
        <v>20000</v>
      </c>
      <c r="O2516" s="38">
        <f>SUM(O2517)</f>
        <v>20000</v>
      </c>
      <c r="P2516" s="38">
        <f>SUM(P2517)</f>
        <v>0</v>
      </c>
      <c r="Q2516" s="29">
        <f t="shared" si="912"/>
        <v>20000</v>
      </c>
      <c r="R2516" s="29">
        <f t="shared" si="913"/>
        <v>0</v>
      </c>
    </row>
    <row r="2517" spans="1:18" ht="21.95" customHeight="1">
      <c r="A2517" s="39">
        <v>1</v>
      </c>
      <c r="B2517" s="40" t="s">
        <v>2880</v>
      </c>
      <c r="C2517" s="35" t="s">
        <v>2883</v>
      </c>
      <c r="D2517" s="37" t="s">
        <v>2882</v>
      </c>
      <c r="E2517" s="39">
        <v>3039200101</v>
      </c>
      <c r="F2517" s="41" t="s">
        <v>2884</v>
      </c>
      <c r="G2517" s="42"/>
      <c r="H2517" s="44">
        <v>27</v>
      </c>
      <c r="I2517" s="44">
        <v>48</v>
      </c>
      <c r="J2517" s="43">
        <v>0</v>
      </c>
      <c r="K2517" s="44" t="e">
        <f>SUM(#REF!,#REF!,#REF!,#REF!,#REF!,#REF!)</f>
        <v>#REF!</v>
      </c>
      <c r="L2517" s="42"/>
      <c r="M2517" s="42"/>
      <c r="N2517" s="42">
        <v>20000</v>
      </c>
      <c r="O2517" s="42">
        <f>SUM(N2517,M2517)</f>
        <v>20000</v>
      </c>
      <c r="P2517" s="42"/>
      <c r="Q2517" s="29">
        <f t="shared" si="912"/>
        <v>20000</v>
      </c>
      <c r="R2517" s="29">
        <f t="shared" si="913"/>
        <v>0</v>
      </c>
    </row>
    <row r="2518" spans="1:18" ht="21.95" customHeight="1">
      <c r="A2518" s="39"/>
      <c r="B2518" s="40"/>
      <c r="C2518" s="35"/>
      <c r="D2518" s="37"/>
      <c r="E2518" s="39"/>
      <c r="F2518" s="35" t="s">
        <v>2885</v>
      </c>
      <c r="G2518" s="36"/>
      <c r="H2518" s="36"/>
      <c r="I2518" s="36"/>
      <c r="J2518" s="36"/>
      <c r="K2518" s="36"/>
      <c r="L2518" s="36"/>
      <c r="M2518" s="36"/>
      <c r="N2518" s="36"/>
      <c r="O2518" s="36"/>
      <c r="P2518" s="36"/>
      <c r="Q2518" s="29">
        <f t="shared" si="912"/>
        <v>0</v>
      </c>
      <c r="R2518" s="29">
        <f t="shared" si="913"/>
        <v>0</v>
      </c>
    </row>
    <row r="2519" spans="1:18" ht="21.95" customHeight="1">
      <c r="A2519" s="39"/>
      <c r="B2519" s="40"/>
      <c r="C2519" s="35"/>
      <c r="D2519" s="37"/>
      <c r="E2519" s="39"/>
      <c r="F2519" s="37" t="s">
        <v>2886</v>
      </c>
      <c r="G2519" s="38">
        <f>SUM(G2520)</f>
        <v>0</v>
      </c>
      <c r="H2519" s="38">
        <f t="shared" ref="H2519:L2519" si="920">SUM(H2520)</f>
        <v>103</v>
      </c>
      <c r="I2519" s="38">
        <f t="shared" si="920"/>
        <v>42</v>
      </c>
      <c r="J2519" s="38">
        <f t="shared" si="920"/>
        <v>33</v>
      </c>
      <c r="K2519" s="38" t="e">
        <f t="shared" si="920"/>
        <v>#REF!</v>
      </c>
      <c r="L2519" s="38">
        <f t="shared" si="920"/>
        <v>0</v>
      </c>
      <c r="M2519" s="38">
        <f>SUM(M2520)</f>
        <v>0</v>
      </c>
      <c r="N2519" s="38">
        <f>SUM(N2520)</f>
        <v>20000</v>
      </c>
      <c r="O2519" s="38">
        <f>SUM(O2520)</f>
        <v>20000</v>
      </c>
      <c r="P2519" s="38">
        <f>SUM(P2520)</f>
        <v>0</v>
      </c>
      <c r="Q2519" s="29">
        <f t="shared" si="912"/>
        <v>20000</v>
      </c>
      <c r="R2519" s="29">
        <f t="shared" si="913"/>
        <v>0</v>
      </c>
    </row>
    <row r="2520" spans="1:18" ht="21.95" customHeight="1">
      <c r="A2520" s="39">
        <v>2</v>
      </c>
      <c r="B2520" s="40" t="s">
        <v>2880</v>
      </c>
      <c r="C2520" s="35" t="s">
        <v>2887</v>
      </c>
      <c r="D2520" s="37" t="s">
        <v>2886</v>
      </c>
      <c r="E2520" s="39">
        <v>3039200201</v>
      </c>
      <c r="F2520" s="41" t="s">
        <v>2888</v>
      </c>
      <c r="G2520" s="42"/>
      <c r="H2520" s="44">
        <v>103</v>
      </c>
      <c r="I2520" s="44">
        <v>42</v>
      </c>
      <c r="J2520" s="44">
        <v>33</v>
      </c>
      <c r="K2520" s="44" t="e">
        <f>SUM(#REF!,#REF!,#REF!,#REF!,#REF!,#REF!)</f>
        <v>#REF!</v>
      </c>
      <c r="L2520" s="42"/>
      <c r="M2520" s="42"/>
      <c r="N2520" s="42">
        <v>20000</v>
      </c>
      <c r="O2520" s="42">
        <f>SUM(N2520,M2520)</f>
        <v>20000</v>
      </c>
      <c r="P2520" s="42"/>
      <c r="Q2520" s="29">
        <f t="shared" si="912"/>
        <v>20000</v>
      </c>
      <c r="R2520" s="29">
        <f t="shared" si="913"/>
        <v>0</v>
      </c>
    </row>
    <row r="2521" spans="1:18" ht="21.95" customHeight="1">
      <c r="A2521" s="39"/>
      <c r="B2521" s="40"/>
      <c r="C2521" s="35"/>
      <c r="D2521" s="37"/>
      <c r="E2521" s="39"/>
      <c r="F2521" s="37" t="s">
        <v>2889</v>
      </c>
      <c r="G2521" s="38">
        <f>SUM(G2522)</f>
        <v>0</v>
      </c>
      <c r="H2521" s="38">
        <f t="shared" ref="H2521:L2521" si="921">SUM(H2522)</f>
        <v>55</v>
      </c>
      <c r="I2521" s="38">
        <f t="shared" si="921"/>
        <v>25</v>
      </c>
      <c r="J2521" s="38">
        <f t="shared" si="921"/>
        <v>0</v>
      </c>
      <c r="K2521" s="38" t="e">
        <f t="shared" si="921"/>
        <v>#REF!</v>
      </c>
      <c r="L2521" s="38">
        <f t="shared" si="921"/>
        <v>1</v>
      </c>
      <c r="M2521" s="38">
        <f>SUM(M2522)</f>
        <v>20000</v>
      </c>
      <c r="N2521" s="38">
        <f>SUM(N2522)</f>
        <v>0</v>
      </c>
      <c r="O2521" s="38">
        <f>SUM(O2522)</f>
        <v>20000</v>
      </c>
      <c r="P2521" s="38">
        <f>SUM(P2522)</f>
        <v>0</v>
      </c>
      <c r="Q2521" s="29">
        <f t="shared" si="912"/>
        <v>20000</v>
      </c>
      <c r="R2521" s="29">
        <f t="shared" si="913"/>
        <v>0</v>
      </c>
    </row>
    <row r="2522" spans="1:18" ht="21.95" customHeight="1">
      <c r="A2522" s="39">
        <v>3</v>
      </c>
      <c r="B2522" s="40" t="s">
        <v>2880</v>
      </c>
      <c r="C2522" s="35" t="s">
        <v>2887</v>
      </c>
      <c r="D2522" s="37" t="s">
        <v>2889</v>
      </c>
      <c r="E2522" s="39">
        <v>3039200301</v>
      </c>
      <c r="F2522" s="41" t="s">
        <v>2890</v>
      </c>
      <c r="G2522" s="42"/>
      <c r="H2522" s="44">
        <v>55</v>
      </c>
      <c r="I2522" s="44">
        <v>25</v>
      </c>
      <c r="J2522" s="43">
        <v>0</v>
      </c>
      <c r="K2522" s="44" t="e">
        <f>SUM(#REF!,#REF!,#REF!,#REF!,#REF!,#REF!)</f>
        <v>#REF!</v>
      </c>
      <c r="L2522" s="42">
        <v>1</v>
      </c>
      <c r="M2522" s="42">
        <v>20000</v>
      </c>
      <c r="N2522" s="42"/>
      <c r="O2522" s="42">
        <f>SUM(N2522,M2522)</f>
        <v>20000</v>
      </c>
      <c r="P2522" s="42"/>
      <c r="Q2522" s="29">
        <f t="shared" si="912"/>
        <v>20000</v>
      </c>
      <c r="R2522" s="29">
        <f t="shared" si="913"/>
        <v>0</v>
      </c>
    </row>
    <row r="2523" spans="1:18" ht="21.95" customHeight="1">
      <c r="A2523" s="39"/>
      <c r="B2523" s="40"/>
      <c r="C2523" s="35"/>
      <c r="D2523" s="37"/>
      <c r="E2523" s="39"/>
      <c r="F2523" s="35" t="s">
        <v>2891</v>
      </c>
      <c r="G2523" s="36"/>
      <c r="H2523" s="36"/>
      <c r="I2523" s="36"/>
      <c r="J2523" s="36"/>
      <c r="K2523" s="36"/>
      <c r="L2523" s="36"/>
      <c r="M2523" s="36"/>
      <c r="N2523" s="36"/>
      <c r="O2523" s="36"/>
      <c r="P2523" s="36"/>
      <c r="Q2523" s="29">
        <f t="shared" si="912"/>
        <v>0</v>
      </c>
      <c r="R2523" s="29">
        <f t="shared" si="913"/>
        <v>0</v>
      </c>
    </row>
    <row r="2524" spans="1:18" ht="21.95" customHeight="1">
      <c r="A2524" s="39"/>
      <c r="B2524" s="40"/>
      <c r="C2524" s="35"/>
      <c r="D2524" s="37"/>
      <c r="E2524" s="39"/>
      <c r="F2524" s="37" t="s">
        <v>2892</v>
      </c>
      <c r="G2524" s="38">
        <f>SUM(G2525)</f>
        <v>0</v>
      </c>
      <c r="H2524" s="38">
        <f t="shared" ref="H2524:L2524" si="922">SUM(H2525)</f>
        <v>0</v>
      </c>
      <c r="I2524" s="38">
        <f t="shared" si="922"/>
        <v>0</v>
      </c>
      <c r="J2524" s="38">
        <f t="shared" si="922"/>
        <v>0</v>
      </c>
      <c r="K2524" s="38" t="e">
        <f t="shared" si="922"/>
        <v>#REF!</v>
      </c>
      <c r="L2524" s="38">
        <f t="shared" si="922"/>
        <v>0</v>
      </c>
      <c r="M2524" s="38">
        <f>SUM(M2525)</f>
        <v>0</v>
      </c>
      <c r="N2524" s="38">
        <f>SUM(N2525)</f>
        <v>0</v>
      </c>
      <c r="O2524" s="38">
        <f>SUM(O2525)</f>
        <v>0</v>
      </c>
      <c r="P2524" s="38">
        <f>SUM(P2525)</f>
        <v>1</v>
      </c>
      <c r="Q2524" s="29">
        <f t="shared" si="912"/>
        <v>0</v>
      </c>
      <c r="R2524" s="29">
        <f t="shared" si="913"/>
        <v>0</v>
      </c>
    </row>
    <row r="2525" spans="1:18" ht="21.95" customHeight="1">
      <c r="A2525" s="39">
        <v>4</v>
      </c>
      <c r="B2525" s="40" t="s">
        <v>2880</v>
      </c>
      <c r="C2525" s="35" t="s">
        <v>2893</v>
      </c>
      <c r="D2525" s="37" t="s">
        <v>2892</v>
      </c>
      <c r="E2525" s="39">
        <v>30139200401</v>
      </c>
      <c r="F2525" s="47" t="s">
        <v>2894</v>
      </c>
      <c r="G2525" s="48"/>
      <c r="H2525" s="49">
        <v>0</v>
      </c>
      <c r="I2525" s="49">
        <v>0</v>
      </c>
      <c r="J2525" s="49">
        <v>0</v>
      </c>
      <c r="K2525" s="50" t="e">
        <f>SUM(#REF!,#REF!,#REF!,#REF!,#REF!,#REF!)</f>
        <v>#REF!</v>
      </c>
      <c r="L2525" s="48"/>
      <c r="M2525" s="48"/>
      <c r="N2525" s="48"/>
      <c r="O2525" s="48"/>
      <c r="P2525" s="48">
        <v>1</v>
      </c>
      <c r="Q2525" s="29">
        <f t="shared" si="912"/>
        <v>0</v>
      </c>
      <c r="R2525" s="29">
        <f t="shared" si="913"/>
        <v>0</v>
      </c>
    </row>
    <row r="2526" spans="1:18" ht="23.1" customHeight="1">
      <c r="A2526" s="39"/>
      <c r="B2526" s="40"/>
      <c r="C2526" s="35"/>
      <c r="D2526" s="37"/>
      <c r="E2526" s="39"/>
      <c r="F2526" s="40" t="s">
        <v>2895</v>
      </c>
      <c r="G2526" s="45">
        <f>SUM(G2527:G2544)/2</f>
        <v>0</v>
      </c>
      <c r="H2526" s="45">
        <f t="shared" ref="H2526:K2526" si="923">SUM(H2527:H2544)/2</f>
        <v>143</v>
      </c>
      <c r="I2526" s="45">
        <f t="shared" si="923"/>
        <v>322</v>
      </c>
      <c r="J2526" s="45">
        <f t="shared" si="923"/>
        <v>351</v>
      </c>
      <c r="K2526" s="45" t="e">
        <f t="shared" si="923"/>
        <v>#REF!</v>
      </c>
      <c r="L2526" s="45">
        <f t="shared" ref="L2526" si="924">SUM(L2527:L2544)/2</f>
        <v>2</v>
      </c>
      <c r="M2526" s="45">
        <f>SUM(M2527:M2544)/2</f>
        <v>40000</v>
      </c>
      <c r="N2526" s="45">
        <f>SUM(N2527:N2544)/2</f>
        <v>180000</v>
      </c>
      <c r="O2526" s="45">
        <f>SUM(O2527:O2544)/2</f>
        <v>220000</v>
      </c>
      <c r="P2526" s="45">
        <f>SUM(P2527:P2544)/2</f>
        <v>0</v>
      </c>
      <c r="Q2526" s="29">
        <f t="shared" si="912"/>
        <v>220000</v>
      </c>
      <c r="R2526" s="29">
        <f t="shared" si="913"/>
        <v>0</v>
      </c>
    </row>
    <row r="2527" spans="1:18" ht="23.1" customHeight="1">
      <c r="A2527" s="39"/>
      <c r="B2527" s="40"/>
      <c r="C2527" s="35"/>
      <c r="D2527" s="37"/>
      <c r="E2527" s="39"/>
      <c r="F2527" s="35" t="s">
        <v>2896</v>
      </c>
      <c r="G2527" s="36"/>
      <c r="H2527" s="36"/>
      <c r="I2527" s="36"/>
      <c r="J2527" s="36"/>
      <c r="K2527" s="36"/>
      <c r="L2527" s="36"/>
      <c r="M2527" s="36"/>
      <c r="N2527" s="36"/>
      <c r="O2527" s="36"/>
      <c r="P2527" s="36"/>
      <c r="Q2527" s="29">
        <f t="shared" si="912"/>
        <v>0</v>
      </c>
      <c r="R2527" s="29">
        <f t="shared" si="913"/>
        <v>0</v>
      </c>
    </row>
    <row r="2528" spans="1:18" ht="23.1" customHeight="1">
      <c r="A2528" s="39"/>
      <c r="B2528" s="40"/>
      <c r="C2528" s="35"/>
      <c r="D2528" s="37"/>
      <c r="E2528" s="46"/>
      <c r="F2528" s="37" t="s">
        <v>2897</v>
      </c>
      <c r="G2528" s="38">
        <f>SUM(G2529:G2531)</f>
        <v>0</v>
      </c>
      <c r="H2528" s="38">
        <f t="shared" ref="H2528:L2528" si="925">SUM(H2529:H2531)</f>
        <v>0</v>
      </c>
      <c r="I2528" s="38">
        <f t="shared" si="925"/>
        <v>178</v>
      </c>
      <c r="J2528" s="38">
        <f t="shared" si="925"/>
        <v>205</v>
      </c>
      <c r="K2528" s="38" t="e">
        <f t="shared" si="925"/>
        <v>#REF!</v>
      </c>
      <c r="L2528" s="38">
        <f t="shared" si="925"/>
        <v>0</v>
      </c>
      <c r="M2528" s="38">
        <f>SUM(M2529:M2531)</f>
        <v>0</v>
      </c>
      <c r="N2528" s="38">
        <f>SUM(N2529:N2531)</f>
        <v>60000</v>
      </c>
      <c r="O2528" s="38">
        <f>SUM(O2529:O2531)</f>
        <v>60000</v>
      </c>
      <c r="P2528" s="38">
        <f>SUM(P2529:P2531)</f>
        <v>0</v>
      </c>
      <c r="Q2528" s="29">
        <f t="shared" si="912"/>
        <v>60000</v>
      </c>
      <c r="R2528" s="29">
        <f t="shared" si="913"/>
        <v>0</v>
      </c>
    </row>
    <row r="2529" spans="1:18" ht="23.1" customHeight="1">
      <c r="A2529" s="39">
        <v>1</v>
      </c>
      <c r="B2529" s="40" t="s">
        <v>2895</v>
      </c>
      <c r="C2529" s="35" t="s">
        <v>2898</v>
      </c>
      <c r="D2529" s="37" t="s">
        <v>2897</v>
      </c>
      <c r="E2529" s="39">
        <v>3015200101</v>
      </c>
      <c r="F2529" s="41" t="s">
        <v>2899</v>
      </c>
      <c r="G2529" s="42"/>
      <c r="H2529" s="43">
        <v>0</v>
      </c>
      <c r="I2529" s="44">
        <v>54</v>
      </c>
      <c r="J2529" s="44">
        <v>50</v>
      </c>
      <c r="K2529" s="44" t="e">
        <f>SUM(#REF!,#REF!,#REF!,#REF!,#REF!,#REF!)</f>
        <v>#REF!</v>
      </c>
      <c r="L2529" s="42"/>
      <c r="M2529" s="42"/>
      <c r="N2529" s="42">
        <v>20000</v>
      </c>
      <c r="O2529" s="42">
        <f>SUM(N2529,M2529)</f>
        <v>20000</v>
      </c>
      <c r="P2529" s="42"/>
      <c r="Q2529" s="29">
        <f t="shared" si="912"/>
        <v>20000</v>
      </c>
      <c r="R2529" s="29">
        <f t="shared" si="913"/>
        <v>0</v>
      </c>
    </row>
    <row r="2530" spans="1:18" ht="23.1" customHeight="1">
      <c r="A2530" s="39">
        <v>2</v>
      </c>
      <c r="B2530" s="40" t="s">
        <v>2895</v>
      </c>
      <c r="C2530" s="35" t="s">
        <v>2898</v>
      </c>
      <c r="D2530" s="37" t="s">
        <v>2897</v>
      </c>
      <c r="E2530" s="39">
        <v>3015200102</v>
      </c>
      <c r="F2530" s="41" t="s">
        <v>2900</v>
      </c>
      <c r="G2530" s="42"/>
      <c r="H2530" s="43">
        <v>0</v>
      </c>
      <c r="I2530" s="44">
        <v>36</v>
      </c>
      <c r="J2530" s="44">
        <v>49</v>
      </c>
      <c r="K2530" s="44" t="e">
        <f>SUM(#REF!,#REF!,#REF!,#REF!,#REF!,#REF!)</f>
        <v>#REF!</v>
      </c>
      <c r="L2530" s="42"/>
      <c r="M2530" s="42"/>
      <c r="N2530" s="42">
        <v>20000</v>
      </c>
      <c r="O2530" s="42">
        <f>SUM(N2530,M2530)</f>
        <v>20000</v>
      </c>
      <c r="P2530" s="42"/>
      <c r="Q2530" s="29">
        <f t="shared" si="912"/>
        <v>20000</v>
      </c>
      <c r="R2530" s="29">
        <f t="shared" si="913"/>
        <v>0</v>
      </c>
    </row>
    <row r="2531" spans="1:18" ht="23.1" customHeight="1">
      <c r="A2531" s="39">
        <v>3</v>
      </c>
      <c r="B2531" s="40" t="s">
        <v>2895</v>
      </c>
      <c r="C2531" s="35" t="s">
        <v>2898</v>
      </c>
      <c r="D2531" s="37" t="s">
        <v>2897</v>
      </c>
      <c r="E2531" s="39">
        <v>3015200103</v>
      </c>
      <c r="F2531" s="41" t="s">
        <v>2901</v>
      </c>
      <c r="G2531" s="42"/>
      <c r="H2531" s="43">
        <v>0</v>
      </c>
      <c r="I2531" s="44">
        <v>88</v>
      </c>
      <c r="J2531" s="44">
        <v>106</v>
      </c>
      <c r="K2531" s="44" t="e">
        <f>SUM(#REF!,#REF!,#REF!,#REF!,#REF!,#REF!)</f>
        <v>#REF!</v>
      </c>
      <c r="L2531" s="42"/>
      <c r="M2531" s="42"/>
      <c r="N2531" s="42">
        <v>20000</v>
      </c>
      <c r="O2531" s="42">
        <f>SUM(N2531,M2531)</f>
        <v>20000</v>
      </c>
      <c r="P2531" s="42"/>
      <c r="Q2531" s="29">
        <f t="shared" si="912"/>
        <v>20000</v>
      </c>
      <c r="R2531" s="29">
        <f t="shared" si="913"/>
        <v>0</v>
      </c>
    </row>
    <row r="2532" spans="1:18" ht="23.1" customHeight="1">
      <c r="A2532" s="39"/>
      <c r="B2532" s="40"/>
      <c r="C2532" s="35"/>
      <c r="D2532" s="37"/>
      <c r="E2532" s="39"/>
      <c r="F2532" s="35" t="s">
        <v>2902</v>
      </c>
      <c r="G2532" s="36"/>
      <c r="H2532" s="36"/>
      <c r="I2532" s="36"/>
      <c r="J2532" s="36"/>
      <c r="K2532" s="36"/>
      <c r="L2532" s="36"/>
      <c r="M2532" s="36"/>
      <c r="N2532" s="36"/>
      <c r="O2532" s="36"/>
      <c r="P2532" s="36"/>
      <c r="Q2532" s="29">
        <f t="shared" si="912"/>
        <v>0</v>
      </c>
      <c r="R2532" s="29">
        <f t="shared" si="913"/>
        <v>0</v>
      </c>
    </row>
    <row r="2533" spans="1:18" ht="23.1" customHeight="1">
      <c r="A2533" s="39"/>
      <c r="B2533" s="40"/>
      <c r="C2533" s="35"/>
      <c r="D2533" s="37"/>
      <c r="E2533" s="39"/>
      <c r="F2533" s="37" t="s">
        <v>2903</v>
      </c>
      <c r="G2533" s="38">
        <f>SUM(G2534:G2539)</f>
        <v>0</v>
      </c>
      <c r="H2533" s="38">
        <f t="shared" ref="H2533:L2533" si="926">SUM(H2534:H2539)</f>
        <v>122</v>
      </c>
      <c r="I2533" s="38">
        <f t="shared" si="926"/>
        <v>84</v>
      </c>
      <c r="J2533" s="38">
        <f t="shared" si="926"/>
        <v>112</v>
      </c>
      <c r="K2533" s="38" t="e">
        <f t="shared" si="926"/>
        <v>#REF!</v>
      </c>
      <c r="L2533" s="38">
        <f t="shared" si="926"/>
        <v>0</v>
      </c>
      <c r="M2533" s="38">
        <f>SUM(M2534:M2539)</f>
        <v>0</v>
      </c>
      <c r="N2533" s="38">
        <f>SUM(N2534:N2539)</f>
        <v>120000</v>
      </c>
      <c r="O2533" s="38">
        <f>SUM(O2534:O2539)</f>
        <v>120000</v>
      </c>
      <c r="P2533" s="38">
        <f>SUM(P2534:P2539)</f>
        <v>0</v>
      </c>
      <c r="Q2533" s="29">
        <f t="shared" si="912"/>
        <v>120000</v>
      </c>
      <c r="R2533" s="29">
        <f t="shared" si="913"/>
        <v>0</v>
      </c>
    </row>
    <row r="2534" spans="1:18" ht="23.1" customHeight="1">
      <c r="A2534" s="39">
        <v>4</v>
      </c>
      <c r="B2534" s="40" t="s">
        <v>2895</v>
      </c>
      <c r="C2534" s="35" t="s">
        <v>2904</v>
      </c>
      <c r="D2534" s="37" t="s">
        <v>2903</v>
      </c>
      <c r="E2534" s="39">
        <v>3015200204</v>
      </c>
      <c r="F2534" s="41" t="s">
        <v>2905</v>
      </c>
      <c r="G2534" s="42"/>
      <c r="H2534" s="44">
        <v>21</v>
      </c>
      <c r="I2534" s="44">
        <v>19</v>
      </c>
      <c r="J2534" s="44">
        <v>25</v>
      </c>
      <c r="K2534" s="44" t="e">
        <f>SUM(#REF!,#REF!,#REF!,#REF!,#REF!,#REF!)</f>
        <v>#REF!</v>
      </c>
      <c r="L2534" s="42"/>
      <c r="M2534" s="42"/>
      <c r="N2534" s="42">
        <v>20000</v>
      </c>
      <c r="O2534" s="42">
        <f t="shared" ref="O2534:O2539" si="927">SUM(N2534,M2534)</f>
        <v>20000</v>
      </c>
      <c r="P2534" s="42"/>
      <c r="Q2534" s="29">
        <f t="shared" si="912"/>
        <v>20000</v>
      </c>
      <c r="R2534" s="29">
        <f t="shared" si="913"/>
        <v>0</v>
      </c>
    </row>
    <row r="2535" spans="1:18" ht="23.1" customHeight="1">
      <c r="A2535" s="39">
        <v>5</v>
      </c>
      <c r="B2535" s="40" t="s">
        <v>2895</v>
      </c>
      <c r="C2535" s="35" t="s">
        <v>2904</v>
      </c>
      <c r="D2535" s="37" t="s">
        <v>2903</v>
      </c>
      <c r="E2535" s="39">
        <v>3015200203</v>
      </c>
      <c r="F2535" s="41" t="s">
        <v>2906</v>
      </c>
      <c r="G2535" s="42"/>
      <c r="H2535" s="44">
        <v>17</v>
      </c>
      <c r="I2535" s="44">
        <v>9</v>
      </c>
      <c r="J2535" s="44">
        <v>12</v>
      </c>
      <c r="K2535" s="44" t="e">
        <f>SUM(#REF!,#REF!,#REF!,#REF!,#REF!,#REF!)</f>
        <v>#REF!</v>
      </c>
      <c r="L2535" s="42"/>
      <c r="M2535" s="42"/>
      <c r="N2535" s="42">
        <v>20000</v>
      </c>
      <c r="O2535" s="42">
        <f t="shared" si="927"/>
        <v>20000</v>
      </c>
      <c r="P2535" s="42"/>
      <c r="Q2535" s="29">
        <f t="shared" si="912"/>
        <v>20000</v>
      </c>
      <c r="R2535" s="29">
        <f t="shared" si="913"/>
        <v>0</v>
      </c>
    </row>
    <row r="2536" spans="1:18" ht="23.1" customHeight="1">
      <c r="A2536" s="39">
        <v>6</v>
      </c>
      <c r="B2536" s="40" t="s">
        <v>2895</v>
      </c>
      <c r="C2536" s="35" t="s">
        <v>2904</v>
      </c>
      <c r="D2536" s="37" t="s">
        <v>2903</v>
      </c>
      <c r="E2536" s="39">
        <v>3015200201</v>
      </c>
      <c r="F2536" s="41" t="s">
        <v>2907</v>
      </c>
      <c r="G2536" s="42"/>
      <c r="H2536" s="44">
        <v>44</v>
      </c>
      <c r="I2536" s="44">
        <v>33</v>
      </c>
      <c r="J2536" s="44">
        <v>56</v>
      </c>
      <c r="K2536" s="44" t="e">
        <f>SUM(#REF!,#REF!,#REF!,#REF!,#REF!,#REF!)</f>
        <v>#REF!</v>
      </c>
      <c r="L2536" s="42"/>
      <c r="M2536" s="42"/>
      <c r="N2536" s="42">
        <v>20000</v>
      </c>
      <c r="O2536" s="42">
        <f t="shared" si="927"/>
        <v>20000</v>
      </c>
      <c r="P2536" s="42"/>
      <c r="Q2536" s="29">
        <f t="shared" si="912"/>
        <v>20000</v>
      </c>
      <c r="R2536" s="29">
        <f t="shared" si="913"/>
        <v>0</v>
      </c>
    </row>
    <row r="2537" spans="1:18" ht="23.1" customHeight="1">
      <c r="A2537" s="39">
        <v>7</v>
      </c>
      <c r="B2537" s="40" t="s">
        <v>2895</v>
      </c>
      <c r="C2537" s="35" t="s">
        <v>2904</v>
      </c>
      <c r="D2537" s="37" t="s">
        <v>2903</v>
      </c>
      <c r="E2537" s="39">
        <v>3015200202</v>
      </c>
      <c r="F2537" s="41" t="s">
        <v>2908</v>
      </c>
      <c r="G2537" s="42"/>
      <c r="H2537" s="44">
        <v>8</v>
      </c>
      <c r="I2537" s="44">
        <v>5</v>
      </c>
      <c r="J2537" s="44">
        <v>7</v>
      </c>
      <c r="K2537" s="44" t="e">
        <f>SUM(#REF!,#REF!,#REF!,#REF!,#REF!,#REF!)</f>
        <v>#REF!</v>
      </c>
      <c r="L2537" s="42"/>
      <c r="M2537" s="42"/>
      <c r="N2537" s="42">
        <v>20000</v>
      </c>
      <c r="O2537" s="42">
        <f t="shared" si="927"/>
        <v>20000</v>
      </c>
      <c r="P2537" s="42"/>
      <c r="Q2537" s="29">
        <f t="shared" si="912"/>
        <v>20000</v>
      </c>
      <c r="R2537" s="29">
        <f t="shared" si="913"/>
        <v>0</v>
      </c>
    </row>
    <row r="2538" spans="1:18" ht="23.1" customHeight="1">
      <c r="A2538" s="39">
        <v>8</v>
      </c>
      <c r="B2538" s="40" t="s">
        <v>2895</v>
      </c>
      <c r="C2538" s="35" t="s">
        <v>2904</v>
      </c>
      <c r="D2538" s="37" t="s">
        <v>2903</v>
      </c>
      <c r="E2538" s="39">
        <v>3015200206</v>
      </c>
      <c r="F2538" s="41" t="s">
        <v>2909</v>
      </c>
      <c r="G2538" s="42"/>
      <c r="H2538" s="44">
        <v>11</v>
      </c>
      <c r="I2538" s="44">
        <v>13</v>
      </c>
      <c r="J2538" s="44">
        <v>12</v>
      </c>
      <c r="K2538" s="44" t="e">
        <f>SUM(#REF!,#REF!,#REF!,#REF!,#REF!,#REF!)</f>
        <v>#REF!</v>
      </c>
      <c r="L2538" s="42"/>
      <c r="M2538" s="42"/>
      <c r="N2538" s="42">
        <v>20000</v>
      </c>
      <c r="O2538" s="42">
        <f t="shared" si="927"/>
        <v>20000</v>
      </c>
      <c r="P2538" s="42"/>
      <c r="Q2538" s="29">
        <f t="shared" si="912"/>
        <v>20000</v>
      </c>
      <c r="R2538" s="29">
        <f t="shared" si="913"/>
        <v>0</v>
      </c>
    </row>
    <row r="2539" spans="1:18" ht="23.1" customHeight="1">
      <c r="A2539" s="39">
        <v>9</v>
      </c>
      <c r="B2539" s="40" t="s">
        <v>2895</v>
      </c>
      <c r="C2539" s="35" t="s">
        <v>2904</v>
      </c>
      <c r="D2539" s="37" t="s">
        <v>2903</v>
      </c>
      <c r="E2539" s="39">
        <v>3015200205</v>
      </c>
      <c r="F2539" s="41" t="s">
        <v>2910</v>
      </c>
      <c r="G2539" s="42"/>
      <c r="H2539" s="44">
        <v>21</v>
      </c>
      <c r="I2539" s="44">
        <v>5</v>
      </c>
      <c r="J2539" s="43">
        <v>0</v>
      </c>
      <c r="K2539" s="44" t="e">
        <f>SUM(#REF!,#REF!,#REF!,#REF!,#REF!,#REF!)</f>
        <v>#REF!</v>
      </c>
      <c r="L2539" s="42"/>
      <c r="M2539" s="42"/>
      <c r="N2539" s="42">
        <v>20000</v>
      </c>
      <c r="O2539" s="42">
        <f t="shared" si="927"/>
        <v>20000</v>
      </c>
      <c r="P2539" s="42"/>
      <c r="Q2539" s="29">
        <f t="shared" si="912"/>
        <v>20000</v>
      </c>
      <c r="R2539" s="29">
        <f t="shared" si="913"/>
        <v>0</v>
      </c>
    </row>
    <row r="2540" spans="1:18" ht="23.1" customHeight="1">
      <c r="A2540" s="39"/>
      <c r="B2540" s="40"/>
      <c r="C2540" s="35"/>
      <c r="D2540" s="37"/>
      <c r="E2540" s="39"/>
      <c r="F2540" s="35" t="s">
        <v>2911</v>
      </c>
      <c r="G2540" s="36"/>
      <c r="H2540" s="36"/>
      <c r="I2540" s="36"/>
      <c r="J2540" s="36"/>
      <c r="K2540" s="36"/>
      <c r="L2540" s="36"/>
      <c r="M2540" s="36"/>
      <c r="N2540" s="36"/>
      <c r="O2540" s="36"/>
      <c r="P2540" s="36"/>
      <c r="Q2540" s="29">
        <f t="shared" si="912"/>
        <v>0</v>
      </c>
      <c r="R2540" s="29">
        <f t="shared" si="913"/>
        <v>0</v>
      </c>
    </row>
    <row r="2541" spans="1:18" ht="23.1" customHeight="1">
      <c r="A2541" s="39"/>
      <c r="B2541" s="40"/>
      <c r="C2541" s="35"/>
      <c r="D2541" s="37"/>
      <c r="E2541" s="39"/>
      <c r="F2541" s="37" t="s">
        <v>2912</v>
      </c>
      <c r="G2541" s="38">
        <f>SUM(G2542)</f>
        <v>0</v>
      </c>
      <c r="H2541" s="38">
        <f t="shared" ref="H2541:L2541" si="928">SUM(H2542)</f>
        <v>21</v>
      </c>
      <c r="I2541" s="38">
        <f t="shared" si="928"/>
        <v>13</v>
      </c>
      <c r="J2541" s="38">
        <f t="shared" si="928"/>
        <v>10</v>
      </c>
      <c r="K2541" s="38" t="e">
        <f t="shared" si="928"/>
        <v>#REF!</v>
      </c>
      <c r="L2541" s="38">
        <f t="shared" si="928"/>
        <v>1</v>
      </c>
      <c r="M2541" s="38">
        <f>SUM(M2542)</f>
        <v>20000</v>
      </c>
      <c r="N2541" s="38">
        <f>SUM(N2542)</f>
        <v>0</v>
      </c>
      <c r="O2541" s="38">
        <f>SUM(O2542)</f>
        <v>20000</v>
      </c>
      <c r="P2541" s="38">
        <f>SUM(P2542)</f>
        <v>0</v>
      </c>
      <c r="Q2541" s="29">
        <f t="shared" si="912"/>
        <v>20000</v>
      </c>
      <c r="R2541" s="29">
        <f t="shared" si="913"/>
        <v>0</v>
      </c>
    </row>
    <row r="2542" spans="1:18" ht="23.1" customHeight="1">
      <c r="A2542" s="39">
        <v>10</v>
      </c>
      <c r="B2542" s="40" t="s">
        <v>2895</v>
      </c>
      <c r="C2542" s="35" t="s">
        <v>2913</v>
      </c>
      <c r="D2542" s="37" t="s">
        <v>2912</v>
      </c>
      <c r="E2542" s="39">
        <v>3015200301</v>
      </c>
      <c r="F2542" s="41" t="s">
        <v>2914</v>
      </c>
      <c r="G2542" s="42"/>
      <c r="H2542" s="44">
        <v>21</v>
      </c>
      <c r="I2542" s="44">
        <v>13</v>
      </c>
      <c r="J2542" s="44">
        <v>10</v>
      </c>
      <c r="K2542" s="44" t="e">
        <f>SUM(#REF!,#REF!,#REF!,#REF!,#REF!,#REF!)</f>
        <v>#REF!</v>
      </c>
      <c r="L2542" s="42">
        <v>1</v>
      </c>
      <c r="M2542" s="42">
        <v>20000</v>
      </c>
      <c r="N2542" s="42"/>
      <c r="O2542" s="42">
        <f>SUM(N2542,M2542)</f>
        <v>20000</v>
      </c>
      <c r="P2542" s="42"/>
      <c r="Q2542" s="29">
        <f t="shared" si="912"/>
        <v>20000</v>
      </c>
      <c r="R2542" s="29">
        <f t="shared" si="913"/>
        <v>0</v>
      </c>
    </row>
    <row r="2543" spans="1:18" ht="23.1" customHeight="1">
      <c r="A2543" s="39"/>
      <c r="B2543" s="40"/>
      <c r="C2543" s="35"/>
      <c r="D2543" s="37"/>
      <c r="E2543" s="39"/>
      <c r="F2543" s="37" t="s">
        <v>2915</v>
      </c>
      <c r="G2543" s="38">
        <f>SUM(G2544)</f>
        <v>0</v>
      </c>
      <c r="H2543" s="38">
        <f t="shared" ref="H2543:L2543" si="929">SUM(H2544)</f>
        <v>0</v>
      </c>
      <c r="I2543" s="38">
        <f t="shared" si="929"/>
        <v>47</v>
      </c>
      <c r="J2543" s="38">
        <f t="shared" si="929"/>
        <v>24</v>
      </c>
      <c r="K2543" s="38" t="e">
        <f t="shared" si="929"/>
        <v>#REF!</v>
      </c>
      <c r="L2543" s="38">
        <f t="shared" si="929"/>
        <v>1</v>
      </c>
      <c r="M2543" s="38">
        <f>SUM(M2544)</f>
        <v>20000</v>
      </c>
      <c r="N2543" s="38">
        <f>SUM(N2544)</f>
        <v>0</v>
      </c>
      <c r="O2543" s="38">
        <f>SUM(O2544)</f>
        <v>20000</v>
      </c>
      <c r="P2543" s="38">
        <f>SUM(P2544)</f>
        <v>0</v>
      </c>
      <c r="Q2543" s="29">
        <f t="shared" si="912"/>
        <v>20000</v>
      </c>
      <c r="R2543" s="29">
        <f t="shared" si="913"/>
        <v>0</v>
      </c>
    </row>
    <row r="2544" spans="1:18" ht="23.1" customHeight="1">
      <c r="A2544" s="39">
        <v>11</v>
      </c>
      <c r="B2544" s="40" t="s">
        <v>2895</v>
      </c>
      <c r="C2544" s="35" t="s">
        <v>2913</v>
      </c>
      <c r="D2544" s="37" t="s">
        <v>2915</v>
      </c>
      <c r="E2544" s="39">
        <v>3015300101</v>
      </c>
      <c r="F2544" s="41" t="s">
        <v>2916</v>
      </c>
      <c r="G2544" s="42"/>
      <c r="H2544" s="43">
        <v>0</v>
      </c>
      <c r="I2544" s="44">
        <v>47</v>
      </c>
      <c r="J2544" s="44">
        <v>24</v>
      </c>
      <c r="K2544" s="44" t="e">
        <f>SUM(#REF!,#REF!,#REF!,#REF!,#REF!,#REF!)</f>
        <v>#REF!</v>
      </c>
      <c r="L2544" s="42">
        <v>1</v>
      </c>
      <c r="M2544" s="42">
        <v>20000</v>
      </c>
      <c r="N2544" s="42"/>
      <c r="O2544" s="42">
        <f>SUM(N2544,M2544)</f>
        <v>20000</v>
      </c>
      <c r="P2544" s="42"/>
      <c r="Q2544" s="29">
        <f t="shared" si="912"/>
        <v>20000</v>
      </c>
      <c r="R2544" s="29">
        <f t="shared" si="913"/>
        <v>0</v>
      </c>
    </row>
    <row r="2545" spans="1:18" ht="23.1" customHeight="1">
      <c r="A2545" s="39"/>
      <c r="B2545" s="40"/>
      <c r="C2545" s="35"/>
      <c r="D2545" s="37"/>
      <c r="E2545" s="39"/>
      <c r="F2545" s="40" t="s">
        <v>2917</v>
      </c>
      <c r="G2545" s="45">
        <f>SUM(G2546:G2558)/2</f>
        <v>0</v>
      </c>
      <c r="H2545" s="45">
        <f t="shared" ref="H2545:L2545" si="930">SUM(H2546:H2558)/2</f>
        <v>266</v>
      </c>
      <c r="I2545" s="45">
        <f t="shared" si="930"/>
        <v>300</v>
      </c>
      <c r="J2545" s="45">
        <f t="shared" si="930"/>
        <v>155</v>
      </c>
      <c r="K2545" s="45" t="e">
        <f t="shared" si="930"/>
        <v>#REF!</v>
      </c>
      <c r="L2545" s="45">
        <f t="shared" si="930"/>
        <v>2</v>
      </c>
      <c r="M2545" s="45">
        <f>SUM(M2546:M2558)/2</f>
        <v>40000</v>
      </c>
      <c r="N2545" s="45">
        <f>SUM(N2546:N2558)/2</f>
        <v>80000</v>
      </c>
      <c r="O2545" s="45">
        <f>SUM(O2546:O2558)/2</f>
        <v>120000</v>
      </c>
      <c r="P2545" s="45">
        <f>SUM(P2546:P2558)/2</f>
        <v>0</v>
      </c>
      <c r="Q2545" s="29">
        <f t="shared" si="912"/>
        <v>120000</v>
      </c>
      <c r="R2545" s="29">
        <f t="shared" si="913"/>
        <v>0</v>
      </c>
    </row>
    <row r="2546" spans="1:18" ht="23.1" customHeight="1">
      <c r="A2546" s="39"/>
      <c r="B2546" s="40"/>
      <c r="C2546" s="35"/>
      <c r="D2546" s="37"/>
      <c r="E2546" s="39"/>
      <c r="F2546" s="35" t="s">
        <v>2918</v>
      </c>
      <c r="G2546" s="36"/>
      <c r="H2546" s="36"/>
      <c r="I2546" s="36"/>
      <c r="J2546" s="36"/>
      <c r="K2546" s="36"/>
      <c r="L2546" s="36"/>
      <c r="M2546" s="36"/>
      <c r="N2546" s="36"/>
      <c r="O2546" s="36"/>
      <c r="P2546" s="36"/>
      <c r="Q2546" s="29">
        <f t="shared" si="912"/>
        <v>0</v>
      </c>
      <c r="R2546" s="29">
        <f t="shared" si="913"/>
        <v>0</v>
      </c>
    </row>
    <row r="2547" spans="1:18" ht="23.1" customHeight="1">
      <c r="A2547" s="39"/>
      <c r="B2547" s="40"/>
      <c r="C2547" s="35"/>
      <c r="D2547" s="37"/>
      <c r="E2547" s="46"/>
      <c r="F2547" s="37" t="s">
        <v>2919</v>
      </c>
      <c r="G2547" s="38">
        <f>SUM(G2548:G2549)</f>
        <v>0</v>
      </c>
      <c r="H2547" s="38">
        <f t="shared" ref="H2547:L2547" si="931">SUM(H2548:H2549)</f>
        <v>104</v>
      </c>
      <c r="I2547" s="38">
        <f t="shared" si="931"/>
        <v>117</v>
      </c>
      <c r="J2547" s="38">
        <f t="shared" si="931"/>
        <v>29</v>
      </c>
      <c r="K2547" s="38" t="e">
        <f t="shared" si="931"/>
        <v>#REF!</v>
      </c>
      <c r="L2547" s="38">
        <f t="shared" si="931"/>
        <v>0</v>
      </c>
      <c r="M2547" s="38">
        <f>SUM(M2548:M2549)</f>
        <v>0</v>
      </c>
      <c r="N2547" s="38">
        <f>SUM(N2548:N2549)</f>
        <v>40000</v>
      </c>
      <c r="O2547" s="38">
        <f>SUM(O2548:O2549)</f>
        <v>40000</v>
      </c>
      <c r="P2547" s="38">
        <f>SUM(P2548:P2549)</f>
        <v>0</v>
      </c>
      <c r="Q2547" s="29">
        <f t="shared" si="912"/>
        <v>40000</v>
      </c>
      <c r="R2547" s="29">
        <f t="shared" si="913"/>
        <v>0</v>
      </c>
    </row>
    <row r="2548" spans="1:18" ht="23.1" customHeight="1">
      <c r="A2548" s="39">
        <v>1</v>
      </c>
      <c r="B2548" s="40" t="s">
        <v>2917</v>
      </c>
      <c r="C2548" s="35" t="s">
        <v>2920</v>
      </c>
      <c r="D2548" s="37" t="s">
        <v>2919</v>
      </c>
      <c r="E2548" s="39">
        <v>3037200101</v>
      </c>
      <c r="F2548" s="41" t="s">
        <v>2921</v>
      </c>
      <c r="G2548" s="42"/>
      <c r="H2548" s="44">
        <v>84</v>
      </c>
      <c r="I2548" s="44">
        <v>88</v>
      </c>
      <c r="J2548" s="43">
        <v>0</v>
      </c>
      <c r="K2548" s="44" t="e">
        <f>SUM(#REF!,#REF!,#REF!,#REF!,#REF!,#REF!)</f>
        <v>#REF!</v>
      </c>
      <c r="L2548" s="42"/>
      <c r="M2548" s="42"/>
      <c r="N2548" s="42">
        <v>20000</v>
      </c>
      <c r="O2548" s="42">
        <f>SUM(N2548,M2548)</f>
        <v>20000</v>
      </c>
      <c r="P2548" s="42"/>
      <c r="Q2548" s="29">
        <f t="shared" si="912"/>
        <v>20000</v>
      </c>
      <c r="R2548" s="29">
        <f t="shared" si="913"/>
        <v>0</v>
      </c>
    </row>
    <row r="2549" spans="1:18" ht="23.1" customHeight="1">
      <c r="A2549" s="39">
        <v>2</v>
      </c>
      <c r="B2549" s="40" t="s">
        <v>2917</v>
      </c>
      <c r="C2549" s="35" t="s">
        <v>2920</v>
      </c>
      <c r="D2549" s="37" t="s">
        <v>2919</v>
      </c>
      <c r="E2549" s="39">
        <v>3037200102</v>
      </c>
      <c r="F2549" s="41" t="s">
        <v>2922</v>
      </c>
      <c r="G2549" s="42"/>
      <c r="H2549" s="44">
        <v>20</v>
      </c>
      <c r="I2549" s="44">
        <v>29</v>
      </c>
      <c r="J2549" s="44">
        <v>29</v>
      </c>
      <c r="K2549" s="44" t="e">
        <f>SUM(#REF!,#REF!,#REF!,#REF!,#REF!,#REF!)</f>
        <v>#REF!</v>
      </c>
      <c r="L2549" s="42"/>
      <c r="M2549" s="42"/>
      <c r="N2549" s="42">
        <v>20000</v>
      </c>
      <c r="O2549" s="42">
        <f>SUM(N2549,M2549)</f>
        <v>20000</v>
      </c>
      <c r="P2549" s="42"/>
      <c r="Q2549" s="29">
        <f t="shared" si="912"/>
        <v>20000</v>
      </c>
      <c r="R2549" s="29">
        <f t="shared" si="913"/>
        <v>0</v>
      </c>
    </row>
    <row r="2550" spans="1:18" ht="23.1" customHeight="1">
      <c r="A2550" s="39"/>
      <c r="B2550" s="40"/>
      <c r="C2550" s="35"/>
      <c r="D2550" s="37"/>
      <c r="E2550" s="39"/>
      <c r="F2550" s="37" t="s">
        <v>2923</v>
      </c>
      <c r="G2550" s="38">
        <f>SUM(G2551)</f>
        <v>0</v>
      </c>
      <c r="H2550" s="38">
        <f t="shared" ref="H2550:L2550" si="932">SUM(H2551)</f>
        <v>88</v>
      </c>
      <c r="I2550" s="38">
        <f t="shared" si="932"/>
        <v>81</v>
      </c>
      <c r="J2550" s="38">
        <f t="shared" si="932"/>
        <v>58</v>
      </c>
      <c r="K2550" s="38" t="e">
        <f t="shared" si="932"/>
        <v>#REF!</v>
      </c>
      <c r="L2550" s="38">
        <f t="shared" si="932"/>
        <v>1</v>
      </c>
      <c r="M2550" s="38">
        <f>SUM(M2551)</f>
        <v>20000</v>
      </c>
      <c r="N2550" s="38">
        <f>SUM(N2551)</f>
        <v>0</v>
      </c>
      <c r="O2550" s="38">
        <f>SUM(O2551)</f>
        <v>20000</v>
      </c>
      <c r="P2550" s="38">
        <f>SUM(P2551)</f>
        <v>0</v>
      </c>
      <c r="Q2550" s="29">
        <f t="shared" si="912"/>
        <v>20000</v>
      </c>
      <c r="R2550" s="29">
        <f t="shared" si="913"/>
        <v>0</v>
      </c>
    </row>
    <row r="2551" spans="1:18" ht="23.1" customHeight="1">
      <c r="A2551" s="39">
        <v>3</v>
      </c>
      <c r="B2551" s="40" t="s">
        <v>2917</v>
      </c>
      <c r="C2551" s="35" t="s">
        <v>2920</v>
      </c>
      <c r="D2551" s="37" t="s">
        <v>2923</v>
      </c>
      <c r="E2551" s="39">
        <v>3037200401</v>
      </c>
      <c r="F2551" s="41" t="s">
        <v>2924</v>
      </c>
      <c r="G2551" s="42"/>
      <c r="H2551" s="44">
        <v>88</v>
      </c>
      <c r="I2551" s="44">
        <v>81</v>
      </c>
      <c r="J2551" s="44">
        <v>58</v>
      </c>
      <c r="K2551" s="44" t="e">
        <f>SUM(#REF!,#REF!,#REF!,#REF!,#REF!,#REF!)</f>
        <v>#REF!</v>
      </c>
      <c r="L2551" s="42">
        <v>1</v>
      </c>
      <c r="M2551" s="42">
        <v>20000</v>
      </c>
      <c r="N2551" s="42"/>
      <c r="O2551" s="42">
        <f>SUM(N2551,M2551)</f>
        <v>20000</v>
      </c>
      <c r="P2551" s="42"/>
      <c r="Q2551" s="29">
        <f t="shared" si="912"/>
        <v>20000</v>
      </c>
      <c r="R2551" s="29">
        <f t="shared" si="913"/>
        <v>0</v>
      </c>
    </row>
    <row r="2552" spans="1:18" ht="23.1" customHeight="1">
      <c r="A2552" s="39"/>
      <c r="B2552" s="40"/>
      <c r="C2552" s="35"/>
      <c r="D2552" s="37"/>
      <c r="E2552" s="39"/>
      <c r="F2552" s="35" t="s">
        <v>2925</v>
      </c>
      <c r="G2552" s="36"/>
      <c r="H2552" s="36"/>
      <c r="I2552" s="36"/>
      <c r="J2552" s="36"/>
      <c r="K2552" s="36"/>
      <c r="L2552" s="36"/>
      <c r="M2552" s="36"/>
      <c r="N2552" s="36"/>
      <c r="O2552" s="36"/>
      <c r="P2552" s="36"/>
      <c r="Q2552" s="29">
        <f t="shared" si="912"/>
        <v>0</v>
      </c>
      <c r="R2552" s="29">
        <f t="shared" si="913"/>
        <v>0</v>
      </c>
    </row>
    <row r="2553" spans="1:18" ht="23.1" customHeight="1">
      <c r="A2553" s="39"/>
      <c r="B2553" s="40"/>
      <c r="C2553" s="35"/>
      <c r="D2553" s="37"/>
      <c r="E2553" s="39"/>
      <c r="F2553" s="37" t="s">
        <v>2926</v>
      </c>
      <c r="G2553" s="38">
        <f>SUM(G2554:G2555)</f>
        <v>0</v>
      </c>
      <c r="H2553" s="38">
        <f t="shared" ref="H2553:L2553" si="933">SUM(H2554:H2555)</f>
        <v>36</v>
      </c>
      <c r="I2553" s="38">
        <f t="shared" si="933"/>
        <v>62</v>
      </c>
      <c r="J2553" s="38">
        <f t="shared" si="933"/>
        <v>68</v>
      </c>
      <c r="K2553" s="38" t="e">
        <f t="shared" si="933"/>
        <v>#REF!</v>
      </c>
      <c r="L2553" s="38">
        <f t="shared" si="933"/>
        <v>1</v>
      </c>
      <c r="M2553" s="38">
        <f>SUM(M2554:M2555)</f>
        <v>20000</v>
      </c>
      <c r="N2553" s="38">
        <f>SUM(N2554:N2555)</f>
        <v>20000</v>
      </c>
      <c r="O2553" s="38">
        <f>SUM(O2554:O2555)</f>
        <v>40000</v>
      </c>
      <c r="P2553" s="38">
        <f>SUM(P2554:P2555)</f>
        <v>0</v>
      </c>
      <c r="Q2553" s="29">
        <f t="shared" si="912"/>
        <v>40000</v>
      </c>
      <c r="R2553" s="29">
        <f t="shared" si="913"/>
        <v>0</v>
      </c>
    </row>
    <row r="2554" spans="1:18" ht="23.1" customHeight="1">
      <c r="A2554" s="39">
        <v>4</v>
      </c>
      <c r="B2554" s="40" t="s">
        <v>2917</v>
      </c>
      <c r="C2554" s="35" t="s">
        <v>2927</v>
      </c>
      <c r="D2554" s="37" t="s">
        <v>2926</v>
      </c>
      <c r="E2554" s="39">
        <v>3037200201</v>
      </c>
      <c r="F2554" s="41" t="s">
        <v>2928</v>
      </c>
      <c r="G2554" s="42"/>
      <c r="H2554" s="43">
        <v>0</v>
      </c>
      <c r="I2554" s="43">
        <v>0</v>
      </c>
      <c r="J2554" s="43">
        <v>0</v>
      </c>
      <c r="K2554" s="44" t="e">
        <f>SUM(#REF!,#REF!,#REF!,#REF!,#REF!,#REF!)</f>
        <v>#REF!</v>
      </c>
      <c r="L2554" s="42"/>
      <c r="M2554" s="42"/>
      <c r="N2554" s="42">
        <v>20000</v>
      </c>
      <c r="O2554" s="42">
        <f>SUM(N2554,M2554)</f>
        <v>20000</v>
      </c>
      <c r="P2554" s="42"/>
      <c r="Q2554" s="29">
        <f t="shared" si="912"/>
        <v>20000</v>
      </c>
      <c r="R2554" s="29">
        <f t="shared" si="913"/>
        <v>0</v>
      </c>
    </row>
    <row r="2555" spans="1:18" ht="23.1" customHeight="1">
      <c r="A2555" s="39">
        <v>5</v>
      </c>
      <c r="B2555" s="40" t="s">
        <v>2917</v>
      </c>
      <c r="C2555" s="35" t="s">
        <v>2927</v>
      </c>
      <c r="D2555" s="37" t="s">
        <v>2926</v>
      </c>
      <c r="E2555" s="39">
        <v>3037200202</v>
      </c>
      <c r="F2555" s="41" t="s">
        <v>2929</v>
      </c>
      <c r="G2555" s="42"/>
      <c r="H2555" s="44">
        <v>36</v>
      </c>
      <c r="I2555" s="44">
        <v>62</v>
      </c>
      <c r="J2555" s="44">
        <v>68</v>
      </c>
      <c r="K2555" s="44" t="e">
        <f>SUM(#REF!,#REF!,#REF!,#REF!,#REF!,#REF!)</f>
        <v>#REF!</v>
      </c>
      <c r="L2555" s="42">
        <v>1</v>
      </c>
      <c r="M2555" s="42">
        <v>20000</v>
      </c>
      <c r="N2555" s="42"/>
      <c r="O2555" s="42">
        <f>SUM(N2555,M2555)</f>
        <v>20000</v>
      </c>
      <c r="P2555" s="42"/>
      <c r="Q2555" s="29">
        <f t="shared" si="912"/>
        <v>20000</v>
      </c>
      <c r="R2555" s="29">
        <f t="shared" si="913"/>
        <v>0</v>
      </c>
    </row>
    <row r="2556" spans="1:18" ht="23.1" customHeight="1">
      <c r="A2556" s="39"/>
      <c r="B2556" s="40"/>
      <c r="C2556" s="35"/>
      <c r="D2556" s="37"/>
      <c r="E2556" s="39"/>
      <c r="F2556" s="35" t="s">
        <v>2930</v>
      </c>
      <c r="G2556" s="36"/>
      <c r="H2556" s="36"/>
      <c r="I2556" s="36"/>
      <c r="J2556" s="36"/>
      <c r="K2556" s="36"/>
      <c r="L2556" s="36"/>
      <c r="M2556" s="36"/>
      <c r="N2556" s="36"/>
      <c r="O2556" s="36"/>
      <c r="P2556" s="36"/>
      <c r="Q2556" s="29">
        <f t="shared" si="912"/>
        <v>0</v>
      </c>
      <c r="R2556" s="29">
        <f t="shared" si="913"/>
        <v>0</v>
      </c>
    </row>
    <row r="2557" spans="1:18" ht="23.1" customHeight="1">
      <c r="A2557" s="39"/>
      <c r="B2557" s="40"/>
      <c r="C2557" s="35"/>
      <c r="D2557" s="37"/>
      <c r="E2557" s="39"/>
      <c r="F2557" s="37" t="s">
        <v>2931</v>
      </c>
      <c r="G2557" s="38">
        <f>SUM(G2558)</f>
        <v>0</v>
      </c>
      <c r="H2557" s="38">
        <f t="shared" ref="H2557:L2557" si="934">SUM(H2558)</f>
        <v>38</v>
      </c>
      <c r="I2557" s="38">
        <f t="shared" si="934"/>
        <v>40</v>
      </c>
      <c r="J2557" s="38">
        <f t="shared" si="934"/>
        <v>0</v>
      </c>
      <c r="K2557" s="38" t="e">
        <f t="shared" si="934"/>
        <v>#REF!</v>
      </c>
      <c r="L2557" s="38">
        <f t="shared" si="934"/>
        <v>0</v>
      </c>
      <c r="M2557" s="38">
        <f>SUM(M2558)</f>
        <v>0</v>
      </c>
      <c r="N2557" s="38">
        <f>SUM(N2558)</f>
        <v>20000</v>
      </c>
      <c r="O2557" s="38">
        <f>SUM(O2558)</f>
        <v>20000</v>
      </c>
      <c r="P2557" s="38">
        <f>SUM(P2558)</f>
        <v>0</v>
      </c>
      <c r="Q2557" s="29">
        <f t="shared" si="912"/>
        <v>20000</v>
      </c>
      <c r="R2557" s="29">
        <f t="shared" si="913"/>
        <v>0</v>
      </c>
    </row>
    <row r="2558" spans="1:18" ht="23.1" customHeight="1">
      <c r="A2558" s="39">
        <v>6</v>
      </c>
      <c r="B2558" s="40" t="s">
        <v>2917</v>
      </c>
      <c r="C2558" s="35" t="s">
        <v>2932</v>
      </c>
      <c r="D2558" s="37" t="s">
        <v>2931</v>
      </c>
      <c r="E2558" s="39">
        <v>3037200301</v>
      </c>
      <c r="F2558" s="41" t="s">
        <v>2933</v>
      </c>
      <c r="G2558" s="42"/>
      <c r="H2558" s="44">
        <v>38</v>
      </c>
      <c r="I2558" s="44">
        <v>40</v>
      </c>
      <c r="J2558" s="43">
        <v>0</v>
      </c>
      <c r="K2558" s="44" t="e">
        <f>SUM(#REF!,#REF!,#REF!,#REF!,#REF!,#REF!)</f>
        <v>#REF!</v>
      </c>
      <c r="L2558" s="42"/>
      <c r="M2558" s="42"/>
      <c r="N2558" s="42">
        <v>20000</v>
      </c>
      <c r="O2558" s="42">
        <f>SUM(N2558,M2558)</f>
        <v>20000</v>
      </c>
      <c r="P2558" s="42"/>
      <c r="Q2558" s="29">
        <f t="shared" si="912"/>
        <v>20000</v>
      </c>
      <c r="R2558" s="29">
        <f t="shared" si="913"/>
        <v>0</v>
      </c>
    </row>
    <row r="2559" spans="1:18" ht="23.1" customHeight="1">
      <c r="A2559" s="39"/>
      <c r="B2559" s="40"/>
      <c r="C2559" s="35"/>
      <c r="D2559" s="37"/>
      <c r="E2559" s="39"/>
      <c r="F2559" s="40" t="s">
        <v>2934</v>
      </c>
      <c r="G2559" s="45">
        <f>SUM(G2560:G2608)/2</f>
        <v>0</v>
      </c>
      <c r="H2559" s="45">
        <f t="shared" ref="H2559:L2559" si="935">SUM(H2560:H2608)/2</f>
        <v>726</v>
      </c>
      <c r="I2559" s="45">
        <f t="shared" si="935"/>
        <v>824</v>
      </c>
      <c r="J2559" s="45">
        <f t="shared" si="935"/>
        <v>356</v>
      </c>
      <c r="K2559" s="45" t="e">
        <f t="shared" si="935"/>
        <v>#REF!</v>
      </c>
      <c r="L2559" s="45">
        <f t="shared" si="935"/>
        <v>3</v>
      </c>
      <c r="M2559" s="45">
        <f>SUM(M2560:M2608)/2</f>
        <v>40000</v>
      </c>
      <c r="N2559" s="45">
        <f>SUM(N2560:N2608)/2</f>
        <v>540000</v>
      </c>
      <c r="O2559" s="45">
        <f>SUM(O2560:O2608)/2</f>
        <v>580000</v>
      </c>
      <c r="P2559" s="45">
        <f>SUM(P2560:P2608)/2</f>
        <v>0</v>
      </c>
      <c r="Q2559" s="29">
        <f t="shared" si="912"/>
        <v>580000</v>
      </c>
      <c r="R2559" s="29">
        <f t="shared" si="913"/>
        <v>0</v>
      </c>
    </row>
    <row r="2560" spans="1:18" ht="23.1" customHeight="1">
      <c r="A2560" s="39"/>
      <c r="B2560" s="40"/>
      <c r="C2560" s="35"/>
      <c r="D2560" s="37"/>
      <c r="E2560" s="39"/>
      <c r="F2560" s="35" t="s">
        <v>2935</v>
      </c>
      <c r="G2560" s="36"/>
      <c r="H2560" s="36"/>
      <c r="I2560" s="36"/>
      <c r="J2560" s="36"/>
      <c r="K2560" s="36"/>
      <c r="L2560" s="36"/>
      <c r="M2560" s="36"/>
      <c r="N2560" s="36"/>
      <c r="O2560" s="36"/>
      <c r="P2560" s="36"/>
      <c r="Q2560" s="29">
        <f t="shared" si="912"/>
        <v>0</v>
      </c>
      <c r="R2560" s="29">
        <f t="shared" si="913"/>
        <v>0</v>
      </c>
    </row>
    <row r="2561" spans="1:18" ht="23.1" customHeight="1">
      <c r="A2561" s="39"/>
      <c r="B2561" s="40"/>
      <c r="C2561" s="35"/>
      <c r="D2561" s="37"/>
      <c r="E2561" s="46"/>
      <c r="F2561" s="37" t="s">
        <v>2936</v>
      </c>
      <c r="G2561" s="38">
        <f>SUM(G2562:G2569)</f>
        <v>0</v>
      </c>
      <c r="H2561" s="38">
        <f t="shared" ref="H2561:L2561" si="936">SUM(H2562:H2569)</f>
        <v>0</v>
      </c>
      <c r="I2561" s="38">
        <f t="shared" si="936"/>
        <v>0</v>
      </c>
      <c r="J2561" s="38">
        <f t="shared" si="936"/>
        <v>0</v>
      </c>
      <c r="K2561" s="38" t="e">
        <f t="shared" si="936"/>
        <v>#REF!</v>
      </c>
      <c r="L2561" s="38">
        <f t="shared" si="936"/>
        <v>0</v>
      </c>
      <c r="M2561" s="38">
        <f>SUM(M2562:M2569)</f>
        <v>0</v>
      </c>
      <c r="N2561" s="38">
        <f>SUM(N2562:N2569)</f>
        <v>160000</v>
      </c>
      <c r="O2561" s="38">
        <f>SUM(O2562:O2569)</f>
        <v>160000</v>
      </c>
      <c r="P2561" s="38">
        <f>SUM(P2562:P2569)</f>
        <v>0</v>
      </c>
      <c r="Q2561" s="29">
        <f t="shared" si="912"/>
        <v>160000</v>
      </c>
      <c r="R2561" s="29">
        <f t="shared" si="913"/>
        <v>0</v>
      </c>
    </row>
    <row r="2562" spans="1:18" ht="23.1" customHeight="1">
      <c r="A2562" s="39">
        <v>1</v>
      </c>
      <c r="B2562" s="40" t="s">
        <v>2934</v>
      </c>
      <c r="C2562" s="35" t="s">
        <v>2937</v>
      </c>
      <c r="D2562" s="37" t="s">
        <v>2936</v>
      </c>
      <c r="E2562" s="39">
        <v>3041100108</v>
      </c>
      <c r="F2562" s="41" t="s">
        <v>2938</v>
      </c>
      <c r="G2562" s="42"/>
      <c r="H2562" s="43">
        <v>0</v>
      </c>
      <c r="I2562" s="43">
        <v>0</v>
      </c>
      <c r="J2562" s="43">
        <v>0</v>
      </c>
      <c r="K2562" s="44" t="e">
        <f>SUM(#REF!,#REF!,#REF!,#REF!,#REF!,#REF!)</f>
        <v>#REF!</v>
      </c>
      <c r="L2562" s="42"/>
      <c r="M2562" s="42"/>
      <c r="N2562" s="42">
        <v>20000</v>
      </c>
      <c r="O2562" s="42">
        <f t="shared" ref="O2562:O2569" si="937">SUM(N2562,M2562)</f>
        <v>20000</v>
      </c>
      <c r="P2562" s="42"/>
      <c r="Q2562" s="29">
        <f t="shared" si="912"/>
        <v>20000</v>
      </c>
      <c r="R2562" s="29">
        <f t="shared" si="913"/>
        <v>0</v>
      </c>
    </row>
    <row r="2563" spans="1:18" ht="23.1" customHeight="1">
      <c r="A2563" s="39">
        <v>2</v>
      </c>
      <c r="B2563" s="40" t="s">
        <v>2934</v>
      </c>
      <c r="C2563" s="35" t="s">
        <v>2937</v>
      </c>
      <c r="D2563" s="37" t="s">
        <v>2936</v>
      </c>
      <c r="E2563" s="39">
        <v>3041100103</v>
      </c>
      <c r="F2563" s="41" t="s">
        <v>2939</v>
      </c>
      <c r="G2563" s="42"/>
      <c r="H2563" s="43">
        <v>0</v>
      </c>
      <c r="I2563" s="43">
        <v>0</v>
      </c>
      <c r="J2563" s="43">
        <v>0</v>
      </c>
      <c r="K2563" s="44" t="e">
        <f>SUM(#REF!,#REF!,#REF!,#REF!,#REF!,#REF!)</f>
        <v>#REF!</v>
      </c>
      <c r="L2563" s="42"/>
      <c r="M2563" s="42"/>
      <c r="N2563" s="42">
        <v>20000</v>
      </c>
      <c r="O2563" s="42">
        <f t="shared" si="937"/>
        <v>20000</v>
      </c>
      <c r="P2563" s="42"/>
      <c r="Q2563" s="29">
        <f t="shared" si="912"/>
        <v>20000</v>
      </c>
      <c r="R2563" s="29">
        <f t="shared" si="913"/>
        <v>0</v>
      </c>
    </row>
    <row r="2564" spans="1:18" ht="23.1" customHeight="1">
      <c r="A2564" s="39">
        <v>3</v>
      </c>
      <c r="B2564" s="40" t="s">
        <v>2934</v>
      </c>
      <c r="C2564" s="35" t="s">
        <v>2937</v>
      </c>
      <c r="D2564" s="37" t="s">
        <v>2936</v>
      </c>
      <c r="E2564" s="39">
        <v>3041100101</v>
      </c>
      <c r="F2564" s="41" t="s">
        <v>2940</v>
      </c>
      <c r="G2564" s="42"/>
      <c r="H2564" s="43">
        <v>0</v>
      </c>
      <c r="I2564" s="43">
        <v>0</v>
      </c>
      <c r="J2564" s="43">
        <v>0</v>
      </c>
      <c r="K2564" s="44" t="e">
        <f>SUM(#REF!,#REF!,#REF!,#REF!,#REF!,#REF!)</f>
        <v>#REF!</v>
      </c>
      <c r="L2564" s="42"/>
      <c r="M2564" s="42"/>
      <c r="N2564" s="42">
        <v>20000</v>
      </c>
      <c r="O2564" s="42">
        <f t="shared" si="937"/>
        <v>20000</v>
      </c>
      <c r="P2564" s="42"/>
      <c r="Q2564" s="29">
        <f t="shared" si="912"/>
        <v>20000</v>
      </c>
      <c r="R2564" s="29">
        <f t="shared" si="913"/>
        <v>0</v>
      </c>
    </row>
    <row r="2565" spans="1:18" ht="23.1" customHeight="1">
      <c r="A2565" s="39">
        <v>4</v>
      </c>
      <c r="B2565" s="40" t="s">
        <v>2934</v>
      </c>
      <c r="C2565" s="35" t="s">
        <v>2937</v>
      </c>
      <c r="D2565" s="37" t="s">
        <v>2936</v>
      </c>
      <c r="E2565" s="39">
        <v>3041100107</v>
      </c>
      <c r="F2565" s="41" t="s">
        <v>2941</v>
      </c>
      <c r="G2565" s="42"/>
      <c r="H2565" s="43">
        <v>0</v>
      </c>
      <c r="I2565" s="43">
        <v>0</v>
      </c>
      <c r="J2565" s="43">
        <v>0</v>
      </c>
      <c r="K2565" s="44" t="e">
        <f>SUM(#REF!,#REF!,#REF!,#REF!,#REF!,#REF!)</f>
        <v>#REF!</v>
      </c>
      <c r="L2565" s="42"/>
      <c r="M2565" s="42"/>
      <c r="N2565" s="42">
        <v>20000</v>
      </c>
      <c r="O2565" s="42">
        <f t="shared" si="937"/>
        <v>20000</v>
      </c>
      <c r="P2565" s="42"/>
      <c r="Q2565" s="29">
        <f t="shared" si="912"/>
        <v>20000</v>
      </c>
      <c r="R2565" s="29">
        <f t="shared" si="913"/>
        <v>0</v>
      </c>
    </row>
    <row r="2566" spans="1:18" ht="23.1" customHeight="1">
      <c r="A2566" s="39">
        <v>5</v>
      </c>
      <c r="B2566" s="40" t="s">
        <v>2934</v>
      </c>
      <c r="C2566" s="35" t="s">
        <v>2937</v>
      </c>
      <c r="D2566" s="37" t="s">
        <v>2936</v>
      </c>
      <c r="E2566" s="39">
        <v>3041100102</v>
      </c>
      <c r="F2566" s="41" t="s">
        <v>2192</v>
      </c>
      <c r="G2566" s="42"/>
      <c r="H2566" s="43">
        <v>0</v>
      </c>
      <c r="I2566" s="43">
        <v>0</v>
      </c>
      <c r="J2566" s="43">
        <v>0</v>
      </c>
      <c r="K2566" s="44" t="e">
        <f>SUM(#REF!,#REF!,#REF!,#REF!,#REF!,#REF!)</f>
        <v>#REF!</v>
      </c>
      <c r="L2566" s="42"/>
      <c r="M2566" s="42"/>
      <c r="N2566" s="42">
        <v>20000</v>
      </c>
      <c r="O2566" s="42">
        <f t="shared" si="937"/>
        <v>20000</v>
      </c>
      <c r="P2566" s="42"/>
      <c r="Q2566" s="29">
        <f t="shared" si="912"/>
        <v>20000</v>
      </c>
      <c r="R2566" s="29">
        <f t="shared" si="913"/>
        <v>0</v>
      </c>
    </row>
    <row r="2567" spans="1:18" ht="23.1" customHeight="1">
      <c r="A2567" s="39">
        <v>6</v>
      </c>
      <c r="B2567" s="40" t="s">
        <v>2934</v>
      </c>
      <c r="C2567" s="35" t="s">
        <v>2937</v>
      </c>
      <c r="D2567" s="37" t="s">
        <v>2936</v>
      </c>
      <c r="E2567" s="39">
        <v>3041100106</v>
      </c>
      <c r="F2567" s="41" t="s">
        <v>2942</v>
      </c>
      <c r="G2567" s="42"/>
      <c r="H2567" s="43">
        <v>0</v>
      </c>
      <c r="I2567" s="43">
        <v>0</v>
      </c>
      <c r="J2567" s="43">
        <v>0</v>
      </c>
      <c r="K2567" s="44" t="e">
        <f>SUM(#REF!,#REF!,#REF!,#REF!,#REF!,#REF!)</f>
        <v>#REF!</v>
      </c>
      <c r="L2567" s="42"/>
      <c r="M2567" s="42"/>
      <c r="N2567" s="42">
        <v>20000</v>
      </c>
      <c r="O2567" s="42">
        <f t="shared" si="937"/>
        <v>20000</v>
      </c>
      <c r="P2567" s="42"/>
      <c r="Q2567" s="29">
        <f t="shared" si="912"/>
        <v>20000</v>
      </c>
      <c r="R2567" s="29">
        <f t="shared" si="913"/>
        <v>0</v>
      </c>
    </row>
    <row r="2568" spans="1:18" ht="23.1" customHeight="1">
      <c r="A2568" s="39">
        <v>7</v>
      </c>
      <c r="B2568" s="40" t="s">
        <v>2934</v>
      </c>
      <c r="C2568" s="35" t="s">
        <v>2937</v>
      </c>
      <c r="D2568" s="37" t="s">
        <v>2936</v>
      </c>
      <c r="E2568" s="39">
        <v>3041100105</v>
      </c>
      <c r="F2568" s="41" t="s">
        <v>2943</v>
      </c>
      <c r="G2568" s="42"/>
      <c r="H2568" s="43">
        <v>0</v>
      </c>
      <c r="I2568" s="43">
        <v>0</v>
      </c>
      <c r="J2568" s="43">
        <v>0</v>
      </c>
      <c r="K2568" s="44" t="e">
        <f>SUM(#REF!,#REF!,#REF!,#REF!,#REF!,#REF!)</f>
        <v>#REF!</v>
      </c>
      <c r="L2568" s="42"/>
      <c r="M2568" s="42"/>
      <c r="N2568" s="42">
        <v>20000</v>
      </c>
      <c r="O2568" s="42">
        <f t="shared" si="937"/>
        <v>20000</v>
      </c>
      <c r="P2568" s="42"/>
      <c r="Q2568" s="29">
        <f t="shared" ref="Q2568:Q2631" si="938">+M2568+N2568</f>
        <v>20000</v>
      </c>
      <c r="R2568" s="29">
        <f t="shared" ref="R2568:R2631" si="939">+Q2568-O2568</f>
        <v>0</v>
      </c>
    </row>
    <row r="2569" spans="1:18" ht="23.1" customHeight="1">
      <c r="A2569" s="39">
        <v>8</v>
      </c>
      <c r="B2569" s="40" t="s">
        <v>2934</v>
      </c>
      <c r="C2569" s="35" t="s">
        <v>2937</v>
      </c>
      <c r="D2569" s="37" t="s">
        <v>2936</v>
      </c>
      <c r="E2569" s="39">
        <v>3041100104</v>
      </c>
      <c r="F2569" s="41" t="s">
        <v>2944</v>
      </c>
      <c r="G2569" s="42"/>
      <c r="H2569" s="43">
        <v>0</v>
      </c>
      <c r="I2569" s="43">
        <v>0</v>
      </c>
      <c r="J2569" s="43">
        <v>0</v>
      </c>
      <c r="K2569" s="44" t="e">
        <f>SUM(#REF!,#REF!,#REF!,#REF!,#REF!,#REF!)</f>
        <v>#REF!</v>
      </c>
      <c r="L2569" s="42"/>
      <c r="M2569" s="42"/>
      <c r="N2569" s="42">
        <v>20000</v>
      </c>
      <c r="O2569" s="42">
        <f t="shared" si="937"/>
        <v>20000</v>
      </c>
      <c r="P2569" s="42"/>
      <c r="Q2569" s="29">
        <f t="shared" si="938"/>
        <v>20000</v>
      </c>
      <c r="R2569" s="29">
        <f t="shared" si="939"/>
        <v>0</v>
      </c>
    </row>
    <row r="2570" spans="1:18" ht="23.1" customHeight="1">
      <c r="A2570" s="39"/>
      <c r="B2570" s="40"/>
      <c r="C2570" s="35"/>
      <c r="D2570" s="37"/>
      <c r="E2570" s="39"/>
      <c r="F2570" s="37" t="s">
        <v>2945</v>
      </c>
      <c r="G2570" s="38">
        <f>SUM(G2571:G2582)</f>
        <v>0</v>
      </c>
      <c r="H2570" s="38">
        <f t="shared" ref="H2570:L2570" si="940">SUM(H2571:H2582)</f>
        <v>384</v>
      </c>
      <c r="I2570" s="38">
        <f t="shared" si="940"/>
        <v>498</v>
      </c>
      <c r="J2570" s="38">
        <f t="shared" si="940"/>
        <v>185</v>
      </c>
      <c r="K2570" s="38" t="e">
        <f t="shared" si="940"/>
        <v>#REF!</v>
      </c>
      <c r="L2570" s="38">
        <f t="shared" si="940"/>
        <v>1</v>
      </c>
      <c r="M2570" s="38">
        <f>SUM(M2571:M2582)</f>
        <v>20000</v>
      </c>
      <c r="N2570" s="38">
        <f>SUM(N2571:N2582)</f>
        <v>220000</v>
      </c>
      <c r="O2570" s="38">
        <f>SUM(O2571:O2582)</f>
        <v>240000</v>
      </c>
      <c r="P2570" s="38">
        <f>SUM(P2571:P2582)</f>
        <v>0</v>
      </c>
      <c r="Q2570" s="29">
        <f t="shared" si="938"/>
        <v>240000</v>
      </c>
      <c r="R2570" s="29">
        <f t="shared" si="939"/>
        <v>0</v>
      </c>
    </row>
    <row r="2571" spans="1:18" ht="23.1" customHeight="1">
      <c r="A2571" s="39">
        <v>9</v>
      </c>
      <c r="B2571" s="40" t="s">
        <v>2934</v>
      </c>
      <c r="C2571" s="35" t="s">
        <v>2937</v>
      </c>
      <c r="D2571" s="37" t="s">
        <v>2945</v>
      </c>
      <c r="E2571" s="39">
        <v>3041200101</v>
      </c>
      <c r="F2571" s="41" t="s">
        <v>2946</v>
      </c>
      <c r="G2571" s="42"/>
      <c r="H2571" s="44">
        <v>49</v>
      </c>
      <c r="I2571" s="44">
        <v>52</v>
      </c>
      <c r="J2571" s="43">
        <v>0</v>
      </c>
      <c r="K2571" s="44" t="e">
        <f>SUM(#REF!,#REF!,#REF!,#REF!,#REF!,#REF!)</f>
        <v>#REF!</v>
      </c>
      <c r="L2571" s="42"/>
      <c r="M2571" s="42"/>
      <c r="N2571" s="42">
        <v>20000</v>
      </c>
      <c r="O2571" s="42">
        <f t="shared" ref="O2571:O2582" si="941">SUM(N2571,M2571)</f>
        <v>20000</v>
      </c>
      <c r="P2571" s="42"/>
      <c r="Q2571" s="29">
        <f t="shared" si="938"/>
        <v>20000</v>
      </c>
      <c r="R2571" s="29">
        <f t="shared" si="939"/>
        <v>0</v>
      </c>
    </row>
    <row r="2572" spans="1:18" ht="23.1" customHeight="1">
      <c r="A2572" s="39">
        <v>10</v>
      </c>
      <c r="B2572" s="40" t="s">
        <v>2934</v>
      </c>
      <c r="C2572" s="35" t="s">
        <v>2937</v>
      </c>
      <c r="D2572" s="37" t="s">
        <v>2945</v>
      </c>
      <c r="E2572" s="39">
        <v>3041200110</v>
      </c>
      <c r="F2572" s="41" t="s">
        <v>2947</v>
      </c>
      <c r="G2572" s="42"/>
      <c r="H2572" s="44">
        <v>115</v>
      </c>
      <c r="I2572" s="44">
        <v>96</v>
      </c>
      <c r="J2572" s="44">
        <v>116</v>
      </c>
      <c r="K2572" s="44" t="e">
        <f>SUM(#REF!,#REF!,#REF!,#REF!,#REF!,#REF!)</f>
        <v>#REF!</v>
      </c>
      <c r="L2572" s="42">
        <v>1</v>
      </c>
      <c r="M2572" s="42">
        <v>20000</v>
      </c>
      <c r="N2572" s="42"/>
      <c r="O2572" s="42">
        <f t="shared" si="941"/>
        <v>20000</v>
      </c>
      <c r="P2572" s="42"/>
      <c r="Q2572" s="29">
        <f t="shared" si="938"/>
        <v>20000</v>
      </c>
      <c r="R2572" s="29">
        <f t="shared" si="939"/>
        <v>0</v>
      </c>
    </row>
    <row r="2573" spans="1:18" ht="23.1" customHeight="1">
      <c r="A2573" s="39">
        <v>11</v>
      </c>
      <c r="B2573" s="40" t="s">
        <v>2934</v>
      </c>
      <c r="C2573" s="35" t="s">
        <v>2937</v>
      </c>
      <c r="D2573" s="37" t="s">
        <v>2945</v>
      </c>
      <c r="E2573" s="39">
        <v>3041200113</v>
      </c>
      <c r="F2573" s="41" t="s">
        <v>2948</v>
      </c>
      <c r="G2573" s="42"/>
      <c r="H2573" s="44">
        <v>17</v>
      </c>
      <c r="I2573" s="44">
        <v>27</v>
      </c>
      <c r="J2573" s="43">
        <v>0</v>
      </c>
      <c r="K2573" s="44" t="e">
        <f>SUM(#REF!,#REF!,#REF!,#REF!,#REF!,#REF!)</f>
        <v>#REF!</v>
      </c>
      <c r="L2573" s="42"/>
      <c r="M2573" s="42"/>
      <c r="N2573" s="42">
        <v>20000</v>
      </c>
      <c r="O2573" s="42">
        <f t="shared" si="941"/>
        <v>20000</v>
      </c>
      <c r="P2573" s="42"/>
      <c r="Q2573" s="29">
        <f t="shared" si="938"/>
        <v>20000</v>
      </c>
      <c r="R2573" s="29">
        <f t="shared" si="939"/>
        <v>0</v>
      </c>
    </row>
    <row r="2574" spans="1:18" ht="23.1" customHeight="1">
      <c r="A2574" s="39">
        <v>12</v>
      </c>
      <c r="B2574" s="40" t="s">
        <v>2934</v>
      </c>
      <c r="C2574" s="35" t="s">
        <v>2937</v>
      </c>
      <c r="D2574" s="37" t="s">
        <v>2945</v>
      </c>
      <c r="E2574" s="39">
        <v>3041200112</v>
      </c>
      <c r="F2574" s="41" t="s">
        <v>2949</v>
      </c>
      <c r="G2574" s="42"/>
      <c r="H2574" s="44">
        <v>2</v>
      </c>
      <c r="I2574" s="44">
        <v>5</v>
      </c>
      <c r="J2574" s="43">
        <v>0</v>
      </c>
      <c r="K2574" s="44" t="e">
        <f>SUM(#REF!,#REF!,#REF!,#REF!,#REF!,#REF!)</f>
        <v>#REF!</v>
      </c>
      <c r="L2574" s="42"/>
      <c r="M2574" s="42"/>
      <c r="N2574" s="42">
        <v>20000</v>
      </c>
      <c r="O2574" s="42">
        <f t="shared" si="941"/>
        <v>20000</v>
      </c>
      <c r="P2574" s="42"/>
      <c r="Q2574" s="29">
        <f t="shared" si="938"/>
        <v>20000</v>
      </c>
      <c r="R2574" s="29">
        <f t="shared" si="939"/>
        <v>0</v>
      </c>
    </row>
    <row r="2575" spans="1:18" ht="23.1" customHeight="1">
      <c r="A2575" s="39">
        <v>13</v>
      </c>
      <c r="B2575" s="40" t="s">
        <v>2934</v>
      </c>
      <c r="C2575" s="35" t="s">
        <v>2937</v>
      </c>
      <c r="D2575" s="37" t="s">
        <v>2945</v>
      </c>
      <c r="E2575" s="39">
        <v>3041200102</v>
      </c>
      <c r="F2575" s="41" t="s">
        <v>2950</v>
      </c>
      <c r="G2575" s="42"/>
      <c r="H2575" s="44">
        <v>49</v>
      </c>
      <c r="I2575" s="44">
        <v>70</v>
      </c>
      <c r="J2575" s="43">
        <v>0</v>
      </c>
      <c r="K2575" s="44" t="e">
        <f>SUM(#REF!,#REF!,#REF!,#REF!,#REF!,#REF!)</f>
        <v>#REF!</v>
      </c>
      <c r="L2575" s="42"/>
      <c r="M2575" s="42"/>
      <c r="N2575" s="42">
        <v>20000</v>
      </c>
      <c r="O2575" s="42">
        <f t="shared" si="941"/>
        <v>20000</v>
      </c>
      <c r="P2575" s="42"/>
      <c r="Q2575" s="29">
        <f t="shared" si="938"/>
        <v>20000</v>
      </c>
      <c r="R2575" s="29">
        <f t="shared" si="939"/>
        <v>0</v>
      </c>
    </row>
    <row r="2576" spans="1:18" ht="23.1" customHeight="1">
      <c r="A2576" s="39">
        <v>14</v>
      </c>
      <c r="B2576" s="40" t="s">
        <v>2934</v>
      </c>
      <c r="C2576" s="35" t="s">
        <v>2937</v>
      </c>
      <c r="D2576" s="37" t="s">
        <v>2945</v>
      </c>
      <c r="E2576" s="39">
        <v>3041200103</v>
      </c>
      <c r="F2576" s="41" t="s">
        <v>2951</v>
      </c>
      <c r="G2576" s="42"/>
      <c r="H2576" s="43">
        <v>0</v>
      </c>
      <c r="I2576" s="43">
        <v>0</v>
      </c>
      <c r="J2576" s="43">
        <v>0</v>
      </c>
      <c r="K2576" s="44" t="e">
        <f>SUM(#REF!,#REF!,#REF!,#REF!,#REF!,#REF!)</f>
        <v>#REF!</v>
      </c>
      <c r="L2576" s="42"/>
      <c r="M2576" s="42"/>
      <c r="N2576" s="42">
        <v>20000</v>
      </c>
      <c r="O2576" s="42">
        <f t="shared" si="941"/>
        <v>20000</v>
      </c>
      <c r="P2576" s="42"/>
      <c r="Q2576" s="29">
        <f t="shared" si="938"/>
        <v>20000</v>
      </c>
      <c r="R2576" s="29">
        <f t="shared" si="939"/>
        <v>0</v>
      </c>
    </row>
    <row r="2577" spans="1:18" ht="23.1" customHeight="1">
      <c r="A2577" s="39">
        <v>15</v>
      </c>
      <c r="B2577" s="40" t="s">
        <v>2934</v>
      </c>
      <c r="C2577" s="35" t="s">
        <v>2937</v>
      </c>
      <c r="D2577" s="37" t="s">
        <v>2945</v>
      </c>
      <c r="E2577" s="39">
        <v>3041200104</v>
      </c>
      <c r="F2577" s="41" t="s">
        <v>2952</v>
      </c>
      <c r="G2577" s="42"/>
      <c r="H2577" s="43">
        <v>0</v>
      </c>
      <c r="I2577" s="44">
        <v>58</v>
      </c>
      <c r="J2577" s="44">
        <v>44</v>
      </c>
      <c r="K2577" s="44" t="e">
        <f>SUM(#REF!,#REF!,#REF!,#REF!,#REF!,#REF!)</f>
        <v>#REF!</v>
      </c>
      <c r="L2577" s="42"/>
      <c r="M2577" s="42"/>
      <c r="N2577" s="42">
        <v>20000</v>
      </c>
      <c r="O2577" s="42">
        <f t="shared" si="941"/>
        <v>20000</v>
      </c>
      <c r="P2577" s="42"/>
      <c r="Q2577" s="29">
        <f t="shared" si="938"/>
        <v>20000</v>
      </c>
      <c r="R2577" s="29">
        <f t="shared" si="939"/>
        <v>0</v>
      </c>
    </row>
    <row r="2578" spans="1:18" ht="23.1" customHeight="1">
      <c r="A2578" s="39">
        <v>16</v>
      </c>
      <c r="B2578" s="40" t="s">
        <v>2934</v>
      </c>
      <c r="C2578" s="35" t="s">
        <v>2937</v>
      </c>
      <c r="D2578" s="37" t="s">
        <v>2945</v>
      </c>
      <c r="E2578" s="39">
        <v>3041200105</v>
      </c>
      <c r="F2578" s="41" t="s">
        <v>2953</v>
      </c>
      <c r="G2578" s="42"/>
      <c r="H2578" s="44">
        <v>37</v>
      </c>
      <c r="I2578" s="44">
        <v>47</v>
      </c>
      <c r="J2578" s="43">
        <v>0</v>
      </c>
      <c r="K2578" s="44" t="e">
        <f>SUM(#REF!,#REF!,#REF!,#REF!,#REF!,#REF!)</f>
        <v>#REF!</v>
      </c>
      <c r="L2578" s="42"/>
      <c r="M2578" s="42"/>
      <c r="N2578" s="42">
        <v>20000</v>
      </c>
      <c r="O2578" s="42">
        <f t="shared" si="941"/>
        <v>20000</v>
      </c>
      <c r="P2578" s="42"/>
      <c r="Q2578" s="29">
        <f t="shared" si="938"/>
        <v>20000</v>
      </c>
      <c r="R2578" s="29">
        <f t="shared" si="939"/>
        <v>0</v>
      </c>
    </row>
    <row r="2579" spans="1:18" ht="23.1" customHeight="1">
      <c r="A2579" s="39">
        <v>17</v>
      </c>
      <c r="B2579" s="40" t="s">
        <v>2934</v>
      </c>
      <c r="C2579" s="35" t="s">
        <v>2937</v>
      </c>
      <c r="D2579" s="37" t="s">
        <v>2945</v>
      </c>
      <c r="E2579" s="39">
        <v>3041200107</v>
      </c>
      <c r="F2579" s="41" t="s">
        <v>2954</v>
      </c>
      <c r="G2579" s="42"/>
      <c r="H2579" s="44">
        <v>76</v>
      </c>
      <c r="I2579" s="44">
        <v>82</v>
      </c>
      <c r="J2579" s="43">
        <v>0</v>
      </c>
      <c r="K2579" s="44" t="e">
        <f>SUM(#REF!,#REF!,#REF!,#REF!,#REF!,#REF!)</f>
        <v>#REF!</v>
      </c>
      <c r="L2579" s="42"/>
      <c r="M2579" s="42"/>
      <c r="N2579" s="42">
        <v>20000</v>
      </c>
      <c r="O2579" s="42">
        <f t="shared" si="941"/>
        <v>20000</v>
      </c>
      <c r="P2579" s="42"/>
      <c r="Q2579" s="29">
        <f t="shared" si="938"/>
        <v>20000</v>
      </c>
      <c r="R2579" s="29">
        <f t="shared" si="939"/>
        <v>0</v>
      </c>
    </row>
    <row r="2580" spans="1:18" ht="23.1" customHeight="1">
      <c r="A2580" s="39">
        <v>18</v>
      </c>
      <c r="B2580" s="40" t="s">
        <v>2934</v>
      </c>
      <c r="C2580" s="35" t="s">
        <v>2937</v>
      </c>
      <c r="D2580" s="37" t="s">
        <v>2945</v>
      </c>
      <c r="E2580" s="39">
        <v>3041200108</v>
      </c>
      <c r="F2580" s="41" t="s">
        <v>2955</v>
      </c>
      <c r="G2580" s="42"/>
      <c r="H2580" s="44">
        <v>39</v>
      </c>
      <c r="I2580" s="44">
        <v>48</v>
      </c>
      <c r="J2580" s="43">
        <v>0</v>
      </c>
      <c r="K2580" s="44" t="e">
        <f>SUM(#REF!,#REF!,#REF!,#REF!,#REF!,#REF!)</f>
        <v>#REF!</v>
      </c>
      <c r="L2580" s="42"/>
      <c r="M2580" s="42"/>
      <c r="N2580" s="42">
        <v>20000</v>
      </c>
      <c r="O2580" s="42">
        <f t="shared" si="941"/>
        <v>20000</v>
      </c>
      <c r="P2580" s="42"/>
      <c r="Q2580" s="29">
        <f t="shared" si="938"/>
        <v>20000</v>
      </c>
      <c r="R2580" s="29">
        <f t="shared" si="939"/>
        <v>0</v>
      </c>
    </row>
    <row r="2581" spans="1:18" ht="23.1" customHeight="1">
      <c r="A2581" s="39">
        <v>19</v>
      </c>
      <c r="B2581" s="40" t="s">
        <v>2934</v>
      </c>
      <c r="C2581" s="35" t="s">
        <v>2937</v>
      </c>
      <c r="D2581" s="37" t="s">
        <v>2945</v>
      </c>
      <c r="E2581" s="39">
        <v>3041200109</v>
      </c>
      <c r="F2581" s="41" t="s">
        <v>2956</v>
      </c>
      <c r="G2581" s="42"/>
      <c r="H2581" s="43">
        <v>0</v>
      </c>
      <c r="I2581" s="44">
        <v>13</v>
      </c>
      <c r="J2581" s="44">
        <v>25</v>
      </c>
      <c r="K2581" s="44" t="e">
        <f>SUM(#REF!,#REF!,#REF!,#REF!,#REF!,#REF!)</f>
        <v>#REF!</v>
      </c>
      <c r="L2581" s="42"/>
      <c r="M2581" s="42"/>
      <c r="N2581" s="42">
        <v>20000</v>
      </c>
      <c r="O2581" s="42">
        <f t="shared" si="941"/>
        <v>20000</v>
      </c>
      <c r="P2581" s="42"/>
      <c r="Q2581" s="29">
        <f t="shared" si="938"/>
        <v>20000</v>
      </c>
      <c r="R2581" s="29">
        <f t="shared" si="939"/>
        <v>0</v>
      </c>
    </row>
    <row r="2582" spans="1:18" ht="23.1" customHeight="1">
      <c r="A2582" s="39">
        <v>20</v>
      </c>
      <c r="B2582" s="40" t="s">
        <v>2934</v>
      </c>
      <c r="C2582" s="35" t="s">
        <v>2937</v>
      </c>
      <c r="D2582" s="37" t="s">
        <v>2945</v>
      </c>
      <c r="E2582" s="39">
        <v>3041200106</v>
      </c>
      <c r="F2582" s="41" t="s">
        <v>2957</v>
      </c>
      <c r="G2582" s="42"/>
      <c r="H2582" s="43">
        <v>0</v>
      </c>
      <c r="I2582" s="43">
        <v>0</v>
      </c>
      <c r="J2582" s="43">
        <v>0</v>
      </c>
      <c r="K2582" s="44" t="e">
        <f>SUM(#REF!,#REF!,#REF!,#REF!,#REF!,#REF!)</f>
        <v>#REF!</v>
      </c>
      <c r="L2582" s="42"/>
      <c r="M2582" s="42"/>
      <c r="N2582" s="42">
        <v>20000</v>
      </c>
      <c r="O2582" s="42">
        <f t="shared" si="941"/>
        <v>20000</v>
      </c>
      <c r="P2582" s="42"/>
      <c r="Q2582" s="29">
        <f t="shared" si="938"/>
        <v>20000</v>
      </c>
      <c r="R2582" s="29">
        <f t="shared" si="939"/>
        <v>0</v>
      </c>
    </row>
    <row r="2583" spans="1:18" ht="23.1" customHeight="1">
      <c r="A2583" s="39"/>
      <c r="B2583" s="40"/>
      <c r="C2583" s="35"/>
      <c r="D2583" s="37"/>
      <c r="E2583" s="39"/>
      <c r="F2583" s="37" t="s">
        <v>2958</v>
      </c>
      <c r="G2583" s="38">
        <f>SUM(G2584)</f>
        <v>0</v>
      </c>
      <c r="H2583" s="38">
        <f t="shared" ref="H2583:L2583" si="942">SUM(H2584)</f>
        <v>58</v>
      </c>
      <c r="I2583" s="38">
        <f t="shared" si="942"/>
        <v>81</v>
      </c>
      <c r="J2583" s="38">
        <f t="shared" si="942"/>
        <v>82</v>
      </c>
      <c r="K2583" s="38" t="e">
        <f t="shared" si="942"/>
        <v>#REF!</v>
      </c>
      <c r="L2583" s="38">
        <f t="shared" si="942"/>
        <v>1</v>
      </c>
      <c r="M2583" s="38">
        <f>SUM(M2584)</f>
        <v>20000</v>
      </c>
      <c r="N2583" s="38">
        <f>SUM(N2584)</f>
        <v>0</v>
      </c>
      <c r="O2583" s="38">
        <f>SUM(O2584)</f>
        <v>20000</v>
      </c>
      <c r="P2583" s="38">
        <f>SUM(P2584)</f>
        <v>0</v>
      </c>
      <c r="Q2583" s="29">
        <f t="shared" si="938"/>
        <v>20000</v>
      </c>
      <c r="R2583" s="29">
        <f t="shared" si="939"/>
        <v>0</v>
      </c>
    </row>
    <row r="2584" spans="1:18" ht="23.1" customHeight="1">
      <c r="A2584" s="39">
        <v>21</v>
      </c>
      <c r="B2584" s="40" t="s">
        <v>2934</v>
      </c>
      <c r="C2584" s="35" t="s">
        <v>2937</v>
      </c>
      <c r="D2584" s="37" t="s">
        <v>2958</v>
      </c>
      <c r="E2584" s="39">
        <v>3041200701</v>
      </c>
      <c r="F2584" s="41" t="s">
        <v>2959</v>
      </c>
      <c r="G2584" s="42"/>
      <c r="H2584" s="44">
        <v>58</v>
      </c>
      <c r="I2584" s="44">
        <v>81</v>
      </c>
      <c r="J2584" s="44">
        <v>82</v>
      </c>
      <c r="K2584" s="44" t="e">
        <f>SUM(#REF!,#REF!,#REF!,#REF!,#REF!,#REF!)</f>
        <v>#REF!</v>
      </c>
      <c r="L2584" s="42">
        <v>1</v>
      </c>
      <c r="M2584" s="42">
        <v>20000</v>
      </c>
      <c r="N2584" s="42"/>
      <c r="O2584" s="42">
        <f>SUM(N2584,M2584)</f>
        <v>20000</v>
      </c>
      <c r="P2584" s="42"/>
      <c r="Q2584" s="29">
        <f t="shared" si="938"/>
        <v>20000</v>
      </c>
      <c r="R2584" s="29">
        <f t="shared" si="939"/>
        <v>0</v>
      </c>
    </row>
    <row r="2585" spans="1:18" ht="23.1" customHeight="1">
      <c r="A2585" s="39"/>
      <c r="B2585" s="40"/>
      <c r="C2585" s="35"/>
      <c r="D2585" s="37"/>
      <c r="E2585" s="39"/>
      <c r="F2585" s="37" t="s">
        <v>2960</v>
      </c>
      <c r="G2585" s="38">
        <f>SUM(G2586)</f>
        <v>0</v>
      </c>
      <c r="H2585" s="38">
        <f t="shared" ref="H2585:L2585" si="943">SUM(H2586)</f>
        <v>66</v>
      </c>
      <c r="I2585" s="38">
        <f t="shared" si="943"/>
        <v>67</v>
      </c>
      <c r="J2585" s="38">
        <f t="shared" si="943"/>
        <v>0</v>
      </c>
      <c r="K2585" s="38" t="e">
        <f t="shared" si="943"/>
        <v>#REF!</v>
      </c>
      <c r="L2585" s="38">
        <f t="shared" si="943"/>
        <v>0</v>
      </c>
      <c r="M2585" s="38">
        <f>SUM(M2586)</f>
        <v>0</v>
      </c>
      <c r="N2585" s="38">
        <f>SUM(N2586)</f>
        <v>20000</v>
      </c>
      <c r="O2585" s="38">
        <f>SUM(O2586)</f>
        <v>20000</v>
      </c>
      <c r="P2585" s="38">
        <f>SUM(P2586)</f>
        <v>0</v>
      </c>
      <c r="Q2585" s="29">
        <f t="shared" si="938"/>
        <v>20000</v>
      </c>
      <c r="R2585" s="29">
        <f t="shared" si="939"/>
        <v>0</v>
      </c>
    </row>
    <row r="2586" spans="1:18" ht="23.1" customHeight="1">
      <c r="A2586" s="39">
        <v>22</v>
      </c>
      <c r="B2586" s="40" t="s">
        <v>2934</v>
      </c>
      <c r="C2586" s="35" t="s">
        <v>2937</v>
      </c>
      <c r="D2586" s="37" t="s">
        <v>2960</v>
      </c>
      <c r="E2586" s="39">
        <v>3041200301</v>
      </c>
      <c r="F2586" s="41" t="s">
        <v>2961</v>
      </c>
      <c r="G2586" s="42"/>
      <c r="H2586" s="44">
        <v>66</v>
      </c>
      <c r="I2586" s="44">
        <v>67</v>
      </c>
      <c r="J2586" s="43">
        <v>0</v>
      </c>
      <c r="K2586" s="44" t="e">
        <f>SUM(#REF!,#REF!,#REF!,#REF!,#REF!,#REF!)</f>
        <v>#REF!</v>
      </c>
      <c r="L2586" s="42"/>
      <c r="M2586" s="42"/>
      <c r="N2586" s="42">
        <v>20000</v>
      </c>
      <c r="O2586" s="42">
        <f>SUM(N2586,M2586)</f>
        <v>20000</v>
      </c>
      <c r="P2586" s="42"/>
      <c r="Q2586" s="29">
        <f t="shared" si="938"/>
        <v>20000</v>
      </c>
      <c r="R2586" s="29">
        <f t="shared" si="939"/>
        <v>0</v>
      </c>
    </row>
    <row r="2587" spans="1:18" ht="23.1" customHeight="1">
      <c r="A2587" s="39"/>
      <c r="B2587" s="40"/>
      <c r="C2587" s="35"/>
      <c r="D2587" s="37"/>
      <c r="E2587" s="39"/>
      <c r="F2587" s="35" t="s">
        <v>2962</v>
      </c>
      <c r="G2587" s="36"/>
      <c r="H2587" s="36"/>
      <c r="I2587" s="36"/>
      <c r="J2587" s="36"/>
      <c r="K2587" s="36"/>
      <c r="L2587" s="36"/>
      <c r="M2587" s="36"/>
      <c r="N2587" s="36"/>
      <c r="O2587" s="36"/>
      <c r="P2587" s="36"/>
      <c r="Q2587" s="29">
        <f t="shared" si="938"/>
        <v>0</v>
      </c>
      <c r="R2587" s="29">
        <f t="shared" si="939"/>
        <v>0</v>
      </c>
    </row>
    <row r="2588" spans="1:18" ht="23.1" customHeight="1">
      <c r="A2588" s="39"/>
      <c r="B2588" s="40"/>
      <c r="C2588" s="35"/>
      <c r="D2588" s="37"/>
      <c r="E2588" s="39"/>
      <c r="F2588" s="37" t="s">
        <v>2963</v>
      </c>
      <c r="G2588" s="38">
        <f>SUM(G2589)</f>
        <v>0</v>
      </c>
      <c r="H2588" s="38">
        <f t="shared" ref="H2588:L2588" si="944">SUM(H2589)</f>
        <v>30</v>
      </c>
      <c r="I2588" s="38">
        <f t="shared" si="944"/>
        <v>0</v>
      </c>
      <c r="J2588" s="38">
        <f t="shared" si="944"/>
        <v>0</v>
      </c>
      <c r="K2588" s="38" t="e">
        <f t="shared" si="944"/>
        <v>#REF!</v>
      </c>
      <c r="L2588" s="38">
        <f t="shared" si="944"/>
        <v>1</v>
      </c>
      <c r="M2588" s="38">
        <f>SUM(M2589)</f>
        <v>0</v>
      </c>
      <c r="N2588" s="38">
        <f>SUM(N2589)</f>
        <v>0</v>
      </c>
      <c r="O2588" s="38">
        <f>SUM(O2589)</f>
        <v>0</v>
      </c>
      <c r="P2588" s="38">
        <f>SUM(P2589)</f>
        <v>0</v>
      </c>
      <c r="Q2588" s="29">
        <f t="shared" si="938"/>
        <v>0</v>
      </c>
      <c r="R2588" s="29">
        <f t="shared" si="939"/>
        <v>0</v>
      </c>
    </row>
    <row r="2589" spans="1:18" ht="23.1" customHeight="1">
      <c r="A2589" s="39">
        <v>23</v>
      </c>
      <c r="B2589" s="40" t="s">
        <v>2934</v>
      </c>
      <c r="C2589" s="35" t="s">
        <v>2964</v>
      </c>
      <c r="D2589" s="37" t="s">
        <v>2963</v>
      </c>
      <c r="E2589" s="39">
        <v>3041200901</v>
      </c>
      <c r="F2589" s="41" t="s">
        <v>2965</v>
      </c>
      <c r="G2589" s="42"/>
      <c r="H2589" s="44">
        <v>30</v>
      </c>
      <c r="I2589" s="43">
        <v>0</v>
      </c>
      <c r="J2589" s="43">
        <v>0</v>
      </c>
      <c r="K2589" s="44" t="e">
        <f>SUM(#REF!,#REF!,#REF!,#REF!,#REF!,#REF!)</f>
        <v>#REF!</v>
      </c>
      <c r="L2589" s="42">
        <v>1</v>
      </c>
      <c r="M2589" s="42">
        <v>0</v>
      </c>
      <c r="N2589" s="42"/>
      <c r="O2589" s="42">
        <f>SUM(N2589,M2589)</f>
        <v>0</v>
      </c>
      <c r="P2589" s="42"/>
      <c r="Q2589" s="29">
        <f t="shared" si="938"/>
        <v>0</v>
      </c>
      <c r="R2589" s="29">
        <f t="shared" si="939"/>
        <v>0</v>
      </c>
    </row>
    <row r="2590" spans="1:18" ht="23.1" customHeight="1">
      <c r="A2590" s="39"/>
      <c r="B2590" s="40"/>
      <c r="C2590" s="35"/>
      <c r="D2590" s="37"/>
      <c r="E2590" s="39"/>
      <c r="F2590" s="35" t="s">
        <v>2966</v>
      </c>
      <c r="G2590" s="36"/>
      <c r="H2590" s="36"/>
      <c r="I2590" s="36"/>
      <c r="J2590" s="36"/>
      <c r="K2590" s="36"/>
      <c r="L2590" s="36"/>
      <c r="M2590" s="36"/>
      <c r="N2590" s="36"/>
      <c r="O2590" s="36"/>
      <c r="P2590" s="36"/>
      <c r="Q2590" s="29">
        <f t="shared" si="938"/>
        <v>0</v>
      </c>
      <c r="R2590" s="29">
        <f t="shared" si="939"/>
        <v>0</v>
      </c>
    </row>
    <row r="2591" spans="1:18" ht="23.1" customHeight="1">
      <c r="A2591" s="39"/>
      <c r="B2591" s="40"/>
      <c r="C2591" s="35"/>
      <c r="D2591" s="37"/>
      <c r="E2591" s="39"/>
      <c r="F2591" s="37" t="s">
        <v>2967</v>
      </c>
      <c r="G2591" s="38">
        <f>SUM(G2592)</f>
        <v>0</v>
      </c>
      <c r="H2591" s="38">
        <f t="shared" ref="H2591:L2591" si="945">SUM(H2592)</f>
        <v>53</v>
      </c>
      <c r="I2591" s="38">
        <f t="shared" si="945"/>
        <v>58</v>
      </c>
      <c r="J2591" s="38">
        <f t="shared" si="945"/>
        <v>0</v>
      </c>
      <c r="K2591" s="38" t="e">
        <f t="shared" si="945"/>
        <v>#REF!</v>
      </c>
      <c r="L2591" s="38">
        <f t="shared" si="945"/>
        <v>0</v>
      </c>
      <c r="M2591" s="38">
        <f>SUM(M2592)</f>
        <v>0</v>
      </c>
      <c r="N2591" s="38">
        <f>SUM(N2592)</f>
        <v>20000</v>
      </c>
      <c r="O2591" s="38">
        <f>SUM(O2592)</f>
        <v>20000</v>
      </c>
      <c r="P2591" s="38">
        <f>SUM(P2592)</f>
        <v>0</v>
      </c>
      <c r="Q2591" s="29">
        <f t="shared" si="938"/>
        <v>20000</v>
      </c>
      <c r="R2591" s="29">
        <f t="shared" si="939"/>
        <v>0</v>
      </c>
    </row>
    <row r="2592" spans="1:18" ht="23.1" customHeight="1">
      <c r="A2592" s="39">
        <v>24</v>
      </c>
      <c r="B2592" s="40" t="s">
        <v>2934</v>
      </c>
      <c r="C2592" s="35" t="s">
        <v>2968</v>
      </c>
      <c r="D2592" s="37" t="s">
        <v>2967</v>
      </c>
      <c r="E2592" s="39">
        <v>3041200201</v>
      </c>
      <c r="F2592" s="41" t="s">
        <v>2969</v>
      </c>
      <c r="G2592" s="42"/>
      <c r="H2592" s="44">
        <v>53</v>
      </c>
      <c r="I2592" s="44">
        <v>58</v>
      </c>
      <c r="J2592" s="43">
        <v>0</v>
      </c>
      <c r="K2592" s="44" t="e">
        <f>SUM(#REF!,#REF!,#REF!,#REF!,#REF!,#REF!)</f>
        <v>#REF!</v>
      </c>
      <c r="L2592" s="42"/>
      <c r="M2592" s="42"/>
      <c r="N2592" s="42">
        <v>20000</v>
      </c>
      <c r="O2592" s="42">
        <f>SUM(N2592,M2592)</f>
        <v>20000</v>
      </c>
      <c r="P2592" s="42"/>
      <c r="Q2592" s="29">
        <f t="shared" si="938"/>
        <v>20000</v>
      </c>
      <c r="R2592" s="29">
        <f t="shared" si="939"/>
        <v>0</v>
      </c>
    </row>
    <row r="2593" spans="1:18" ht="22.5" customHeight="1">
      <c r="A2593" s="39"/>
      <c r="B2593" s="40"/>
      <c r="C2593" s="35"/>
      <c r="D2593" s="37"/>
      <c r="E2593" s="39"/>
      <c r="F2593" s="35" t="s">
        <v>2970</v>
      </c>
      <c r="G2593" s="36"/>
      <c r="H2593" s="36"/>
      <c r="I2593" s="36"/>
      <c r="J2593" s="36"/>
      <c r="K2593" s="36"/>
      <c r="L2593" s="36"/>
      <c r="M2593" s="36"/>
      <c r="N2593" s="36"/>
      <c r="O2593" s="36"/>
      <c r="P2593" s="36"/>
      <c r="Q2593" s="29">
        <f t="shared" si="938"/>
        <v>0</v>
      </c>
      <c r="R2593" s="29">
        <f t="shared" si="939"/>
        <v>0</v>
      </c>
    </row>
    <row r="2594" spans="1:18" ht="22.5" customHeight="1">
      <c r="A2594" s="39"/>
      <c r="B2594" s="40"/>
      <c r="C2594" s="35"/>
      <c r="D2594" s="37"/>
      <c r="E2594" s="39"/>
      <c r="F2594" s="37" t="s">
        <v>2971</v>
      </c>
      <c r="G2594" s="38">
        <f>SUM(G2595)</f>
        <v>0</v>
      </c>
      <c r="H2594" s="38">
        <f t="shared" ref="H2594:L2594" si="946">SUM(H2595)</f>
        <v>0</v>
      </c>
      <c r="I2594" s="38">
        <f t="shared" si="946"/>
        <v>8</v>
      </c>
      <c r="J2594" s="38">
        <f t="shared" si="946"/>
        <v>5</v>
      </c>
      <c r="K2594" s="38" t="e">
        <f t="shared" si="946"/>
        <v>#REF!</v>
      </c>
      <c r="L2594" s="38">
        <f t="shared" si="946"/>
        <v>0</v>
      </c>
      <c r="M2594" s="38">
        <f>SUM(M2595)</f>
        <v>0</v>
      </c>
      <c r="N2594" s="38">
        <f>SUM(N2595)</f>
        <v>20000</v>
      </c>
      <c r="O2594" s="38">
        <f>SUM(O2595)</f>
        <v>20000</v>
      </c>
      <c r="P2594" s="38">
        <f>SUM(P2595)</f>
        <v>0</v>
      </c>
      <c r="Q2594" s="29">
        <f t="shared" si="938"/>
        <v>20000</v>
      </c>
      <c r="R2594" s="29">
        <f t="shared" si="939"/>
        <v>0</v>
      </c>
    </row>
    <row r="2595" spans="1:18" ht="22.5" customHeight="1">
      <c r="A2595" s="39">
        <v>25</v>
      </c>
      <c r="B2595" s="40" t="s">
        <v>2934</v>
      </c>
      <c r="C2595" s="35" t="s">
        <v>2972</v>
      </c>
      <c r="D2595" s="37" t="s">
        <v>2971</v>
      </c>
      <c r="E2595" s="39">
        <v>3041200401</v>
      </c>
      <c r="F2595" s="41" t="s">
        <v>2973</v>
      </c>
      <c r="G2595" s="42"/>
      <c r="H2595" s="43">
        <v>0</v>
      </c>
      <c r="I2595" s="44">
        <v>8</v>
      </c>
      <c r="J2595" s="44">
        <v>5</v>
      </c>
      <c r="K2595" s="44" t="e">
        <f>SUM(#REF!,#REF!,#REF!,#REF!,#REF!,#REF!)</f>
        <v>#REF!</v>
      </c>
      <c r="L2595" s="42"/>
      <c r="M2595" s="42"/>
      <c r="N2595" s="42">
        <v>20000</v>
      </c>
      <c r="O2595" s="42">
        <f>SUM(N2595,M2595)</f>
        <v>20000</v>
      </c>
      <c r="P2595" s="42"/>
      <c r="Q2595" s="29">
        <f t="shared" si="938"/>
        <v>20000</v>
      </c>
      <c r="R2595" s="29">
        <f t="shared" si="939"/>
        <v>0</v>
      </c>
    </row>
    <row r="2596" spans="1:18" ht="22.5" customHeight="1">
      <c r="A2596" s="39"/>
      <c r="B2596" s="40"/>
      <c r="C2596" s="35"/>
      <c r="D2596" s="37"/>
      <c r="E2596" s="39"/>
      <c r="F2596" s="35" t="s">
        <v>2974</v>
      </c>
      <c r="G2596" s="36"/>
      <c r="H2596" s="36"/>
      <c r="I2596" s="36"/>
      <c r="J2596" s="36"/>
      <c r="K2596" s="36"/>
      <c r="L2596" s="36"/>
      <c r="M2596" s="36"/>
      <c r="N2596" s="36"/>
      <c r="O2596" s="36"/>
      <c r="P2596" s="36"/>
      <c r="Q2596" s="29">
        <f t="shared" si="938"/>
        <v>0</v>
      </c>
      <c r="R2596" s="29">
        <f t="shared" si="939"/>
        <v>0</v>
      </c>
    </row>
    <row r="2597" spans="1:18" ht="22.5" customHeight="1">
      <c r="A2597" s="39"/>
      <c r="B2597" s="40"/>
      <c r="C2597" s="35"/>
      <c r="D2597" s="37"/>
      <c r="E2597" s="39"/>
      <c r="F2597" s="37" t="s">
        <v>2975</v>
      </c>
      <c r="G2597" s="38">
        <f>SUM(G2598)</f>
        <v>0</v>
      </c>
      <c r="H2597" s="38">
        <f t="shared" ref="H2597:L2597" si="947">SUM(H2598)</f>
        <v>112</v>
      </c>
      <c r="I2597" s="38">
        <f t="shared" si="947"/>
        <v>83</v>
      </c>
      <c r="J2597" s="38">
        <f t="shared" si="947"/>
        <v>0</v>
      </c>
      <c r="K2597" s="38" t="e">
        <f t="shared" si="947"/>
        <v>#REF!</v>
      </c>
      <c r="L2597" s="38">
        <f t="shared" si="947"/>
        <v>0</v>
      </c>
      <c r="M2597" s="38">
        <f>SUM(M2598)</f>
        <v>0</v>
      </c>
      <c r="N2597" s="38">
        <f>SUM(N2598)</f>
        <v>20000</v>
      </c>
      <c r="O2597" s="38">
        <f>SUM(O2598)</f>
        <v>20000</v>
      </c>
      <c r="P2597" s="38">
        <f>SUM(P2598)</f>
        <v>0</v>
      </c>
      <c r="Q2597" s="29">
        <f t="shared" si="938"/>
        <v>20000</v>
      </c>
      <c r="R2597" s="29">
        <f t="shared" si="939"/>
        <v>0</v>
      </c>
    </row>
    <row r="2598" spans="1:18" ht="22.5" customHeight="1">
      <c r="A2598" s="39">
        <v>26</v>
      </c>
      <c r="B2598" s="40" t="s">
        <v>2934</v>
      </c>
      <c r="C2598" s="35" t="s">
        <v>2976</v>
      </c>
      <c r="D2598" s="37" t="s">
        <v>2975</v>
      </c>
      <c r="E2598" s="39">
        <v>3041200601</v>
      </c>
      <c r="F2598" s="41" t="s">
        <v>2977</v>
      </c>
      <c r="G2598" s="42"/>
      <c r="H2598" s="44">
        <v>112</v>
      </c>
      <c r="I2598" s="44">
        <v>83</v>
      </c>
      <c r="J2598" s="43">
        <v>0</v>
      </c>
      <c r="K2598" s="44" t="e">
        <f>SUM(#REF!,#REF!,#REF!,#REF!,#REF!,#REF!)</f>
        <v>#REF!</v>
      </c>
      <c r="L2598" s="42"/>
      <c r="M2598" s="42"/>
      <c r="N2598" s="42">
        <v>20000</v>
      </c>
      <c r="O2598" s="42">
        <f>SUM(N2598,M2598)</f>
        <v>20000</v>
      </c>
      <c r="P2598" s="42"/>
      <c r="Q2598" s="29">
        <f t="shared" si="938"/>
        <v>20000</v>
      </c>
      <c r="R2598" s="29">
        <f t="shared" si="939"/>
        <v>0</v>
      </c>
    </row>
    <row r="2599" spans="1:18" ht="22.5" customHeight="1">
      <c r="A2599" s="39"/>
      <c r="B2599" s="40"/>
      <c r="C2599" s="35"/>
      <c r="D2599" s="37"/>
      <c r="E2599" s="39"/>
      <c r="F2599" s="35" t="s">
        <v>2978</v>
      </c>
      <c r="G2599" s="36"/>
      <c r="H2599" s="36"/>
      <c r="I2599" s="36"/>
      <c r="J2599" s="36"/>
      <c r="K2599" s="36"/>
      <c r="L2599" s="36"/>
      <c r="M2599" s="36"/>
      <c r="N2599" s="36"/>
      <c r="O2599" s="36"/>
      <c r="P2599" s="36"/>
      <c r="Q2599" s="29">
        <f t="shared" si="938"/>
        <v>0</v>
      </c>
      <c r="R2599" s="29">
        <f t="shared" si="939"/>
        <v>0</v>
      </c>
    </row>
    <row r="2600" spans="1:18" ht="22.5" customHeight="1">
      <c r="A2600" s="39"/>
      <c r="B2600" s="40"/>
      <c r="C2600" s="35"/>
      <c r="D2600" s="37"/>
      <c r="E2600" s="39"/>
      <c r="F2600" s="37" t="s">
        <v>2979</v>
      </c>
      <c r="G2600" s="38">
        <f>SUM(G2601:G2602)</f>
        <v>0</v>
      </c>
      <c r="H2600" s="38">
        <f t="shared" ref="H2600:L2600" si="948">SUM(H2601:H2602)</f>
        <v>0</v>
      </c>
      <c r="I2600" s="38">
        <f t="shared" si="948"/>
        <v>16</v>
      </c>
      <c r="J2600" s="38">
        <f t="shared" si="948"/>
        <v>65</v>
      </c>
      <c r="K2600" s="38" t="e">
        <f t="shared" si="948"/>
        <v>#REF!</v>
      </c>
      <c r="L2600" s="38">
        <f t="shared" si="948"/>
        <v>0</v>
      </c>
      <c r="M2600" s="38">
        <f>SUM(M2601:M2602)</f>
        <v>0</v>
      </c>
      <c r="N2600" s="38">
        <f>SUM(N2601:N2602)</f>
        <v>40000</v>
      </c>
      <c r="O2600" s="38">
        <f>SUM(O2601:O2602)</f>
        <v>40000</v>
      </c>
      <c r="P2600" s="38">
        <f>SUM(P2601:P2602)</f>
        <v>0</v>
      </c>
      <c r="Q2600" s="29">
        <f t="shared" si="938"/>
        <v>40000</v>
      </c>
      <c r="R2600" s="29">
        <f t="shared" si="939"/>
        <v>0</v>
      </c>
    </row>
    <row r="2601" spans="1:18" ht="22.5" customHeight="1">
      <c r="A2601" s="39">
        <v>27</v>
      </c>
      <c r="B2601" s="40" t="s">
        <v>2934</v>
      </c>
      <c r="C2601" s="35" t="s">
        <v>2980</v>
      </c>
      <c r="D2601" s="37" t="s">
        <v>2979</v>
      </c>
      <c r="E2601" s="39">
        <v>3041200801</v>
      </c>
      <c r="F2601" s="41" t="s">
        <v>87</v>
      </c>
      <c r="G2601" s="42"/>
      <c r="H2601" s="43">
        <v>0</v>
      </c>
      <c r="I2601" s="43">
        <v>0</v>
      </c>
      <c r="J2601" s="44">
        <v>51</v>
      </c>
      <c r="K2601" s="44" t="e">
        <f>SUM(#REF!,#REF!,#REF!,#REF!,#REF!,#REF!)</f>
        <v>#REF!</v>
      </c>
      <c r="L2601" s="42"/>
      <c r="M2601" s="42"/>
      <c r="N2601" s="42">
        <v>20000</v>
      </c>
      <c r="O2601" s="42">
        <f>SUM(N2601,M2601)</f>
        <v>20000</v>
      </c>
      <c r="P2601" s="42"/>
      <c r="Q2601" s="29">
        <f t="shared" si="938"/>
        <v>20000</v>
      </c>
      <c r="R2601" s="29">
        <f t="shared" si="939"/>
        <v>0</v>
      </c>
    </row>
    <row r="2602" spans="1:18" ht="22.5" customHeight="1">
      <c r="A2602" s="39">
        <v>28</v>
      </c>
      <c r="B2602" s="40" t="s">
        <v>2934</v>
      </c>
      <c r="C2602" s="35" t="s">
        <v>2980</v>
      </c>
      <c r="D2602" s="37" t="s">
        <v>2979</v>
      </c>
      <c r="E2602" s="39">
        <v>3041200802</v>
      </c>
      <c r="F2602" s="41" t="s">
        <v>2981</v>
      </c>
      <c r="G2602" s="42"/>
      <c r="H2602" s="43">
        <v>0</v>
      </c>
      <c r="I2602" s="44">
        <v>16</v>
      </c>
      <c r="J2602" s="44">
        <v>14</v>
      </c>
      <c r="K2602" s="44" t="e">
        <f>SUM(#REF!,#REF!,#REF!,#REF!,#REF!,#REF!)</f>
        <v>#REF!</v>
      </c>
      <c r="L2602" s="42"/>
      <c r="M2602" s="42"/>
      <c r="N2602" s="42">
        <v>20000</v>
      </c>
      <c r="O2602" s="42">
        <f>SUM(N2602,M2602)</f>
        <v>20000</v>
      </c>
      <c r="P2602" s="42"/>
      <c r="Q2602" s="29">
        <f t="shared" si="938"/>
        <v>20000</v>
      </c>
      <c r="R2602" s="29">
        <f t="shared" si="939"/>
        <v>0</v>
      </c>
    </row>
    <row r="2603" spans="1:18" ht="22.5" customHeight="1">
      <c r="A2603" s="39"/>
      <c r="B2603" s="40"/>
      <c r="C2603" s="35"/>
      <c r="D2603" s="37"/>
      <c r="E2603" s="39"/>
      <c r="F2603" s="35" t="s">
        <v>2982</v>
      </c>
      <c r="G2603" s="36"/>
      <c r="H2603" s="36"/>
      <c r="I2603" s="36"/>
      <c r="J2603" s="36"/>
      <c r="K2603" s="36"/>
      <c r="L2603" s="36"/>
      <c r="M2603" s="36"/>
      <c r="N2603" s="36"/>
      <c r="O2603" s="36"/>
      <c r="P2603" s="36"/>
      <c r="Q2603" s="29">
        <f t="shared" si="938"/>
        <v>0</v>
      </c>
      <c r="R2603" s="29">
        <f t="shared" si="939"/>
        <v>0</v>
      </c>
    </row>
    <row r="2604" spans="1:18" ht="22.5" customHeight="1">
      <c r="A2604" s="39"/>
      <c r="B2604" s="40"/>
      <c r="C2604" s="35"/>
      <c r="D2604" s="37"/>
      <c r="E2604" s="39"/>
      <c r="F2604" s="37" t="s">
        <v>2983</v>
      </c>
      <c r="G2604" s="38">
        <f>SUM(G2605)</f>
        <v>0</v>
      </c>
      <c r="H2604" s="38">
        <f t="shared" ref="H2604:L2604" si="949">SUM(H2605)</f>
        <v>14</v>
      </c>
      <c r="I2604" s="38">
        <f t="shared" si="949"/>
        <v>7</v>
      </c>
      <c r="J2604" s="38">
        <f t="shared" si="949"/>
        <v>8</v>
      </c>
      <c r="K2604" s="38" t="e">
        <f t="shared" si="949"/>
        <v>#REF!</v>
      </c>
      <c r="L2604" s="38">
        <f t="shared" si="949"/>
        <v>0</v>
      </c>
      <c r="M2604" s="38">
        <f>SUM(M2605)</f>
        <v>0</v>
      </c>
      <c r="N2604" s="38">
        <f>SUM(N2605)</f>
        <v>20000</v>
      </c>
      <c r="O2604" s="38">
        <f>SUM(O2605)</f>
        <v>20000</v>
      </c>
      <c r="P2604" s="38">
        <f>SUM(P2605)</f>
        <v>0</v>
      </c>
      <c r="Q2604" s="29">
        <f t="shared" si="938"/>
        <v>20000</v>
      </c>
      <c r="R2604" s="29">
        <f t="shared" si="939"/>
        <v>0</v>
      </c>
    </row>
    <row r="2605" spans="1:18" ht="22.5" customHeight="1">
      <c r="A2605" s="39">
        <v>29</v>
      </c>
      <c r="B2605" s="40" t="s">
        <v>2934</v>
      </c>
      <c r="C2605" s="35" t="s">
        <v>2984</v>
      </c>
      <c r="D2605" s="37" t="s">
        <v>2983</v>
      </c>
      <c r="E2605" s="39">
        <v>3041300101</v>
      </c>
      <c r="F2605" s="41" t="s">
        <v>2985</v>
      </c>
      <c r="G2605" s="42"/>
      <c r="H2605" s="44">
        <v>14</v>
      </c>
      <c r="I2605" s="44">
        <v>7</v>
      </c>
      <c r="J2605" s="44">
        <v>8</v>
      </c>
      <c r="K2605" s="44" t="e">
        <f>SUM(#REF!,#REF!,#REF!,#REF!,#REF!,#REF!)</f>
        <v>#REF!</v>
      </c>
      <c r="L2605" s="42"/>
      <c r="M2605" s="42"/>
      <c r="N2605" s="42">
        <v>20000</v>
      </c>
      <c r="O2605" s="42">
        <f>SUM(N2605,M2605)</f>
        <v>20000</v>
      </c>
      <c r="P2605" s="42"/>
      <c r="Q2605" s="29">
        <f t="shared" si="938"/>
        <v>20000</v>
      </c>
      <c r="R2605" s="29">
        <f t="shared" si="939"/>
        <v>0</v>
      </c>
    </row>
    <row r="2606" spans="1:18" ht="22.5" customHeight="1">
      <c r="A2606" s="39"/>
      <c r="B2606" s="40"/>
      <c r="C2606" s="35"/>
      <c r="D2606" s="37"/>
      <c r="E2606" s="39"/>
      <c r="F2606" s="35" t="s">
        <v>2986</v>
      </c>
      <c r="G2606" s="36"/>
      <c r="H2606" s="36"/>
      <c r="I2606" s="36"/>
      <c r="J2606" s="36"/>
      <c r="K2606" s="36"/>
      <c r="L2606" s="36"/>
      <c r="M2606" s="36"/>
      <c r="N2606" s="36"/>
      <c r="O2606" s="36"/>
      <c r="P2606" s="36"/>
      <c r="Q2606" s="29">
        <f t="shared" si="938"/>
        <v>0</v>
      </c>
      <c r="R2606" s="29">
        <f t="shared" si="939"/>
        <v>0</v>
      </c>
    </row>
    <row r="2607" spans="1:18" ht="22.5" customHeight="1">
      <c r="A2607" s="39"/>
      <c r="B2607" s="40"/>
      <c r="C2607" s="35"/>
      <c r="D2607" s="37"/>
      <c r="E2607" s="39"/>
      <c r="F2607" s="37" t="s">
        <v>2987</v>
      </c>
      <c r="G2607" s="38">
        <f>SUM(G2608)</f>
        <v>0</v>
      </c>
      <c r="H2607" s="38">
        <f t="shared" ref="H2607:L2607" si="950">SUM(H2608)</f>
        <v>9</v>
      </c>
      <c r="I2607" s="38">
        <f t="shared" si="950"/>
        <v>6</v>
      </c>
      <c r="J2607" s="38">
        <f t="shared" si="950"/>
        <v>11</v>
      </c>
      <c r="K2607" s="38" t="e">
        <f t="shared" si="950"/>
        <v>#REF!</v>
      </c>
      <c r="L2607" s="38">
        <f t="shared" si="950"/>
        <v>0</v>
      </c>
      <c r="M2607" s="38">
        <f>SUM(M2608)</f>
        <v>0</v>
      </c>
      <c r="N2607" s="38">
        <f>SUM(N2608)</f>
        <v>20000</v>
      </c>
      <c r="O2607" s="38">
        <f>SUM(O2608)</f>
        <v>20000</v>
      </c>
      <c r="P2607" s="38">
        <f>SUM(P2608)</f>
        <v>0</v>
      </c>
      <c r="Q2607" s="29">
        <f t="shared" si="938"/>
        <v>20000</v>
      </c>
      <c r="R2607" s="29">
        <f t="shared" si="939"/>
        <v>0</v>
      </c>
    </row>
    <row r="2608" spans="1:18" ht="22.5" customHeight="1">
      <c r="A2608" s="39">
        <v>30</v>
      </c>
      <c r="B2608" s="40" t="s">
        <v>2934</v>
      </c>
      <c r="C2608" s="35" t="s">
        <v>2988</v>
      </c>
      <c r="D2608" s="37" t="s">
        <v>2987</v>
      </c>
      <c r="E2608" s="39">
        <v>3041200501</v>
      </c>
      <c r="F2608" s="41" t="s">
        <v>2989</v>
      </c>
      <c r="G2608" s="42"/>
      <c r="H2608" s="44">
        <v>9</v>
      </c>
      <c r="I2608" s="44">
        <v>6</v>
      </c>
      <c r="J2608" s="44">
        <v>11</v>
      </c>
      <c r="K2608" s="44" t="e">
        <f>SUM(#REF!,#REF!,#REF!,#REF!,#REF!,#REF!)</f>
        <v>#REF!</v>
      </c>
      <c r="L2608" s="42"/>
      <c r="M2608" s="42"/>
      <c r="N2608" s="42">
        <v>20000</v>
      </c>
      <c r="O2608" s="42">
        <f>SUM(N2608,M2608)</f>
        <v>20000</v>
      </c>
      <c r="P2608" s="42"/>
      <c r="Q2608" s="29">
        <f t="shared" si="938"/>
        <v>20000</v>
      </c>
      <c r="R2608" s="29">
        <f t="shared" si="939"/>
        <v>0</v>
      </c>
    </row>
    <row r="2609" spans="1:18" ht="22.5" customHeight="1">
      <c r="A2609" s="39"/>
      <c r="B2609" s="40"/>
      <c r="C2609" s="35"/>
      <c r="D2609" s="37"/>
      <c r="E2609" s="39"/>
      <c r="F2609" s="40" t="s">
        <v>2990</v>
      </c>
      <c r="G2609" s="45">
        <f>SUM(G2610:G2627)/2</f>
        <v>0</v>
      </c>
      <c r="H2609" s="45">
        <f t="shared" ref="H2609:K2609" si="951">SUM(H2610:H2627)/2</f>
        <v>506</v>
      </c>
      <c r="I2609" s="45">
        <f t="shared" si="951"/>
        <v>542</v>
      </c>
      <c r="J2609" s="45">
        <f t="shared" si="951"/>
        <v>581</v>
      </c>
      <c r="K2609" s="45" t="e">
        <f t="shared" si="951"/>
        <v>#REF!</v>
      </c>
      <c r="L2609" s="45">
        <f t="shared" ref="L2609" si="952">SUM(L2610:L2627)/2</f>
        <v>1</v>
      </c>
      <c r="M2609" s="45">
        <f>SUM(M2610:M2627)/2</f>
        <v>20000</v>
      </c>
      <c r="N2609" s="45">
        <f>SUM(N2610:N2627)/2</f>
        <v>180000</v>
      </c>
      <c r="O2609" s="45">
        <f>SUM(O2610:O2627)/2</f>
        <v>200000</v>
      </c>
      <c r="P2609" s="45">
        <f>SUM(P2610:P2627)/2</f>
        <v>0</v>
      </c>
      <c r="Q2609" s="29">
        <f t="shared" si="938"/>
        <v>200000</v>
      </c>
      <c r="R2609" s="29">
        <f t="shared" si="939"/>
        <v>0</v>
      </c>
    </row>
    <row r="2610" spans="1:18" ht="22.5" customHeight="1">
      <c r="A2610" s="39"/>
      <c r="B2610" s="40"/>
      <c r="C2610" s="35"/>
      <c r="D2610" s="37"/>
      <c r="E2610" s="39"/>
      <c r="F2610" s="35" t="s">
        <v>2991</v>
      </c>
      <c r="G2610" s="36"/>
      <c r="H2610" s="36"/>
      <c r="I2610" s="36"/>
      <c r="J2610" s="36"/>
      <c r="K2610" s="36"/>
      <c r="L2610" s="36"/>
      <c r="M2610" s="36"/>
      <c r="N2610" s="36"/>
      <c r="O2610" s="36"/>
      <c r="P2610" s="36"/>
      <c r="Q2610" s="29">
        <f t="shared" si="938"/>
        <v>0</v>
      </c>
      <c r="R2610" s="29">
        <f t="shared" si="939"/>
        <v>0</v>
      </c>
    </row>
    <row r="2611" spans="1:18" ht="22.5" customHeight="1">
      <c r="A2611" s="39"/>
      <c r="B2611" s="40"/>
      <c r="C2611" s="35"/>
      <c r="D2611" s="37"/>
      <c r="E2611" s="46"/>
      <c r="F2611" s="37" t="s">
        <v>2992</v>
      </c>
      <c r="G2611" s="38">
        <f>SUM(G2612)</f>
        <v>0</v>
      </c>
      <c r="H2611" s="38">
        <f t="shared" ref="H2611:L2611" si="953">SUM(H2612)</f>
        <v>0</v>
      </c>
      <c r="I2611" s="38">
        <f t="shared" si="953"/>
        <v>0</v>
      </c>
      <c r="J2611" s="38">
        <f t="shared" si="953"/>
        <v>0</v>
      </c>
      <c r="K2611" s="38" t="e">
        <f t="shared" si="953"/>
        <v>#REF!</v>
      </c>
      <c r="L2611" s="38">
        <f t="shared" si="953"/>
        <v>0</v>
      </c>
      <c r="M2611" s="38">
        <f>SUM(M2612)</f>
        <v>0</v>
      </c>
      <c r="N2611" s="38">
        <f>SUM(N2612)</f>
        <v>20000</v>
      </c>
      <c r="O2611" s="38">
        <f>SUM(O2612)</f>
        <v>20000</v>
      </c>
      <c r="P2611" s="38">
        <f>SUM(P2612)</f>
        <v>0</v>
      </c>
      <c r="Q2611" s="29">
        <f t="shared" si="938"/>
        <v>20000</v>
      </c>
      <c r="R2611" s="29">
        <f t="shared" si="939"/>
        <v>0</v>
      </c>
    </row>
    <row r="2612" spans="1:18" ht="22.5" customHeight="1">
      <c r="A2612" s="39">
        <v>1</v>
      </c>
      <c r="B2612" s="40" t="s">
        <v>2990</v>
      </c>
      <c r="C2612" s="35" t="s">
        <v>2993</v>
      </c>
      <c r="D2612" s="37" t="s">
        <v>2992</v>
      </c>
      <c r="E2612" s="39">
        <v>3053100101</v>
      </c>
      <c r="F2612" s="41" t="s">
        <v>2994</v>
      </c>
      <c r="G2612" s="42"/>
      <c r="H2612" s="43">
        <v>0</v>
      </c>
      <c r="I2612" s="43">
        <v>0</v>
      </c>
      <c r="J2612" s="43">
        <v>0</v>
      </c>
      <c r="K2612" s="44" t="e">
        <f>SUM(#REF!,#REF!,#REF!,#REF!,#REF!,#REF!)</f>
        <v>#REF!</v>
      </c>
      <c r="L2612" s="42"/>
      <c r="M2612" s="42"/>
      <c r="N2612" s="42">
        <v>20000</v>
      </c>
      <c r="O2612" s="42">
        <f>SUM(N2612,M2612)</f>
        <v>20000</v>
      </c>
      <c r="P2612" s="42"/>
      <c r="Q2612" s="29">
        <f t="shared" si="938"/>
        <v>20000</v>
      </c>
      <c r="R2612" s="29">
        <f t="shared" si="939"/>
        <v>0</v>
      </c>
    </row>
    <row r="2613" spans="1:18" ht="22.5" customHeight="1">
      <c r="A2613" s="39"/>
      <c r="B2613" s="40"/>
      <c r="C2613" s="35"/>
      <c r="D2613" s="37"/>
      <c r="E2613" s="39"/>
      <c r="F2613" s="37" t="s">
        <v>2995</v>
      </c>
      <c r="G2613" s="38">
        <f>SUM(G2614:G2619)</f>
        <v>0</v>
      </c>
      <c r="H2613" s="38">
        <f t="shared" ref="H2613:L2613" si="954">SUM(H2614:H2619)</f>
        <v>363</v>
      </c>
      <c r="I2613" s="38">
        <f t="shared" si="954"/>
        <v>369</v>
      </c>
      <c r="J2613" s="38">
        <f t="shared" si="954"/>
        <v>435</v>
      </c>
      <c r="K2613" s="38" t="e">
        <f t="shared" si="954"/>
        <v>#REF!</v>
      </c>
      <c r="L2613" s="38">
        <f t="shared" si="954"/>
        <v>1</v>
      </c>
      <c r="M2613" s="38">
        <f>SUM(M2614:M2619)</f>
        <v>20000</v>
      </c>
      <c r="N2613" s="38">
        <f>SUM(N2614:N2619)</f>
        <v>100000</v>
      </c>
      <c r="O2613" s="38">
        <f>SUM(O2614:O2619)</f>
        <v>120000</v>
      </c>
      <c r="P2613" s="38">
        <f>SUM(P2614:P2619)</f>
        <v>0</v>
      </c>
      <c r="Q2613" s="29">
        <f t="shared" si="938"/>
        <v>120000</v>
      </c>
      <c r="R2613" s="29">
        <f t="shared" si="939"/>
        <v>0</v>
      </c>
    </row>
    <row r="2614" spans="1:18" ht="22.5" customHeight="1">
      <c r="A2614" s="39">
        <v>2</v>
      </c>
      <c r="B2614" s="40" t="s">
        <v>2990</v>
      </c>
      <c r="C2614" s="35" t="s">
        <v>2993</v>
      </c>
      <c r="D2614" s="37" t="s">
        <v>2995</v>
      </c>
      <c r="E2614" s="39">
        <v>3053200101</v>
      </c>
      <c r="F2614" s="41" t="s">
        <v>2996</v>
      </c>
      <c r="G2614" s="42"/>
      <c r="H2614" s="44">
        <v>193</v>
      </c>
      <c r="I2614" s="44">
        <v>187</v>
      </c>
      <c r="J2614" s="44">
        <v>244</v>
      </c>
      <c r="K2614" s="44" t="e">
        <f>SUM(#REF!,#REF!,#REF!,#REF!,#REF!,#REF!)</f>
        <v>#REF!</v>
      </c>
      <c r="L2614" s="42"/>
      <c r="M2614" s="42"/>
      <c r="N2614" s="42">
        <v>20000</v>
      </c>
      <c r="O2614" s="42">
        <f t="shared" ref="O2614:O2619" si="955">SUM(N2614,M2614)</f>
        <v>20000</v>
      </c>
      <c r="P2614" s="42"/>
      <c r="Q2614" s="29">
        <f t="shared" si="938"/>
        <v>20000</v>
      </c>
      <c r="R2614" s="29">
        <f t="shared" si="939"/>
        <v>0</v>
      </c>
    </row>
    <row r="2615" spans="1:18" ht="22.5" customHeight="1">
      <c r="A2615" s="39">
        <v>3</v>
      </c>
      <c r="B2615" s="40" t="s">
        <v>2990</v>
      </c>
      <c r="C2615" s="35" t="s">
        <v>2993</v>
      </c>
      <c r="D2615" s="37" t="s">
        <v>2995</v>
      </c>
      <c r="E2615" s="39">
        <v>3053200103</v>
      </c>
      <c r="F2615" s="41" t="s">
        <v>2997</v>
      </c>
      <c r="G2615" s="42"/>
      <c r="H2615" s="44">
        <v>84</v>
      </c>
      <c r="I2615" s="44">
        <v>89</v>
      </c>
      <c r="J2615" s="44">
        <v>77</v>
      </c>
      <c r="K2615" s="44" t="e">
        <f>SUM(#REF!,#REF!,#REF!,#REF!,#REF!,#REF!)</f>
        <v>#REF!</v>
      </c>
      <c r="L2615" s="42">
        <v>1</v>
      </c>
      <c r="M2615" s="42">
        <v>20000</v>
      </c>
      <c r="N2615" s="42"/>
      <c r="O2615" s="42">
        <f t="shared" si="955"/>
        <v>20000</v>
      </c>
      <c r="P2615" s="42"/>
      <c r="Q2615" s="29">
        <f t="shared" si="938"/>
        <v>20000</v>
      </c>
      <c r="R2615" s="29">
        <f t="shared" si="939"/>
        <v>0</v>
      </c>
    </row>
    <row r="2616" spans="1:18" ht="22.5" customHeight="1">
      <c r="A2616" s="39">
        <v>4</v>
      </c>
      <c r="B2616" s="40" t="s">
        <v>2990</v>
      </c>
      <c r="C2616" s="35" t="s">
        <v>2993</v>
      </c>
      <c r="D2616" s="37" t="s">
        <v>2995</v>
      </c>
      <c r="E2616" s="39">
        <v>3053200105</v>
      </c>
      <c r="F2616" s="41" t="s">
        <v>2998</v>
      </c>
      <c r="G2616" s="42"/>
      <c r="H2616" s="44">
        <v>24</v>
      </c>
      <c r="I2616" s="43">
        <v>0</v>
      </c>
      <c r="J2616" s="43">
        <v>0</v>
      </c>
      <c r="K2616" s="44" t="e">
        <f>SUM(#REF!,#REF!,#REF!,#REF!,#REF!,#REF!)</f>
        <v>#REF!</v>
      </c>
      <c r="L2616" s="42"/>
      <c r="M2616" s="42"/>
      <c r="N2616" s="42">
        <v>20000</v>
      </c>
      <c r="O2616" s="42">
        <f t="shared" si="955"/>
        <v>20000</v>
      </c>
      <c r="P2616" s="42"/>
      <c r="Q2616" s="29">
        <f t="shared" si="938"/>
        <v>20000</v>
      </c>
      <c r="R2616" s="29">
        <f t="shared" si="939"/>
        <v>0</v>
      </c>
    </row>
    <row r="2617" spans="1:18" ht="22.5" customHeight="1">
      <c r="A2617" s="39">
        <v>5</v>
      </c>
      <c r="B2617" s="40" t="s">
        <v>2990</v>
      </c>
      <c r="C2617" s="35" t="s">
        <v>2993</v>
      </c>
      <c r="D2617" s="37" t="s">
        <v>2995</v>
      </c>
      <c r="E2617" s="39">
        <v>3053200102</v>
      </c>
      <c r="F2617" s="41" t="s">
        <v>2999</v>
      </c>
      <c r="G2617" s="42"/>
      <c r="H2617" s="44">
        <v>43</v>
      </c>
      <c r="I2617" s="44">
        <v>65</v>
      </c>
      <c r="J2617" s="44">
        <v>79</v>
      </c>
      <c r="K2617" s="44" t="e">
        <f>SUM(#REF!,#REF!,#REF!,#REF!,#REF!,#REF!)</f>
        <v>#REF!</v>
      </c>
      <c r="L2617" s="42"/>
      <c r="M2617" s="42"/>
      <c r="N2617" s="42">
        <v>20000</v>
      </c>
      <c r="O2617" s="42">
        <f t="shared" si="955"/>
        <v>20000</v>
      </c>
      <c r="P2617" s="42"/>
      <c r="Q2617" s="29">
        <f t="shared" si="938"/>
        <v>20000</v>
      </c>
      <c r="R2617" s="29">
        <f t="shared" si="939"/>
        <v>0</v>
      </c>
    </row>
    <row r="2618" spans="1:18" ht="22.5" customHeight="1">
      <c r="A2618" s="39">
        <v>6</v>
      </c>
      <c r="B2618" s="40" t="s">
        <v>2990</v>
      </c>
      <c r="C2618" s="35" t="s">
        <v>2993</v>
      </c>
      <c r="D2618" s="37" t="s">
        <v>2995</v>
      </c>
      <c r="E2618" s="39">
        <v>3053200106</v>
      </c>
      <c r="F2618" s="41" t="s">
        <v>304</v>
      </c>
      <c r="G2618" s="42"/>
      <c r="H2618" s="44">
        <v>10</v>
      </c>
      <c r="I2618" s="44">
        <v>11</v>
      </c>
      <c r="J2618" s="44">
        <v>18</v>
      </c>
      <c r="K2618" s="44" t="e">
        <f>SUM(#REF!,#REF!,#REF!,#REF!,#REF!,#REF!)</f>
        <v>#REF!</v>
      </c>
      <c r="L2618" s="42"/>
      <c r="M2618" s="42"/>
      <c r="N2618" s="42">
        <v>20000</v>
      </c>
      <c r="O2618" s="42">
        <f t="shared" si="955"/>
        <v>20000</v>
      </c>
      <c r="P2618" s="42"/>
      <c r="Q2618" s="29">
        <f t="shared" si="938"/>
        <v>20000</v>
      </c>
      <c r="R2618" s="29">
        <f t="shared" si="939"/>
        <v>0</v>
      </c>
    </row>
    <row r="2619" spans="1:18" ht="22.5" customHeight="1">
      <c r="A2619" s="39">
        <v>7</v>
      </c>
      <c r="B2619" s="40" t="s">
        <v>2990</v>
      </c>
      <c r="C2619" s="35" t="s">
        <v>2993</v>
      </c>
      <c r="D2619" s="37" t="s">
        <v>2995</v>
      </c>
      <c r="E2619" s="39">
        <v>3053200104</v>
      </c>
      <c r="F2619" s="41" t="s">
        <v>3000</v>
      </c>
      <c r="G2619" s="42"/>
      <c r="H2619" s="44">
        <v>9</v>
      </c>
      <c r="I2619" s="44">
        <v>17</v>
      </c>
      <c r="J2619" s="44">
        <v>17</v>
      </c>
      <c r="K2619" s="44" t="e">
        <f>SUM(#REF!,#REF!,#REF!,#REF!,#REF!,#REF!)</f>
        <v>#REF!</v>
      </c>
      <c r="L2619" s="42"/>
      <c r="M2619" s="42"/>
      <c r="N2619" s="42">
        <v>20000</v>
      </c>
      <c r="O2619" s="42">
        <f t="shared" si="955"/>
        <v>20000</v>
      </c>
      <c r="P2619" s="42"/>
      <c r="Q2619" s="29">
        <f t="shared" si="938"/>
        <v>20000</v>
      </c>
      <c r="R2619" s="29">
        <f t="shared" si="939"/>
        <v>0</v>
      </c>
    </row>
    <row r="2620" spans="1:18" ht="22.5" customHeight="1">
      <c r="A2620" s="39"/>
      <c r="B2620" s="40"/>
      <c r="C2620" s="35"/>
      <c r="D2620" s="37"/>
      <c r="E2620" s="39"/>
      <c r="F2620" s="35" t="s">
        <v>3001</v>
      </c>
      <c r="G2620" s="36"/>
      <c r="H2620" s="36"/>
      <c r="I2620" s="36"/>
      <c r="J2620" s="36"/>
      <c r="K2620" s="36"/>
      <c r="L2620" s="36"/>
      <c r="M2620" s="36"/>
      <c r="N2620" s="36"/>
      <c r="O2620" s="36"/>
      <c r="P2620" s="36"/>
      <c r="Q2620" s="29">
        <f t="shared" si="938"/>
        <v>0</v>
      </c>
      <c r="R2620" s="29">
        <f t="shared" si="939"/>
        <v>0</v>
      </c>
    </row>
    <row r="2621" spans="1:18" ht="22.5" customHeight="1">
      <c r="A2621" s="39"/>
      <c r="B2621" s="40"/>
      <c r="C2621" s="35"/>
      <c r="D2621" s="37"/>
      <c r="E2621" s="39"/>
      <c r="F2621" s="37" t="s">
        <v>3002</v>
      </c>
      <c r="G2621" s="38">
        <f>SUM(G2622)</f>
        <v>0</v>
      </c>
      <c r="H2621" s="38">
        <f t="shared" ref="H2621:L2621" si="956">SUM(H2622)</f>
        <v>37</v>
      </c>
      <c r="I2621" s="38">
        <f t="shared" si="956"/>
        <v>43</v>
      </c>
      <c r="J2621" s="38">
        <f t="shared" si="956"/>
        <v>31</v>
      </c>
      <c r="K2621" s="38" t="e">
        <f t="shared" si="956"/>
        <v>#REF!</v>
      </c>
      <c r="L2621" s="38">
        <f t="shared" si="956"/>
        <v>0</v>
      </c>
      <c r="M2621" s="38">
        <f>SUM(M2622)</f>
        <v>0</v>
      </c>
      <c r="N2621" s="38">
        <f>SUM(N2622)</f>
        <v>20000</v>
      </c>
      <c r="O2621" s="38">
        <f>SUM(O2622)</f>
        <v>20000</v>
      </c>
      <c r="P2621" s="38">
        <f>SUM(P2622)</f>
        <v>0</v>
      </c>
      <c r="Q2621" s="29">
        <f t="shared" si="938"/>
        <v>20000</v>
      </c>
      <c r="R2621" s="29">
        <f t="shared" si="939"/>
        <v>0</v>
      </c>
    </row>
    <row r="2622" spans="1:18" ht="22.5" customHeight="1">
      <c r="A2622" s="39">
        <v>8</v>
      </c>
      <c r="B2622" s="40" t="s">
        <v>2990</v>
      </c>
      <c r="C2622" s="35" t="s">
        <v>3003</v>
      </c>
      <c r="D2622" s="37" t="s">
        <v>3002</v>
      </c>
      <c r="E2622" s="39">
        <v>3053200401</v>
      </c>
      <c r="F2622" s="41" t="s">
        <v>3004</v>
      </c>
      <c r="G2622" s="42"/>
      <c r="H2622" s="44">
        <v>37</v>
      </c>
      <c r="I2622" s="44">
        <v>43</v>
      </c>
      <c r="J2622" s="44">
        <v>31</v>
      </c>
      <c r="K2622" s="44" t="e">
        <f>SUM(#REF!,#REF!,#REF!,#REF!,#REF!,#REF!)</f>
        <v>#REF!</v>
      </c>
      <c r="L2622" s="42"/>
      <c r="M2622" s="42"/>
      <c r="N2622" s="42">
        <v>20000</v>
      </c>
      <c r="O2622" s="42">
        <f>SUM(N2622,M2622)</f>
        <v>20000</v>
      </c>
      <c r="P2622" s="42"/>
      <c r="Q2622" s="29">
        <f t="shared" si="938"/>
        <v>20000</v>
      </c>
      <c r="R2622" s="29">
        <f t="shared" si="939"/>
        <v>0</v>
      </c>
    </row>
    <row r="2623" spans="1:18" ht="22.5" customHeight="1">
      <c r="A2623" s="39"/>
      <c r="B2623" s="40"/>
      <c r="C2623" s="35"/>
      <c r="D2623" s="37"/>
      <c r="E2623" s="39"/>
      <c r="F2623" s="35" t="s">
        <v>3005</v>
      </c>
      <c r="G2623" s="36"/>
      <c r="H2623" s="36"/>
      <c r="I2623" s="36"/>
      <c r="J2623" s="36"/>
      <c r="K2623" s="36"/>
      <c r="L2623" s="36"/>
      <c r="M2623" s="36"/>
      <c r="N2623" s="36"/>
      <c r="O2623" s="36"/>
      <c r="P2623" s="36"/>
      <c r="Q2623" s="29">
        <f t="shared" si="938"/>
        <v>0</v>
      </c>
      <c r="R2623" s="29">
        <f t="shared" si="939"/>
        <v>0</v>
      </c>
    </row>
    <row r="2624" spans="1:18" ht="22.5" customHeight="1">
      <c r="A2624" s="39"/>
      <c r="B2624" s="40"/>
      <c r="C2624" s="35"/>
      <c r="D2624" s="37"/>
      <c r="E2624" s="39"/>
      <c r="F2624" s="37" t="s">
        <v>3006</v>
      </c>
      <c r="G2624" s="38">
        <f>SUM(G2625)</f>
        <v>0</v>
      </c>
      <c r="H2624" s="38">
        <f t="shared" ref="H2624:L2624" si="957">SUM(H2625)</f>
        <v>60</v>
      </c>
      <c r="I2624" s="38">
        <f t="shared" si="957"/>
        <v>73</v>
      </c>
      <c r="J2624" s="38">
        <f t="shared" si="957"/>
        <v>71</v>
      </c>
      <c r="K2624" s="38" t="e">
        <f t="shared" si="957"/>
        <v>#REF!</v>
      </c>
      <c r="L2624" s="38">
        <f t="shared" si="957"/>
        <v>0</v>
      </c>
      <c r="M2624" s="38">
        <f>SUM(M2625)</f>
        <v>0</v>
      </c>
      <c r="N2624" s="38">
        <f>SUM(N2625)</f>
        <v>20000</v>
      </c>
      <c r="O2624" s="38">
        <f>SUM(O2625)</f>
        <v>20000</v>
      </c>
      <c r="P2624" s="38">
        <f>SUM(P2625)</f>
        <v>0</v>
      </c>
      <c r="Q2624" s="29">
        <f t="shared" si="938"/>
        <v>20000</v>
      </c>
      <c r="R2624" s="29">
        <f t="shared" si="939"/>
        <v>0</v>
      </c>
    </row>
    <row r="2625" spans="1:18" ht="22.5" customHeight="1">
      <c r="A2625" s="39">
        <v>9</v>
      </c>
      <c r="B2625" s="40" t="s">
        <v>2990</v>
      </c>
      <c r="C2625" s="35" t="s">
        <v>3007</v>
      </c>
      <c r="D2625" s="37" t="s">
        <v>3006</v>
      </c>
      <c r="E2625" s="39">
        <v>3053200201</v>
      </c>
      <c r="F2625" s="41" t="s">
        <v>3008</v>
      </c>
      <c r="G2625" s="42"/>
      <c r="H2625" s="44">
        <v>60</v>
      </c>
      <c r="I2625" s="44">
        <v>73</v>
      </c>
      <c r="J2625" s="44">
        <v>71</v>
      </c>
      <c r="K2625" s="44" t="e">
        <f>SUM(#REF!,#REF!,#REF!,#REF!,#REF!,#REF!)</f>
        <v>#REF!</v>
      </c>
      <c r="L2625" s="42"/>
      <c r="M2625" s="42"/>
      <c r="N2625" s="42">
        <v>20000</v>
      </c>
      <c r="O2625" s="42">
        <f>SUM(N2625,M2625)</f>
        <v>20000</v>
      </c>
      <c r="P2625" s="42"/>
      <c r="Q2625" s="29">
        <f t="shared" si="938"/>
        <v>20000</v>
      </c>
      <c r="R2625" s="29">
        <f t="shared" si="939"/>
        <v>0</v>
      </c>
    </row>
    <row r="2626" spans="1:18" ht="22.5" customHeight="1">
      <c r="A2626" s="39"/>
      <c r="B2626" s="40"/>
      <c r="C2626" s="35"/>
      <c r="D2626" s="37"/>
      <c r="E2626" s="39"/>
      <c r="F2626" s="37" t="s">
        <v>1627</v>
      </c>
      <c r="G2626" s="38">
        <f>SUM(G2627)</f>
        <v>0</v>
      </c>
      <c r="H2626" s="38">
        <f t="shared" ref="H2626:L2626" si="958">SUM(H2627)</f>
        <v>46</v>
      </c>
      <c r="I2626" s="38">
        <f t="shared" si="958"/>
        <v>57</v>
      </c>
      <c r="J2626" s="38">
        <f t="shared" si="958"/>
        <v>44</v>
      </c>
      <c r="K2626" s="38" t="e">
        <f t="shared" si="958"/>
        <v>#REF!</v>
      </c>
      <c r="L2626" s="38">
        <f t="shared" si="958"/>
        <v>0</v>
      </c>
      <c r="M2626" s="38">
        <f>SUM(M2627)</f>
        <v>0</v>
      </c>
      <c r="N2626" s="38">
        <f>SUM(N2627)</f>
        <v>20000</v>
      </c>
      <c r="O2626" s="38">
        <f>SUM(O2627)</f>
        <v>20000</v>
      </c>
      <c r="P2626" s="38">
        <f>SUM(P2627)</f>
        <v>0</v>
      </c>
      <c r="Q2626" s="29">
        <f t="shared" si="938"/>
        <v>20000</v>
      </c>
      <c r="R2626" s="29">
        <f t="shared" si="939"/>
        <v>0</v>
      </c>
    </row>
    <row r="2627" spans="1:18" ht="22.5" customHeight="1">
      <c r="A2627" s="39">
        <v>10</v>
      </c>
      <c r="B2627" s="40" t="s">
        <v>2990</v>
      </c>
      <c r="C2627" s="35" t="s">
        <v>3007</v>
      </c>
      <c r="D2627" s="37" t="s">
        <v>1627</v>
      </c>
      <c r="E2627" s="39">
        <v>3053200301</v>
      </c>
      <c r="F2627" s="41" t="s">
        <v>3009</v>
      </c>
      <c r="G2627" s="42"/>
      <c r="H2627" s="44">
        <v>46</v>
      </c>
      <c r="I2627" s="44">
        <v>57</v>
      </c>
      <c r="J2627" s="44">
        <v>44</v>
      </c>
      <c r="K2627" s="44" t="e">
        <f>SUM(#REF!,#REF!,#REF!,#REF!,#REF!,#REF!)</f>
        <v>#REF!</v>
      </c>
      <c r="L2627" s="42"/>
      <c r="M2627" s="42"/>
      <c r="N2627" s="42">
        <v>20000</v>
      </c>
      <c r="O2627" s="42">
        <f>SUM(N2627,M2627)</f>
        <v>20000</v>
      </c>
      <c r="P2627" s="42"/>
      <c r="Q2627" s="29">
        <f t="shared" si="938"/>
        <v>20000</v>
      </c>
      <c r="R2627" s="29">
        <f t="shared" si="939"/>
        <v>0</v>
      </c>
    </row>
    <row r="2628" spans="1:18" ht="23.1" customHeight="1">
      <c r="A2628" s="39"/>
      <c r="B2628" s="40"/>
      <c r="C2628" s="35"/>
      <c r="D2628" s="37"/>
      <c r="E2628" s="39"/>
      <c r="F2628" s="40" t="s">
        <v>3010</v>
      </c>
      <c r="G2628" s="45">
        <f>SUM(G2629:G2635)/2</f>
        <v>0</v>
      </c>
      <c r="H2628" s="45">
        <f t="shared" ref="H2628:K2628" si="959">SUM(H2629:H2635)/2</f>
        <v>174</v>
      </c>
      <c r="I2628" s="45">
        <f t="shared" si="959"/>
        <v>138</v>
      </c>
      <c r="J2628" s="45">
        <f t="shared" si="959"/>
        <v>160</v>
      </c>
      <c r="K2628" s="45" t="e">
        <f t="shared" si="959"/>
        <v>#REF!</v>
      </c>
      <c r="L2628" s="45">
        <f t="shared" ref="L2628" si="960">SUM(L2629:L2635)/2</f>
        <v>1</v>
      </c>
      <c r="M2628" s="45">
        <f>SUM(M2629:M2635)/2</f>
        <v>20000</v>
      </c>
      <c r="N2628" s="45">
        <f>SUM(N2629:N2635)/2</f>
        <v>80000</v>
      </c>
      <c r="O2628" s="45">
        <f>SUM(O2629:O2635)/2</f>
        <v>100000</v>
      </c>
      <c r="P2628" s="45">
        <f>SUM(P2629:P2635)/2</f>
        <v>0</v>
      </c>
      <c r="Q2628" s="29">
        <f t="shared" si="938"/>
        <v>100000</v>
      </c>
      <c r="R2628" s="29">
        <f t="shared" si="939"/>
        <v>0</v>
      </c>
    </row>
    <row r="2629" spans="1:18" ht="23.1" customHeight="1">
      <c r="A2629" s="39"/>
      <c r="B2629" s="40"/>
      <c r="C2629" s="35"/>
      <c r="D2629" s="37"/>
      <c r="E2629" s="39"/>
      <c r="F2629" s="35" t="s">
        <v>3011</v>
      </c>
      <c r="G2629" s="36"/>
      <c r="H2629" s="36"/>
      <c r="I2629" s="36"/>
      <c r="J2629" s="36"/>
      <c r="K2629" s="36"/>
      <c r="L2629" s="36"/>
      <c r="M2629" s="36"/>
      <c r="N2629" s="36"/>
      <c r="O2629" s="36"/>
      <c r="P2629" s="36"/>
      <c r="Q2629" s="29">
        <f t="shared" si="938"/>
        <v>0</v>
      </c>
      <c r="R2629" s="29">
        <f t="shared" si="939"/>
        <v>0</v>
      </c>
    </row>
    <row r="2630" spans="1:18" ht="23.1" customHeight="1">
      <c r="A2630" s="39"/>
      <c r="B2630" s="40"/>
      <c r="C2630" s="35"/>
      <c r="D2630" s="37"/>
      <c r="E2630" s="46"/>
      <c r="F2630" s="37" t="s">
        <v>3012</v>
      </c>
      <c r="G2630" s="38">
        <f>SUM(G2631:G2635)</f>
        <v>0</v>
      </c>
      <c r="H2630" s="38">
        <f t="shared" ref="H2630:L2630" si="961">SUM(H2631:H2635)</f>
        <v>174</v>
      </c>
      <c r="I2630" s="38">
        <f t="shared" si="961"/>
        <v>138</v>
      </c>
      <c r="J2630" s="38">
        <f t="shared" si="961"/>
        <v>160</v>
      </c>
      <c r="K2630" s="38" t="e">
        <f t="shared" si="961"/>
        <v>#REF!</v>
      </c>
      <c r="L2630" s="38">
        <f t="shared" si="961"/>
        <v>1</v>
      </c>
      <c r="M2630" s="38">
        <f>SUM(M2631:M2635)</f>
        <v>20000</v>
      </c>
      <c r="N2630" s="38">
        <f>SUM(N2631:N2635)</f>
        <v>80000</v>
      </c>
      <c r="O2630" s="38">
        <f>SUM(O2631:O2635)</f>
        <v>100000</v>
      </c>
      <c r="P2630" s="38">
        <f>SUM(P2631:P2635)</f>
        <v>0</v>
      </c>
      <c r="Q2630" s="29">
        <f t="shared" si="938"/>
        <v>100000</v>
      </c>
      <c r="R2630" s="29">
        <f t="shared" si="939"/>
        <v>0</v>
      </c>
    </row>
    <row r="2631" spans="1:18" ht="23.1" customHeight="1">
      <c r="A2631" s="39">
        <v>1</v>
      </c>
      <c r="B2631" s="40" t="s">
        <v>3010</v>
      </c>
      <c r="C2631" s="35" t="s">
        <v>3013</v>
      </c>
      <c r="D2631" s="37" t="s">
        <v>3012</v>
      </c>
      <c r="E2631" s="39">
        <v>3061200101</v>
      </c>
      <c r="F2631" s="41" t="s">
        <v>3014</v>
      </c>
      <c r="G2631" s="42"/>
      <c r="H2631" s="44">
        <v>36</v>
      </c>
      <c r="I2631" s="44">
        <v>15</v>
      </c>
      <c r="J2631" s="44">
        <v>13</v>
      </c>
      <c r="K2631" s="44" t="e">
        <f>SUM(#REF!,#REF!,#REF!,#REF!,#REF!,#REF!)</f>
        <v>#REF!</v>
      </c>
      <c r="L2631" s="42">
        <v>1</v>
      </c>
      <c r="M2631" s="42">
        <v>20000</v>
      </c>
      <c r="N2631" s="42"/>
      <c r="O2631" s="42">
        <f>SUM(N2631,M2631)</f>
        <v>20000</v>
      </c>
      <c r="P2631" s="42"/>
      <c r="Q2631" s="29">
        <f t="shared" si="938"/>
        <v>20000</v>
      </c>
      <c r="R2631" s="29">
        <f t="shared" si="939"/>
        <v>0</v>
      </c>
    </row>
    <row r="2632" spans="1:18" ht="23.1" customHeight="1">
      <c r="A2632" s="39">
        <v>2</v>
      </c>
      <c r="B2632" s="40" t="s">
        <v>3010</v>
      </c>
      <c r="C2632" s="35" t="s">
        <v>3013</v>
      </c>
      <c r="D2632" s="37" t="s">
        <v>3012</v>
      </c>
      <c r="E2632" s="39">
        <v>3061200105</v>
      </c>
      <c r="F2632" s="41" t="s">
        <v>3015</v>
      </c>
      <c r="G2632" s="42"/>
      <c r="H2632" s="44">
        <v>18</v>
      </c>
      <c r="I2632" s="44">
        <v>11</v>
      </c>
      <c r="J2632" s="44">
        <v>12</v>
      </c>
      <c r="K2632" s="44" t="e">
        <f>SUM(#REF!,#REF!,#REF!,#REF!,#REF!,#REF!)</f>
        <v>#REF!</v>
      </c>
      <c r="L2632" s="42"/>
      <c r="M2632" s="42"/>
      <c r="N2632" s="42">
        <v>20000</v>
      </c>
      <c r="O2632" s="42">
        <f>SUM(N2632,M2632)</f>
        <v>20000</v>
      </c>
      <c r="P2632" s="42"/>
      <c r="Q2632" s="29">
        <f t="shared" ref="Q2632:Q2688" si="962">+M2632+N2632</f>
        <v>20000</v>
      </c>
      <c r="R2632" s="29">
        <f t="shared" ref="R2632:R2688" si="963">+Q2632-O2632</f>
        <v>0</v>
      </c>
    </row>
    <row r="2633" spans="1:18" ht="23.1" customHeight="1">
      <c r="A2633" s="39">
        <v>3</v>
      </c>
      <c r="B2633" s="40" t="s">
        <v>3010</v>
      </c>
      <c r="C2633" s="35" t="s">
        <v>3013</v>
      </c>
      <c r="D2633" s="37" t="s">
        <v>3012</v>
      </c>
      <c r="E2633" s="39">
        <v>3061200104</v>
      </c>
      <c r="F2633" s="41" t="s">
        <v>3016</v>
      </c>
      <c r="G2633" s="42"/>
      <c r="H2633" s="44">
        <v>22</v>
      </c>
      <c r="I2633" s="44">
        <v>28</v>
      </c>
      <c r="J2633" s="44">
        <v>43</v>
      </c>
      <c r="K2633" s="44" t="e">
        <f>SUM(#REF!,#REF!,#REF!,#REF!,#REF!,#REF!)</f>
        <v>#REF!</v>
      </c>
      <c r="L2633" s="42"/>
      <c r="M2633" s="42"/>
      <c r="N2633" s="42">
        <v>20000</v>
      </c>
      <c r="O2633" s="42">
        <f>SUM(N2633,M2633)</f>
        <v>20000</v>
      </c>
      <c r="P2633" s="42"/>
      <c r="Q2633" s="29">
        <f t="shared" si="962"/>
        <v>20000</v>
      </c>
      <c r="R2633" s="29">
        <f t="shared" si="963"/>
        <v>0</v>
      </c>
    </row>
    <row r="2634" spans="1:18" ht="23.1" customHeight="1">
      <c r="A2634" s="39">
        <v>4</v>
      </c>
      <c r="B2634" s="40" t="s">
        <v>3010</v>
      </c>
      <c r="C2634" s="35" t="s">
        <v>3013</v>
      </c>
      <c r="D2634" s="37" t="s">
        <v>3012</v>
      </c>
      <c r="E2634" s="39">
        <v>3061200102</v>
      </c>
      <c r="F2634" s="41" t="s">
        <v>3017</v>
      </c>
      <c r="G2634" s="42"/>
      <c r="H2634" s="44">
        <v>62</v>
      </c>
      <c r="I2634" s="44">
        <v>53</v>
      </c>
      <c r="J2634" s="44">
        <v>60</v>
      </c>
      <c r="K2634" s="44" t="e">
        <f>SUM(#REF!,#REF!,#REF!,#REF!,#REF!,#REF!)</f>
        <v>#REF!</v>
      </c>
      <c r="L2634" s="42"/>
      <c r="M2634" s="42"/>
      <c r="N2634" s="42">
        <v>20000</v>
      </c>
      <c r="O2634" s="42">
        <f>SUM(N2634,M2634)</f>
        <v>20000</v>
      </c>
      <c r="P2634" s="42"/>
      <c r="Q2634" s="29">
        <f t="shared" si="962"/>
        <v>20000</v>
      </c>
      <c r="R2634" s="29">
        <f t="shared" si="963"/>
        <v>0</v>
      </c>
    </row>
    <row r="2635" spans="1:18" ht="23.1" customHeight="1">
      <c r="A2635" s="39">
        <v>5</v>
      </c>
      <c r="B2635" s="40" t="s">
        <v>3010</v>
      </c>
      <c r="C2635" s="35" t="s">
        <v>3013</v>
      </c>
      <c r="D2635" s="37" t="s">
        <v>3012</v>
      </c>
      <c r="E2635" s="39">
        <v>3061200103</v>
      </c>
      <c r="F2635" s="41" t="s">
        <v>3018</v>
      </c>
      <c r="G2635" s="42"/>
      <c r="H2635" s="44">
        <v>36</v>
      </c>
      <c r="I2635" s="44">
        <v>31</v>
      </c>
      <c r="J2635" s="44">
        <v>32</v>
      </c>
      <c r="K2635" s="44" t="e">
        <f>SUM(#REF!,#REF!,#REF!,#REF!,#REF!,#REF!)</f>
        <v>#REF!</v>
      </c>
      <c r="L2635" s="42"/>
      <c r="M2635" s="42"/>
      <c r="N2635" s="42">
        <v>20000</v>
      </c>
      <c r="O2635" s="42">
        <f>SUM(N2635,M2635)</f>
        <v>20000</v>
      </c>
      <c r="P2635" s="42"/>
      <c r="Q2635" s="29">
        <f t="shared" si="962"/>
        <v>20000</v>
      </c>
      <c r="R2635" s="29">
        <f t="shared" si="963"/>
        <v>0</v>
      </c>
    </row>
    <row r="2636" spans="1:18" ht="23.1" customHeight="1">
      <c r="A2636" s="39"/>
      <c r="B2636" s="40"/>
      <c r="C2636" s="35"/>
      <c r="D2636" s="37"/>
      <c r="E2636" s="39"/>
      <c r="F2636" s="40" t="s">
        <v>3019</v>
      </c>
      <c r="G2636" s="45">
        <f>SUM(G2637:G2686)/2</f>
        <v>0</v>
      </c>
      <c r="H2636" s="45">
        <f t="shared" ref="H2636:K2636" si="964">SUM(H2637:H2686)/2</f>
        <v>818</v>
      </c>
      <c r="I2636" s="45">
        <f t="shared" si="964"/>
        <v>994</v>
      </c>
      <c r="J2636" s="45">
        <f t="shared" si="964"/>
        <v>670</v>
      </c>
      <c r="K2636" s="45" t="e">
        <f t="shared" si="964"/>
        <v>#REF!</v>
      </c>
      <c r="L2636" s="45">
        <f t="shared" ref="L2636" si="965">SUM(L2637:L2686)/2</f>
        <v>6</v>
      </c>
      <c r="M2636" s="45">
        <f>SUM(M2637:M2686)/2</f>
        <v>120000</v>
      </c>
      <c r="N2636" s="45">
        <f>SUM(N2637:N2686)/2</f>
        <v>500000</v>
      </c>
      <c r="O2636" s="45">
        <f>SUM(O2637:O2686)/2</f>
        <v>620000</v>
      </c>
      <c r="P2636" s="45">
        <f>SUM(P2637:P2686)/2</f>
        <v>0</v>
      </c>
      <c r="Q2636" s="29">
        <f t="shared" si="962"/>
        <v>620000</v>
      </c>
      <c r="R2636" s="29">
        <f t="shared" si="963"/>
        <v>0</v>
      </c>
    </row>
    <row r="2637" spans="1:18" ht="23.1" customHeight="1">
      <c r="A2637" s="39"/>
      <c r="B2637" s="40"/>
      <c r="C2637" s="35"/>
      <c r="D2637" s="37"/>
      <c r="E2637" s="39"/>
      <c r="F2637" s="35" t="s">
        <v>3020</v>
      </c>
      <c r="G2637" s="36"/>
      <c r="H2637" s="36"/>
      <c r="I2637" s="36"/>
      <c r="J2637" s="36"/>
      <c r="K2637" s="36"/>
      <c r="L2637" s="36"/>
      <c r="M2637" s="36"/>
      <c r="N2637" s="36"/>
      <c r="O2637" s="36"/>
      <c r="P2637" s="36"/>
      <c r="Q2637" s="29">
        <f t="shared" si="962"/>
        <v>0</v>
      </c>
      <c r="R2637" s="29">
        <f t="shared" si="963"/>
        <v>0</v>
      </c>
    </row>
    <row r="2638" spans="1:18" ht="23.1" customHeight="1">
      <c r="A2638" s="39"/>
      <c r="B2638" s="40"/>
      <c r="C2638" s="35"/>
      <c r="D2638" s="37"/>
      <c r="E2638" s="46"/>
      <c r="F2638" s="37" t="s">
        <v>3021</v>
      </c>
      <c r="G2638" s="38">
        <f>SUM(G2639:G2650)</f>
        <v>0</v>
      </c>
      <c r="H2638" s="38">
        <f t="shared" ref="H2638:L2638" si="966">SUM(H2639:H2650)</f>
        <v>0</v>
      </c>
      <c r="I2638" s="38">
        <f t="shared" si="966"/>
        <v>0</v>
      </c>
      <c r="J2638" s="38">
        <f t="shared" si="966"/>
        <v>0</v>
      </c>
      <c r="K2638" s="38" t="e">
        <f t="shared" si="966"/>
        <v>#REF!</v>
      </c>
      <c r="L2638" s="38">
        <f t="shared" si="966"/>
        <v>0</v>
      </c>
      <c r="M2638" s="38">
        <f>SUM(M2639:M2650)</f>
        <v>0</v>
      </c>
      <c r="N2638" s="38">
        <f>SUM(N2639:N2650)</f>
        <v>240000</v>
      </c>
      <c r="O2638" s="38">
        <f>SUM(O2639:O2650)</f>
        <v>240000</v>
      </c>
      <c r="P2638" s="38">
        <f>SUM(P2639:P2650)</f>
        <v>0</v>
      </c>
      <c r="Q2638" s="29">
        <f t="shared" si="962"/>
        <v>240000</v>
      </c>
      <c r="R2638" s="29">
        <f t="shared" si="963"/>
        <v>0</v>
      </c>
    </row>
    <row r="2639" spans="1:18" ht="23.1" customHeight="1">
      <c r="A2639" s="39">
        <v>1</v>
      </c>
      <c r="B2639" s="40" t="s">
        <v>3019</v>
      </c>
      <c r="C2639" s="35" t="s">
        <v>3022</v>
      </c>
      <c r="D2639" s="37" t="s">
        <v>3021</v>
      </c>
      <c r="E2639" s="39">
        <v>3034100102</v>
      </c>
      <c r="F2639" s="41" t="s">
        <v>3023</v>
      </c>
      <c r="G2639" s="42"/>
      <c r="H2639" s="43">
        <v>0</v>
      </c>
      <c r="I2639" s="43">
        <v>0</v>
      </c>
      <c r="J2639" s="43">
        <v>0</v>
      </c>
      <c r="K2639" s="44" t="e">
        <f>SUM(#REF!,#REF!,#REF!,#REF!,#REF!,#REF!)</f>
        <v>#REF!</v>
      </c>
      <c r="L2639" s="42"/>
      <c r="M2639" s="42"/>
      <c r="N2639" s="42">
        <v>20000</v>
      </c>
      <c r="O2639" s="42">
        <f t="shared" ref="O2639:O2650" si="967">SUM(N2639,M2639)</f>
        <v>20000</v>
      </c>
      <c r="P2639" s="42"/>
      <c r="Q2639" s="29">
        <f t="shared" si="962"/>
        <v>20000</v>
      </c>
      <c r="R2639" s="29">
        <f t="shared" si="963"/>
        <v>0</v>
      </c>
    </row>
    <row r="2640" spans="1:18" ht="23.1" customHeight="1">
      <c r="A2640" s="39">
        <v>2</v>
      </c>
      <c r="B2640" s="40" t="s">
        <v>3019</v>
      </c>
      <c r="C2640" s="35" t="s">
        <v>3022</v>
      </c>
      <c r="D2640" s="37" t="s">
        <v>3021</v>
      </c>
      <c r="E2640" s="39">
        <v>3034100111</v>
      </c>
      <c r="F2640" s="41" t="s">
        <v>3024</v>
      </c>
      <c r="G2640" s="42"/>
      <c r="H2640" s="43">
        <v>0</v>
      </c>
      <c r="I2640" s="43">
        <v>0</v>
      </c>
      <c r="J2640" s="43">
        <v>0</v>
      </c>
      <c r="K2640" s="44" t="e">
        <f>SUM(#REF!,#REF!,#REF!,#REF!,#REF!,#REF!)</f>
        <v>#REF!</v>
      </c>
      <c r="L2640" s="42"/>
      <c r="M2640" s="42"/>
      <c r="N2640" s="42">
        <v>20000</v>
      </c>
      <c r="O2640" s="42">
        <f t="shared" si="967"/>
        <v>20000</v>
      </c>
      <c r="P2640" s="42"/>
      <c r="Q2640" s="29">
        <f t="shared" si="962"/>
        <v>20000</v>
      </c>
      <c r="R2640" s="29">
        <f t="shared" si="963"/>
        <v>0</v>
      </c>
    </row>
    <row r="2641" spans="1:18" ht="23.1" customHeight="1">
      <c r="A2641" s="39">
        <v>3</v>
      </c>
      <c r="B2641" s="40" t="s">
        <v>3019</v>
      </c>
      <c r="C2641" s="35" t="s">
        <v>3022</v>
      </c>
      <c r="D2641" s="37" t="s">
        <v>3021</v>
      </c>
      <c r="E2641" s="39">
        <v>3034100112</v>
      </c>
      <c r="F2641" s="41" t="s">
        <v>3025</v>
      </c>
      <c r="G2641" s="42"/>
      <c r="H2641" s="43">
        <v>0</v>
      </c>
      <c r="I2641" s="43">
        <v>0</v>
      </c>
      <c r="J2641" s="43">
        <v>0</v>
      </c>
      <c r="K2641" s="44" t="e">
        <f>SUM(#REF!,#REF!,#REF!,#REF!,#REF!,#REF!)</f>
        <v>#REF!</v>
      </c>
      <c r="L2641" s="42"/>
      <c r="M2641" s="42"/>
      <c r="N2641" s="42">
        <v>20000</v>
      </c>
      <c r="O2641" s="42">
        <f t="shared" si="967"/>
        <v>20000</v>
      </c>
      <c r="P2641" s="42"/>
      <c r="Q2641" s="29">
        <f t="shared" si="962"/>
        <v>20000</v>
      </c>
      <c r="R2641" s="29">
        <f t="shared" si="963"/>
        <v>0</v>
      </c>
    </row>
    <row r="2642" spans="1:18" ht="23.1" customHeight="1">
      <c r="A2642" s="39">
        <v>4</v>
      </c>
      <c r="B2642" s="40" t="s">
        <v>3019</v>
      </c>
      <c r="C2642" s="35" t="s">
        <v>3022</v>
      </c>
      <c r="D2642" s="37" t="s">
        <v>3021</v>
      </c>
      <c r="E2642" s="39">
        <v>3034100109</v>
      </c>
      <c r="F2642" s="41" t="s">
        <v>3026</v>
      </c>
      <c r="G2642" s="42"/>
      <c r="H2642" s="43">
        <v>0</v>
      </c>
      <c r="I2642" s="43">
        <v>0</v>
      </c>
      <c r="J2642" s="43">
        <v>0</v>
      </c>
      <c r="K2642" s="44" t="e">
        <f>SUM(#REF!,#REF!,#REF!,#REF!,#REF!,#REF!)</f>
        <v>#REF!</v>
      </c>
      <c r="L2642" s="42"/>
      <c r="M2642" s="42"/>
      <c r="N2642" s="42">
        <v>20000</v>
      </c>
      <c r="O2642" s="42">
        <f t="shared" si="967"/>
        <v>20000</v>
      </c>
      <c r="P2642" s="42"/>
      <c r="Q2642" s="29">
        <f t="shared" si="962"/>
        <v>20000</v>
      </c>
      <c r="R2642" s="29">
        <f t="shared" si="963"/>
        <v>0</v>
      </c>
    </row>
    <row r="2643" spans="1:18" ht="23.1" customHeight="1">
      <c r="A2643" s="39">
        <v>5</v>
      </c>
      <c r="B2643" s="40" t="s">
        <v>3019</v>
      </c>
      <c r="C2643" s="35" t="s">
        <v>3022</v>
      </c>
      <c r="D2643" s="37" t="s">
        <v>3021</v>
      </c>
      <c r="E2643" s="39">
        <v>3034100104</v>
      </c>
      <c r="F2643" s="41" t="s">
        <v>3027</v>
      </c>
      <c r="G2643" s="42"/>
      <c r="H2643" s="43">
        <v>0</v>
      </c>
      <c r="I2643" s="43">
        <v>0</v>
      </c>
      <c r="J2643" s="43">
        <v>0</v>
      </c>
      <c r="K2643" s="44" t="e">
        <f>SUM(#REF!,#REF!,#REF!,#REF!,#REF!,#REF!)</f>
        <v>#REF!</v>
      </c>
      <c r="L2643" s="42"/>
      <c r="M2643" s="42"/>
      <c r="N2643" s="42">
        <v>20000</v>
      </c>
      <c r="O2643" s="42">
        <f t="shared" si="967"/>
        <v>20000</v>
      </c>
      <c r="P2643" s="42"/>
      <c r="Q2643" s="29">
        <f t="shared" si="962"/>
        <v>20000</v>
      </c>
      <c r="R2643" s="29">
        <f t="shared" si="963"/>
        <v>0</v>
      </c>
    </row>
    <row r="2644" spans="1:18" ht="23.1" customHeight="1">
      <c r="A2644" s="39">
        <v>6</v>
      </c>
      <c r="B2644" s="40" t="s">
        <v>3019</v>
      </c>
      <c r="C2644" s="35" t="s">
        <v>3022</v>
      </c>
      <c r="D2644" s="37" t="s">
        <v>3021</v>
      </c>
      <c r="E2644" s="39">
        <v>3034100110</v>
      </c>
      <c r="F2644" s="41" t="s">
        <v>3028</v>
      </c>
      <c r="G2644" s="42"/>
      <c r="H2644" s="43">
        <v>0</v>
      </c>
      <c r="I2644" s="43">
        <v>0</v>
      </c>
      <c r="J2644" s="43">
        <v>0</v>
      </c>
      <c r="K2644" s="44" t="e">
        <f>SUM(#REF!,#REF!,#REF!,#REF!,#REF!,#REF!)</f>
        <v>#REF!</v>
      </c>
      <c r="L2644" s="42"/>
      <c r="M2644" s="42"/>
      <c r="N2644" s="42">
        <v>20000</v>
      </c>
      <c r="O2644" s="42">
        <f t="shared" si="967"/>
        <v>20000</v>
      </c>
      <c r="P2644" s="42"/>
      <c r="Q2644" s="29">
        <f t="shared" si="962"/>
        <v>20000</v>
      </c>
      <c r="R2644" s="29">
        <f t="shared" si="963"/>
        <v>0</v>
      </c>
    </row>
    <row r="2645" spans="1:18" ht="23.1" customHeight="1">
      <c r="A2645" s="39">
        <v>7</v>
      </c>
      <c r="B2645" s="40" t="s">
        <v>3019</v>
      </c>
      <c r="C2645" s="35" t="s">
        <v>3022</v>
      </c>
      <c r="D2645" s="37" t="s">
        <v>3021</v>
      </c>
      <c r="E2645" s="39">
        <v>3034100107</v>
      </c>
      <c r="F2645" s="41" t="s">
        <v>3029</v>
      </c>
      <c r="G2645" s="42"/>
      <c r="H2645" s="43">
        <v>0</v>
      </c>
      <c r="I2645" s="43">
        <v>0</v>
      </c>
      <c r="J2645" s="43">
        <v>0</v>
      </c>
      <c r="K2645" s="44" t="e">
        <f>SUM(#REF!,#REF!,#REF!,#REF!,#REF!,#REF!)</f>
        <v>#REF!</v>
      </c>
      <c r="L2645" s="42"/>
      <c r="M2645" s="42"/>
      <c r="N2645" s="42">
        <v>20000</v>
      </c>
      <c r="O2645" s="42">
        <f t="shared" si="967"/>
        <v>20000</v>
      </c>
      <c r="P2645" s="42"/>
      <c r="Q2645" s="29">
        <f t="shared" si="962"/>
        <v>20000</v>
      </c>
      <c r="R2645" s="29">
        <f t="shared" si="963"/>
        <v>0</v>
      </c>
    </row>
    <row r="2646" spans="1:18" ht="23.1" customHeight="1">
      <c r="A2646" s="39">
        <v>8</v>
      </c>
      <c r="B2646" s="40" t="s">
        <v>3019</v>
      </c>
      <c r="C2646" s="35" t="s">
        <v>3022</v>
      </c>
      <c r="D2646" s="37" t="s">
        <v>3021</v>
      </c>
      <c r="E2646" s="39">
        <v>3034100101</v>
      </c>
      <c r="F2646" s="41" t="s">
        <v>3030</v>
      </c>
      <c r="G2646" s="42"/>
      <c r="H2646" s="43">
        <v>0</v>
      </c>
      <c r="I2646" s="43">
        <v>0</v>
      </c>
      <c r="J2646" s="43">
        <v>0</v>
      </c>
      <c r="K2646" s="44" t="e">
        <f>SUM(#REF!,#REF!,#REF!,#REF!,#REF!,#REF!)</f>
        <v>#REF!</v>
      </c>
      <c r="L2646" s="42"/>
      <c r="M2646" s="42"/>
      <c r="N2646" s="42">
        <v>20000</v>
      </c>
      <c r="O2646" s="42">
        <f t="shared" si="967"/>
        <v>20000</v>
      </c>
      <c r="P2646" s="42"/>
      <c r="Q2646" s="29">
        <f t="shared" si="962"/>
        <v>20000</v>
      </c>
      <c r="R2646" s="29">
        <f t="shared" si="963"/>
        <v>0</v>
      </c>
    </row>
    <row r="2647" spans="1:18" ht="23.1" customHeight="1">
      <c r="A2647" s="39">
        <v>9</v>
      </c>
      <c r="B2647" s="40" t="s">
        <v>3019</v>
      </c>
      <c r="C2647" s="35" t="s">
        <v>3022</v>
      </c>
      <c r="D2647" s="37" t="s">
        <v>3021</v>
      </c>
      <c r="E2647" s="39">
        <v>3034100106</v>
      </c>
      <c r="F2647" s="41" t="s">
        <v>3031</v>
      </c>
      <c r="G2647" s="42"/>
      <c r="H2647" s="43">
        <v>0</v>
      </c>
      <c r="I2647" s="43">
        <v>0</v>
      </c>
      <c r="J2647" s="43">
        <v>0</v>
      </c>
      <c r="K2647" s="44" t="e">
        <f>SUM(#REF!,#REF!,#REF!,#REF!,#REF!,#REF!)</f>
        <v>#REF!</v>
      </c>
      <c r="L2647" s="42"/>
      <c r="M2647" s="42"/>
      <c r="N2647" s="42">
        <v>20000</v>
      </c>
      <c r="O2647" s="42">
        <f t="shared" si="967"/>
        <v>20000</v>
      </c>
      <c r="P2647" s="42"/>
      <c r="Q2647" s="29">
        <f t="shared" si="962"/>
        <v>20000</v>
      </c>
      <c r="R2647" s="29">
        <f t="shared" si="963"/>
        <v>0</v>
      </c>
    </row>
    <row r="2648" spans="1:18" ht="23.1" customHeight="1">
      <c r="A2648" s="39">
        <v>10</v>
      </c>
      <c r="B2648" s="40" t="s">
        <v>3019</v>
      </c>
      <c r="C2648" s="35" t="s">
        <v>3022</v>
      </c>
      <c r="D2648" s="37" t="s">
        <v>3021</v>
      </c>
      <c r="E2648" s="39">
        <v>3034100105</v>
      </c>
      <c r="F2648" s="41" t="s">
        <v>3032</v>
      </c>
      <c r="G2648" s="42"/>
      <c r="H2648" s="43">
        <v>0</v>
      </c>
      <c r="I2648" s="43">
        <v>0</v>
      </c>
      <c r="J2648" s="43">
        <v>0</v>
      </c>
      <c r="K2648" s="44" t="e">
        <f>SUM(#REF!,#REF!,#REF!,#REF!,#REF!,#REF!)</f>
        <v>#REF!</v>
      </c>
      <c r="L2648" s="42"/>
      <c r="M2648" s="42"/>
      <c r="N2648" s="42">
        <v>20000</v>
      </c>
      <c r="O2648" s="42">
        <f t="shared" si="967"/>
        <v>20000</v>
      </c>
      <c r="P2648" s="42"/>
      <c r="Q2648" s="29">
        <f t="shared" si="962"/>
        <v>20000</v>
      </c>
      <c r="R2648" s="29">
        <f t="shared" si="963"/>
        <v>0</v>
      </c>
    </row>
    <row r="2649" spans="1:18" ht="23.1" customHeight="1">
      <c r="A2649" s="39">
        <v>11</v>
      </c>
      <c r="B2649" s="40" t="s">
        <v>3019</v>
      </c>
      <c r="C2649" s="35" t="s">
        <v>3022</v>
      </c>
      <c r="D2649" s="37" t="s">
        <v>3021</v>
      </c>
      <c r="E2649" s="39">
        <v>3034100108</v>
      </c>
      <c r="F2649" s="41" t="s">
        <v>3033</v>
      </c>
      <c r="G2649" s="42"/>
      <c r="H2649" s="43">
        <v>0</v>
      </c>
      <c r="I2649" s="43">
        <v>0</v>
      </c>
      <c r="J2649" s="43">
        <v>0</v>
      </c>
      <c r="K2649" s="44" t="e">
        <f>SUM(#REF!,#REF!,#REF!,#REF!,#REF!,#REF!)</f>
        <v>#REF!</v>
      </c>
      <c r="L2649" s="42"/>
      <c r="M2649" s="42"/>
      <c r="N2649" s="42">
        <v>20000</v>
      </c>
      <c r="O2649" s="42">
        <f t="shared" si="967"/>
        <v>20000</v>
      </c>
      <c r="P2649" s="42"/>
      <c r="Q2649" s="29">
        <f t="shared" si="962"/>
        <v>20000</v>
      </c>
      <c r="R2649" s="29">
        <f t="shared" si="963"/>
        <v>0</v>
      </c>
    </row>
    <row r="2650" spans="1:18" ht="23.1" customHeight="1">
      <c r="A2650" s="39">
        <v>12</v>
      </c>
      <c r="B2650" s="40" t="s">
        <v>3019</v>
      </c>
      <c r="C2650" s="35" t="s">
        <v>3022</v>
      </c>
      <c r="D2650" s="37" t="s">
        <v>3021</v>
      </c>
      <c r="E2650" s="39">
        <v>3034100103</v>
      </c>
      <c r="F2650" s="41" t="s">
        <v>3034</v>
      </c>
      <c r="G2650" s="42"/>
      <c r="H2650" s="43">
        <v>0</v>
      </c>
      <c r="I2650" s="43">
        <v>0</v>
      </c>
      <c r="J2650" s="43">
        <v>0</v>
      </c>
      <c r="K2650" s="44" t="e">
        <f>SUM(#REF!,#REF!,#REF!,#REF!,#REF!,#REF!)</f>
        <v>#REF!</v>
      </c>
      <c r="L2650" s="42"/>
      <c r="M2650" s="42"/>
      <c r="N2650" s="42">
        <v>20000</v>
      </c>
      <c r="O2650" s="42">
        <f t="shared" si="967"/>
        <v>20000</v>
      </c>
      <c r="P2650" s="42"/>
      <c r="Q2650" s="29">
        <f t="shared" si="962"/>
        <v>20000</v>
      </c>
      <c r="R2650" s="29">
        <f t="shared" si="963"/>
        <v>0</v>
      </c>
    </row>
    <row r="2651" spans="1:18" ht="23.1" customHeight="1">
      <c r="A2651" s="39"/>
      <c r="B2651" s="40"/>
      <c r="C2651" s="35"/>
      <c r="D2651" s="37"/>
      <c r="E2651" s="39"/>
      <c r="F2651" s="37" t="s">
        <v>3035</v>
      </c>
      <c r="G2651" s="38">
        <f>SUM(G2652:G2656)</f>
        <v>0</v>
      </c>
      <c r="H2651" s="38">
        <f t="shared" ref="H2651:L2651" si="968">SUM(H2652:H2656)</f>
        <v>200</v>
      </c>
      <c r="I2651" s="38">
        <f t="shared" si="968"/>
        <v>207</v>
      </c>
      <c r="J2651" s="38">
        <f t="shared" si="968"/>
        <v>165</v>
      </c>
      <c r="K2651" s="38" t="e">
        <f t="shared" si="968"/>
        <v>#REF!</v>
      </c>
      <c r="L2651" s="38">
        <f t="shared" si="968"/>
        <v>1</v>
      </c>
      <c r="M2651" s="38">
        <f>SUM(M2652:M2656)</f>
        <v>20000</v>
      </c>
      <c r="N2651" s="38">
        <f>SUM(N2652:N2656)</f>
        <v>80000</v>
      </c>
      <c r="O2651" s="38">
        <f>SUM(O2652:O2656)</f>
        <v>100000</v>
      </c>
      <c r="P2651" s="38">
        <f>SUM(P2652:P2656)</f>
        <v>0</v>
      </c>
      <c r="Q2651" s="29">
        <f t="shared" si="962"/>
        <v>100000</v>
      </c>
      <c r="R2651" s="29">
        <f t="shared" si="963"/>
        <v>0</v>
      </c>
    </row>
    <row r="2652" spans="1:18" ht="23.1" customHeight="1">
      <c r="A2652" s="39">
        <v>13</v>
      </c>
      <c r="B2652" s="40" t="s">
        <v>3019</v>
      </c>
      <c r="C2652" s="35" t="s">
        <v>3022</v>
      </c>
      <c r="D2652" s="37" t="s">
        <v>3035</v>
      </c>
      <c r="E2652" s="39">
        <v>3034200101</v>
      </c>
      <c r="F2652" s="41" t="s">
        <v>3036</v>
      </c>
      <c r="G2652" s="42"/>
      <c r="H2652" s="43">
        <v>0</v>
      </c>
      <c r="I2652" s="43">
        <v>0</v>
      </c>
      <c r="J2652" s="43">
        <v>0</v>
      </c>
      <c r="K2652" s="44" t="e">
        <f>SUM(#REF!,#REF!,#REF!,#REF!,#REF!,#REF!)</f>
        <v>#REF!</v>
      </c>
      <c r="L2652" s="42"/>
      <c r="M2652" s="42"/>
      <c r="N2652" s="42">
        <v>20000</v>
      </c>
      <c r="O2652" s="42">
        <f>SUM(N2652,M2652)</f>
        <v>20000</v>
      </c>
      <c r="P2652" s="42"/>
      <c r="Q2652" s="29">
        <f t="shared" si="962"/>
        <v>20000</v>
      </c>
      <c r="R2652" s="29">
        <f t="shared" si="963"/>
        <v>0</v>
      </c>
    </row>
    <row r="2653" spans="1:18" ht="23.1" customHeight="1">
      <c r="A2653" s="39">
        <v>14</v>
      </c>
      <c r="B2653" s="40" t="s">
        <v>3019</v>
      </c>
      <c r="C2653" s="35" t="s">
        <v>3022</v>
      </c>
      <c r="D2653" s="37" t="s">
        <v>3035</v>
      </c>
      <c r="E2653" s="39">
        <v>3034200102</v>
      </c>
      <c r="F2653" s="41" t="s">
        <v>525</v>
      </c>
      <c r="G2653" s="42"/>
      <c r="H2653" s="44">
        <v>73</v>
      </c>
      <c r="I2653" s="44">
        <v>96</v>
      </c>
      <c r="J2653" s="44">
        <v>110</v>
      </c>
      <c r="K2653" s="44" t="e">
        <f>SUM(#REF!,#REF!,#REF!,#REF!,#REF!,#REF!)</f>
        <v>#REF!</v>
      </c>
      <c r="L2653" s="42"/>
      <c r="M2653" s="42"/>
      <c r="N2653" s="42">
        <v>20000</v>
      </c>
      <c r="O2653" s="42">
        <f>SUM(N2653,M2653)</f>
        <v>20000</v>
      </c>
      <c r="P2653" s="42"/>
      <c r="Q2653" s="29">
        <f t="shared" si="962"/>
        <v>20000</v>
      </c>
      <c r="R2653" s="29">
        <f t="shared" si="963"/>
        <v>0</v>
      </c>
    </row>
    <row r="2654" spans="1:18" ht="23.1" customHeight="1">
      <c r="A2654" s="39">
        <v>15</v>
      </c>
      <c r="B2654" s="40" t="s">
        <v>3019</v>
      </c>
      <c r="C2654" s="35" t="s">
        <v>3022</v>
      </c>
      <c r="D2654" s="37" t="s">
        <v>3035</v>
      </c>
      <c r="E2654" s="39">
        <v>3034200103</v>
      </c>
      <c r="F2654" s="41" t="s">
        <v>3037</v>
      </c>
      <c r="G2654" s="42"/>
      <c r="H2654" s="44">
        <v>35</v>
      </c>
      <c r="I2654" s="44">
        <v>33</v>
      </c>
      <c r="J2654" s="44">
        <v>48</v>
      </c>
      <c r="K2654" s="44" t="e">
        <f>SUM(#REF!,#REF!,#REF!,#REF!,#REF!,#REF!)</f>
        <v>#REF!</v>
      </c>
      <c r="L2654" s="42"/>
      <c r="M2654" s="42"/>
      <c r="N2654" s="42">
        <v>20000</v>
      </c>
      <c r="O2654" s="42">
        <f>SUM(N2654,M2654)</f>
        <v>20000</v>
      </c>
      <c r="P2654" s="42"/>
      <c r="Q2654" s="29">
        <f t="shared" si="962"/>
        <v>20000</v>
      </c>
      <c r="R2654" s="29">
        <f t="shared" si="963"/>
        <v>0</v>
      </c>
    </row>
    <row r="2655" spans="1:18" ht="23.1" customHeight="1">
      <c r="A2655" s="39">
        <v>16</v>
      </c>
      <c r="B2655" s="40" t="s">
        <v>3019</v>
      </c>
      <c r="C2655" s="35" t="s">
        <v>3022</v>
      </c>
      <c r="D2655" s="37" t="s">
        <v>3035</v>
      </c>
      <c r="E2655" s="39">
        <v>3034200104</v>
      </c>
      <c r="F2655" s="41" t="s">
        <v>3038</v>
      </c>
      <c r="G2655" s="42"/>
      <c r="H2655" s="44">
        <v>61</v>
      </c>
      <c r="I2655" s="44">
        <v>59</v>
      </c>
      <c r="J2655" s="43">
        <v>0</v>
      </c>
      <c r="K2655" s="44" t="e">
        <f>SUM(#REF!,#REF!,#REF!,#REF!,#REF!,#REF!)</f>
        <v>#REF!</v>
      </c>
      <c r="L2655" s="42">
        <v>1</v>
      </c>
      <c r="M2655" s="42">
        <v>20000</v>
      </c>
      <c r="N2655" s="42"/>
      <c r="O2655" s="42">
        <f>SUM(N2655,M2655)</f>
        <v>20000</v>
      </c>
      <c r="P2655" s="42"/>
      <c r="Q2655" s="29">
        <f t="shared" si="962"/>
        <v>20000</v>
      </c>
      <c r="R2655" s="29">
        <f t="shared" si="963"/>
        <v>0</v>
      </c>
    </row>
    <row r="2656" spans="1:18" ht="23.1" customHeight="1">
      <c r="A2656" s="39">
        <v>17</v>
      </c>
      <c r="B2656" s="40" t="s">
        <v>3019</v>
      </c>
      <c r="C2656" s="35" t="s">
        <v>3022</v>
      </c>
      <c r="D2656" s="37" t="s">
        <v>3035</v>
      </c>
      <c r="E2656" s="39">
        <v>3034200105</v>
      </c>
      <c r="F2656" s="41" t="s">
        <v>3039</v>
      </c>
      <c r="G2656" s="42"/>
      <c r="H2656" s="44">
        <v>31</v>
      </c>
      <c r="I2656" s="44">
        <v>19</v>
      </c>
      <c r="J2656" s="44">
        <v>7</v>
      </c>
      <c r="K2656" s="44" t="e">
        <f>SUM(#REF!,#REF!,#REF!,#REF!,#REF!,#REF!)</f>
        <v>#REF!</v>
      </c>
      <c r="L2656" s="42"/>
      <c r="M2656" s="42"/>
      <c r="N2656" s="42">
        <v>20000</v>
      </c>
      <c r="O2656" s="42">
        <f>SUM(N2656,M2656)</f>
        <v>20000</v>
      </c>
      <c r="P2656" s="42"/>
      <c r="Q2656" s="29">
        <f t="shared" si="962"/>
        <v>20000</v>
      </c>
      <c r="R2656" s="29">
        <f t="shared" si="963"/>
        <v>0</v>
      </c>
    </row>
    <row r="2657" spans="1:18" ht="23.1" customHeight="1">
      <c r="A2657" s="39"/>
      <c r="B2657" s="40"/>
      <c r="C2657" s="35"/>
      <c r="D2657" s="37"/>
      <c r="E2657" s="39"/>
      <c r="F2657" s="37" t="s">
        <v>3040</v>
      </c>
      <c r="G2657" s="38">
        <f>SUM(G2658)</f>
        <v>0</v>
      </c>
      <c r="H2657" s="38">
        <f t="shared" ref="H2657:L2657" si="969">SUM(H2658)</f>
        <v>20</v>
      </c>
      <c r="I2657" s="38">
        <f t="shared" si="969"/>
        <v>22</v>
      </c>
      <c r="J2657" s="38">
        <f t="shared" si="969"/>
        <v>0</v>
      </c>
      <c r="K2657" s="38" t="e">
        <f t="shared" si="969"/>
        <v>#REF!</v>
      </c>
      <c r="L2657" s="38">
        <f t="shared" si="969"/>
        <v>0</v>
      </c>
      <c r="M2657" s="38">
        <f>SUM(M2658)</f>
        <v>0</v>
      </c>
      <c r="N2657" s="38">
        <f>SUM(N2658)</f>
        <v>20000</v>
      </c>
      <c r="O2657" s="38">
        <f>SUM(O2658)</f>
        <v>20000</v>
      </c>
      <c r="P2657" s="38">
        <f>SUM(P2658)</f>
        <v>0</v>
      </c>
      <c r="Q2657" s="29">
        <f t="shared" si="962"/>
        <v>20000</v>
      </c>
      <c r="R2657" s="29">
        <f t="shared" si="963"/>
        <v>0</v>
      </c>
    </row>
    <row r="2658" spans="1:18" ht="23.1" customHeight="1">
      <c r="A2658" s="39">
        <v>18</v>
      </c>
      <c r="B2658" s="40" t="s">
        <v>3019</v>
      </c>
      <c r="C2658" s="35" t="s">
        <v>3022</v>
      </c>
      <c r="D2658" s="37" t="s">
        <v>3040</v>
      </c>
      <c r="E2658" s="39">
        <v>3034200501</v>
      </c>
      <c r="F2658" s="41" t="s">
        <v>3041</v>
      </c>
      <c r="G2658" s="42"/>
      <c r="H2658" s="44">
        <v>20</v>
      </c>
      <c r="I2658" s="44">
        <v>22</v>
      </c>
      <c r="J2658" s="43">
        <v>0</v>
      </c>
      <c r="K2658" s="44" t="e">
        <f>SUM(#REF!,#REF!,#REF!,#REF!,#REF!,#REF!)</f>
        <v>#REF!</v>
      </c>
      <c r="L2658" s="42"/>
      <c r="M2658" s="42"/>
      <c r="N2658" s="42">
        <v>20000</v>
      </c>
      <c r="O2658" s="42">
        <f>SUM(N2658,M2658)</f>
        <v>20000</v>
      </c>
      <c r="P2658" s="42"/>
      <c r="Q2658" s="29">
        <f t="shared" si="962"/>
        <v>20000</v>
      </c>
      <c r="R2658" s="29">
        <f t="shared" si="963"/>
        <v>0</v>
      </c>
    </row>
    <row r="2659" spans="1:18" ht="23.1" customHeight="1">
      <c r="A2659" s="39"/>
      <c r="B2659" s="40"/>
      <c r="C2659" s="35"/>
      <c r="D2659" s="37"/>
      <c r="E2659" s="39"/>
      <c r="F2659" s="35" t="s">
        <v>3042</v>
      </c>
      <c r="G2659" s="36"/>
      <c r="H2659" s="36"/>
      <c r="I2659" s="36"/>
      <c r="J2659" s="36"/>
      <c r="K2659" s="36"/>
      <c r="L2659" s="36"/>
      <c r="M2659" s="36"/>
      <c r="N2659" s="36"/>
      <c r="O2659" s="36"/>
      <c r="P2659" s="36"/>
      <c r="Q2659" s="29">
        <f t="shared" si="962"/>
        <v>0</v>
      </c>
      <c r="R2659" s="29">
        <f t="shared" si="963"/>
        <v>0</v>
      </c>
    </row>
    <row r="2660" spans="1:18" ht="23.1" customHeight="1">
      <c r="A2660" s="39"/>
      <c r="B2660" s="40"/>
      <c r="C2660" s="35"/>
      <c r="D2660" s="37"/>
      <c r="E2660" s="39"/>
      <c r="F2660" s="37" t="s">
        <v>3043</v>
      </c>
      <c r="G2660" s="38">
        <f>SUM(G2661)</f>
        <v>0</v>
      </c>
      <c r="H2660" s="38">
        <f t="shared" ref="H2660:L2660" si="970">SUM(H2661)</f>
        <v>26</v>
      </c>
      <c r="I2660" s="38">
        <f t="shared" si="970"/>
        <v>134</v>
      </c>
      <c r="J2660" s="38">
        <f t="shared" si="970"/>
        <v>0</v>
      </c>
      <c r="K2660" s="38" t="e">
        <f t="shared" si="970"/>
        <v>#REF!</v>
      </c>
      <c r="L2660" s="38">
        <f t="shared" si="970"/>
        <v>1</v>
      </c>
      <c r="M2660" s="38">
        <f>SUM(M2661)</f>
        <v>20000</v>
      </c>
      <c r="N2660" s="38">
        <f>SUM(N2661)</f>
        <v>0</v>
      </c>
      <c r="O2660" s="38">
        <f>SUM(O2661)</f>
        <v>20000</v>
      </c>
      <c r="P2660" s="38">
        <f>SUM(P2661)</f>
        <v>0</v>
      </c>
      <c r="Q2660" s="29">
        <f t="shared" si="962"/>
        <v>20000</v>
      </c>
      <c r="R2660" s="29">
        <f t="shared" si="963"/>
        <v>0</v>
      </c>
    </row>
    <row r="2661" spans="1:18" ht="23.1" customHeight="1">
      <c r="A2661" s="39">
        <v>19</v>
      </c>
      <c r="B2661" s="40" t="s">
        <v>3019</v>
      </c>
      <c r="C2661" s="35" t="s">
        <v>3044</v>
      </c>
      <c r="D2661" s="37" t="s">
        <v>3043</v>
      </c>
      <c r="E2661" s="39">
        <v>3034200901</v>
      </c>
      <c r="F2661" s="41" t="s">
        <v>3045</v>
      </c>
      <c r="G2661" s="42"/>
      <c r="H2661" s="44">
        <v>26</v>
      </c>
      <c r="I2661" s="44">
        <v>134</v>
      </c>
      <c r="J2661" s="43">
        <v>0</v>
      </c>
      <c r="K2661" s="44" t="e">
        <f>SUM(#REF!,#REF!,#REF!,#REF!,#REF!,#REF!)</f>
        <v>#REF!</v>
      </c>
      <c r="L2661" s="42">
        <v>1</v>
      </c>
      <c r="M2661" s="42">
        <v>20000</v>
      </c>
      <c r="N2661" s="42"/>
      <c r="O2661" s="42">
        <f>SUM(N2661,M2661)</f>
        <v>20000</v>
      </c>
      <c r="P2661" s="42"/>
      <c r="Q2661" s="29">
        <f t="shared" si="962"/>
        <v>20000</v>
      </c>
      <c r="R2661" s="29">
        <f t="shared" si="963"/>
        <v>0</v>
      </c>
    </row>
    <row r="2662" spans="1:18" ht="23.1" customHeight="1">
      <c r="A2662" s="39"/>
      <c r="B2662" s="40"/>
      <c r="C2662" s="35"/>
      <c r="D2662" s="37"/>
      <c r="E2662" s="39"/>
      <c r="F2662" s="35" t="s">
        <v>3046</v>
      </c>
      <c r="G2662" s="36"/>
      <c r="H2662" s="36"/>
      <c r="I2662" s="36"/>
      <c r="J2662" s="36"/>
      <c r="K2662" s="36"/>
      <c r="L2662" s="36"/>
      <c r="M2662" s="36"/>
      <c r="N2662" s="36"/>
      <c r="O2662" s="36"/>
      <c r="P2662" s="36"/>
      <c r="Q2662" s="29">
        <f t="shared" si="962"/>
        <v>0</v>
      </c>
      <c r="R2662" s="29">
        <f t="shared" si="963"/>
        <v>0</v>
      </c>
    </row>
    <row r="2663" spans="1:18" ht="23.1" customHeight="1">
      <c r="A2663" s="39"/>
      <c r="B2663" s="40"/>
      <c r="C2663" s="35"/>
      <c r="D2663" s="37"/>
      <c r="E2663" s="39"/>
      <c r="F2663" s="37" t="s">
        <v>3047</v>
      </c>
      <c r="G2663" s="38">
        <f>SUM(G2664)</f>
        <v>0</v>
      </c>
      <c r="H2663" s="38">
        <f t="shared" ref="H2663:L2663" si="971">SUM(H2664)</f>
        <v>22</v>
      </c>
      <c r="I2663" s="38">
        <f t="shared" si="971"/>
        <v>33</v>
      </c>
      <c r="J2663" s="38">
        <f t="shared" si="971"/>
        <v>0</v>
      </c>
      <c r="K2663" s="38" t="e">
        <f t="shared" si="971"/>
        <v>#REF!</v>
      </c>
      <c r="L2663" s="38">
        <f t="shared" si="971"/>
        <v>1</v>
      </c>
      <c r="M2663" s="38">
        <f>SUM(M2664)</f>
        <v>20000</v>
      </c>
      <c r="N2663" s="38">
        <f>SUM(N2664)</f>
        <v>0</v>
      </c>
      <c r="O2663" s="38">
        <f>SUM(O2664)</f>
        <v>20000</v>
      </c>
      <c r="P2663" s="38">
        <f>SUM(P2664)</f>
        <v>0</v>
      </c>
      <c r="Q2663" s="29">
        <f t="shared" si="962"/>
        <v>20000</v>
      </c>
      <c r="R2663" s="29">
        <f t="shared" si="963"/>
        <v>0</v>
      </c>
    </row>
    <row r="2664" spans="1:18" ht="23.1" customHeight="1">
      <c r="A2664" s="39">
        <v>20</v>
      </c>
      <c r="B2664" s="40" t="s">
        <v>3019</v>
      </c>
      <c r="C2664" s="35" t="s">
        <v>3048</v>
      </c>
      <c r="D2664" s="37" t="s">
        <v>3047</v>
      </c>
      <c r="E2664" s="39">
        <v>3034200701</v>
      </c>
      <c r="F2664" s="41" t="s">
        <v>3049</v>
      </c>
      <c r="G2664" s="42"/>
      <c r="H2664" s="44">
        <v>22</v>
      </c>
      <c r="I2664" s="44">
        <v>33</v>
      </c>
      <c r="J2664" s="43">
        <v>0</v>
      </c>
      <c r="K2664" s="44" t="e">
        <f>SUM(#REF!,#REF!,#REF!,#REF!,#REF!,#REF!)</f>
        <v>#REF!</v>
      </c>
      <c r="L2664" s="42">
        <v>1</v>
      </c>
      <c r="M2664" s="42">
        <v>20000</v>
      </c>
      <c r="N2664" s="42"/>
      <c r="O2664" s="42">
        <f>SUM(N2664,M2664)</f>
        <v>20000</v>
      </c>
      <c r="P2664" s="42"/>
      <c r="Q2664" s="29">
        <f t="shared" si="962"/>
        <v>20000</v>
      </c>
      <c r="R2664" s="29">
        <f t="shared" si="963"/>
        <v>0</v>
      </c>
    </row>
    <row r="2665" spans="1:18" ht="23.1" customHeight="1">
      <c r="A2665" s="39"/>
      <c r="B2665" s="40"/>
      <c r="C2665" s="35"/>
      <c r="D2665" s="37"/>
      <c r="E2665" s="39"/>
      <c r="F2665" s="37" t="s">
        <v>3050</v>
      </c>
      <c r="G2665" s="38">
        <f>SUM(G2666)</f>
        <v>0</v>
      </c>
      <c r="H2665" s="38">
        <f t="shared" ref="H2665:L2665" si="972">SUM(H2666)</f>
        <v>38</v>
      </c>
      <c r="I2665" s="38">
        <f t="shared" si="972"/>
        <v>46</v>
      </c>
      <c r="J2665" s="38">
        <f t="shared" si="972"/>
        <v>0</v>
      </c>
      <c r="K2665" s="38" t="e">
        <f t="shared" si="972"/>
        <v>#REF!</v>
      </c>
      <c r="L2665" s="38">
        <f t="shared" si="972"/>
        <v>1</v>
      </c>
      <c r="M2665" s="38">
        <f>SUM(M2666)</f>
        <v>20000</v>
      </c>
      <c r="N2665" s="38">
        <f>SUM(N2666)</f>
        <v>0</v>
      </c>
      <c r="O2665" s="38">
        <f>SUM(O2666)</f>
        <v>20000</v>
      </c>
      <c r="P2665" s="38">
        <f>SUM(P2666)</f>
        <v>0</v>
      </c>
      <c r="Q2665" s="29">
        <f t="shared" si="962"/>
        <v>20000</v>
      </c>
      <c r="R2665" s="29">
        <f t="shared" si="963"/>
        <v>0</v>
      </c>
    </row>
    <row r="2666" spans="1:18" ht="23.1" customHeight="1">
      <c r="A2666" s="39">
        <v>21</v>
      </c>
      <c r="B2666" s="40" t="s">
        <v>3019</v>
      </c>
      <c r="C2666" s="35" t="s">
        <v>3048</v>
      </c>
      <c r="D2666" s="37" t="s">
        <v>3050</v>
      </c>
      <c r="E2666" s="39">
        <v>3034200601</v>
      </c>
      <c r="F2666" s="41" t="s">
        <v>3051</v>
      </c>
      <c r="G2666" s="42"/>
      <c r="H2666" s="44">
        <v>38</v>
      </c>
      <c r="I2666" s="44">
        <v>46</v>
      </c>
      <c r="J2666" s="43">
        <v>0</v>
      </c>
      <c r="K2666" s="44" t="e">
        <f>SUM(#REF!,#REF!,#REF!,#REF!,#REF!,#REF!)</f>
        <v>#REF!</v>
      </c>
      <c r="L2666" s="42">
        <v>1</v>
      </c>
      <c r="M2666" s="42">
        <v>20000</v>
      </c>
      <c r="N2666" s="42"/>
      <c r="O2666" s="42">
        <f>SUM(N2666,M2666)</f>
        <v>20000</v>
      </c>
      <c r="P2666" s="42"/>
      <c r="Q2666" s="29">
        <f t="shared" si="962"/>
        <v>20000</v>
      </c>
      <c r="R2666" s="29">
        <f t="shared" si="963"/>
        <v>0</v>
      </c>
    </row>
    <row r="2667" spans="1:18" ht="23.1" customHeight="1">
      <c r="A2667" s="39"/>
      <c r="B2667" s="40"/>
      <c r="C2667" s="35"/>
      <c r="D2667" s="37"/>
      <c r="E2667" s="39"/>
      <c r="F2667" s="37" t="s">
        <v>3052</v>
      </c>
      <c r="G2667" s="38">
        <f>SUM(G2668)</f>
        <v>0</v>
      </c>
      <c r="H2667" s="38">
        <f t="shared" ref="H2667:L2667" si="973">SUM(H2668)</f>
        <v>56</v>
      </c>
      <c r="I2667" s="38">
        <f t="shared" si="973"/>
        <v>21</v>
      </c>
      <c r="J2667" s="38">
        <f t="shared" si="973"/>
        <v>0</v>
      </c>
      <c r="K2667" s="38" t="e">
        <f t="shared" si="973"/>
        <v>#REF!</v>
      </c>
      <c r="L2667" s="38">
        <f t="shared" si="973"/>
        <v>1</v>
      </c>
      <c r="M2667" s="38">
        <f>SUM(M2668)</f>
        <v>20000</v>
      </c>
      <c r="N2667" s="38">
        <f>SUM(N2668)</f>
        <v>0</v>
      </c>
      <c r="O2667" s="38">
        <f>SUM(O2668)</f>
        <v>20000</v>
      </c>
      <c r="P2667" s="38">
        <f>SUM(P2668)</f>
        <v>0</v>
      </c>
      <c r="Q2667" s="29">
        <f t="shared" si="962"/>
        <v>20000</v>
      </c>
      <c r="R2667" s="29">
        <f t="shared" si="963"/>
        <v>0</v>
      </c>
    </row>
    <row r="2668" spans="1:18" ht="23.1" customHeight="1">
      <c r="A2668" s="39">
        <v>22</v>
      </c>
      <c r="B2668" s="40" t="s">
        <v>3019</v>
      </c>
      <c r="C2668" s="35" t="s">
        <v>3048</v>
      </c>
      <c r="D2668" s="37" t="s">
        <v>3052</v>
      </c>
      <c r="E2668" s="39">
        <v>3034300201</v>
      </c>
      <c r="F2668" s="41" t="s">
        <v>3053</v>
      </c>
      <c r="G2668" s="42"/>
      <c r="H2668" s="44">
        <v>56</v>
      </c>
      <c r="I2668" s="44">
        <v>21</v>
      </c>
      <c r="J2668" s="43">
        <v>0</v>
      </c>
      <c r="K2668" s="44" t="e">
        <f>SUM(#REF!,#REF!,#REF!,#REF!,#REF!,#REF!)</f>
        <v>#REF!</v>
      </c>
      <c r="L2668" s="42">
        <v>1</v>
      </c>
      <c r="M2668" s="42">
        <v>20000</v>
      </c>
      <c r="N2668" s="42"/>
      <c r="O2668" s="42">
        <f>SUM(N2668,M2668)</f>
        <v>20000</v>
      </c>
      <c r="P2668" s="42"/>
      <c r="Q2668" s="29">
        <f t="shared" si="962"/>
        <v>20000</v>
      </c>
      <c r="R2668" s="29">
        <f t="shared" si="963"/>
        <v>0</v>
      </c>
    </row>
    <row r="2669" spans="1:18" ht="23.1" customHeight="1">
      <c r="A2669" s="39"/>
      <c r="B2669" s="40"/>
      <c r="C2669" s="35"/>
      <c r="D2669" s="37"/>
      <c r="E2669" s="39"/>
      <c r="F2669" s="35" t="s">
        <v>3054</v>
      </c>
      <c r="G2669" s="36"/>
      <c r="H2669" s="36"/>
      <c r="I2669" s="36"/>
      <c r="J2669" s="36"/>
      <c r="K2669" s="36"/>
      <c r="L2669" s="36"/>
      <c r="M2669" s="36"/>
      <c r="N2669" s="36"/>
      <c r="O2669" s="36"/>
      <c r="P2669" s="36"/>
      <c r="Q2669" s="29">
        <f t="shared" si="962"/>
        <v>0</v>
      </c>
      <c r="R2669" s="29">
        <f t="shared" si="963"/>
        <v>0</v>
      </c>
    </row>
    <row r="2670" spans="1:18" ht="23.1" customHeight="1">
      <c r="A2670" s="39"/>
      <c r="B2670" s="40"/>
      <c r="C2670" s="35"/>
      <c r="D2670" s="37"/>
      <c r="E2670" s="39"/>
      <c r="F2670" s="37" t="s">
        <v>3055</v>
      </c>
      <c r="G2670" s="38">
        <f>SUM(G2671:G2672)</f>
        <v>0</v>
      </c>
      <c r="H2670" s="38">
        <f t="shared" ref="H2670:L2670" si="974">SUM(H2671:H2672)</f>
        <v>27</v>
      </c>
      <c r="I2670" s="38">
        <f t="shared" si="974"/>
        <v>19</v>
      </c>
      <c r="J2670" s="38">
        <f t="shared" si="974"/>
        <v>26</v>
      </c>
      <c r="K2670" s="38" t="e">
        <f t="shared" si="974"/>
        <v>#REF!</v>
      </c>
      <c r="L2670" s="38">
        <f t="shared" si="974"/>
        <v>1</v>
      </c>
      <c r="M2670" s="38">
        <f>SUM(M2671:M2672)</f>
        <v>20000</v>
      </c>
      <c r="N2670" s="38">
        <f>SUM(N2671:N2672)</f>
        <v>20000</v>
      </c>
      <c r="O2670" s="38">
        <f>SUM(O2671:O2672)</f>
        <v>40000</v>
      </c>
      <c r="P2670" s="38">
        <f>SUM(P2671:P2672)</f>
        <v>0</v>
      </c>
      <c r="Q2670" s="29">
        <f t="shared" si="962"/>
        <v>40000</v>
      </c>
      <c r="R2670" s="29">
        <f t="shared" si="963"/>
        <v>0</v>
      </c>
    </row>
    <row r="2671" spans="1:18" ht="23.1" customHeight="1">
      <c r="A2671" s="39">
        <v>23</v>
      </c>
      <c r="B2671" s="40" t="s">
        <v>3019</v>
      </c>
      <c r="C2671" s="35" t="s">
        <v>3056</v>
      </c>
      <c r="D2671" s="37" t="s">
        <v>3055</v>
      </c>
      <c r="E2671" s="39">
        <v>3034200801</v>
      </c>
      <c r="F2671" s="41" t="s">
        <v>3057</v>
      </c>
      <c r="G2671" s="42"/>
      <c r="H2671" s="44">
        <v>13</v>
      </c>
      <c r="I2671" s="44">
        <v>11</v>
      </c>
      <c r="J2671" s="44">
        <v>22</v>
      </c>
      <c r="K2671" s="44" t="e">
        <f>SUM(#REF!,#REF!,#REF!,#REF!,#REF!,#REF!)</f>
        <v>#REF!</v>
      </c>
      <c r="L2671" s="42"/>
      <c r="M2671" s="42"/>
      <c r="N2671" s="42">
        <v>20000</v>
      </c>
      <c r="O2671" s="42">
        <f>SUM(N2671,M2671)</f>
        <v>20000</v>
      </c>
      <c r="P2671" s="42"/>
      <c r="Q2671" s="29">
        <f t="shared" si="962"/>
        <v>20000</v>
      </c>
      <c r="R2671" s="29">
        <f t="shared" si="963"/>
        <v>0</v>
      </c>
    </row>
    <row r="2672" spans="1:18" ht="23.1" customHeight="1">
      <c r="A2672" s="39">
        <v>24</v>
      </c>
      <c r="B2672" s="40" t="s">
        <v>3019</v>
      </c>
      <c r="C2672" s="35" t="s">
        <v>3056</v>
      </c>
      <c r="D2672" s="37" t="s">
        <v>3055</v>
      </c>
      <c r="E2672" s="39">
        <v>3034200802</v>
      </c>
      <c r="F2672" s="41" t="s">
        <v>3058</v>
      </c>
      <c r="G2672" s="42"/>
      <c r="H2672" s="44">
        <v>14</v>
      </c>
      <c r="I2672" s="44">
        <v>8</v>
      </c>
      <c r="J2672" s="44">
        <v>4</v>
      </c>
      <c r="K2672" s="44" t="e">
        <f>SUM(#REF!,#REF!,#REF!,#REF!,#REF!,#REF!)</f>
        <v>#REF!</v>
      </c>
      <c r="L2672" s="42">
        <v>1</v>
      </c>
      <c r="M2672" s="42">
        <v>20000</v>
      </c>
      <c r="N2672" s="42"/>
      <c r="O2672" s="42">
        <f>SUM(N2672,M2672)</f>
        <v>20000</v>
      </c>
      <c r="P2672" s="42"/>
      <c r="Q2672" s="29">
        <f t="shared" si="962"/>
        <v>20000</v>
      </c>
      <c r="R2672" s="29">
        <f t="shared" si="963"/>
        <v>0</v>
      </c>
    </row>
    <row r="2673" spans="1:18" ht="23.1" customHeight="1">
      <c r="A2673" s="39"/>
      <c r="B2673" s="40"/>
      <c r="C2673" s="35"/>
      <c r="D2673" s="37"/>
      <c r="E2673" s="39"/>
      <c r="F2673" s="35" t="s">
        <v>3059</v>
      </c>
      <c r="G2673" s="36"/>
      <c r="H2673" s="36"/>
      <c r="I2673" s="36"/>
      <c r="J2673" s="36"/>
      <c r="K2673" s="36"/>
      <c r="L2673" s="36"/>
      <c r="M2673" s="36"/>
      <c r="N2673" s="36"/>
      <c r="O2673" s="36"/>
      <c r="P2673" s="36"/>
      <c r="Q2673" s="29">
        <f t="shared" si="962"/>
        <v>0</v>
      </c>
      <c r="R2673" s="29">
        <f t="shared" si="963"/>
        <v>0</v>
      </c>
    </row>
    <row r="2674" spans="1:18" ht="23.1" customHeight="1">
      <c r="A2674" s="39"/>
      <c r="B2674" s="40"/>
      <c r="C2674" s="35"/>
      <c r="D2674" s="37"/>
      <c r="E2674" s="39"/>
      <c r="F2674" s="37" t="s">
        <v>3060</v>
      </c>
      <c r="G2674" s="38">
        <f>SUM(G2675)</f>
        <v>0</v>
      </c>
      <c r="H2674" s="38">
        <f t="shared" ref="H2674:L2674" si="975">SUM(H2675)</f>
        <v>14</v>
      </c>
      <c r="I2674" s="38">
        <f t="shared" si="975"/>
        <v>24</v>
      </c>
      <c r="J2674" s="38">
        <f t="shared" si="975"/>
        <v>0</v>
      </c>
      <c r="K2674" s="38" t="e">
        <f t="shared" si="975"/>
        <v>#REF!</v>
      </c>
      <c r="L2674" s="38">
        <f t="shared" si="975"/>
        <v>0</v>
      </c>
      <c r="M2674" s="38">
        <f>SUM(M2675)</f>
        <v>0</v>
      </c>
      <c r="N2674" s="38">
        <f>SUM(N2675)</f>
        <v>20000</v>
      </c>
      <c r="O2674" s="38">
        <f>SUM(O2675)</f>
        <v>20000</v>
      </c>
      <c r="P2674" s="38">
        <f>SUM(P2675)</f>
        <v>0</v>
      </c>
      <c r="Q2674" s="29">
        <f t="shared" si="962"/>
        <v>20000</v>
      </c>
      <c r="R2674" s="29">
        <f t="shared" si="963"/>
        <v>0</v>
      </c>
    </row>
    <row r="2675" spans="1:18" ht="23.1" customHeight="1">
      <c r="A2675" s="39">
        <v>25</v>
      </c>
      <c r="B2675" s="40" t="s">
        <v>3019</v>
      </c>
      <c r="C2675" s="35" t="s">
        <v>3061</v>
      </c>
      <c r="D2675" s="37" t="s">
        <v>3060</v>
      </c>
      <c r="E2675" s="39">
        <v>3034300101</v>
      </c>
      <c r="F2675" s="41" t="s">
        <v>3062</v>
      </c>
      <c r="G2675" s="42"/>
      <c r="H2675" s="44">
        <v>14</v>
      </c>
      <c r="I2675" s="44">
        <v>24</v>
      </c>
      <c r="J2675" s="43">
        <v>0</v>
      </c>
      <c r="K2675" s="44" t="e">
        <f>SUM(#REF!,#REF!,#REF!,#REF!,#REF!,#REF!)</f>
        <v>#REF!</v>
      </c>
      <c r="L2675" s="42"/>
      <c r="M2675" s="42"/>
      <c r="N2675" s="42">
        <v>20000</v>
      </c>
      <c r="O2675" s="42">
        <f>SUM(N2675,M2675)</f>
        <v>20000</v>
      </c>
      <c r="P2675" s="42"/>
      <c r="Q2675" s="29">
        <f t="shared" si="962"/>
        <v>20000</v>
      </c>
      <c r="R2675" s="29">
        <f t="shared" si="963"/>
        <v>0</v>
      </c>
    </row>
    <row r="2676" spans="1:18" ht="23.1" customHeight="1">
      <c r="A2676" s="39"/>
      <c r="B2676" s="40"/>
      <c r="C2676" s="35"/>
      <c r="D2676" s="37"/>
      <c r="E2676" s="39"/>
      <c r="F2676" s="35" t="s">
        <v>3063</v>
      </c>
      <c r="G2676" s="36"/>
      <c r="H2676" s="36"/>
      <c r="I2676" s="36"/>
      <c r="J2676" s="36"/>
      <c r="K2676" s="36"/>
      <c r="L2676" s="36"/>
      <c r="M2676" s="36"/>
      <c r="N2676" s="36"/>
      <c r="O2676" s="36"/>
      <c r="P2676" s="36"/>
      <c r="Q2676" s="29">
        <f t="shared" si="962"/>
        <v>0</v>
      </c>
      <c r="R2676" s="29">
        <f t="shared" si="963"/>
        <v>0</v>
      </c>
    </row>
    <row r="2677" spans="1:18" ht="23.1" customHeight="1">
      <c r="A2677" s="39"/>
      <c r="B2677" s="40"/>
      <c r="C2677" s="35"/>
      <c r="D2677" s="37"/>
      <c r="E2677" s="39"/>
      <c r="F2677" s="37" t="s">
        <v>3064</v>
      </c>
      <c r="G2677" s="38">
        <f>SUM(G2678:G2679)</f>
        <v>0</v>
      </c>
      <c r="H2677" s="38">
        <f t="shared" ref="H2677:L2677" si="976">SUM(H2678:H2679)</f>
        <v>160</v>
      </c>
      <c r="I2677" s="38">
        <f t="shared" si="976"/>
        <v>180</v>
      </c>
      <c r="J2677" s="38">
        <f t="shared" si="976"/>
        <v>167</v>
      </c>
      <c r="K2677" s="38" t="e">
        <f t="shared" si="976"/>
        <v>#REF!</v>
      </c>
      <c r="L2677" s="38">
        <f t="shared" si="976"/>
        <v>0</v>
      </c>
      <c r="M2677" s="38">
        <f>SUM(M2678:M2679)</f>
        <v>0</v>
      </c>
      <c r="N2677" s="38">
        <f>SUM(N2678:N2679)</f>
        <v>40000</v>
      </c>
      <c r="O2677" s="38">
        <f>SUM(O2678:O2679)</f>
        <v>40000</v>
      </c>
      <c r="P2677" s="38">
        <f>SUM(P2678:P2679)</f>
        <v>0</v>
      </c>
      <c r="Q2677" s="29">
        <f t="shared" si="962"/>
        <v>40000</v>
      </c>
      <c r="R2677" s="29">
        <f t="shared" si="963"/>
        <v>0</v>
      </c>
    </row>
    <row r="2678" spans="1:18" ht="23.1" customHeight="1">
      <c r="A2678" s="39">
        <v>26</v>
      </c>
      <c r="B2678" s="40" t="s">
        <v>3019</v>
      </c>
      <c r="C2678" s="35" t="s">
        <v>3065</v>
      </c>
      <c r="D2678" s="37" t="s">
        <v>3064</v>
      </c>
      <c r="E2678" s="39">
        <v>3034200301</v>
      </c>
      <c r="F2678" s="41" t="s">
        <v>3066</v>
      </c>
      <c r="G2678" s="42"/>
      <c r="H2678" s="44">
        <v>102</v>
      </c>
      <c r="I2678" s="44">
        <v>110</v>
      </c>
      <c r="J2678" s="44">
        <v>108</v>
      </c>
      <c r="K2678" s="44" t="e">
        <f>SUM(#REF!,#REF!,#REF!,#REF!,#REF!,#REF!)</f>
        <v>#REF!</v>
      </c>
      <c r="L2678" s="42"/>
      <c r="M2678" s="42"/>
      <c r="N2678" s="42">
        <v>20000</v>
      </c>
      <c r="O2678" s="42">
        <f>SUM(N2678,M2678)</f>
        <v>20000</v>
      </c>
      <c r="P2678" s="42"/>
      <c r="Q2678" s="29">
        <f t="shared" si="962"/>
        <v>20000</v>
      </c>
      <c r="R2678" s="29">
        <f t="shared" si="963"/>
        <v>0</v>
      </c>
    </row>
    <row r="2679" spans="1:18" ht="23.1" customHeight="1">
      <c r="A2679" s="39">
        <v>27</v>
      </c>
      <c r="B2679" s="40" t="s">
        <v>3019</v>
      </c>
      <c r="C2679" s="35" t="s">
        <v>3065</v>
      </c>
      <c r="D2679" s="37" t="s">
        <v>3064</v>
      </c>
      <c r="E2679" s="39">
        <v>3034200302</v>
      </c>
      <c r="F2679" s="41" t="s">
        <v>3067</v>
      </c>
      <c r="G2679" s="42"/>
      <c r="H2679" s="44">
        <v>58</v>
      </c>
      <c r="I2679" s="44">
        <v>70</v>
      </c>
      <c r="J2679" s="44">
        <v>59</v>
      </c>
      <c r="K2679" s="44" t="e">
        <f>SUM(#REF!,#REF!,#REF!,#REF!,#REF!,#REF!)</f>
        <v>#REF!</v>
      </c>
      <c r="L2679" s="42"/>
      <c r="M2679" s="42"/>
      <c r="N2679" s="42">
        <v>20000</v>
      </c>
      <c r="O2679" s="42">
        <f>SUM(N2679,M2679)</f>
        <v>20000</v>
      </c>
      <c r="P2679" s="42"/>
      <c r="Q2679" s="29">
        <f t="shared" si="962"/>
        <v>20000</v>
      </c>
      <c r="R2679" s="29">
        <f t="shared" si="963"/>
        <v>0</v>
      </c>
    </row>
    <row r="2680" spans="1:18" ht="23.1" customHeight="1">
      <c r="A2680" s="39"/>
      <c r="B2680" s="40"/>
      <c r="C2680" s="35"/>
      <c r="D2680" s="37"/>
      <c r="E2680" s="39"/>
      <c r="F2680" s="35" t="s">
        <v>3068</v>
      </c>
      <c r="G2680" s="36"/>
      <c r="H2680" s="36"/>
      <c r="I2680" s="36"/>
      <c r="J2680" s="36"/>
      <c r="K2680" s="36"/>
      <c r="L2680" s="36"/>
      <c r="M2680" s="36"/>
      <c r="N2680" s="36"/>
      <c r="O2680" s="36"/>
      <c r="P2680" s="36"/>
      <c r="Q2680" s="29">
        <f t="shared" si="962"/>
        <v>0</v>
      </c>
      <c r="R2680" s="29">
        <f t="shared" si="963"/>
        <v>0</v>
      </c>
    </row>
    <row r="2681" spans="1:18" ht="23.1" customHeight="1">
      <c r="A2681" s="39"/>
      <c r="B2681" s="40"/>
      <c r="C2681" s="35"/>
      <c r="D2681" s="37"/>
      <c r="E2681" s="39"/>
      <c r="F2681" s="37" t="s">
        <v>3069</v>
      </c>
      <c r="G2681" s="38">
        <f>SUM(G2682:G2684)</f>
        <v>0</v>
      </c>
      <c r="H2681" s="38">
        <f t="shared" ref="H2681:L2681" si="977">SUM(H2682:H2684)</f>
        <v>182</v>
      </c>
      <c r="I2681" s="38">
        <f t="shared" si="977"/>
        <v>236</v>
      </c>
      <c r="J2681" s="38">
        <f t="shared" si="977"/>
        <v>237</v>
      </c>
      <c r="K2681" s="38" t="e">
        <f t="shared" si="977"/>
        <v>#REF!</v>
      </c>
      <c r="L2681" s="38">
        <f t="shared" si="977"/>
        <v>0</v>
      </c>
      <c r="M2681" s="38">
        <f>SUM(M2682:M2684)</f>
        <v>0</v>
      </c>
      <c r="N2681" s="38">
        <f>SUM(N2682:N2684)</f>
        <v>60000</v>
      </c>
      <c r="O2681" s="38">
        <f>SUM(O2682:O2684)</f>
        <v>60000</v>
      </c>
      <c r="P2681" s="38">
        <f>SUM(P2682:P2684)</f>
        <v>0</v>
      </c>
      <c r="Q2681" s="29">
        <f t="shared" si="962"/>
        <v>60000</v>
      </c>
      <c r="R2681" s="29">
        <f t="shared" si="963"/>
        <v>0</v>
      </c>
    </row>
    <row r="2682" spans="1:18" ht="23.1" customHeight="1">
      <c r="A2682" s="39">
        <v>28</v>
      </c>
      <c r="B2682" s="40" t="s">
        <v>3019</v>
      </c>
      <c r="C2682" s="35" t="s">
        <v>3070</v>
      </c>
      <c r="D2682" s="37" t="s">
        <v>3069</v>
      </c>
      <c r="E2682" s="39">
        <v>3034200202</v>
      </c>
      <c r="F2682" s="41" t="s">
        <v>3071</v>
      </c>
      <c r="G2682" s="42"/>
      <c r="H2682" s="44">
        <v>58</v>
      </c>
      <c r="I2682" s="44">
        <v>70</v>
      </c>
      <c r="J2682" s="44">
        <v>59</v>
      </c>
      <c r="K2682" s="44" t="e">
        <f>SUM(#REF!,#REF!,#REF!,#REF!,#REF!,#REF!)</f>
        <v>#REF!</v>
      </c>
      <c r="L2682" s="42"/>
      <c r="M2682" s="42"/>
      <c r="N2682" s="42">
        <v>20000</v>
      </c>
      <c r="O2682" s="42">
        <f>SUM(N2682,M2682)</f>
        <v>20000</v>
      </c>
      <c r="P2682" s="42"/>
      <c r="Q2682" s="29">
        <f t="shared" si="962"/>
        <v>20000</v>
      </c>
      <c r="R2682" s="29">
        <f t="shared" si="963"/>
        <v>0</v>
      </c>
    </row>
    <row r="2683" spans="1:18" ht="23.1" customHeight="1">
      <c r="A2683" s="39">
        <v>29</v>
      </c>
      <c r="B2683" s="40" t="s">
        <v>3019</v>
      </c>
      <c r="C2683" s="35" t="s">
        <v>3070</v>
      </c>
      <c r="D2683" s="37" t="s">
        <v>3069</v>
      </c>
      <c r="E2683" s="39">
        <v>3034200203</v>
      </c>
      <c r="F2683" s="41" t="s">
        <v>3072</v>
      </c>
      <c r="G2683" s="42"/>
      <c r="H2683" s="44">
        <v>49</v>
      </c>
      <c r="I2683" s="44">
        <v>34</v>
      </c>
      <c r="J2683" s="44">
        <v>46</v>
      </c>
      <c r="K2683" s="44" t="e">
        <f>SUM(#REF!,#REF!,#REF!,#REF!,#REF!,#REF!)</f>
        <v>#REF!</v>
      </c>
      <c r="L2683" s="42"/>
      <c r="M2683" s="42"/>
      <c r="N2683" s="42">
        <v>20000</v>
      </c>
      <c r="O2683" s="42">
        <f>SUM(N2683,M2683)</f>
        <v>20000</v>
      </c>
      <c r="P2683" s="42"/>
      <c r="Q2683" s="29">
        <f t="shared" si="962"/>
        <v>20000</v>
      </c>
      <c r="R2683" s="29">
        <f t="shared" si="963"/>
        <v>0</v>
      </c>
    </row>
    <row r="2684" spans="1:18" ht="23.1" customHeight="1">
      <c r="A2684" s="39">
        <v>30</v>
      </c>
      <c r="B2684" s="40" t="s">
        <v>3019</v>
      </c>
      <c r="C2684" s="35" t="s">
        <v>3070</v>
      </c>
      <c r="D2684" s="37" t="s">
        <v>3069</v>
      </c>
      <c r="E2684" s="39">
        <v>3034200201</v>
      </c>
      <c r="F2684" s="41" t="s">
        <v>3073</v>
      </c>
      <c r="G2684" s="42"/>
      <c r="H2684" s="44">
        <v>75</v>
      </c>
      <c r="I2684" s="44">
        <v>132</v>
      </c>
      <c r="J2684" s="44">
        <v>132</v>
      </c>
      <c r="K2684" s="44" t="e">
        <f>SUM(#REF!,#REF!,#REF!,#REF!,#REF!,#REF!)</f>
        <v>#REF!</v>
      </c>
      <c r="L2684" s="42"/>
      <c r="M2684" s="42"/>
      <c r="N2684" s="42">
        <v>20000</v>
      </c>
      <c r="O2684" s="42">
        <f>SUM(N2684,M2684)</f>
        <v>20000</v>
      </c>
      <c r="P2684" s="42"/>
      <c r="Q2684" s="29">
        <f t="shared" si="962"/>
        <v>20000</v>
      </c>
      <c r="R2684" s="29">
        <f t="shared" si="963"/>
        <v>0</v>
      </c>
    </row>
    <row r="2685" spans="1:18" ht="23.1" customHeight="1">
      <c r="A2685" s="39"/>
      <c r="B2685" s="40"/>
      <c r="C2685" s="35"/>
      <c r="D2685" s="37"/>
      <c r="E2685" s="39"/>
      <c r="F2685" s="37" t="s">
        <v>3074</v>
      </c>
      <c r="G2685" s="38">
        <f>SUM(G2686)</f>
        <v>0</v>
      </c>
      <c r="H2685" s="38">
        <f t="shared" ref="H2685:L2685" si="978">SUM(H2686)</f>
        <v>73</v>
      </c>
      <c r="I2685" s="38">
        <f t="shared" si="978"/>
        <v>72</v>
      </c>
      <c r="J2685" s="38">
        <f t="shared" si="978"/>
        <v>75</v>
      </c>
      <c r="K2685" s="38" t="e">
        <f t="shared" si="978"/>
        <v>#REF!</v>
      </c>
      <c r="L2685" s="38">
        <f t="shared" si="978"/>
        <v>0</v>
      </c>
      <c r="M2685" s="38">
        <f>SUM(M2686)</f>
        <v>0</v>
      </c>
      <c r="N2685" s="38">
        <f>SUM(N2686)</f>
        <v>20000</v>
      </c>
      <c r="O2685" s="38">
        <f>SUM(O2686)</f>
        <v>20000</v>
      </c>
      <c r="P2685" s="38">
        <f>SUM(P2686)</f>
        <v>0</v>
      </c>
      <c r="Q2685" s="29">
        <f t="shared" si="962"/>
        <v>20000</v>
      </c>
      <c r="R2685" s="29">
        <f t="shared" si="963"/>
        <v>0</v>
      </c>
    </row>
    <row r="2686" spans="1:18" ht="23.1" customHeight="1">
      <c r="A2686" s="39">
        <v>31</v>
      </c>
      <c r="B2686" s="40" t="s">
        <v>3019</v>
      </c>
      <c r="C2686" s="35" t="s">
        <v>3070</v>
      </c>
      <c r="D2686" s="37" t="s">
        <v>3074</v>
      </c>
      <c r="E2686" s="39">
        <v>3034200401</v>
      </c>
      <c r="F2686" s="41" t="s">
        <v>3075</v>
      </c>
      <c r="G2686" s="42"/>
      <c r="H2686" s="44">
        <v>73</v>
      </c>
      <c r="I2686" s="44">
        <v>72</v>
      </c>
      <c r="J2686" s="44">
        <v>75</v>
      </c>
      <c r="K2686" s="44" t="e">
        <f>SUM(#REF!,#REF!,#REF!,#REF!,#REF!,#REF!)</f>
        <v>#REF!</v>
      </c>
      <c r="L2686" s="42"/>
      <c r="M2686" s="42"/>
      <c r="N2686" s="42">
        <v>20000</v>
      </c>
      <c r="O2686" s="42">
        <f>SUM(N2686,M2686)</f>
        <v>20000</v>
      </c>
      <c r="P2686" s="42"/>
      <c r="Q2686" s="29">
        <f t="shared" si="962"/>
        <v>20000</v>
      </c>
      <c r="R2686" s="29">
        <f t="shared" si="963"/>
        <v>0</v>
      </c>
    </row>
    <row r="2687" spans="1:18" ht="23.1" customHeight="1">
      <c r="A2687" s="51"/>
      <c r="B2687" s="52"/>
      <c r="C2687" s="53"/>
      <c r="D2687" s="54"/>
      <c r="E2687" s="55"/>
      <c r="F2687" s="55"/>
      <c r="G2687" s="56"/>
      <c r="H2687" s="57"/>
      <c r="I2687" s="57"/>
      <c r="J2687" s="57"/>
      <c r="K2687" s="57"/>
      <c r="L2687" s="58"/>
      <c r="M2687" s="56"/>
      <c r="N2687" s="56"/>
      <c r="O2687" s="56"/>
      <c r="P2687" s="58"/>
      <c r="Q2687" s="29">
        <f t="shared" si="962"/>
        <v>0</v>
      </c>
      <c r="R2687" s="29">
        <f t="shared" si="963"/>
        <v>0</v>
      </c>
    </row>
    <row r="2688" spans="1:18" s="12" customFormat="1" ht="23.1" customHeight="1">
      <c r="A2688" s="59"/>
      <c r="B2688" s="60"/>
      <c r="C2688" s="60"/>
      <c r="D2688" s="60"/>
      <c r="E2688" s="60"/>
      <c r="F2688" s="59" t="s">
        <v>3076</v>
      </c>
      <c r="G2688" s="61"/>
      <c r="H2688" s="62">
        <f>SUM(H8:H2687)/3</f>
        <v>55858</v>
      </c>
      <c r="I2688" s="62">
        <f t="shared" ref="I2688:P2688" si="979">SUM(I8:I2687)/3</f>
        <v>58455</v>
      </c>
      <c r="J2688" s="62">
        <f t="shared" si="979"/>
        <v>38044</v>
      </c>
      <c r="K2688" s="63" t="e">
        <f t="shared" si="979"/>
        <v>#REF!</v>
      </c>
      <c r="L2688" s="63">
        <f t="shared" si="979"/>
        <v>289</v>
      </c>
      <c r="M2688" s="63">
        <f t="shared" si="979"/>
        <v>5540000</v>
      </c>
      <c r="N2688" s="63">
        <f t="shared" si="979"/>
        <v>23780000</v>
      </c>
      <c r="O2688" s="63">
        <f t="shared" si="979"/>
        <v>29320000</v>
      </c>
      <c r="P2688" s="64">
        <f t="shared" si="979"/>
        <v>22</v>
      </c>
      <c r="Q2688" s="29">
        <f t="shared" si="962"/>
        <v>29320000</v>
      </c>
      <c r="R2688" s="29">
        <f t="shared" si="963"/>
        <v>0</v>
      </c>
    </row>
    <row r="2690" spans="6:16" ht="23.1" customHeight="1">
      <c r="F2690" s="68" t="s">
        <v>3077</v>
      </c>
      <c r="G2690" s="68"/>
      <c r="H2690" s="68"/>
      <c r="I2690" s="68"/>
      <c r="J2690" s="68"/>
      <c r="K2690" s="68"/>
      <c r="L2690" s="68"/>
      <c r="M2690" s="68"/>
      <c r="N2690" s="68"/>
      <c r="O2690" s="68"/>
      <c r="P2690" s="3">
        <v>1500</v>
      </c>
    </row>
  </sheetData>
  <autoFilter ref="A6:R2688">
    <filterColumn colId="7" showButton="0"/>
    <filterColumn colId="8" showButton="0"/>
  </autoFilter>
  <mergeCells count="8">
    <mergeCell ref="N1:O1"/>
    <mergeCell ref="F2690:O2690"/>
    <mergeCell ref="A2:O2"/>
    <mergeCell ref="A3:O3"/>
    <mergeCell ref="A4:O4"/>
    <mergeCell ref="A6:A7"/>
    <mergeCell ref="F6:F7"/>
    <mergeCell ref="H6:J6"/>
  </mergeCells>
  <printOptions horizontalCentered="1"/>
  <pageMargins left="0" right="0" top="0.78740157480314965" bottom="0.39370078740157483" header="0.51181102362204722" footer="0.51181102362204722"/>
  <pageSetup paperSize="9" scale="90" orientation="portrait" r:id="rId1"/>
  <headerFooter>
    <oddHeader>&amp;R&amp;P</oddHeader>
  </headerFooter>
  <rowBreaks count="7" manualBreakCount="7">
    <brk id="141" max="16383" man="1"/>
    <brk id="346" max="16383" man="1"/>
    <brk id="905" max="16383" man="1"/>
    <brk id="972" max="16383" man="1"/>
    <brk id="1429" max="16383" man="1"/>
    <brk id="1566" max="16383" man="1"/>
    <brk id="2558" max="16383" man="1"/>
  </rowBreaks>
  <legacyDrawing r:id="rId2"/>
  <controls>
    <control shapeId="1035" r:id="rId3" name="Control 11"/>
    <control shapeId="1034" r:id="rId4" name="Control 10"/>
    <control shapeId="1033" r:id="rId5" name="Control 9"/>
    <control shapeId="1032" r:id="rId6" name="Control 8"/>
    <control shapeId="1031" r:id="rId7" name="Control 7"/>
    <control shapeId="1030" r:id="rId8" name="Control 6"/>
    <control shapeId="1029" r:id="rId9" name="Control 5"/>
    <control shapeId="1028" r:id="rId10" name="Control 4"/>
    <control shapeId="1027" r:id="rId11" name="Control 3"/>
    <control shapeId="1026" r:id="rId12" name="Control 2"/>
    <control shapeId="1025" r:id="rId13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จัดสรรจังหวัด 59)</vt:lpstr>
      <vt:lpstr>'จัดสรรจังหวัด 59)'!Print_Titles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cp:lastPrinted>2015-12-23T10:57:45Z</cp:lastPrinted>
  <dcterms:created xsi:type="dcterms:W3CDTF">2015-11-17T03:25:17Z</dcterms:created>
  <dcterms:modified xsi:type="dcterms:W3CDTF">2015-12-25T08:47:21Z</dcterms:modified>
</cp:coreProperties>
</file>