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600" windowHeight="11460" tabRatio="704" activeTab="0"/>
  </bookViews>
  <sheets>
    <sheet name="ลงเว็บ ค่าเช่าบ้าน (เงินกัน 58)" sheetId="1" r:id="rId1"/>
    <sheet name="Sheet2" sheetId="2" r:id="rId2"/>
  </sheets>
  <definedNames>
    <definedName name="_xlfn.BAHTTEXT" hidden="1">#NAME?</definedName>
    <definedName name="_xlnm.Print_Area" localSheetId="0">'ลงเว็บ ค่าเช่าบ้าน (เงินกัน 58)'!$A$1:$E$38</definedName>
    <definedName name="_xlnm.Print_Titles" localSheetId="0">'ลงเว็บ ค่าเช่าบ้าน (เงินกัน 58)'!$1:$7</definedName>
  </definedNames>
  <calcPr fullCalcOnLoad="1"/>
</workbook>
</file>

<file path=xl/sharedStrings.xml><?xml version="1.0" encoding="utf-8"?>
<sst xmlns="http://schemas.openxmlformats.org/spreadsheetml/2006/main" count="77" uniqueCount="70">
  <si>
    <t>อุบลราชธานี</t>
  </si>
  <si>
    <t>เมืองอุบลราชธานี</t>
  </si>
  <si>
    <t>อบจ.อุบลราชธานี</t>
  </si>
  <si>
    <t>สุราษฎร์ธานี</t>
  </si>
  <si>
    <t>ดอนสัก</t>
  </si>
  <si>
    <t>บ้านนาเดิม</t>
  </si>
  <si>
    <t>อบต.ปวนพุ</t>
  </si>
  <si>
    <t>สงขลา</t>
  </si>
  <si>
    <t>เมืองสงขลา</t>
  </si>
  <si>
    <t>อบจ.สงขลา</t>
  </si>
  <si>
    <t>เลย</t>
  </si>
  <si>
    <t>วังสะพุง</t>
  </si>
  <si>
    <t>ทม.วังสะพุง</t>
  </si>
  <si>
    <t>นาด้วง</t>
  </si>
  <si>
    <t>ทต.นาด้วง</t>
  </si>
  <si>
    <t>หนองหิน</t>
  </si>
  <si>
    <t>ภูเก็ต</t>
  </si>
  <si>
    <t>เมืองภูเก็ต</t>
  </si>
  <si>
    <t>ทน.ภูเก็ต</t>
  </si>
  <si>
    <t>ยโสธร</t>
  </si>
  <si>
    <t>กุดชุม</t>
  </si>
  <si>
    <t>ทต.กุดชุมพัฒนา</t>
  </si>
  <si>
    <t>ระยอง</t>
  </si>
  <si>
    <t>บ้านฉาง</t>
  </si>
  <si>
    <t>ทม.บ้านฉาง</t>
  </si>
  <si>
    <t>อบต.รางจรเข้</t>
  </si>
  <si>
    <t>อบต.ปากแพรก</t>
  </si>
  <si>
    <t>น่าน</t>
  </si>
  <si>
    <t>เวียงสา</t>
  </si>
  <si>
    <t>ทต.กลางเวียง</t>
  </si>
  <si>
    <t>ปทุมธานี</t>
  </si>
  <si>
    <t>เมืองปทุมธานี</t>
  </si>
  <si>
    <t>อบจ.ปทุมธานี</t>
  </si>
  <si>
    <t>ทต.บ้านนา</t>
  </si>
  <si>
    <t>พระนครศรีอยุธยา</t>
  </si>
  <si>
    <t>อบจ.พระนครศรีอยุธยา</t>
  </si>
  <si>
    <t>เสนา</t>
  </si>
  <si>
    <t>ทต.บางนมโค</t>
  </si>
  <si>
    <t>เชียงใหม่</t>
  </si>
  <si>
    <t>ฝาง</t>
  </si>
  <si>
    <t>ทต.เวียงฝาง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</si>
  <si>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</si>
  <si>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</si>
  <si>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</si>
  <si>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</si>
  <si>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ชลบุรี</t>
  </si>
  <si>
    <t>เมืองชลบุรี</t>
  </si>
  <si>
    <t>ทม.ชลบุรี</t>
  </si>
  <si>
    <t>เชียงราย</t>
  </si>
  <si>
    <t>แม่จัน</t>
  </si>
  <si>
    <t>ทต.แม่คำ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</si>
  <si>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</si>
  <si>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 xml:space="preserve">ชลบุรี </t>
  </si>
  <si>
    <t xml:space="preserve">เชียงราย </t>
  </si>
  <si>
    <t xml:space="preserve">เชียงใหม่ </t>
  </si>
  <si>
    <t xml:space="preserve">น่าน </t>
  </si>
  <si>
    <t xml:space="preserve">ปทุมธานี </t>
  </si>
  <si>
    <t xml:space="preserve">พระนครศรีอยุธยา </t>
  </si>
  <si>
    <t xml:space="preserve">ภูเก็ต </t>
  </si>
  <si>
    <t xml:space="preserve">ยโสธร </t>
  </si>
  <si>
    <t xml:space="preserve">ระยอง </t>
  </si>
  <si>
    <t xml:space="preserve">เลย </t>
  </si>
  <si>
    <t xml:space="preserve">สงขลา </t>
  </si>
  <si>
    <t xml:space="preserve">สุราษฎร์ธานี </t>
  </si>
  <si>
    <t xml:space="preserve">อุบลราชธานี </t>
  </si>
  <si>
    <t xml:space="preserve">แบบรายละเอียดประกอบการโอนจัดสรรงบประมาณรายจ่ายประจำปีงบประมาณ พ.ศ. 2558 </t>
  </si>
  <si>
    <t>รหัสงบประมาณ  1500883002500010  แหล่งของเงิน  5811410   กิจกรรมหลัก  15008XXXXJ2174</t>
  </si>
  <si>
    <t>จำนวนเงิน</t>
  </si>
  <si>
    <t>เงินอุดหนุนทั่วไปกำหนดวัตถุประสงค์ เงินอุดหนุนสำหรับการจัดการศึกษาภาคบังคับ (ค่าเช่าบ้าน)</t>
  </si>
  <si>
    <t>ตามหนังสือกรมส่งเสริมการปกครองท้องถิ่น ที่ มท 0808.2/20280-20292  ลงวันที่ 9 ธันวาคม 2558  เลขที่ใบจัดสรร 78-90 /2559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</si>
</sst>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10" xfId="147" applyFont="1" applyFill="1" applyBorder="1" applyAlignment="1" applyProtection="1">
      <alignment horizontal="center" vertical="center"/>
      <protection/>
    </xf>
    <xf numFmtId="0" fontId="22" fillId="0" borderId="11" xfId="147" applyFont="1" applyFill="1" applyBorder="1" applyAlignment="1" applyProtection="1">
      <alignment vertical="center"/>
      <protection locked="0"/>
    </xf>
    <xf numFmtId="0" fontId="24" fillId="0" borderId="0" xfId="147" applyFont="1" applyFill="1" applyBorder="1" applyAlignment="1" applyProtection="1">
      <alignment vertical="center"/>
      <protection locked="0"/>
    </xf>
    <xf numFmtId="203" fontId="22" fillId="0" borderId="11" xfId="87" applyNumberFormat="1" applyFont="1" applyFill="1" applyBorder="1" applyAlignment="1" applyProtection="1">
      <alignment vertical="center"/>
      <protection locked="0"/>
    </xf>
    <xf numFmtId="203" fontId="0" fillId="0" borderId="0" xfId="87" applyNumberFormat="1" applyFont="1" applyAlignment="1">
      <alignment/>
    </xf>
    <xf numFmtId="203" fontId="23" fillId="0" borderId="10" xfId="87" applyNumberFormat="1" applyFont="1" applyFill="1" applyBorder="1" applyAlignment="1" applyProtection="1">
      <alignment horizontal="center" vertical="center"/>
      <protection locked="0"/>
    </xf>
    <xf numFmtId="203" fontId="23" fillId="0" borderId="12" xfId="87" applyNumberFormat="1" applyFont="1" applyFill="1" applyBorder="1" applyAlignment="1" applyProtection="1">
      <alignment horizontal="center" vertical="center"/>
      <protection locked="0"/>
    </xf>
    <xf numFmtId="0" fontId="23" fillId="0" borderId="13" xfId="147" applyFont="1" applyFill="1" applyBorder="1" applyAlignment="1" applyProtection="1">
      <alignment horizontal="center" vertical="center"/>
      <protection/>
    </xf>
    <xf numFmtId="203" fontId="23" fillId="0" borderId="13" xfId="87" applyNumberFormat="1" applyFont="1" applyFill="1" applyBorder="1" applyAlignment="1" applyProtection="1">
      <alignment horizontal="center" vertical="center"/>
      <protection locked="0"/>
    </xf>
    <xf numFmtId="0" fontId="23" fillId="0" borderId="12" xfId="147" applyFont="1" applyFill="1" applyBorder="1" applyAlignment="1" applyProtection="1">
      <alignment horizontal="center" vertical="center"/>
      <protection/>
    </xf>
    <xf numFmtId="0" fontId="23" fillId="0" borderId="14" xfId="147" applyFont="1" applyFill="1" applyBorder="1" applyAlignment="1" applyProtection="1">
      <alignment horizontal="center" vertical="center"/>
      <protection/>
    </xf>
    <xf numFmtId="203" fontId="23" fillId="0" borderId="14" xfId="87" applyNumberFormat="1" applyFont="1" applyFill="1" applyBorder="1" applyAlignment="1" applyProtection="1">
      <alignment horizontal="center" vertical="center"/>
      <protection locked="0"/>
    </xf>
    <xf numFmtId="0" fontId="23" fillId="0" borderId="15" xfId="147" applyFont="1" applyFill="1" applyBorder="1" applyAlignment="1" applyProtection="1">
      <alignment horizontal="center" vertical="center"/>
      <protection/>
    </xf>
    <xf numFmtId="203" fontId="23" fillId="0" borderId="15" xfId="87" applyNumberFormat="1" applyFont="1" applyFill="1" applyBorder="1" applyAlignment="1" applyProtection="1">
      <alignment horizontal="center" vertical="center"/>
      <protection locked="0"/>
    </xf>
    <xf numFmtId="0" fontId="22" fillId="0" borderId="15" xfId="147" applyFont="1" applyFill="1" applyBorder="1" applyAlignment="1" applyProtection="1">
      <alignment horizontal="center" vertical="center"/>
      <protection/>
    </xf>
    <xf numFmtId="203" fontId="22" fillId="0" borderId="15" xfId="87" applyNumberFormat="1" applyFont="1" applyFill="1" applyBorder="1" applyAlignment="1" applyProtection="1">
      <alignment horizontal="center" vertical="center"/>
      <protection locked="0"/>
    </xf>
    <xf numFmtId="0" fontId="23" fillId="0" borderId="16" xfId="147" applyFont="1" applyFill="1" applyBorder="1" applyAlignment="1" applyProtection="1">
      <alignment horizontal="center" vertical="center"/>
      <protection/>
    </xf>
    <xf numFmtId="203" fontId="23" fillId="0" borderId="16" xfId="87" applyNumberFormat="1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13" xfId="87" applyNumberFormat="1" applyFont="1" applyFill="1" applyBorder="1" applyAlignment="1" applyProtection="1">
      <alignment horizontal="left" vertical="center" wrapText="1" indent="2"/>
      <protection/>
    </xf>
    <xf numFmtId="49" fontId="22" fillId="0" borderId="15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4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12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23" fillId="0" borderId="15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6" xfId="87" applyNumberFormat="1" applyFont="1" applyFill="1" applyBorder="1" applyAlignment="1" applyProtection="1">
      <alignment horizontal="left" vertical="center" wrapText="1" indent="2"/>
      <protection/>
    </xf>
    <xf numFmtId="49" fontId="23" fillId="0" borderId="16" xfId="0" applyNumberFormat="1" applyFont="1" applyFill="1" applyBorder="1" applyAlignment="1" applyProtection="1">
      <alignment horizontal="left" vertical="center" wrapText="1" indent="2"/>
      <protection/>
    </xf>
    <xf numFmtId="203" fontId="22" fillId="0" borderId="15" xfId="87" applyNumberFormat="1" applyFont="1" applyFill="1" applyBorder="1" applyAlignment="1" applyProtection="1">
      <alignment horizontal="center" vertical="center" shrinkToFit="1"/>
      <protection locked="0"/>
    </xf>
    <xf numFmtId="0" fontId="22" fillId="0" borderId="15" xfId="147" applyFont="1" applyFill="1" applyBorder="1" applyAlignment="1" applyProtection="1">
      <alignment horizontal="center" vertical="center" shrinkToFit="1"/>
      <protection/>
    </xf>
    <xf numFmtId="0" fontId="22" fillId="0" borderId="0" xfId="147" applyFont="1" applyFill="1" applyBorder="1" applyAlignment="1" applyProtection="1">
      <alignment horizontal="center" vertical="center" shrinkToFit="1"/>
      <protection locked="0"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6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 outlineLevelRow="2"/>
  <cols>
    <col min="1" max="1" width="10.140625" style="0" customWidth="1"/>
    <col min="2" max="2" width="25.8515625" style="0" customWidth="1"/>
    <col min="3" max="3" width="25.57421875" style="0" customWidth="1"/>
    <col min="4" max="4" width="25.28125" style="0" customWidth="1"/>
    <col min="5" max="5" width="33.421875" style="5" customWidth="1"/>
  </cols>
  <sheetData>
    <row r="1" spans="1:5" ht="21">
      <c r="A1" s="33" t="s">
        <v>65</v>
      </c>
      <c r="B1" s="33"/>
      <c r="C1" s="33"/>
      <c r="D1" s="33"/>
      <c r="E1" s="33"/>
    </row>
    <row r="2" spans="1:5" ht="21">
      <c r="A2" s="33" t="s">
        <v>51</v>
      </c>
      <c r="B2" s="33"/>
      <c r="C2" s="33"/>
      <c r="D2" s="33"/>
      <c r="E2" s="33"/>
    </row>
    <row r="3" spans="1:5" ht="21">
      <c r="A3" s="34" t="s">
        <v>68</v>
      </c>
      <c r="B3" s="34"/>
      <c r="C3" s="34"/>
      <c r="D3" s="34"/>
      <c r="E3" s="34"/>
    </row>
    <row r="4" spans="1:5" ht="21">
      <c r="A4" s="34" t="s">
        <v>66</v>
      </c>
      <c r="B4" s="34"/>
      <c r="C4" s="34"/>
      <c r="D4" s="34"/>
      <c r="E4" s="34"/>
    </row>
    <row r="5" spans="1:5" ht="21">
      <c r="A5" s="35" t="s">
        <v>69</v>
      </c>
      <c r="B5" s="35"/>
      <c r="C5" s="35"/>
      <c r="D5" s="35"/>
      <c r="E5" s="35"/>
    </row>
    <row r="6" spans="1:5" ht="7.5" customHeight="1">
      <c r="A6" s="3"/>
      <c r="B6" s="2"/>
      <c r="C6" s="2"/>
      <c r="D6" s="2"/>
      <c r="E6" s="4"/>
    </row>
    <row r="7" spans="1:5" ht="36" customHeight="1">
      <c r="A7" s="32" t="s">
        <v>41</v>
      </c>
      <c r="B7" s="32" t="s">
        <v>42</v>
      </c>
      <c r="C7" s="32" t="s">
        <v>43</v>
      </c>
      <c r="D7" s="32" t="s">
        <v>44</v>
      </c>
      <c r="E7" s="31" t="s">
        <v>67</v>
      </c>
    </row>
    <row r="8" spans="1:5" ht="30" customHeight="1" outlineLevel="2">
      <c r="A8" s="17">
        <v>1</v>
      </c>
      <c r="B8" s="30" t="s">
        <v>45</v>
      </c>
      <c r="C8" s="30" t="s">
        <v>46</v>
      </c>
      <c r="D8" s="30" t="s">
        <v>47</v>
      </c>
      <c r="E8" s="18">
        <v>3000</v>
      </c>
    </row>
    <row r="9" spans="1:5" ht="24.75" customHeight="1" outlineLevel="1">
      <c r="A9" s="15"/>
      <c r="B9" s="20" t="s">
        <v>52</v>
      </c>
      <c r="C9" s="21"/>
      <c r="D9" s="21"/>
      <c r="E9" s="16">
        <f>SUBTOTAL(9,E8:E8)</f>
        <v>3000</v>
      </c>
    </row>
    <row r="10" spans="1:5" ht="30" customHeight="1" outlineLevel="2">
      <c r="A10" s="8">
        <v>1</v>
      </c>
      <c r="B10" s="19" t="s">
        <v>48</v>
      </c>
      <c r="C10" s="19" t="s">
        <v>49</v>
      </c>
      <c r="D10" s="19" t="s">
        <v>50</v>
      </c>
      <c r="E10" s="9">
        <v>28700</v>
      </c>
    </row>
    <row r="11" spans="1:5" ht="26.25" customHeight="1" outlineLevel="1">
      <c r="A11" s="15"/>
      <c r="B11" s="21" t="s">
        <v>53</v>
      </c>
      <c r="C11" s="21"/>
      <c r="D11" s="21"/>
      <c r="E11" s="16">
        <f>SUBTOTAL(9,E10:E10)</f>
        <v>28700</v>
      </c>
    </row>
    <row r="12" spans="1:5" ht="30" customHeight="1" outlineLevel="2">
      <c r="A12" s="8">
        <v>1</v>
      </c>
      <c r="B12" s="19" t="s">
        <v>38</v>
      </c>
      <c r="C12" s="19" t="s">
        <v>39</v>
      </c>
      <c r="D12" s="19" t="s">
        <v>40</v>
      </c>
      <c r="E12" s="9">
        <v>24000</v>
      </c>
    </row>
    <row r="13" spans="1:5" ht="26.25" customHeight="1" outlineLevel="1">
      <c r="A13" s="15"/>
      <c r="B13" s="21" t="s">
        <v>54</v>
      </c>
      <c r="C13" s="21"/>
      <c r="D13" s="21"/>
      <c r="E13" s="16">
        <f>SUBTOTAL(9,E12:E12)</f>
        <v>24000</v>
      </c>
    </row>
    <row r="14" spans="1:5" ht="30" customHeight="1" outlineLevel="2">
      <c r="A14" s="8">
        <v>1</v>
      </c>
      <c r="B14" s="19" t="s">
        <v>27</v>
      </c>
      <c r="C14" s="19" t="s">
        <v>28</v>
      </c>
      <c r="D14" s="19" t="s">
        <v>29</v>
      </c>
      <c r="E14" s="9">
        <v>20000</v>
      </c>
    </row>
    <row r="15" spans="1:5" ht="25.5" customHeight="1" outlineLevel="1">
      <c r="A15" s="15"/>
      <c r="B15" s="21" t="s">
        <v>55</v>
      </c>
      <c r="C15" s="21"/>
      <c r="D15" s="21"/>
      <c r="E15" s="16">
        <f>SUBTOTAL(9,E14:E14)</f>
        <v>20000</v>
      </c>
    </row>
    <row r="16" spans="1:5" ht="30" customHeight="1" outlineLevel="2">
      <c r="A16" s="8">
        <v>1</v>
      </c>
      <c r="B16" s="22" t="s">
        <v>30</v>
      </c>
      <c r="C16" s="22" t="s">
        <v>31</v>
      </c>
      <c r="D16" s="22" t="s">
        <v>32</v>
      </c>
      <c r="E16" s="9">
        <v>48000</v>
      </c>
    </row>
    <row r="17" spans="1:5" ht="26.25" customHeight="1" outlineLevel="1">
      <c r="A17" s="15"/>
      <c r="B17" s="23" t="s">
        <v>56</v>
      </c>
      <c r="C17" s="23"/>
      <c r="D17" s="23"/>
      <c r="E17" s="16">
        <f>SUBTOTAL(9,E16:E16)</f>
        <v>48000</v>
      </c>
    </row>
    <row r="18" spans="1:5" ht="30" customHeight="1" outlineLevel="2">
      <c r="A18" s="11">
        <v>1</v>
      </c>
      <c r="B18" s="24" t="s">
        <v>34</v>
      </c>
      <c r="C18" s="24" t="s">
        <v>34</v>
      </c>
      <c r="D18" s="24" t="s">
        <v>35</v>
      </c>
      <c r="E18" s="12">
        <v>30000</v>
      </c>
    </row>
    <row r="19" spans="1:5" ht="30" customHeight="1" outlineLevel="2">
      <c r="A19" s="1">
        <f>+A18+1</f>
        <v>2</v>
      </c>
      <c r="B19" s="25" t="s">
        <v>34</v>
      </c>
      <c r="C19" s="25" t="s">
        <v>36</v>
      </c>
      <c r="D19" s="25" t="s">
        <v>37</v>
      </c>
      <c r="E19" s="6">
        <v>15600</v>
      </c>
    </row>
    <row r="20" spans="1:5" ht="30" customHeight="1" outlineLevel="2">
      <c r="A20" s="10">
        <f>+A19+1</f>
        <v>3</v>
      </c>
      <c r="B20" s="26" t="s">
        <v>34</v>
      </c>
      <c r="C20" s="26" t="s">
        <v>36</v>
      </c>
      <c r="D20" s="26" t="s">
        <v>25</v>
      </c>
      <c r="E20" s="7">
        <v>14000</v>
      </c>
    </row>
    <row r="21" spans="1:5" ht="25.5" customHeight="1" outlineLevel="1">
      <c r="A21" s="15"/>
      <c r="B21" s="23" t="s">
        <v>57</v>
      </c>
      <c r="C21" s="23"/>
      <c r="D21" s="23"/>
      <c r="E21" s="16">
        <f>SUBTOTAL(9,E18:E20)</f>
        <v>59600</v>
      </c>
    </row>
    <row r="22" spans="1:5" ht="30" customHeight="1" outlineLevel="2">
      <c r="A22" s="8">
        <v>1</v>
      </c>
      <c r="B22" s="19" t="s">
        <v>16</v>
      </c>
      <c r="C22" s="19" t="s">
        <v>17</v>
      </c>
      <c r="D22" s="19" t="s">
        <v>18</v>
      </c>
      <c r="E22" s="9">
        <v>22500</v>
      </c>
    </row>
    <row r="23" spans="1:5" ht="25.5" customHeight="1" outlineLevel="1">
      <c r="A23" s="15"/>
      <c r="B23" s="21" t="s">
        <v>58</v>
      </c>
      <c r="C23" s="21"/>
      <c r="D23" s="21"/>
      <c r="E23" s="16">
        <f>SUBTOTAL(9,E22:E22)</f>
        <v>22500</v>
      </c>
    </row>
    <row r="24" spans="1:5" ht="30" customHeight="1" outlineLevel="2">
      <c r="A24" s="8">
        <v>1</v>
      </c>
      <c r="B24" s="19" t="s">
        <v>19</v>
      </c>
      <c r="C24" s="19" t="s">
        <v>20</v>
      </c>
      <c r="D24" s="19" t="s">
        <v>21</v>
      </c>
      <c r="E24" s="9">
        <v>7200</v>
      </c>
    </row>
    <row r="25" spans="1:5" ht="25.5" customHeight="1" outlineLevel="1">
      <c r="A25" s="15"/>
      <c r="B25" s="21" t="s">
        <v>59</v>
      </c>
      <c r="C25" s="21"/>
      <c r="D25" s="21"/>
      <c r="E25" s="16">
        <f>SUBTOTAL(9,E24:E24)</f>
        <v>7200</v>
      </c>
    </row>
    <row r="26" spans="1:5" ht="30" customHeight="1" outlineLevel="2">
      <c r="A26" s="8">
        <v>1</v>
      </c>
      <c r="B26" s="19" t="s">
        <v>22</v>
      </c>
      <c r="C26" s="19" t="s">
        <v>23</v>
      </c>
      <c r="D26" s="19" t="s">
        <v>24</v>
      </c>
      <c r="E26" s="9">
        <v>36000</v>
      </c>
    </row>
    <row r="27" spans="1:5" ht="25.5" customHeight="1" outlineLevel="1">
      <c r="A27" s="15"/>
      <c r="B27" s="21" t="s">
        <v>60</v>
      </c>
      <c r="C27" s="21"/>
      <c r="D27" s="21"/>
      <c r="E27" s="16">
        <f>SUBTOTAL(9,E26:E26)</f>
        <v>36000</v>
      </c>
    </row>
    <row r="28" spans="1:5" ht="30" customHeight="1" outlineLevel="2">
      <c r="A28" s="11">
        <v>1</v>
      </c>
      <c r="B28" s="27" t="s">
        <v>10</v>
      </c>
      <c r="C28" s="27" t="s">
        <v>11</v>
      </c>
      <c r="D28" s="27" t="s">
        <v>12</v>
      </c>
      <c r="E28" s="12">
        <v>14400</v>
      </c>
    </row>
    <row r="29" spans="1:5" ht="30" customHeight="1" outlineLevel="2">
      <c r="A29" s="1">
        <f>+A28+1</f>
        <v>2</v>
      </c>
      <c r="B29" s="25" t="s">
        <v>10</v>
      </c>
      <c r="C29" s="25" t="s">
        <v>13</v>
      </c>
      <c r="D29" s="25" t="s">
        <v>14</v>
      </c>
      <c r="E29" s="6">
        <v>15000</v>
      </c>
    </row>
    <row r="30" spans="1:5" ht="30" customHeight="1" outlineLevel="2">
      <c r="A30" s="10">
        <f>+A29+1</f>
        <v>3</v>
      </c>
      <c r="B30" s="26" t="s">
        <v>10</v>
      </c>
      <c r="C30" s="26" t="s">
        <v>15</v>
      </c>
      <c r="D30" s="26" t="s">
        <v>6</v>
      </c>
      <c r="E30" s="7">
        <v>48000</v>
      </c>
    </row>
    <row r="31" spans="1:5" ht="25.5" customHeight="1" outlineLevel="1">
      <c r="A31" s="15"/>
      <c r="B31" s="23" t="s">
        <v>61</v>
      </c>
      <c r="C31" s="23"/>
      <c r="D31" s="23"/>
      <c r="E31" s="16">
        <f>SUBTOTAL(9,E28:E30)</f>
        <v>77400</v>
      </c>
    </row>
    <row r="32" spans="1:5" ht="30" customHeight="1" outlineLevel="2">
      <c r="A32" s="8">
        <v>1</v>
      </c>
      <c r="B32" s="22" t="s">
        <v>7</v>
      </c>
      <c r="C32" s="22" t="s">
        <v>8</v>
      </c>
      <c r="D32" s="22" t="s">
        <v>9</v>
      </c>
      <c r="E32" s="9">
        <v>48750</v>
      </c>
    </row>
    <row r="33" spans="1:5" ht="25.5" customHeight="1" outlineLevel="1">
      <c r="A33" s="15"/>
      <c r="B33" s="23" t="s">
        <v>62</v>
      </c>
      <c r="C33" s="23"/>
      <c r="D33" s="23"/>
      <c r="E33" s="16">
        <f>SUBTOTAL(9,E32:E32)</f>
        <v>48750</v>
      </c>
    </row>
    <row r="34" spans="1:5" ht="30" customHeight="1" outlineLevel="2">
      <c r="A34" s="11">
        <v>1</v>
      </c>
      <c r="B34" s="27" t="s">
        <v>3</v>
      </c>
      <c r="C34" s="27" t="s">
        <v>5</v>
      </c>
      <c r="D34" s="27" t="s">
        <v>33</v>
      </c>
      <c r="E34" s="12">
        <v>12600</v>
      </c>
    </row>
    <row r="35" spans="1:5" ht="30" customHeight="1" outlineLevel="2">
      <c r="A35" s="10">
        <v>2</v>
      </c>
      <c r="B35" s="26" t="s">
        <v>3</v>
      </c>
      <c r="C35" s="26" t="s">
        <v>4</v>
      </c>
      <c r="D35" s="26" t="s">
        <v>26</v>
      </c>
      <c r="E35" s="7">
        <v>6330</v>
      </c>
    </row>
    <row r="36" spans="1:5" ht="25.5" customHeight="1" outlineLevel="1">
      <c r="A36" s="13"/>
      <c r="B36" s="23" t="s">
        <v>63</v>
      </c>
      <c r="C36" s="28"/>
      <c r="D36" s="28"/>
      <c r="E36" s="14">
        <f>SUBTOTAL(9,E34:E35)</f>
        <v>18930</v>
      </c>
    </row>
    <row r="37" spans="1:5" ht="30" customHeight="1" outlineLevel="2">
      <c r="A37" s="17">
        <v>1</v>
      </c>
      <c r="B37" s="29" t="s">
        <v>0</v>
      </c>
      <c r="C37" s="29" t="s">
        <v>1</v>
      </c>
      <c r="D37" s="29" t="s">
        <v>2</v>
      </c>
      <c r="E37" s="18">
        <v>14000</v>
      </c>
    </row>
    <row r="38" spans="1:5" ht="26.25" customHeight="1" outlineLevel="1">
      <c r="A38" s="15"/>
      <c r="B38" s="23" t="s">
        <v>64</v>
      </c>
      <c r="C38" s="23"/>
      <c r="D38" s="23"/>
      <c r="E38" s="16">
        <f>SUBTOTAL(9,E37:E37)</f>
        <v>14000</v>
      </c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7480314960629921" right="0.15748031496062992" top="0.5118110236220472" bottom="3.818897637795276" header="0.2362204724409449" footer="0.15748031496062992"/>
  <pageSetup horizontalDpi="600" verticalDpi="600" orientation="landscape" paperSize="9" r:id="rId1"/>
  <headerFooter alignWithMargins="0">
    <oddHeader>&amp;R&amp;8&amp;P</oddHeader>
  </headerFooter>
  <rowBreaks count="12" manualBreakCount="12">
    <brk id="9" max="4" man="1"/>
    <brk id="11" max="4" man="1"/>
    <brk id="13" max="4" man="1"/>
    <brk id="15" max="4" man="1"/>
    <brk id="17" max="4" man="1"/>
    <brk id="21" max="4" man="1"/>
    <brk id="23" max="4" man="1"/>
    <brk id="25" max="4" man="1"/>
    <brk id="27" max="4" man="1"/>
    <brk id="31" max="4" man="1"/>
    <brk id="33" max="4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2015-12-11T03:38:30Z</cp:lastPrinted>
  <dcterms:created xsi:type="dcterms:W3CDTF">2014-11-06T07:01:17Z</dcterms:created>
  <dcterms:modified xsi:type="dcterms:W3CDTF">2015-12-11T03:42:58Z</dcterms:modified>
  <cp:category/>
  <cp:version/>
  <cp:contentType/>
  <cp:contentStatus/>
</cp:coreProperties>
</file>