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00"/>
  </bookViews>
  <sheets>
    <sheet name="ครุภัณฑ์59จว.จัดชื้อเอง" sheetId="5" r:id="rId1"/>
    <sheet name="Sheet1" sheetId="6" r:id="rId2"/>
  </sheets>
  <definedNames>
    <definedName name="_xlnm._FilterDatabase" localSheetId="0" hidden="1">ครุภัณฑ์59จว.จัดชื้อเอง!$B$7:$I$140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1" i="5"/>
  <c r="F119"/>
  <c r="F109"/>
  <c r="F140"/>
  <c r="F67"/>
  <c r="F18"/>
  <c r="F77"/>
  <c r="F81"/>
  <c r="F118"/>
  <c r="F97"/>
  <c r="F56"/>
  <c r="F117"/>
  <c r="F47"/>
  <c r="F92"/>
  <c r="F138"/>
  <c r="F131"/>
  <c r="F129"/>
  <c r="F128"/>
  <c r="F126"/>
  <c r="F125"/>
  <c r="F124"/>
  <c r="F111"/>
  <c r="F103"/>
  <c r="F101"/>
  <c r="F98"/>
  <c r="F83"/>
  <c r="F74"/>
  <c r="F68"/>
  <c r="F64"/>
  <c r="F62"/>
  <c r="F58"/>
  <c r="F57"/>
  <c r="F55"/>
  <c r="F46"/>
  <c r="F41"/>
  <c r="F24"/>
  <c r="F38"/>
  <c r="F19"/>
  <c r="F8"/>
  <c r="F63"/>
  <c r="F132"/>
  <c r="F32"/>
  <c r="F54"/>
  <c r="F42"/>
  <c r="F120"/>
  <c r="F84"/>
  <c r="F53"/>
  <c r="F110"/>
  <c r="F78"/>
  <c r="F93"/>
  <c r="F136"/>
  <c r="F31"/>
  <c r="F86"/>
  <c r="F37"/>
  <c r="F135"/>
  <c r="F137"/>
  <c r="F36"/>
  <c r="F17"/>
  <c r="F45"/>
  <c r="F106"/>
  <c r="F80"/>
  <c r="F108"/>
  <c r="F91"/>
  <c r="F70"/>
  <c r="F23"/>
  <c r="F15"/>
  <c r="F107"/>
  <c r="F139"/>
  <c r="F90"/>
  <c r="F30"/>
  <c r="F22"/>
  <c r="F116"/>
  <c r="F16"/>
  <c r="F26"/>
  <c r="F123"/>
  <c r="F73"/>
  <c r="F29"/>
  <c r="F105"/>
  <c r="F115"/>
  <c r="F14"/>
  <c r="F11"/>
  <c r="F76"/>
  <c r="F102"/>
  <c r="F61"/>
  <c r="F48"/>
  <c r="F89"/>
  <c r="F122"/>
  <c r="F69"/>
  <c r="F21"/>
  <c r="F28"/>
  <c r="F52"/>
  <c r="F100"/>
  <c r="F49"/>
  <c r="F88"/>
  <c r="F51"/>
  <c r="F66"/>
  <c r="F134"/>
  <c r="F104"/>
  <c r="F40"/>
  <c r="F13"/>
  <c r="F95"/>
  <c r="F34"/>
  <c r="F35"/>
  <c r="F60"/>
  <c r="F72"/>
  <c r="F20"/>
  <c r="F27"/>
  <c r="F114"/>
  <c r="F99"/>
  <c r="F65"/>
  <c r="F127"/>
  <c r="F113"/>
  <c r="F12"/>
  <c r="F44"/>
  <c r="F39"/>
  <c r="F10"/>
  <c r="F79"/>
  <c r="F94"/>
  <c r="F33"/>
  <c r="F25"/>
  <c r="F130"/>
  <c r="F59"/>
  <c r="F96"/>
  <c r="F43"/>
  <c r="F87"/>
  <c r="F71"/>
  <c r="F50"/>
  <c r="F121"/>
  <c r="F85"/>
  <c r="F82"/>
  <c r="F133"/>
  <c r="F112"/>
  <c r="F75"/>
  <c r="F9"/>
</calcChain>
</file>

<file path=xl/sharedStrings.xml><?xml version="1.0" encoding="utf-8"?>
<sst xmlns="http://schemas.openxmlformats.org/spreadsheetml/2006/main" count="547" uniqueCount="211">
  <si>
    <t>ตามพระราชบัญญัติงบประมาณรายจ่ายประจำปีงบประมาณ พ.ศ. 2559</t>
  </si>
  <si>
    <t>กรมส่งเสริมการปกครองท้องถิ่น</t>
  </si>
  <si>
    <t>ประเภทครุภัณฑ์</t>
  </si>
  <si>
    <t>รายการครุภัณฑ์/หน่วยงานที่ได้รับจัดสรรครุภัณฑ์ ประจำปีงบประมาณ พ.ศ. 2559</t>
  </si>
  <si>
    <t>ราคาต่อหน่วย</t>
  </si>
  <si>
    <t>จำนวน</t>
  </si>
  <si>
    <t>หน่วยนับ</t>
  </si>
  <si>
    <t>รวมทั้งสิ้น</t>
  </si>
  <si>
    <t>เครื่อง</t>
  </si>
  <si>
    <t xml:space="preserve"> เครื่อง</t>
  </si>
  <si>
    <t>ชุด</t>
  </si>
  <si>
    <t>ตู้</t>
  </si>
  <si>
    <t>คัน</t>
  </si>
  <si>
    <t>งบลงทุน</t>
  </si>
  <si>
    <t>บัญชีรายการครุภัณฑ์ที่ได้รับการจัดสรรงบประมาณรายจ่ายประจำปีงบประมาณ พ.ศ. 2559</t>
  </si>
  <si>
    <t>จังหวัด</t>
  </si>
  <si>
    <t>ที่</t>
  </si>
  <si>
    <t>กำแพงเพชร</t>
  </si>
  <si>
    <t>พิจิตร</t>
  </si>
  <si>
    <t>สมุทรปราการ</t>
  </si>
  <si>
    <t>อุดรธานี</t>
  </si>
  <si>
    <t xml:space="preserve">เพชรบูรณ์  </t>
  </si>
  <si>
    <t>แม่ฮ่องสอน</t>
  </si>
  <si>
    <t>สมุทรสาคร</t>
  </si>
  <si>
    <t>น่าน</t>
  </si>
  <si>
    <t>พะเยา</t>
  </si>
  <si>
    <t>ยโสธร</t>
  </si>
  <si>
    <t>นครราชสีมา</t>
  </si>
  <si>
    <t>ร้อยเอ็ด</t>
  </si>
  <si>
    <t>ประจวบคีรีขันธ์</t>
  </si>
  <si>
    <t>สุรินทร์</t>
  </si>
  <si>
    <t>ชัยภูมิ</t>
  </si>
  <si>
    <t>เชียงราย</t>
  </si>
  <si>
    <t>ยะลา</t>
  </si>
  <si>
    <t>พิษณุโลก</t>
  </si>
  <si>
    <t>ตราด</t>
  </si>
  <si>
    <t>ขอนแก่น</t>
  </si>
  <si>
    <t>สุพรรณบุรี</t>
  </si>
  <si>
    <t>ปัตตานี</t>
  </si>
  <si>
    <t>ลพบุรี</t>
  </si>
  <si>
    <t>ชุมพร</t>
  </si>
  <si>
    <t>ชัยนาท</t>
  </si>
  <si>
    <t>พัทลุง</t>
  </si>
  <si>
    <t>เชียงใหม่</t>
  </si>
  <si>
    <t>สงขลา</t>
  </si>
  <si>
    <t>นนทบุรี</t>
  </si>
  <si>
    <t>พระนครศรีอยุธยา</t>
  </si>
  <si>
    <t>นครสวรรค์</t>
  </si>
  <si>
    <t>ศรีสะเกษ</t>
  </si>
  <si>
    <t>จันทบุรี</t>
  </si>
  <si>
    <t>อุบลราชธานี</t>
  </si>
  <si>
    <t>สตูล</t>
  </si>
  <si>
    <t>อุทัยธานี</t>
  </si>
  <si>
    <t>กาฬสินธุ์</t>
  </si>
  <si>
    <t>ฉะเชิงเทรา</t>
  </si>
  <si>
    <t>ตรัง</t>
  </si>
  <si>
    <t>นครปฐม</t>
  </si>
  <si>
    <t>นครศรีธรรมราช</t>
  </si>
  <si>
    <t>บึงกาฬ</t>
  </si>
  <si>
    <t>บุรีรัมย์</t>
  </si>
  <si>
    <t>ปทุมธานี</t>
  </si>
  <si>
    <t>ปราจีนบุรี</t>
  </si>
  <si>
    <t>แพร่</t>
  </si>
  <si>
    <t>สกลนคร</t>
  </si>
  <si>
    <t>สระบุรี</t>
  </si>
  <si>
    <t>สิงห์บุรี</t>
  </si>
  <si>
    <t>สุราษฎร์ธานี</t>
  </si>
  <si>
    <t>ระยอง</t>
  </si>
  <si>
    <t>เพชรบุรี</t>
  </si>
  <si>
    <t xml:space="preserve"> </t>
  </si>
  <si>
    <t xml:space="preserve"> ครุภัณฑ์สำนักงาน </t>
  </si>
  <si>
    <t xml:space="preserve"> ครุภัณฑ์ยานพาหนะและขนส่ง</t>
  </si>
  <si>
    <t>ครุภัณฑ์โฆษณาและเผยแพร่</t>
  </si>
  <si>
    <t>โต๊ะทำงานพร้อมเก้าอี้ ระดับ 7-9 สำนักงานส่งเสริมการปกครองท้องถิ่นจังหวัดขอนแก่น ตำบลในเมือง อำเภอเมืองขอนแก่น จังหวัดขอนแก่น</t>
  </si>
  <si>
    <t xml:space="preserve">โต๊ะทำงานพร้อมเก้าอี้ ระดับ 3-5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</t>
  </si>
  <si>
    <t>โต๊ะประชุมพร้อมเก้าอี้ ขนาด 12 ที่นั่ง สำนักงานส่งเสริมการปกครองท้องถิ่นจังหวัดขอนแก่น ตำบลในเมือง อำเภอเมืองขอนแก่น จังหวัดขอนแก่น</t>
  </si>
  <si>
    <t xml:space="preserve">โทรทัศน์ แอล อี ดี (LED) ความละเอียดจอภาพ 1920x1080 พิกเซล ขนาด 40 นิ้ว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</t>
  </si>
  <si>
    <t xml:space="preserve"> โต๊ะทำงานพร้อมเก้าอี้ ระดับ 7-9 สำนักงานส่งเสริมการปกครองท้องถิ่นจังหวัดชัยนาท ตำบลในเมือง อำเภอเมืองชัยนาท จังหวัดชัยนาท 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</si>
  <si>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สำนักงานส่งเสริมการปกครองท้องถิ่นจังหวัดกาฬสินธุ์  </t>
  </si>
  <si>
    <t>ตู้เหล็กเก็บเอกสาร 2 บาน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</t>
  </si>
  <si>
    <t>เครื่องปรับอากาศ แบบแยกส่วน ชนิดตั้งพื้นหรือชนิดแขวน (มีระบบฟอกอากาศ) ขนาด 24,000 บีทียู สำนักงานส่งเสริมการปกครองท้องถิ่นจังหวัดขอนแก่น ตำบลในเมือง อำเภอเมืองขอนแก่น จังหวัดขอนแก่น</t>
  </si>
  <si>
    <t xml:space="preserve">ตู้เหล็กเก็บเอกสาร 2 บาน สำนักงานส่งเสริมการปกครองท้องถิ่นจังหวัดขอนแก่น ตำบลในเมือง อำเภอเมืองขอนแก่น จังหวัดขอนแก่น </t>
  </si>
  <si>
    <t xml:space="preserve">ตู้เหล็กเก็บเอกสารบานกระจก 4 ชั้น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</si>
  <si>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สำนักงานส่งเสริมการปกครองท้องถิ่นจังหวัดฉะเชิงเทรา </t>
  </si>
  <si>
    <t>ตู้เหล็กเก็บเอกสาร 2 บาน สำนักงานส่งเสริมการปกครองท้องถิ่นจังหวัดชัยนาท ตำบลในเมือง อำเภอเมืองชัยนาท จังหวัดชัยนาท</t>
  </si>
  <si>
    <t>โต๊ะประชุมพร้อมเก้าอี้ ขนาด 16 ที่นั่ง สำนักงานส่งเสริมการปกครองท้องถิ่นจังหวัดชัยนาท ตำบลในเมือง อำเภอเมืองชัยนาท จังหวัดชัยนาท</t>
  </si>
  <si>
    <t xml:space="preserve"> ตู้เหล็กเก็บเอกสารบานกระจก 4 ชั้น สำนักงานส่งเสริมการปกครองท้องถิ่นจังหวัดชัยนาท ตำบลในเมือง อำเภอเมืองชัยนาท จังหวัดชัยนาท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</si>
  <si>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สำนักงานส่งเสริมการปกครองท้องถิ่นจังหวัดชัยภูมิ </t>
  </si>
  <si>
    <t>โต๊ะทำงานพร้อมเก้าอี้ ระดับ 3-5 สำนักงานส่งเสริมการปกครองท้องถิ่นจังหวัดชัยภูมิ ตำบลในเมือง อำเภอเมืองชัยภูมิ จังหวัดชัยภูมิ</t>
  </si>
  <si>
    <t>โต๊ะทำงานพร้อมเก้าอี้ ระดับ 7-9 สำนักงานส่งเสริมการปกครองท้องถิ่นจังหวัดชุมพร ตำบลนาชะอัง  อำเภอเมืองชุมพร จังหวัดชุมพร</t>
  </si>
  <si>
    <t xml:space="preserve">ตู้เหล็กเก็บเอกสาร 2 บาน สำนักงานส่งเสริมการปกครองท้องถิ่นจังหวัดชุมพร ตำบลนาชะอัง  อำเภอเมืองชุมพร จังหวัดชุมพร </t>
  </si>
  <si>
    <t xml:space="preserve">โต๊ะทำงานพร้อมเก้าอี้ ระดับ 3-5 สำนักงานส่งเสริมการปกครองท้องถิ่นจังหวัดชุมพร ตำบลนาชะอัง  อำเภอเมืองชุมพร จังหวัดชุมพร </t>
  </si>
  <si>
    <t>โต๊ะประชุมพร้อมเก้าอี้ ขนาด 12 ที่นั่ง สำนักงานส่งเสริมการปกครองท้องถิ่นจังหวัดชุมพร ตำบลนาชะอัง  อำเภอเมืองชุมพร จังหวัดชุมพร</t>
  </si>
  <si>
    <t xml:space="preserve">รถบรรทุก (ดีเซล) ขนาด 1 ตัน ปริมาตรกระบอกสูบไม่ต่ำกว่า 2,400 ซีซี. ขับเคลื่อน 2 ล้อ แบบดับเบิ้ลแค็บ สำนักงานส่งเสริมการปกครองท้องถิ่นจังหวัดเชียงราย ตำบลริมกก อำเภอเมืองเชียงราย จังหวัดเชียงราย </t>
  </si>
  <si>
    <t xml:space="preserve">รถจักรยานยนต์ ขนาด 120 ซีซี แบบเกียร์อัตโนมัติ สำนักงานส่งเสริมการปกครองท้องถิ่นจังหวัดเชียงราย ตำบลริมกก อำเภอเมืองเชียงราย จังหวัดเชียงราย </t>
  </si>
  <si>
    <t>โต๊ะทำงานพร้อมเก้าอี้ ระดับ 7-9 สำนักงานส่งเสริมการปกครองท้องถิ่นจังหวัดเชียงราย ตำบลริมกก อำเภอเมืองเชียงราย จังหวัดเชียงราย</t>
  </si>
  <si>
    <t xml:space="preserve">โต๊ะทำงานพร้อมเก้าอี้ ระดับ 7-9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 </t>
  </si>
  <si>
    <t>ตู้เหล็กเก็บเอกสารบานกระจก 4 ชั้น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</t>
  </si>
  <si>
    <t>รถบรรทุก (ดีเซล) ขนาด 1 ตัน ปริมาตรกระบอกสูบไม่ต่ำกว่า 2,400 ซีซี. ขับเคลื่อน 2 ล้อ แบบดับเบิ้ลแค็บ สำนักงานส่งเสริมการปกครองท้องถิ่นจังหวัดตรัง ตำบลทับเที่ยง อำเภอเมืองตรัง จังหวัดตรัง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</si>
  <si>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สำนักงานส่งเสริมการปกครองท้องถิ่นจังหวัดตรัง </t>
  </si>
  <si>
    <t>เครื่องปรับอากาศแบบแยกส่วนชนิดตั้งพื้นหรือชนิดแขวน (มีระบบฟอกอากาศ) ขนาด 18,000 บีทียู สำนังานส่งเสริมการปกครองท้องถิ่นจังหวัดตราด ตำบลบางพระ อำเภอเมืองตราด จังหวัดตราด</t>
  </si>
  <si>
    <t>โต๊ะทำงานพร้อมเก้าอี้ ระดับ 7-9 สำนักงานส่งเสริมการปกครองท้องถิ่นจังหวัดตราด ตำบลบางพระ อำเภอเมืองตราด จังหวัดตราด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</si>
  <si>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สำนักงานส่งเสริมการปกครองท้องถิ่นจังหวัดนครปฐม </t>
  </si>
  <si>
    <t xml:space="preserve">รถจักรยานยนต์ ขนาด 120 ซีซี แบบเกียร์อัตโนมัติ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</t>
  </si>
  <si>
    <t>เครื่องปรับอากาศแบบแยกส่วนชนิดตั้งพื้นหรือชนิดแขวน (มีระบบฟอกอากาศ) ขนาด 18,000 บีทียู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</t>
  </si>
  <si>
    <t xml:space="preserve">เครื่องปรับอากาศแบบแยกส่วน ชนิดตั้งพื้นหรือชนิดแขวน (มีระบบฟอกอากาศ) ขนาด 24,000 บีทียู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</t>
  </si>
  <si>
    <t>ตู้เหล็กเก็บเอกสารบานกระจก 4 ชั้น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</t>
  </si>
  <si>
    <t>เครื่องมัลติมีเดียโปรเจคเตอร์ ระดับ SVGA ขนาดไม่น้อยกว่า 2,000 ANSI Lumens สำนักงานส่งเสริมการปกครองท้องถิ่นจังหวัดนครศรีธรรมราช ตำบลในเมือง  อำเภอเมืองนครศรีธรรมราช จังหวัดนครศรีธรรมราช</t>
  </si>
  <si>
    <t>ตู้เหล็กเก็บเอกสาร 2 บาน สำนักงานส่งเสริมการปกครองท้องถิ่นจังหวัดนครสวรรค์ ตำบลนครสวรรค์ตก อำเภอเมืองนครสวรรค์ จังหวัดนครสวรรค์</t>
  </si>
  <si>
    <t xml:space="preserve">โต๊ะทำงานพร้อมเก้าอี้ ระดับ 7-9 สำนักงานส่งเสริมการปกครองท้องถิ่นจังหวัดน่าน ตำบลในเวียง อำเภอเมืองน่าน จังหวัดน่าน </t>
  </si>
  <si>
    <t>ตู้เหล็กเก็บเอกสาร 2 บาน สำนักงานส่งเสริมการปกครองท้องถิ่นจังหวัดน่าน ตำบลในเวียง อำเภอเมืองน่าน จังหวัดน่าน</t>
  </si>
  <si>
    <t>รถบรรทุก (ดีเซล) ขนาด 1 ตัน ปริมาตรกระบอกสูบไม่ต่ำกว่า 2,400 ซีซี. ขับเคลื่อน 2 ล้อ แบบดับเบิ้ลแค็บ สำนักงานส่งเสริมการปกครองท้องถิ่นจังหวัดบึงกาฬ ตำบลบึงกาฬ อำเภอเมืองบึงกาฬ จังหวัดบึงกาฬ</t>
  </si>
  <si>
    <t xml:space="preserve">รถจักรยานยนต์ ขนาด 120 ซีซี แบบเกียร์อัตโนมัติ สำนักงานส่งเสริมการปกครองท้องถิ่นจังหวัดบึงกาฬ ตำบลบึงกาฬ อำเภอเมืองบึงกาฬ จังหวัดบึงกาฬ 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</si>
  <si>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สำนักงานส่งเสริมการปกครองท้องถิ่นจังหวัดบึงกาฬ </t>
  </si>
  <si>
    <t>เครื่องมัลติมีเดียโปรเจคเตอร์ ระดับ SVGA ขนาดไม่น้อยกว่า 3,500 ANSI Lumens สำนักงานส่งเสริมการปกครองท้องถิ่นจังหวัดบึงกาฬ ตำบลบึงกาฬ อำเภอเมืองบึงกาฬ จังหวัดบึงกาฬ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</si>
  <si>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สำนักงานส่งเสริมการปกครองท้องถิ่นจังหวัดบุรีรัมย์ 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</si>
  <si>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สำนักงานส่งเสริมการปกครองท้องถิ่นจังหวัดปทุมธานี </t>
  </si>
  <si>
    <t>โต๊ะทำงานพร้อมเก้าอี้ ระดับ 7-9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</t>
  </si>
  <si>
    <t>ตู้เหล็กเก็บเอกสาร 2 บาน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</si>
  <si>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สำนักงานส่งเสริมการปกครองท้องถิ่นจังหวัดปราจีนบุรี </t>
  </si>
  <si>
    <t xml:space="preserve">รถจักรยานยนต์ ขนาด 120 ซีซี แบบเกียร์อัตโนมัติ สำนักงานส่งเสริมการปกครองท้องถิ่นจังหวัดปัตตานี ตำบลสะบารัง อำเภอเมืองปัตตานี จังหวัดปัตตานี </t>
  </si>
  <si>
    <t>โต๊ะทำงานพร้อมเก้าอี้ ระดับ 7-9 สำนักงานส่งเสริมการปกครองท้องถิ่นจังหวัดปัตตานี ตำบลสะบารัง  อำเภอเมืองปัตตานี จังหวัดปัตตานี</t>
  </si>
  <si>
    <t>โทรทัศน์ แอล อี ดี (LED) ความละเอียดจอภาพ 1920x1080 พิกเซล ขนาด 40 นิ้ว สำนักงานส่งเสริมการปกครองท้องถิ่นจังหวัดปัตตานี ตำบลสะบารัง  อำเภอเมืองปัตตานี จังหวัดปัตตานี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</si>
  <si>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สำนักงานส่งเสริมการปกครองท้องถิ่นจังหวัดพระนครศรีอยุธยา </t>
  </si>
  <si>
    <t xml:space="preserve">ตู้เหล็กเก็บเอกสาร 2 บาน สำนักงานส่งเสริมการปกครองท้องถิ่นจังหวัดพระนครศรีอยุธยา ตำบลคลองสวนพลู อำเภอเมืองพระนครศรีอยุธยา จังหวัดพระนครศรีอยุธยา </t>
  </si>
  <si>
    <t>ตู้เหล็กเก็บเอกสารบานกระจก 4 ชั้น สำนักงานส่งเสริมการปกครองท้องถิ่นจังหวัดพระนครศรีอยุธยา ตำบลคลองสวนพลู อำเภอเมืองพระนครศรีอยุธยา จังหวัดพระนครศรีอยุธยา</t>
  </si>
  <si>
    <t>เครื่องปรับอากาศแบบแยกส่วนชนิดตั้งพื้นหรือชนิดแขวน (มีระบบฟอกอากาศ) ขนาด 18,000 บีทียู สำนักงานส่งเสริมการปกครองท้องถิ่นจังหวัดพะเยา ตำบลบ้านต๋อม อำเภอเมืองพะเยา จังหวัดพะเยา</t>
  </si>
  <si>
    <t>โต๊ะทำงานพร้อมเก้าอี้ ระดับ 7-9 สำนักงานส่งเสริมการปกครองท้องถิ่นจังหวัดพัทลุง ตำบลคูหาสวรรค์ อำเภอเมืองพัทลุง จังหวัดพัทลุง</t>
  </si>
  <si>
    <t>โต๊ะทำงานพร้อมเก้าอี้ ระดับ 3-5 สำนักงานส่งเสริมการปกครองท้องถิ่นจังหวัดพัทลุง ตำบลคูหาสวรรค์  อำเภอเมืองพัทลุง จังหวัดพัทลุง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</si>
  <si>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สำนักงานส่งเสริมการปกครองท้องถิ่นจังหวัดพิจิตร </t>
  </si>
  <si>
    <t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สำนักงานส่งเสริมการปกครองท้องถิ่นจังหวัดปัตตานี</t>
  </si>
  <si>
    <t xml:space="preserve">เครื่องทำลายเอกสาร แบบทำลาย 20 แผ่น สำนักงานส่งเสริมการปกครองท้องถิ่นจังหวัดพิจิตร ตำบลท่าหลวง อำเภอเมืองพิจิตร จังหวัดพิจิตร </t>
  </si>
  <si>
    <t xml:space="preserve"> ตู้เหล็กเก็บเอกสาร 2 บาน สำนักงานส่งเสริมการปกครองท้องถิ่นจังหวัดพิจิตร ตำบลท่าหลวง อำเภอเมืองพิจิตร จังหวัดพิจิตร </t>
  </si>
  <si>
    <t xml:space="preserve">โทรทัศน์ แอล อี ดี (LED) ความละเอียดจอภาพ 1920x1080 พิกเซล ขนาด 40 นิ้ว สำนักงานส่งเสริมการปกครองท้องถิ่นจังหวัดพิจิตร ตำบลท่าหลวง อำเภอเมืองพิจิตร จังหวัดพิจิตร </t>
  </si>
  <si>
    <t>รถบรรทุก (ดีเซล) ขนาด 1 ตัน ปริมาตรกระบอกสูบไม่ต่ำกว่า 2,400 ซีซี. ขับเคลื่อน 2 ล้อ แบบดับเบิ้ลแค็บ สำนักงานส่งเสริมการปกครองท้องถิ่นจังหวัดพิษณุโลก ตำบลในเมือง อำเภอเมืองพิษณุโลก จังหวัดพิษณุโลก</t>
  </si>
  <si>
    <t>เครื่องปรับอากาศแบบแยกส่วนชนิดตั้งพื้นหรือชนิดแขวน (มีระบบฟอกอากาศ) ขนาด 18,000 บีทียู สำนังานส่งเสริมการปกครองท้องถิ่นจังหวัดพิษณุโลก  ตำบลในเมือง อำเภอเมืองพิษณุโลก จังหวัดพิษณุโลก</t>
  </si>
  <si>
    <t xml:space="preserve">ตู้เหล็กเก็บเอกสารบานกระจก 4 ชั้น สำนักงานส่งเสริมการปกครองท้องถิ่นจังหวัดพิษณุโลก ตำบลในเมือง อำเภอเมืองพิษณุโลก จังหวัดพิษณุโลก </t>
  </si>
  <si>
    <t>เครื่องมัลติมีเดียโปรเจคเตอร์ ระดับ SVGA ขนาดไม่น้อยกว่า 4,000 ANSI Lumens สำนักงานส่งเสริมการปกครองท้องถิ่นจังหวัดเพชรบุรี ตำบลคลองกระแชง อำเภอเมืองเพชรบุรี จังหวัดเพชรบุรี</t>
  </si>
  <si>
    <t>เครื่องทำลายเอกสาร แบบทำลาย 20 แผ่น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</t>
  </si>
  <si>
    <t xml:space="preserve"> 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สำนักงานส่งเสริมการปกครองท้องถิ่นจังหวัดแพร่ </t>
  </si>
  <si>
    <t xml:space="preserve">รถบรรทุก (ดีเซล) ขนาด 1 ตัน ปริมาตรกระบอกสูบไม่ต่ำกว่า 2,400 ซีซี. ขับเคลื่อน 2 ล้อ แบบดับเบิ้ลแค็บ สำนักงานส่งเสริมการปกครองท้องถิ่นจังหวัดแม่ฮ่องสอน ตำบลจองคำ อำเภอเมืองแม่ฮ่องสอน จังหวัดแม่ฮ่องสอน </t>
  </si>
  <si>
    <t>เครื่องทำลายเอกสาร แบบทำลาย 20 แผ่น สำนักงานส่งเสริมการปกครองท้องถิ่นจังหวัดแม่ฮ่องสอน ตำบลจองคำ อำเภอเมืองแม่ฮ่องสอน จังหวัดแม่ฮ่องสอน</t>
  </si>
  <si>
    <t>รถบรรทุก (ดีเซล) ขนาด 1 ตัน ปริมาตรกระบอกสูบไม่ต่ำกว่า 2,400 ซีซี. ขับเคลื่อน 2 ล้อ แบบดับเบิ้ลแค็บ สำนักงานส่งเสริมการปกครองท้องถิ่นจังหวัดยโสธร ตำบลในเมือง อำเภอเมืองยโสธร จังหวัดยโสธร</t>
  </si>
  <si>
    <t xml:space="preserve">เครื่องปรับอากาศแบบแยกส่วนชนิดตั้งพื้นหรือชนิดแขวน (มีระบบฟอกอากาศ) ขนาด 18,000 บีทียู สำนักงานส่งเสริมการปกครองท้องถิ่นจังหวัดยโสธร ตำบลในเมือง อำเภอเมืองยโสธร จังหวัดยโสธร </t>
  </si>
  <si>
    <t xml:space="preserve"> ตู้เหล็กเก็บเอกสาร 2 บาน สำนักงานส่งเสริมการปกครองท้องถิ่นจังหวัดยโสธร ตำบลในเมือง อำเภอเมืองยโสธร จังหวัดยโสธร</t>
  </si>
  <si>
    <t>โต๊ะประชุมพร้อมเก้าอี้ ขนาด 12 ที่นั่ง สำนักงานส่งเสริมการปกครองท้องถิ่นจังหวัดยโสธร ตำบลในเมือง อำเภอเมืองยโสธร จังหวัดยโสธร</t>
  </si>
  <si>
    <t>ตู้เหล็กเก็บเอกสารบานกระจก 4 ชั้น สำนักงานส่งเสริมการปกครองท้องถิ่นจังหวัดยโสธร ตำบลในเมือง อำเภอเมืองยโสธร จังหวัดยโสธร</t>
  </si>
  <si>
    <t xml:space="preserve">เครื่องมัลติมีเดียโปรเจคเตอร์ ระดับ SVGA ขนาดไม่น้อยกว่า 2,000 ANSI Lumens สำนักงานส่งเสริมการปกครองท้องถิ่นจังหวัดยโสธร ตำบลในเมือง อำเภอเมืองยโสธร จังหวัดยโสธร </t>
  </si>
  <si>
    <t xml:space="preserve">รถบรรทุก (ดีเซล) ขนาด 1 ตัน ปริมาตรกระบอกสูบไม่ต่ำกว่า 2,400 ซีซี. ขับเคลื่อน 2 ล้อ แบบดับเบิ้ลแค็บ สำนักงานส่งเสริมการปกครองท้องถิ่นจังหวัดยะลา ตำบลสะเตง อำเภอเมืองยะลา จังหวัดยะลา </t>
  </si>
  <si>
    <t>โต๊ะทำงานพร้อมเก้าอี้ ระดับ 7-9 สำนักงานส่งเสริมการปกครองท้องถิ่นจังหวัดยะลา ตำบลสะเตง  อำเภอเมืองยะลา จังหวัดยะลา</t>
  </si>
  <si>
    <t xml:space="preserve"> เครื่องมัลติมีเดียโปรเจคเตอร์ ระดับ SVGA ขนาดไม่น้อยกว่า 3,500 ANSI Lumens สำนักงานส่งเสริมการปกครองท้องถิ่นจังหวัดระยอง ตำบลมาบตาพุด อำเภอเมือง จังหวัดระยอง 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</si>
  <si>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สำนักงานส่งเสริมการปกครองท้องถิ่นจังหวัดลพบุรี </t>
  </si>
  <si>
    <t xml:space="preserve">เครื่องฟอกอากาศ แบบฝังใต้เพดาน ขนาดความเร็วของแรงลมขนาด 500 CFM สำนักงานส่งเสริมการปกครองท้องถิ่นจังหวัดลพบุรี ตำบลทะเลชุบศร อำเภอเมืองลพบุรี จังหวัดลพบุรี </t>
  </si>
  <si>
    <t>โต๊ะทำงานพร้อมเก้าอี้ ระดับ 7-9 สำนักงานส่งเสริมการปกครองท้องถิ่นจังหวัดลพบุรี ตำบลทะเลชุบศร อำเภอเมืองลพบุรี จังหวัดลพบุรี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</si>
  <si>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สำนักงานส่งเสริมการปกครองท้องถิ่นจังหวัดศรีสะเกษ </t>
  </si>
  <si>
    <t>ตู้เหล็กเก็บเอกสาร 2 บาน สำนักงานส่งเสริมการปกครองท้องถิ่นจังหวัดศรีสะเกษ ตำบลเมืองเหนือ  อำเภอเมืองศรีสะเกษ จังหวัดศรีสะเกษ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</si>
  <si>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สำนักงานส่งเสริมการปกครองท้องถิ่นจังหวัดสกลนคร </t>
  </si>
  <si>
    <t>โต๊ะทำงานพร้อมเก้าอี้ ระดับ 7-9 สำนักงานส่งเสริมการปกครองท้องถิ่นจังหวัดสงขลา ตำบลบ่อยาง  อำเภอเมืองสงขลา จังหวัดสงขลา</t>
  </si>
  <si>
    <t xml:space="preserve"> ตู้เหล็กเก็บเอกสาร 2 บาน สำนักงานส่งเสริมการปกครองท้องถิ่นจังหวัดสงขลา ตำบลบ่อยาง อำเภอเมืองสงขลา จังหวัดสงขลา </t>
  </si>
  <si>
    <t>ตู้เหล็กเก็บเอกสารบานกระจก 4 ชั้น สำนักงานส่งเสริมการปกครองท้องถิ่นจังหวัดสงขลา ตำบลบ่อยาง อำเภอเมืองสงขลา จังหวัดสงขลา</t>
  </si>
  <si>
    <t>โต๊ะประชุมพร้อมเก้าอี้ ขนาด 12 ที่นั่ง สำนักงานส่งเสริมการปกครองท้องถิ่นจังหวัดสตูล ตำบลพิมาน  อำเภอเมืองสตูล จังหวัดสตูล</t>
  </si>
  <si>
    <t>ตู้เหล็กเก็บเอกสารบานกระจก 4 ชั้น สำนักงานส่งเสริมการปกครองท้องถิ่นจังหวัดสตูล ตำบลพิมาน  อำเภอเมืองสตูล จังหวัดสตูล</t>
  </si>
  <si>
    <t>โทรทัศน์ แอล อี ดี (LED) ความละเอียดจอภาพ 1920x1080 พิกเซล ขนาด 40 นิ้ว สำนักงานส่งเสริมการปกครองท้องถิ่นจังหวัดสตูล ตำบลพิมาน  อำเภอเมืองสตูล จังหวัดสตูล</t>
  </si>
  <si>
    <t xml:space="preserve">รถบรรทุก (ดีเซล) ขนาด 1 ตัน ปริมาตรกระบอกสูบไม่ต่ำกว่า 2,400 ซีซี. ขับเคลื่อน 2 ล้อ แบบดับเบิ้ลแค็บ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</si>
  <si>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สำนักงานส่งเสริมการปกครองท้องถิ่นจังหวัดสมุทรปราการ </t>
  </si>
  <si>
    <t xml:space="preserve">เครื่องทำลายเอกสาร แบบทำลาย 20 แผ่น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</t>
  </si>
  <si>
    <t xml:space="preserve">เครื่องปรับอากาศ แบบแยกส่วน ชนิดตั้งพื้นหรือชนิดแขวน (มีระบบฟอกอากาศ) ขนาด 24,000 บีทียู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</t>
  </si>
  <si>
    <t xml:space="preserve">เครื่องฟอกอากาศ แบบฝังใต้เพดาน ขนาดความเร็วของแรงลมขนาด 1,000 CFM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</t>
  </si>
  <si>
    <t>ตู้เหล็กเก็บเอกสาร 2 บาน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</t>
  </si>
  <si>
    <t>โต๊ะทำงานพร้อมเก้าอี้ ระดับ 3-5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</t>
  </si>
  <si>
    <t>เครื่องมัลติมีเดียโปรเจคเตอร์ ระดับ SVGA ขนาดไม่น้อยกว่า 2,500 ANSI Lumens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</t>
  </si>
  <si>
    <t xml:space="preserve">เครื่องมัลติมีเดียโปรเจคเตอร์ ระดับ SVGA ขนาดไม่น้อยกว่า 3,500 ANSI Lumens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</t>
  </si>
  <si>
    <t xml:space="preserve">โทรทัศน์ แอล อี ดี (LED) ความละเอียดจอภาพ 1920x1080 พิกเซล ขนาด 40 นิ้ว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</t>
  </si>
  <si>
    <t xml:space="preserve">รถจักรยานยนต์ ขนาด 120 ซีซี แบบเกียร์อัตโนมัติ สำนักงานส่งเสริมการปกครองท้องถิ่นจังหวัดสมุทรสาคร ตำบลมหาชัย อำเภอเมืองสมุทรสาคร จังหวัดสมุทรสาคร </t>
  </si>
  <si>
    <t xml:space="preserve">เครื่องทำลายเอกสาร แบบทำลาย 20 แผ่น สำนักงานส่งเสริมการปกครองท้องถิ่นจังหวัดสมุทรสาคร ตำบลมหาชัย อำเภอเมืองสมุทรสาคร จังหวัดสมุทรสาคร </t>
  </si>
  <si>
    <t xml:space="preserve">ตู้เหล็กเก็บเอกสาร 2 บาน สำนักงานส่งเสริมการปกครองท้องถิ่นจังหวัดสมุทรสาคร ตำบลมหาชัย อำเภอเมืองสมุทรสาคร จังหวัดสมุทรสาคร </t>
  </si>
  <si>
    <t>โต๊ะทำงานพร้อมเก้าอี้ ระดับ 3-5 สำนักงานส่งเสริมการปกครองท้องถิ่นจังหวัดสมุทรสาคร ตำบลมหาชัย อำเภอเมืองสมุทรสาคร จังหวัดสมุทรสาคร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</si>
  <si>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สำนักงานส่งเสริมการปกครองท้องถิ่นจังหวัดสระบุรี 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</si>
  <si>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สำนักงานส่งเสริมการปกครองท้องถิ่นจังหวัดสิงห์บุรี 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</si>
  <si>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สำนักงานส่งเสริมการปกครองท้องถิ่นจังหวัดสุพรรณบุรี </t>
  </si>
  <si>
    <t xml:space="preserve">เครื่องปรับอากาศ แบบแยกส่วน ชนิดตั้งพื้นหรือชนิดแขวน (มีระบบฟอกอากาศ) ขนาด 24,000 บีทียู สำนักงานส่งเสริมการปกครองท้องถิ่นจังหวัดสุพรรณบุรี ตำบลสนามชัย อำเภอเมืองสุพรรณบุรี จังหวัดสุพรรณบุรี 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</si>
  <si>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สำนักงานส่งเสริมการปกครองท้องถิ่นจังหวัดสุรินทร์ 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</si>
  <si>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สำนักงานส่งเสริมการปกครองท้องถิ่นจังหวัดหนองบัวลำภู </t>
  </si>
  <si>
    <t xml:space="preserve">รถจักรยานยนต์ ขนาด 120 ซีซี แบบเกียร์อัตโนมัติ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</t>
  </si>
  <si>
    <t>เครื่องทำลายเอกสาร แบบทำลาย 20 แผ่น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</t>
  </si>
  <si>
    <t xml:space="preserve">โต๊ะทำงานพร้อมเก้าอี้ ระดับ 7-9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</t>
  </si>
  <si>
    <t xml:space="preserve">ตู้เหล็กเก็บเอกสารบานกระจก 4 ชั้น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</t>
  </si>
  <si>
    <t xml:space="preserve">รถบรรทุก (ดีเซล) ขนาด 1 ตัน ปริมาตรกระบอกสูบไม่ต่ำกว่า 2,400 ซีซี. ขับเคลื่อน 2 ล้อ แบบดับเบิ้ลแค็บ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</t>
  </si>
  <si>
    <t>ตู้เหล็กเก็บเอกสารบานกระจก 4 ชั้น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</si>
  <si>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สำนักงานส่งเสริมการปกครองท้องถิ่นจังหวัดอุบลราชธานี </t>
  </si>
  <si>
    <t>โต๊ะประชุมพร้อมเก้าอี้ ขนาด 12 ที่นั่ง สำนักงานส่งเสริมการปกครองท้องถิ่นจังหวัดอุบลราชธานี ตำบลแจระแม อำเภอเมืองอุบลราชธานี จังหวัดอุบลราชธานี</t>
  </si>
  <si>
    <t>โทรทัศน์ แอล อี ดี (LED) ความละเอียดจอภาพ 1920x1080 พิกเซล ขนาด 40 นิ้ว สำนักงานส่งเสริมการปกครองท้องถิ่นจังหวัดอุบลราชธานี ตำบลแจระแม อำเภอเมืองอุบลราชธานี จังหวัดอุบลราชธานี</t>
  </si>
  <si>
    <t xml:space="preserve"> เครื่องทำลายเอกสาร แบบทำลาย 20 แผ่น สำนักงานส่งเสริมการปกครองท้องถิ่นจังหวัดกำแพงเพชร ตำบลหนองปลิง อำเภอเมืองกำแพงเพชร  จังหวัดกำแพงเพชร</t>
  </si>
  <si>
    <t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สำนักงานส่งเสริมการปกครองท้องถิ่นจังหวัดนครศรีธรรมราช ตำบลในเมือง  อำเภอเมืองนครศรีธรรมราช จังหวัดนครศรีธรรมราช</t>
  </si>
  <si>
    <t xml:space="preserve"> ครุภัณฑ์ยานพาหนะ   และขนส่ง</t>
  </si>
  <si>
    <t>งบประมาณ (บาท)</t>
  </si>
  <si>
    <t xml:space="preserve"> ครุภัณฑ์ยานพาหนะ และขนส่ง</t>
  </si>
  <si>
    <t xml:space="preserve">โต๊ะทำงานพร้อมเก้าอี้ ระดับ 7-9 สำนักงานส่งเสริมการปกครองท้องถิ่นจังหวัดนนทบุรี ตำบลบางกระสอ อำเภอเมืองนนทบุรี จังหวัดนนทบุรี </t>
  </si>
  <si>
    <t xml:space="preserve">เครื่องปรับอากาศแบบแยกส่วนชนิดตั้งพื้นหรือชนิดแขวน (มีระบบฟอกอากาศ) ขนาด 18,000 บีทียู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</t>
  </si>
  <si>
    <t>เครื่องปรับอากาศแบบแยกส่วนชนิดตั้งพื้นหรือชนิดแขวน(มีระบบฟอกอากาศ) ขนาด 18,000 บีทียู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</t>
  </si>
  <si>
    <t>เครื่องปรับอากาศแบบแยกส่วนชนิดตั้งพื้นหรือชนิดแขวน (มีระบบฟอกอากาศ) ขนาด 18,000 บีทียู สำนักงานส่งเสริมการปกครองท้องถิ่นจังหวัดชัยภูมิ  ตำบลในเมือง อำเภอเมืองชัยภูมิ จังหวัดชัยภูมิ</t>
  </si>
  <si>
    <t xml:space="preserve">เครื่องปรับอากาศแบบแยกส่วนชนิดตั้งพื้นหรือชนิดแขวน (มีระบบฟอกอากาศ) ขนาด 18000 บีทียู สำนักงานส่งเสริมการปกครองท้องถิ่นจังหวัดเชียงราย  ตำบลริมกก อำเภอเมืองเชียงราย จังหวัดเชียงราย </t>
  </si>
  <si>
    <t>เครื่องปรับอากาศ แบบแยกส่วน ชนิดตั้งพื้นหรือชนิดแขวน (มีระบบฟอกอากาศ) ขนาด 24,000 บีทียู สำนักงานส่งเสริมการปกครองท้องถิ่นจังหวัดปัตตานี ตำบลสะบารัง อำเภอเมืองปัตตานี จังหวัดปัตตานี</t>
  </si>
  <si>
    <t>โต๊ะทำงานพร้อมเก้าอี้ ระดับ 7-9 สำนักงานส่งเสริมการปกครองท้องถิ่นจังหวัดยโสธร ตำบลในเมือง อำเภอเมืองยโสธร จังหวัดยโสธร</t>
  </si>
  <si>
    <t xml:space="preserve"> เครื่องปรับอากาศแบบแยกส่วนชนิดตั้งพื้นหรือชนิดแขวน (มีระบบฟอกอากาศ) ขนาด 18,000 บีทียู สำนักงานส่งเสริมการปกครองท้องถิ่นจังหวัดยะลา ตำบลสะเตง อำเภอเมืองยะลา จังหวัดยะลา</t>
  </si>
  <si>
    <t xml:space="preserve">เครื่องปรับอากาศแบบแยกส่วนชนิดตั้งพื้นหรือชนิดแขวน (มีระบบฟอกอากาศ) ขนาด 18,000 บีทียู สำนักงานส่งเสริมการปกครองท้องถิ่นจังหวัดร้อยเอ็ด ตำบลในเมือง อำเภอเมืองร้อยเอ็ด จังหวัดร้อยเอ็ด </t>
  </si>
  <si>
    <t>หนองบัวลำภู</t>
  </si>
  <si>
    <t>เครื่องปรับอากาศแบบแยกส่วนชนิดตั้งพื้นหรือชนิดแขวน (มีระบบฟอกอากาศ) ขนาด 18,000 บีทียู สำนักงานส่งเสริมการปกครองท้องถิ่นจังหวัดน่าน ตำบลในเวียง อำเภอเมืองน่าน จังหวัดน่าน</t>
  </si>
  <si>
    <t xml:space="preserve">รถโดยสารขนาด 12 ที่นั่ง (ดีเซล) ปริมาตรกระบอกสูบไม่ต่ำกว่า 2,400 ซีซี สำนักงานส่งเสริมการปกครองท้องถิ่นจังหวัด         สุราษฎร์ธานี </t>
  </si>
  <si>
    <t xml:space="preserve">เครื่องปรับอากาศแบบแยกส่วนชนิดตั้งพื้นหรือชนิดแขวน (มีระบบฟอกอากาศ) ขนาด 18,000 บีทียู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</t>
  </si>
  <si>
    <t>(แนบท้ายหนังสือกรมส่งเสริมการปกครองท้องถิ่น ที่ มท 0810.3/ ว 2136  ลงวันที่ 30  กันยายน 2558)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</si>
</sst>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\(0.0\)"/>
    <numFmt numFmtId="166" formatCode="\(0.00\)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164" fontId="2" fillId="0" borderId="3" xfId="1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/>
    <xf numFmtId="165" fontId="2" fillId="0" borderId="0" xfId="0" applyNumberFormat="1" applyFont="1"/>
    <xf numFmtId="166" fontId="2" fillId="0" borderId="0" xfId="0" applyNumberFormat="1" applyFont="1"/>
    <xf numFmtId="164" fontId="2" fillId="0" borderId="3" xfId="1" applyNumberFormat="1" applyFont="1" applyBorder="1" applyAlignment="1">
      <alignment horizontal="center" vertical="top"/>
    </xf>
    <xf numFmtId="0" fontId="2" fillId="0" borderId="0" xfId="0" applyFont="1" applyAlignment="1"/>
    <xf numFmtId="164" fontId="2" fillId="0" borderId="0" xfId="1" applyNumberFormat="1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164" fontId="2" fillId="0" borderId="6" xfId="1" applyNumberFormat="1" applyFont="1" applyBorder="1" applyAlignment="1">
      <alignment vertical="top" wrapText="1"/>
    </xf>
    <xf numFmtId="164" fontId="2" fillId="0" borderId="4" xfId="1" applyNumberFormat="1" applyFont="1" applyBorder="1" applyAlignment="1">
      <alignment vertical="top" wrapText="1"/>
    </xf>
    <xf numFmtId="164" fontId="2" fillId="0" borderId="6" xfId="1" applyNumberFormat="1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0" borderId="1" xfId="0" applyFont="1" applyBorder="1" applyAlignment="1"/>
    <xf numFmtId="0" fontId="2" fillId="0" borderId="3" xfId="0" applyFont="1" applyBorder="1" applyAlignment="1">
      <alignment horizontal="left" vertical="top" wrapText="1"/>
    </xf>
    <xf numFmtId="165" fontId="2" fillId="0" borderId="0" xfId="0" applyNumberFormat="1" applyFont="1" applyAlignment="1"/>
    <xf numFmtId="0" fontId="3" fillId="0" borderId="1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2" borderId="6" xfId="0" applyFont="1" applyFill="1" applyBorder="1" applyAlignment="1">
      <alignment horizontal="left" vertical="top" wrapText="1"/>
    </xf>
    <xf numFmtId="164" fontId="2" fillId="0" borderId="6" xfId="1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top"/>
    </xf>
    <xf numFmtId="164" fontId="3" fillId="0" borderId="1" xfId="1" applyNumberFormat="1" applyFont="1" applyBorder="1"/>
    <xf numFmtId="0" fontId="3" fillId="0" borderId="1" xfId="0" applyFont="1" applyBorder="1" applyAlignment="1"/>
    <xf numFmtId="0" fontId="2" fillId="0" borderId="3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43"/>
  <sheetViews>
    <sheetView tabSelected="1" workbookViewId="0">
      <selection activeCell="A5" sqref="A5:I5"/>
    </sheetView>
  </sheetViews>
  <sheetFormatPr defaultRowHeight="21"/>
  <cols>
    <col min="1" max="1" width="1.7109375" style="1" customWidth="1"/>
    <col min="2" max="2" width="10.5703125" style="1" customWidth="1"/>
    <col min="3" max="3" width="16.7109375" style="28" customWidth="1"/>
    <col min="4" max="4" width="3.85546875" style="38" customWidth="1"/>
    <col min="5" max="5" width="101.5703125" style="12" customWidth="1"/>
    <col min="6" max="6" width="13" style="12" customWidth="1"/>
    <col min="7" max="7" width="5.42578125" style="15" customWidth="1"/>
    <col min="8" max="8" width="6.85546875" style="15" customWidth="1"/>
    <col min="9" max="9" width="18.85546875" style="13" customWidth="1"/>
    <col min="10" max="10" width="9.140625" style="1"/>
    <col min="11" max="12" width="9.140625" style="9"/>
    <col min="13" max="16384" width="9.140625" style="1"/>
  </cols>
  <sheetData>
    <row r="1" spans="1:14" ht="26.25">
      <c r="A1" s="51" t="s">
        <v>14</v>
      </c>
      <c r="B1" s="51"/>
      <c r="C1" s="51"/>
      <c r="D1" s="51"/>
      <c r="E1" s="51"/>
      <c r="F1" s="51"/>
      <c r="G1" s="51"/>
      <c r="H1" s="51"/>
      <c r="I1" s="51"/>
    </row>
    <row r="2" spans="1:14" ht="26.25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14" ht="26.25">
      <c r="A3" s="51" t="s">
        <v>1</v>
      </c>
      <c r="B3" s="51"/>
      <c r="C3" s="51"/>
      <c r="D3" s="51"/>
      <c r="E3" s="51"/>
      <c r="F3" s="51"/>
      <c r="G3" s="51"/>
      <c r="H3" s="51"/>
      <c r="I3" s="51"/>
    </row>
    <row r="4" spans="1:14" ht="26.25">
      <c r="A4" s="51" t="s">
        <v>13</v>
      </c>
      <c r="B4" s="51"/>
      <c r="C4" s="51"/>
      <c r="D4" s="51"/>
      <c r="E4" s="51"/>
      <c r="F4" s="51"/>
      <c r="G4" s="51"/>
      <c r="H4" s="51"/>
      <c r="I4" s="51"/>
    </row>
    <row r="5" spans="1:14" ht="26.25">
      <c r="A5" s="51" t="s">
        <v>210</v>
      </c>
      <c r="B5" s="51"/>
      <c r="C5" s="51"/>
      <c r="D5" s="51"/>
      <c r="E5" s="51"/>
      <c r="F5" s="51"/>
      <c r="G5" s="51"/>
      <c r="H5" s="51"/>
      <c r="I5" s="51"/>
    </row>
    <row r="7" spans="1:14">
      <c r="B7" s="16" t="s">
        <v>15</v>
      </c>
      <c r="C7" s="34" t="s">
        <v>2</v>
      </c>
      <c r="D7" s="39" t="s">
        <v>16</v>
      </c>
      <c r="E7" s="16" t="s">
        <v>3</v>
      </c>
      <c r="F7" s="14" t="s">
        <v>4</v>
      </c>
      <c r="G7" s="14" t="s">
        <v>5</v>
      </c>
      <c r="H7" s="14" t="s">
        <v>6</v>
      </c>
      <c r="I7" s="46" t="s">
        <v>195</v>
      </c>
    </row>
    <row r="8" spans="1:14" ht="37.5">
      <c r="B8" s="2" t="s">
        <v>53</v>
      </c>
      <c r="C8" s="27" t="s">
        <v>194</v>
      </c>
      <c r="D8" s="35">
        <v>1</v>
      </c>
      <c r="E8" s="3" t="s">
        <v>78</v>
      </c>
      <c r="F8" s="4">
        <f t="shared" ref="F8:F39" si="0">+I8/G8</f>
        <v>1294000</v>
      </c>
      <c r="G8" s="5">
        <v>1</v>
      </c>
      <c r="H8" s="5" t="s">
        <v>12</v>
      </c>
      <c r="I8" s="6">
        <v>1294000</v>
      </c>
    </row>
    <row r="9" spans="1:14" s="12" customFormat="1" ht="42">
      <c r="B9" s="3" t="s">
        <v>17</v>
      </c>
      <c r="C9" s="17" t="s">
        <v>70</v>
      </c>
      <c r="D9" s="35">
        <v>1</v>
      </c>
      <c r="E9" s="7" t="s">
        <v>192</v>
      </c>
      <c r="F9" s="6">
        <f t="shared" si="0"/>
        <v>32000</v>
      </c>
      <c r="G9" s="5">
        <v>1</v>
      </c>
      <c r="H9" s="5" t="s">
        <v>8</v>
      </c>
      <c r="I9" s="6">
        <v>32000</v>
      </c>
      <c r="K9" s="33"/>
      <c r="L9" s="33"/>
    </row>
    <row r="10" spans="1:14" ht="42">
      <c r="B10" s="3" t="s">
        <v>17</v>
      </c>
      <c r="C10" s="17" t="s">
        <v>70</v>
      </c>
      <c r="D10" s="35">
        <v>2</v>
      </c>
      <c r="E10" s="22" t="s">
        <v>199</v>
      </c>
      <c r="F10" s="4">
        <f t="shared" si="0"/>
        <v>28000</v>
      </c>
      <c r="G10" s="5">
        <v>2</v>
      </c>
      <c r="H10" s="5" t="s">
        <v>8</v>
      </c>
      <c r="I10" s="6">
        <v>56000</v>
      </c>
    </row>
    <row r="11" spans="1:14" ht="42">
      <c r="B11" s="3" t="s">
        <v>17</v>
      </c>
      <c r="C11" s="17" t="s">
        <v>70</v>
      </c>
      <c r="D11" s="35">
        <v>3</v>
      </c>
      <c r="E11" s="22" t="s">
        <v>79</v>
      </c>
      <c r="F11" s="4">
        <f t="shared" si="0"/>
        <v>7000</v>
      </c>
      <c r="G11" s="5">
        <v>1</v>
      </c>
      <c r="H11" s="5" t="s">
        <v>11</v>
      </c>
      <c r="I11" s="6">
        <v>7000</v>
      </c>
    </row>
    <row r="12" spans="1:14" ht="42">
      <c r="B12" s="3" t="s">
        <v>36</v>
      </c>
      <c r="C12" s="17" t="s">
        <v>70</v>
      </c>
      <c r="D12" s="35">
        <v>1</v>
      </c>
      <c r="E12" s="22" t="s">
        <v>80</v>
      </c>
      <c r="F12" s="4">
        <f t="shared" si="0"/>
        <v>33000</v>
      </c>
      <c r="G12" s="5">
        <v>2</v>
      </c>
      <c r="H12" s="5" t="s">
        <v>9</v>
      </c>
      <c r="I12" s="6">
        <v>66000</v>
      </c>
    </row>
    <row r="13" spans="1:14" ht="42">
      <c r="B13" s="3" t="s">
        <v>36</v>
      </c>
      <c r="C13" s="17" t="s">
        <v>70</v>
      </c>
      <c r="D13" s="35">
        <v>2</v>
      </c>
      <c r="E13" s="22" t="s">
        <v>73</v>
      </c>
      <c r="F13" s="4">
        <f t="shared" si="0"/>
        <v>12000</v>
      </c>
      <c r="G13" s="5">
        <v>6</v>
      </c>
      <c r="H13" s="5" t="s">
        <v>10</v>
      </c>
      <c r="I13" s="6">
        <v>72000</v>
      </c>
    </row>
    <row r="14" spans="1:14" ht="42">
      <c r="B14" s="3" t="s">
        <v>36</v>
      </c>
      <c r="C14" s="17" t="s">
        <v>70</v>
      </c>
      <c r="D14" s="35">
        <v>3</v>
      </c>
      <c r="E14" s="32" t="s">
        <v>81</v>
      </c>
      <c r="F14" s="4">
        <f t="shared" si="0"/>
        <v>7000</v>
      </c>
      <c r="G14" s="5">
        <v>1</v>
      </c>
      <c r="H14" s="5" t="s">
        <v>11</v>
      </c>
      <c r="I14" s="6">
        <v>7000</v>
      </c>
    </row>
    <row r="15" spans="1:14" s="9" customFormat="1" ht="42">
      <c r="A15" s="1"/>
      <c r="B15" s="3" t="s">
        <v>36</v>
      </c>
      <c r="C15" s="17" t="s">
        <v>70</v>
      </c>
      <c r="D15" s="35">
        <v>4</v>
      </c>
      <c r="E15" s="22" t="s">
        <v>75</v>
      </c>
      <c r="F15" s="4">
        <f t="shared" si="0"/>
        <v>16000</v>
      </c>
      <c r="G15" s="5">
        <v>1</v>
      </c>
      <c r="H15" s="5" t="s">
        <v>10</v>
      </c>
      <c r="I15" s="6">
        <v>16000</v>
      </c>
      <c r="J15" s="1"/>
      <c r="M15" s="1"/>
      <c r="N15" s="1"/>
    </row>
    <row r="16" spans="1:14" s="9" customFormat="1" ht="42">
      <c r="A16" s="1"/>
      <c r="B16" s="3" t="s">
        <v>49</v>
      </c>
      <c r="C16" s="17" t="s">
        <v>70</v>
      </c>
      <c r="D16" s="35">
        <v>1</v>
      </c>
      <c r="E16" s="22" t="s">
        <v>74</v>
      </c>
      <c r="F16" s="4">
        <f t="shared" si="0"/>
        <v>5500</v>
      </c>
      <c r="G16" s="5">
        <v>5</v>
      </c>
      <c r="H16" s="5" t="s">
        <v>10</v>
      </c>
      <c r="I16" s="6">
        <v>27500</v>
      </c>
      <c r="J16" s="1"/>
      <c r="M16" s="1"/>
      <c r="N16" s="1"/>
    </row>
    <row r="17" spans="1:14" s="9" customFormat="1" ht="42">
      <c r="A17" s="1"/>
      <c r="B17" s="3" t="s">
        <v>49</v>
      </c>
      <c r="C17" s="17" t="s">
        <v>70</v>
      </c>
      <c r="D17" s="35">
        <v>2</v>
      </c>
      <c r="E17" s="22" t="s">
        <v>82</v>
      </c>
      <c r="F17" s="4">
        <f t="shared" si="0"/>
        <v>6500</v>
      </c>
      <c r="G17" s="5">
        <v>3</v>
      </c>
      <c r="H17" s="5" t="s">
        <v>11</v>
      </c>
      <c r="I17" s="6">
        <v>19500</v>
      </c>
      <c r="J17" s="1"/>
      <c r="M17" s="1"/>
      <c r="N17" s="1"/>
    </row>
    <row r="18" spans="1:14" s="9" customFormat="1" ht="42">
      <c r="A18" s="1"/>
      <c r="B18" s="3" t="s">
        <v>49</v>
      </c>
      <c r="C18" s="30" t="s">
        <v>72</v>
      </c>
      <c r="D18" s="35">
        <v>3</v>
      </c>
      <c r="E18" s="22" t="s">
        <v>76</v>
      </c>
      <c r="F18" s="4">
        <f t="shared" si="0"/>
        <v>17000</v>
      </c>
      <c r="G18" s="5">
        <v>1</v>
      </c>
      <c r="H18" s="5" t="s">
        <v>9</v>
      </c>
      <c r="I18" s="11">
        <v>17000</v>
      </c>
      <c r="J18" s="1"/>
      <c r="M18" s="1"/>
      <c r="N18" s="1"/>
    </row>
    <row r="19" spans="1:14" s="9" customFormat="1" ht="42">
      <c r="A19" s="1"/>
      <c r="B19" s="3" t="s">
        <v>54</v>
      </c>
      <c r="C19" s="48" t="s">
        <v>71</v>
      </c>
      <c r="D19" s="35">
        <v>1</v>
      </c>
      <c r="E19" s="7" t="s">
        <v>83</v>
      </c>
      <c r="F19" s="4">
        <f t="shared" si="0"/>
        <v>1294000</v>
      </c>
      <c r="G19" s="5">
        <v>1</v>
      </c>
      <c r="H19" s="5" t="s">
        <v>12</v>
      </c>
      <c r="I19" s="6">
        <v>1294000</v>
      </c>
      <c r="J19" s="1"/>
      <c r="M19" s="1"/>
      <c r="N19" s="1"/>
    </row>
    <row r="20" spans="1:14" s="9" customFormat="1" ht="42">
      <c r="A20" s="1"/>
      <c r="B20" s="3" t="s">
        <v>41</v>
      </c>
      <c r="C20" s="17" t="s">
        <v>70</v>
      </c>
      <c r="D20" s="35">
        <v>1</v>
      </c>
      <c r="E20" s="22" t="s">
        <v>77</v>
      </c>
      <c r="F20" s="4">
        <f t="shared" si="0"/>
        <v>12000</v>
      </c>
      <c r="G20" s="5">
        <v>15</v>
      </c>
      <c r="H20" s="5" t="s">
        <v>10</v>
      </c>
      <c r="I20" s="6">
        <v>180000</v>
      </c>
      <c r="J20" s="1"/>
      <c r="M20" s="1"/>
      <c r="N20" s="1"/>
    </row>
    <row r="21" spans="1:14" s="9" customFormat="1">
      <c r="A21" s="1"/>
      <c r="B21" s="3" t="s">
        <v>41</v>
      </c>
      <c r="C21" s="17" t="s">
        <v>70</v>
      </c>
      <c r="D21" s="35">
        <v>2</v>
      </c>
      <c r="E21" s="3" t="s">
        <v>84</v>
      </c>
      <c r="F21" s="4">
        <f t="shared" si="0"/>
        <v>7000</v>
      </c>
      <c r="G21" s="5">
        <v>3</v>
      </c>
      <c r="H21" s="5" t="s">
        <v>11</v>
      </c>
      <c r="I21" s="6">
        <v>21000</v>
      </c>
      <c r="J21" s="1"/>
      <c r="M21" s="1"/>
      <c r="N21" s="1"/>
    </row>
    <row r="22" spans="1:14" s="9" customFormat="1" ht="42">
      <c r="A22" s="1"/>
      <c r="B22" s="3" t="s">
        <v>41</v>
      </c>
      <c r="C22" s="17" t="s">
        <v>70</v>
      </c>
      <c r="D22" s="35">
        <v>3</v>
      </c>
      <c r="E22" s="47" t="s">
        <v>85</v>
      </c>
      <c r="F22" s="4">
        <f t="shared" si="0"/>
        <v>25000</v>
      </c>
      <c r="G22" s="5">
        <v>1</v>
      </c>
      <c r="H22" s="5" t="s">
        <v>10</v>
      </c>
      <c r="I22" s="6">
        <v>25000</v>
      </c>
      <c r="J22" s="1"/>
      <c r="M22" s="1"/>
      <c r="N22" s="1"/>
    </row>
    <row r="23" spans="1:14" s="9" customFormat="1" ht="42">
      <c r="A23" s="1"/>
      <c r="B23" s="3" t="s">
        <v>41</v>
      </c>
      <c r="C23" s="17" t="s">
        <v>70</v>
      </c>
      <c r="D23" s="35">
        <v>4</v>
      </c>
      <c r="E23" s="22" t="s">
        <v>86</v>
      </c>
      <c r="F23" s="4">
        <f t="shared" si="0"/>
        <v>6500</v>
      </c>
      <c r="G23" s="5">
        <v>3</v>
      </c>
      <c r="H23" s="5" t="s">
        <v>11</v>
      </c>
      <c r="I23" s="6">
        <v>19500</v>
      </c>
      <c r="J23" s="1"/>
      <c r="M23" s="1"/>
      <c r="N23" s="1"/>
    </row>
    <row r="24" spans="1:14" s="9" customFormat="1" ht="37.5">
      <c r="A24" s="1"/>
      <c r="B24" s="3" t="s">
        <v>31</v>
      </c>
      <c r="C24" s="48" t="s">
        <v>196</v>
      </c>
      <c r="D24" s="5">
        <v>1</v>
      </c>
      <c r="E24" s="3" t="s">
        <v>87</v>
      </c>
      <c r="F24" s="4">
        <f t="shared" si="0"/>
        <v>1294000</v>
      </c>
      <c r="G24" s="5">
        <v>1</v>
      </c>
      <c r="H24" s="5" t="s">
        <v>12</v>
      </c>
      <c r="I24" s="6">
        <v>1294000</v>
      </c>
      <c r="J24" s="1"/>
      <c r="M24" s="1"/>
      <c r="N24" s="1"/>
    </row>
    <row r="25" spans="1:14" s="9" customFormat="1" ht="42">
      <c r="A25" s="1"/>
      <c r="B25" s="3" t="s">
        <v>31</v>
      </c>
      <c r="C25" s="17" t="s">
        <v>70</v>
      </c>
      <c r="D25" s="5">
        <v>2</v>
      </c>
      <c r="E25" s="22" t="s">
        <v>200</v>
      </c>
      <c r="F25" s="4">
        <f t="shared" si="0"/>
        <v>28000</v>
      </c>
      <c r="G25" s="5">
        <v>1</v>
      </c>
      <c r="H25" s="5" t="s">
        <v>9</v>
      </c>
      <c r="I25" s="6">
        <v>28000</v>
      </c>
      <c r="J25" s="1"/>
      <c r="K25" s="10"/>
      <c r="M25" s="1"/>
      <c r="N25" s="1"/>
    </row>
    <row r="26" spans="1:14" s="9" customFormat="1" ht="42">
      <c r="A26" s="1"/>
      <c r="B26" s="3" t="s">
        <v>31</v>
      </c>
      <c r="C26" s="17" t="s">
        <v>70</v>
      </c>
      <c r="D26" s="35">
        <v>3</v>
      </c>
      <c r="E26" s="7" t="s">
        <v>88</v>
      </c>
      <c r="F26" s="4">
        <f t="shared" si="0"/>
        <v>5500</v>
      </c>
      <c r="G26" s="5">
        <v>5</v>
      </c>
      <c r="H26" s="5" t="s">
        <v>10</v>
      </c>
      <c r="I26" s="6">
        <v>27500</v>
      </c>
      <c r="J26" s="1"/>
      <c r="K26" s="10"/>
      <c r="M26" s="1"/>
      <c r="N26" s="1"/>
    </row>
    <row r="27" spans="1:14" s="9" customFormat="1" ht="42">
      <c r="A27" s="1"/>
      <c r="B27" s="3" t="s">
        <v>40</v>
      </c>
      <c r="C27" s="17" t="s">
        <v>70</v>
      </c>
      <c r="D27" s="35">
        <v>1</v>
      </c>
      <c r="E27" s="7" t="s">
        <v>89</v>
      </c>
      <c r="F27" s="4">
        <f t="shared" si="0"/>
        <v>12000</v>
      </c>
      <c r="G27" s="5">
        <v>2</v>
      </c>
      <c r="H27" s="5" t="s">
        <v>10</v>
      </c>
      <c r="I27" s="6">
        <v>24000</v>
      </c>
      <c r="J27" s="1"/>
      <c r="K27" s="10"/>
      <c r="M27" s="1"/>
      <c r="N27" s="1"/>
    </row>
    <row r="28" spans="1:14" s="9" customFormat="1">
      <c r="A28" s="1"/>
      <c r="B28" s="3" t="s">
        <v>40</v>
      </c>
      <c r="C28" s="17" t="s">
        <v>70</v>
      </c>
      <c r="D28" s="35">
        <v>2</v>
      </c>
      <c r="E28" s="8" t="s">
        <v>90</v>
      </c>
      <c r="F28" s="4">
        <f t="shared" si="0"/>
        <v>7000</v>
      </c>
      <c r="G28" s="5">
        <v>1</v>
      </c>
      <c r="H28" s="5" t="s">
        <v>11</v>
      </c>
      <c r="I28" s="6">
        <v>7000</v>
      </c>
      <c r="J28" s="1"/>
      <c r="M28" s="1"/>
      <c r="N28" s="1"/>
    </row>
    <row r="29" spans="1:14" s="9" customFormat="1" ht="42">
      <c r="A29" s="1"/>
      <c r="B29" s="3" t="s">
        <v>40</v>
      </c>
      <c r="C29" s="17" t="s">
        <v>70</v>
      </c>
      <c r="D29" s="35">
        <v>3</v>
      </c>
      <c r="E29" s="32" t="s">
        <v>91</v>
      </c>
      <c r="F29" s="4">
        <f t="shared" si="0"/>
        <v>5500</v>
      </c>
      <c r="G29" s="5">
        <v>2</v>
      </c>
      <c r="H29" s="5" t="s">
        <v>10</v>
      </c>
      <c r="I29" s="6">
        <v>11000</v>
      </c>
      <c r="J29" s="1"/>
      <c r="M29" s="1"/>
      <c r="N29" s="1"/>
    </row>
    <row r="30" spans="1:14" ht="42">
      <c r="B30" s="3" t="s">
        <v>40</v>
      </c>
      <c r="C30" s="17" t="s">
        <v>70</v>
      </c>
      <c r="D30" s="35">
        <v>4</v>
      </c>
      <c r="E30" s="22" t="s">
        <v>92</v>
      </c>
      <c r="F30" s="4">
        <f t="shared" si="0"/>
        <v>16000</v>
      </c>
      <c r="G30" s="5">
        <v>1</v>
      </c>
      <c r="H30" s="5" t="s">
        <v>10</v>
      </c>
      <c r="I30" s="6">
        <v>16000</v>
      </c>
    </row>
    <row r="31" spans="1:14" ht="42">
      <c r="B31" s="3" t="s">
        <v>32</v>
      </c>
      <c r="C31" s="48" t="s">
        <v>71</v>
      </c>
      <c r="D31" s="5">
        <v>1</v>
      </c>
      <c r="E31" s="22" t="s">
        <v>93</v>
      </c>
      <c r="F31" s="4">
        <f t="shared" si="0"/>
        <v>787000</v>
      </c>
      <c r="G31" s="5">
        <v>1</v>
      </c>
      <c r="H31" s="5" t="s">
        <v>12</v>
      </c>
      <c r="I31" s="6">
        <v>787000</v>
      </c>
    </row>
    <row r="32" spans="1:14" ht="42">
      <c r="B32" s="3" t="s">
        <v>32</v>
      </c>
      <c r="C32" s="48" t="s">
        <v>71</v>
      </c>
      <c r="D32" s="5">
        <v>2</v>
      </c>
      <c r="E32" s="7" t="s">
        <v>94</v>
      </c>
      <c r="F32" s="4">
        <f t="shared" si="0"/>
        <v>55000</v>
      </c>
      <c r="G32" s="5">
        <v>1</v>
      </c>
      <c r="H32" s="5" t="s">
        <v>12</v>
      </c>
      <c r="I32" s="6">
        <v>55000</v>
      </c>
    </row>
    <row r="33" spans="2:12" ht="42">
      <c r="B33" s="3" t="s">
        <v>32</v>
      </c>
      <c r="C33" s="17" t="s">
        <v>70</v>
      </c>
      <c r="D33" s="5">
        <v>3</v>
      </c>
      <c r="E33" s="22" t="s">
        <v>201</v>
      </c>
      <c r="F33" s="4">
        <f t="shared" si="0"/>
        <v>28000</v>
      </c>
      <c r="G33" s="5">
        <v>4</v>
      </c>
      <c r="H33" s="5" t="s">
        <v>8</v>
      </c>
      <c r="I33" s="6">
        <v>112000</v>
      </c>
    </row>
    <row r="34" spans="2:12" ht="42">
      <c r="B34" s="3" t="s">
        <v>32</v>
      </c>
      <c r="C34" s="17" t="s">
        <v>70</v>
      </c>
      <c r="D34" s="35">
        <v>4</v>
      </c>
      <c r="E34" s="22" t="s">
        <v>95</v>
      </c>
      <c r="F34" s="4">
        <f t="shared" si="0"/>
        <v>12000</v>
      </c>
      <c r="G34" s="5">
        <v>7</v>
      </c>
      <c r="H34" s="5" t="s">
        <v>10</v>
      </c>
      <c r="I34" s="6">
        <v>84000</v>
      </c>
    </row>
    <row r="35" spans="2:12" ht="42">
      <c r="B35" s="3" t="s">
        <v>43</v>
      </c>
      <c r="C35" s="17" t="s">
        <v>70</v>
      </c>
      <c r="D35" s="35">
        <v>1</v>
      </c>
      <c r="E35" s="22" t="s">
        <v>96</v>
      </c>
      <c r="F35" s="4">
        <f t="shared" si="0"/>
        <v>12000</v>
      </c>
      <c r="G35" s="5">
        <v>15</v>
      </c>
      <c r="H35" s="5" t="s">
        <v>10</v>
      </c>
      <c r="I35" s="6">
        <v>180000</v>
      </c>
    </row>
    <row r="36" spans="2:12" ht="42">
      <c r="B36" s="3" t="s">
        <v>43</v>
      </c>
      <c r="C36" s="17" t="s">
        <v>70</v>
      </c>
      <c r="D36" s="35">
        <v>2</v>
      </c>
      <c r="E36" s="22" t="s">
        <v>97</v>
      </c>
      <c r="F36" s="4">
        <f t="shared" si="0"/>
        <v>6500</v>
      </c>
      <c r="G36" s="5">
        <v>1</v>
      </c>
      <c r="H36" s="5" t="s">
        <v>11</v>
      </c>
      <c r="I36" s="6">
        <v>6500</v>
      </c>
    </row>
    <row r="37" spans="2:12" ht="42">
      <c r="B37" s="3" t="s">
        <v>55</v>
      </c>
      <c r="C37" s="48" t="s">
        <v>71</v>
      </c>
      <c r="D37" s="5">
        <v>1</v>
      </c>
      <c r="E37" s="22" t="s">
        <v>98</v>
      </c>
      <c r="F37" s="4">
        <f t="shared" si="0"/>
        <v>787000</v>
      </c>
      <c r="G37" s="5">
        <v>1</v>
      </c>
      <c r="H37" s="5" t="s">
        <v>12</v>
      </c>
      <c r="I37" s="6">
        <v>787000</v>
      </c>
    </row>
    <row r="38" spans="2:12" ht="37.5">
      <c r="B38" s="3" t="s">
        <v>55</v>
      </c>
      <c r="C38" s="48" t="s">
        <v>71</v>
      </c>
      <c r="D38" s="5">
        <v>2</v>
      </c>
      <c r="E38" s="3" t="s">
        <v>99</v>
      </c>
      <c r="F38" s="4">
        <f t="shared" si="0"/>
        <v>1294000</v>
      </c>
      <c r="G38" s="5">
        <v>1</v>
      </c>
      <c r="H38" s="5" t="s">
        <v>12</v>
      </c>
      <c r="I38" s="6">
        <v>1294000</v>
      </c>
    </row>
    <row r="39" spans="2:12" ht="42">
      <c r="B39" s="3" t="s">
        <v>35</v>
      </c>
      <c r="C39" s="17" t="s">
        <v>70</v>
      </c>
      <c r="D39" s="5">
        <v>1</v>
      </c>
      <c r="E39" s="22" t="s">
        <v>100</v>
      </c>
      <c r="F39" s="4">
        <f t="shared" si="0"/>
        <v>28000</v>
      </c>
      <c r="G39" s="5">
        <v>3</v>
      </c>
      <c r="H39" s="5" t="s">
        <v>9</v>
      </c>
      <c r="I39" s="6">
        <v>84000</v>
      </c>
    </row>
    <row r="40" spans="2:12" ht="42">
      <c r="B40" s="3" t="s">
        <v>35</v>
      </c>
      <c r="C40" s="17" t="s">
        <v>70</v>
      </c>
      <c r="D40" s="35">
        <v>2</v>
      </c>
      <c r="E40" s="7" t="s">
        <v>101</v>
      </c>
      <c r="F40" s="4">
        <f t="shared" ref="F40:F71" si="1">+I40/G40</f>
        <v>12000</v>
      </c>
      <c r="G40" s="5">
        <v>5</v>
      </c>
      <c r="H40" s="5" t="s">
        <v>10</v>
      </c>
      <c r="I40" s="6">
        <v>60000</v>
      </c>
    </row>
    <row r="41" spans="2:12" ht="37.5">
      <c r="B41" s="3" t="s">
        <v>56</v>
      </c>
      <c r="C41" s="48" t="s">
        <v>71</v>
      </c>
      <c r="D41" s="5">
        <v>1</v>
      </c>
      <c r="E41" s="3" t="s">
        <v>102</v>
      </c>
      <c r="F41" s="4">
        <f t="shared" si="1"/>
        <v>1294000</v>
      </c>
      <c r="G41" s="5">
        <v>1</v>
      </c>
      <c r="H41" s="5" t="s">
        <v>12</v>
      </c>
      <c r="I41" s="6">
        <v>1294000</v>
      </c>
    </row>
    <row r="42" spans="2:12" ht="42">
      <c r="B42" s="24" t="s">
        <v>27</v>
      </c>
      <c r="C42" s="48" t="s">
        <v>71</v>
      </c>
      <c r="D42" s="5">
        <v>1</v>
      </c>
      <c r="E42" s="22" t="s">
        <v>103</v>
      </c>
      <c r="F42" s="4">
        <f t="shared" si="1"/>
        <v>55000</v>
      </c>
      <c r="G42" s="5">
        <v>1</v>
      </c>
      <c r="H42" s="5" t="s">
        <v>12</v>
      </c>
      <c r="I42" s="6">
        <v>55000</v>
      </c>
    </row>
    <row r="43" spans="2:12" ht="42">
      <c r="B43" s="24" t="s">
        <v>27</v>
      </c>
      <c r="C43" s="17" t="s">
        <v>70</v>
      </c>
      <c r="D43" s="5">
        <v>2</v>
      </c>
      <c r="E43" s="22" t="s">
        <v>104</v>
      </c>
      <c r="F43" s="4">
        <f t="shared" si="1"/>
        <v>28000</v>
      </c>
      <c r="G43" s="5">
        <v>2</v>
      </c>
      <c r="H43" s="5" t="s">
        <v>8</v>
      </c>
      <c r="I43" s="6">
        <v>56000</v>
      </c>
    </row>
    <row r="44" spans="2:12" ht="42">
      <c r="B44" s="24" t="s">
        <v>27</v>
      </c>
      <c r="C44" s="17" t="s">
        <v>70</v>
      </c>
      <c r="D44" s="5">
        <v>3</v>
      </c>
      <c r="E44" s="22" t="s">
        <v>105</v>
      </c>
      <c r="F44" s="4">
        <f t="shared" si="1"/>
        <v>33000</v>
      </c>
      <c r="G44" s="5">
        <v>1</v>
      </c>
      <c r="H44" s="5" t="s">
        <v>9</v>
      </c>
      <c r="I44" s="6">
        <v>33000</v>
      </c>
      <c r="L44" s="10"/>
    </row>
    <row r="45" spans="2:12" ht="42">
      <c r="B45" s="24" t="s">
        <v>27</v>
      </c>
      <c r="C45" s="17" t="s">
        <v>70</v>
      </c>
      <c r="D45" s="35">
        <v>4</v>
      </c>
      <c r="E45" s="22" t="s">
        <v>106</v>
      </c>
      <c r="F45" s="4">
        <f t="shared" si="1"/>
        <v>6500</v>
      </c>
      <c r="G45" s="5">
        <v>1</v>
      </c>
      <c r="H45" s="5" t="s">
        <v>11</v>
      </c>
      <c r="I45" s="6">
        <v>6500</v>
      </c>
      <c r="L45" s="10"/>
    </row>
    <row r="46" spans="2:12" ht="42">
      <c r="B46" s="25" t="s">
        <v>57</v>
      </c>
      <c r="C46" s="48" t="s">
        <v>71</v>
      </c>
      <c r="D46" s="35">
        <v>1</v>
      </c>
      <c r="E46" s="22" t="s">
        <v>193</v>
      </c>
      <c r="F46" s="4">
        <f t="shared" si="1"/>
        <v>1294000</v>
      </c>
      <c r="G46" s="5">
        <v>1</v>
      </c>
      <c r="H46" s="5" t="s">
        <v>12</v>
      </c>
      <c r="I46" s="6">
        <v>1294000</v>
      </c>
      <c r="L46" s="10"/>
    </row>
    <row r="47" spans="2:12" ht="42">
      <c r="B47" s="25" t="s">
        <v>57</v>
      </c>
      <c r="C47" s="30" t="s">
        <v>72</v>
      </c>
      <c r="D47" s="35">
        <v>2</v>
      </c>
      <c r="E47" s="22" t="s">
        <v>107</v>
      </c>
      <c r="F47" s="4">
        <f t="shared" si="1"/>
        <v>22000</v>
      </c>
      <c r="G47" s="5">
        <v>1</v>
      </c>
      <c r="H47" s="5" t="s">
        <v>8</v>
      </c>
      <c r="I47" s="11">
        <v>22000</v>
      </c>
      <c r="L47" s="10"/>
    </row>
    <row r="48" spans="2:12" ht="42">
      <c r="B48" s="3" t="s">
        <v>47</v>
      </c>
      <c r="C48" s="17" t="s">
        <v>70</v>
      </c>
      <c r="D48" s="35">
        <v>1</v>
      </c>
      <c r="E48" s="22" t="s">
        <v>108</v>
      </c>
      <c r="F48" s="4">
        <f t="shared" si="1"/>
        <v>7000</v>
      </c>
      <c r="G48" s="5">
        <v>6</v>
      </c>
      <c r="H48" s="5" t="s">
        <v>11</v>
      </c>
      <c r="I48" s="6">
        <v>42000</v>
      </c>
      <c r="L48" s="10"/>
    </row>
    <row r="49" spans="2:12" ht="42">
      <c r="B49" s="3" t="s">
        <v>45</v>
      </c>
      <c r="C49" s="17" t="s">
        <v>70</v>
      </c>
      <c r="D49" s="35">
        <v>1</v>
      </c>
      <c r="E49" s="22" t="s">
        <v>197</v>
      </c>
      <c r="F49" s="4">
        <f t="shared" si="1"/>
        <v>12000</v>
      </c>
      <c r="G49" s="5">
        <v>5</v>
      </c>
      <c r="H49" s="5" t="s">
        <v>10</v>
      </c>
      <c r="I49" s="6">
        <v>60000</v>
      </c>
      <c r="L49" s="10"/>
    </row>
    <row r="50" spans="2:12" ht="42">
      <c r="B50" s="3" t="s">
        <v>24</v>
      </c>
      <c r="C50" s="17" t="s">
        <v>70</v>
      </c>
      <c r="D50" s="35">
        <v>1</v>
      </c>
      <c r="E50" s="7" t="s">
        <v>207</v>
      </c>
      <c r="F50" s="4">
        <f t="shared" si="1"/>
        <v>28000</v>
      </c>
      <c r="G50" s="5">
        <v>3</v>
      </c>
      <c r="H50" s="5" t="s">
        <v>9</v>
      </c>
      <c r="I50" s="6">
        <v>84000</v>
      </c>
      <c r="L50" s="10"/>
    </row>
    <row r="51" spans="2:12">
      <c r="B51" s="3" t="s">
        <v>24</v>
      </c>
      <c r="C51" s="17" t="s">
        <v>70</v>
      </c>
      <c r="D51" s="35">
        <v>2</v>
      </c>
      <c r="E51" s="8" t="s">
        <v>109</v>
      </c>
      <c r="F51" s="4">
        <f t="shared" si="1"/>
        <v>12000</v>
      </c>
      <c r="G51" s="5">
        <v>5</v>
      </c>
      <c r="H51" s="5" t="s">
        <v>10</v>
      </c>
      <c r="I51" s="6">
        <v>60000</v>
      </c>
    </row>
    <row r="52" spans="2:12">
      <c r="B52" s="3" t="s">
        <v>24</v>
      </c>
      <c r="C52" s="17" t="s">
        <v>70</v>
      </c>
      <c r="D52" s="35">
        <v>3</v>
      </c>
      <c r="E52" s="8" t="s">
        <v>110</v>
      </c>
      <c r="F52" s="4">
        <f t="shared" si="1"/>
        <v>7000</v>
      </c>
      <c r="G52" s="5">
        <v>3</v>
      </c>
      <c r="H52" s="5" t="s">
        <v>11</v>
      </c>
      <c r="I52" s="6">
        <v>21000</v>
      </c>
    </row>
    <row r="53" spans="2:12" ht="42">
      <c r="B53" s="3" t="s">
        <v>58</v>
      </c>
      <c r="C53" s="48" t="s">
        <v>71</v>
      </c>
      <c r="D53" s="35">
        <v>1</v>
      </c>
      <c r="E53" s="22" t="s">
        <v>111</v>
      </c>
      <c r="F53" s="4">
        <f t="shared" si="1"/>
        <v>787000</v>
      </c>
      <c r="G53" s="5">
        <v>1</v>
      </c>
      <c r="H53" s="5" t="s">
        <v>12</v>
      </c>
      <c r="I53" s="6">
        <v>787000</v>
      </c>
    </row>
    <row r="54" spans="2:12" ht="42">
      <c r="B54" s="3" t="s">
        <v>58</v>
      </c>
      <c r="C54" s="48" t="s">
        <v>71</v>
      </c>
      <c r="D54" s="35">
        <v>2</v>
      </c>
      <c r="E54" s="7" t="s">
        <v>112</v>
      </c>
      <c r="F54" s="4">
        <f t="shared" si="1"/>
        <v>55000</v>
      </c>
      <c r="G54" s="5">
        <v>1</v>
      </c>
      <c r="H54" s="5" t="s">
        <v>12</v>
      </c>
      <c r="I54" s="6">
        <v>55000</v>
      </c>
    </row>
    <row r="55" spans="2:12" ht="37.5">
      <c r="B55" s="3" t="s">
        <v>58</v>
      </c>
      <c r="C55" s="48" t="s">
        <v>71</v>
      </c>
      <c r="D55" s="35">
        <v>3</v>
      </c>
      <c r="E55" s="3" t="s">
        <v>113</v>
      </c>
      <c r="F55" s="4">
        <f t="shared" si="1"/>
        <v>1294000</v>
      </c>
      <c r="G55" s="5">
        <v>1</v>
      </c>
      <c r="H55" s="5" t="s">
        <v>12</v>
      </c>
      <c r="I55" s="6">
        <v>1294000</v>
      </c>
    </row>
    <row r="56" spans="2:12" ht="42">
      <c r="B56" s="3" t="s">
        <v>58</v>
      </c>
      <c r="C56" s="30" t="s">
        <v>72</v>
      </c>
      <c r="D56" s="35">
        <v>4</v>
      </c>
      <c r="E56" s="22" t="s">
        <v>114</v>
      </c>
      <c r="F56" s="4">
        <f t="shared" si="1"/>
        <v>39000</v>
      </c>
      <c r="G56" s="5">
        <v>1</v>
      </c>
      <c r="H56" s="5" t="s">
        <v>9</v>
      </c>
      <c r="I56" s="11">
        <v>39000</v>
      </c>
    </row>
    <row r="57" spans="2:12" ht="37.5">
      <c r="B57" s="3" t="s">
        <v>59</v>
      </c>
      <c r="C57" s="48" t="s">
        <v>71</v>
      </c>
      <c r="D57" s="35">
        <v>1</v>
      </c>
      <c r="E57" s="3" t="s">
        <v>115</v>
      </c>
      <c r="F57" s="4">
        <f t="shared" si="1"/>
        <v>1294000</v>
      </c>
      <c r="G57" s="5">
        <v>1</v>
      </c>
      <c r="H57" s="5" t="s">
        <v>12</v>
      </c>
      <c r="I57" s="6">
        <v>1294000</v>
      </c>
    </row>
    <row r="58" spans="2:12" ht="37.5">
      <c r="B58" s="3" t="s">
        <v>60</v>
      </c>
      <c r="C58" s="48" t="s">
        <v>71</v>
      </c>
      <c r="D58" s="35">
        <v>1</v>
      </c>
      <c r="E58" s="3" t="s">
        <v>116</v>
      </c>
      <c r="F58" s="4">
        <f t="shared" si="1"/>
        <v>1294000</v>
      </c>
      <c r="G58" s="5">
        <v>1</v>
      </c>
      <c r="H58" s="5" t="s">
        <v>12</v>
      </c>
      <c r="I58" s="6">
        <v>1294000</v>
      </c>
    </row>
    <row r="59" spans="2:12" ht="42">
      <c r="B59" s="3" t="s">
        <v>29</v>
      </c>
      <c r="C59" s="17" t="s">
        <v>70</v>
      </c>
      <c r="D59" s="35">
        <v>1</v>
      </c>
      <c r="E59" s="22" t="s">
        <v>198</v>
      </c>
      <c r="F59" s="4">
        <f t="shared" si="1"/>
        <v>28000</v>
      </c>
      <c r="G59" s="5">
        <v>1</v>
      </c>
      <c r="H59" s="5" t="s">
        <v>9</v>
      </c>
      <c r="I59" s="6">
        <v>28000</v>
      </c>
    </row>
    <row r="60" spans="2:12" ht="42">
      <c r="B60" s="3" t="s">
        <v>29</v>
      </c>
      <c r="C60" s="17" t="s">
        <v>70</v>
      </c>
      <c r="D60" s="35">
        <v>2</v>
      </c>
      <c r="E60" s="22" t="s">
        <v>117</v>
      </c>
      <c r="F60" s="4">
        <f t="shared" si="1"/>
        <v>12000</v>
      </c>
      <c r="G60" s="5">
        <v>2</v>
      </c>
      <c r="H60" s="5" t="s">
        <v>10</v>
      </c>
      <c r="I60" s="6">
        <v>24000</v>
      </c>
      <c r="L60" s="10"/>
    </row>
    <row r="61" spans="2:12" ht="42">
      <c r="B61" s="3" t="s">
        <v>29</v>
      </c>
      <c r="C61" s="17" t="s">
        <v>70</v>
      </c>
      <c r="D61" s="35">
        <v>3</v>
      </c>
      <c r="E61" s="22" t="s">
        <v>118</v>
      </c>
      <c r="F61" s="4">
        <f t="shared" si="1"/>
        <v>7000</v>
      </c>
      <c r="G61" s="5">
        <v>1</v>
      </c>
      <c r="H61" s="5" t="s">
        <v>11</v>
      </c>
      <c r="I61" s="6">
        <v>7000</v>
      </c>
      <c r="L61" s="10"/>
    </row>
    <row r="62" spans="2:12" ht="42">
      <c r="B62" s="3" t="s">
        <v>61</v>
      </c>
      <c r="C62" s="48" t="s">
        <v>71</v>
      </c>
      <c r="D62" s="35">
        <v>1</v>
      </c>
      <c r="E62" s="7" t="s">
        <v>119</v>
      </c>
      <c r="F62" s="4">
        <f t="shared" si="1"/>
        <v>1294000</v>
      </c>
      <c r="G62" s="5">
        <v>1</v>
      </c>
      <c r="H62" s="5" t="s">
        <v>12</v>
      </c>
      <c r="I62" s="6">
        <v>1294000</v>
      </c>
      <c r="L62" s="10"/>
    </row>
    <row r="63" spans="2:12" ht="42">
      <c r="B63" s="3" t="s">
        <v>38</v>
      </c>
      <c r="C63" s="48" t="s">
        <v>71</v>
      </c>
      <c r="D63" s="35">
        <v>1</v>
      </c>
      <c r="E63" s="7" t="s">
        <v>120</v>
      </c>
      <c r="F63" s="4">
        <f t="shared" si="1"/>
        <v>55000</v>
      </c>
      <c r="G63" s="5">
        <v>1</v>
      </c>
      <c r="H63" s="5" t="s">
        <v>12</v>
      </c>
      <c r="I63" s="6">
        <v>55000</v>
      </c>
      <c r="L63" s="10"/>
    </row>
    <row r="64" spans="2:12" ht="37.5">
      <c r="B64" s="3" t="s">
        <v>38</v>
      </c>
      <c r="C64" s="48" t="s">
        <v>71</v>
      </c>
      <c r="D64" s="35">
        <v>2</v>
      </c>
      <c r="E64" s="3" t="s">
        <v>130</v>
      </c>
      <c r="F64" s="4">
        <f t="shared" si="1"/>
        <v>1294000</v>
      </c>
      <c r="G64" s="5">
        <v>1</v>
      </c>
      <c r="H64" s="5" t="s">
        <v>12</v>
      </c>
      <c r="I64" s="6">
        <v>1294000</v>
      </c>
      <c r="L64" s="10"/>
    </row>
    <row r="65" spans="2:9" ht="42">
      <c r="B65" s="3" t="s">
        <v>38</v>
      </c>
      <c r="C65" s="17" t="s">
        <v>70</v>
      </c>
      <c r="D65" s="35">
        <v>3</v>
      </c>
      <c r="E65" s="22" t="s">
        <v>202</v>
      </c>
      <c r="F65" s="4">
        <f t="shared" si="1"/>
        <v>33000</v>
      </c>
      <c r="G65" s="5">
        <v>5</v>
      </c>
      <c r="H65" s="5" t="s">
        <v>8</v>
      </c>
      <c r="I65" s="6">
        <v>165000</v>
      </c>
    </row>
    <row r="66" spans="2:9" ht="42">
      <c r="B66" s="3" t="s">
        <v>38</v>
      </c>
      <c r="C66" s="17" t="s">
        <v>70</v>
      </c>
      <c r="D66" s="35">
        <v>4</v>
      </c>
      <c r="E66" s="22" t="s">
        <v>121</v>
      </c>
      <c r="F66" s="4">
        <f t="shared" si="1"/>
        <v>12000</v>
      </c>
      <c r="G66" s="5">
        <v>5</v>
      </c>
      <c r="H66" s="5" t="s">
        <v>10</v>
      </c>
      <c r="I66" s="6">
        <v>60000</v>
      </c>
    </row>
    <row r="67" spans="2:9" ht="42">
      <c r="B67" s="3" t="s">
        <v>38</v>
      </c>
      <c r="C67" s="30" t="s">
        <v>72</v>
      </c>
      <c r="D67" s="35">
        <v>5</v>
      </c>
      <c r="E67" s="22" t="s">
        <v>122</v>
      </c>
      <c r="F67" s="4">
        <f t="shared" si="1"/>
        <v>17000</v>
      </c>
      <c r="G67" s="5">
        <v>1</v>
      </c>
      <c r="H67" s="5" t="s">
        <v>9</v>
      </c>
      <c r="I67" s="11">
        <v>17000</v>
      </c>
    </row>
    <row r="68" spans="2:9" ht="42">
      <c r="B68" s="3" t="s">
        <v>46</v>
      </c>
      <c r="C68" s="48" t="s">
        <v>71</v>
      </c>
      <c r="D68" s="35">
        <v>1</v>
      </c>
      <c r="E68" s="22" t="s">
        <v>123</v>
      </c>
      <c r="F68" s="4">
        <f t="shared" si="1"/>
        <v>1294000</v>
      </c>
      <c r="G68" s="5">
        <v>1</v>
      </c>
      <c r="H68" s="5" t="s">
        <v>12</v>
      </c>
      <c r="I68" s="6">
        <v>1294000</v>
      </c>
    </row>
    <row r="69" spans="2:9" ht="42">
      <c r="B69" s="3" t="s">
        <v>46</v>
      </c>
      <c r="C69" s="17" t="s">
        <v>70</v>
      </c>
      <c r="D69" s="35">
        <v>2</v>
      </c>
      <c r="E69" s="22" t="s">
        <v>124</v>
      </c>
      <c r="F69" s="4">
        <f t="shared" si="1"/>
        <v>7000</v>
      </c>
      <c r="G69" s="5">
        <v>3</v>
      </c>
      <c r="H69" s="5" t="s">
        <v>11</v>
      </c>
      <c r="I69" s="6">
        <v>21000</v>
      </c>
    </row>
    <row r="70" spans="2:9" ht="42">
      <c r="B70" s="3" t="s">
        <v>46</v>
      </c>
      <c r="C70" s="17" t="s">
        <v>70</v>
      </c>
      <c r="D70" s="35">
        <v>3</v>
      </c>
      <c r="E70" s="22" t="s">
        <v>125</v>
      </c>
      <c r="F70" s="4">
        <f t="shared" si="1"/>
        <v>6500</v>
      </c>
      <c r="G70" s="5">
        <v>2</v>
      </c>
      <c r="H70" s="5" t="s">
        <v>11</v>
      </c>
      <c r="I70" s="6">
        <v>13000</v>
      </c>
    </row>
    <row r="71" spans="2:9" ht="42">
      <c r="B71" s="3" t="s">
        <v>25</v>
      </c>
      <c r="C71" s="17" t="s">
        <v>70</v>
      </c>
      <c r="D71" s="35">
        <v>1</v>
      </c>
      <c r="E71" s="22" t="s">
        <v>126</v>
      </c>
      <c r="F71" s="4">
        <f t="shared" si="1"/>
        <v>28000</v>
      </c>
      <c r="G71" s="5">
        <v>2</v>
      </c>
      <c r="H71" s="5" t="s">
        <v>8</v>
      </c>
      <c r="I71" s="6">
        <v>56000</v>
      </c>
    </row>
    <row r="72" spans="2:9" ht="42">
      <c r="B72" s="3" t="s">
        <v>42</v>
      </c>
      <c r="C72" s="17" t="s">
        <v>70</v>
      </c>
      <c r="D72" s="35">
        <v>1</v>
      </c>
      <c r="E72" s="7" t="s">
        <v>127</v>
      </c>
      <c r="F72" s="4">
        <f t="shared" ref="F72:F103" si="2">+I72/G72</f>
        <v>12000</v>
      </c>
      <c r="G72" s="5">
        <v>2</v>
      </c>
      <c r="H72" s="5" t="s">
        <v>10</v>
      </c>
      <c r="I72" s="6">
        <v>24000</v>
      </c>
    </row>
    <row r="73" spans="2:9" ht="42">
      <c r="B73" s="3" t="s">
        <v>42</v>
      </c>
      <c r="C73" s="17" t="s">
        <v>70</v>
      </c>
      <c r="D73" s="35">
        <v>2</v>
      </c>
      <c r="E73" s="22" t="s">
        <v>128</v>
      </c>
      <c r="F73" s="4">
        <f t="shared" si="2"/>
        <v>5500</v>
      </c>
      <c r="G73" s="5">
        <v>2</v>
      </c>
      <c r="H73" s="5" t="s">
        <v>10</v>
      </c>
      <c r="I73" s="6">
        <v>11000</v>
      </c>
    </row>
    <row r="74" spans="2:9" ht="37.5">
      <c r="B74" s="3" t="s">
        <v>18</v>
      </c>
      <c r="C74" s="48" t="s">
        <v>71</v>
      </c>
      <c r="D74" s="35">
        <v>1</v>
      </c>
      <c r="E74" s="17" t="s">
        <v>129</v>
      </c>
      <c r="F74" s="4">
        <f t="shared" si="2"/>
        <v>1294000</v>
      </c>
      <c r="G74" s="5">
        <v>1</v>
      </c>
      <c r="H74" s="5" t="s">
        <v>12</v>
      </c>
      <c r="I74" s="6">
        <v>1294000</v>
      </c>
    </row>
    <row r="75" spans="2:9" ht="42">
      <c r="B75" s="3" t="s">
        <v>18</v>
      </c>
      <c r="C75" s="17" t="s">
        <v>70</v>
      </c>
      <c r="D75" s="35">
        <v>2</v>
      </c>
      <c r="E75" s="7" t="s">
        <v>131</v>
      </c>
      <c r="F75" s="4">
        <f t="shared" si="2"/>
        <v>32000</v>
      </c>
      <c r="G75" s="5">
        <v>1</v>
      </c>
      <c r="H75" s="5" t="s">
        <v>9</v>
      </c>
      <c r="I75" s="6">
        <v>32000</v>
      </c>
    </row>
    <row r="76" spans="2:9">
      <c r="B76" s="3" t="s">
        <v>18</v>
      </c>
      <c r="C76" s="17" t="s">
        <v>70</v>
      </c>
      <c r="D76" s="35">
        <v>3</v>
      </c>
      <c r="E76" s="8" t="s">
        <v>132</v>
      </c>
      <c r="F76" s="4">
        <f t="shared" si="2"/>
        <v>7000</v>
      </c>
      <c r="G76" s="5">
        <v>5</v>
      </c>
      <c r="H76" s="5" t="s">
        <v>11</v>
      </c>
      <c r="I76" s="6">
        <v>35000</v>
      </c>
    </row>
    <row r="77" spans="2:9" ht="42">
      <c r="B77" s="3" t="s">
        <v>18</v>
      </c>
      <c r="C77" s="30" t="s">
        <v>72</v>
      </c>
      <c r="D77" s="35">
        <v>4</v>
      </c>
      <c r="E77" s="22" t="s">
        <v>133</v>
      </c>
      <c r="F77" s="4">
        <f t="shared" si="2"/>
        <v>17000</v>
      </c>
      <c r="G77" s="5">
        <v>1</v>
      </c>
      <c r="H77" s="5" t="s">
        <v>9</v>
      </c>
      <c r="I77" s="11">
        <v>17000</v>
      </c>
    </row>
    <row r="78" spans="2:9" ht="42">
      <c r="B78" s="3" t="s">
        <v>34</v>
      </c>
      <c r="C78" s="48" t="s">
        <v>71</v>
      </c>
      <c r="D78" s="35">
        <v>1</v>
      </c>
      <c r="E78" s="32" t="s">
        <v>134</v>
      </c>
      <c r="F78" s="4">
        <f t="shared" si="2"/>
        <v>787000</v>
      </c>
      <c r="G78" s="5">
        <v>1</v>
      </c>
      <c r="H78" s="5" t="s">
        <v>12</v>
      </c>
      <c r="I78" s="6">
        <v>787000</v>
      </c>
    </row>
    <row r="79" spans="2:9" ht="42">
      <c r="B79" s="3" t="s">
        <v>34</v>
      </c>
      <c r="C79" s="17" t="s">
        <v>70</v>
      </c>
      <c r="D79" s="35">
        <v>2</v>
      </c>
      <c r="E79" s="22" t="s">
        <v>135</v>
      </c>
      <c r="F79" s="4">
        <f t="shared" si="2"/>
        <v>28000</v>
      </c>
      <c r="G79" s="5">
        <v>5</v>
      </c>
      <c r="H79" s="5" t="s">
        <v>9</v>
      </c>
      <c r="I79" s="6">
        <v>140000</v>
      </c>
    </row>
    <row r="80" spans="2:9" ht="42">
      <c r="B80" s="3" t="s">
        <v>34</v>
      </c>
      <c r="C80" s="17" t="s">
        <v>70</v>
      </c>
      <c r="D80" s="35">
        <v>3</v>
      </c>
      <c r="E80" s="22" t="s">
        <v>136</v>
      </c>
      <c r="F80" s="4">
        <f t="shared" si="2"/>
        <v>6500</v>
      </c>
      <c r="G80" s="5">
        <v>1</v>
      </c>
      <c r="H80" s="5" t="s">
        <v>11</v>
      </c>
      <c r="I80" s="6">
        <v>6500</v>
      </c>
    </row>
    <row r="81" spans="2:12" ht="42">
      <c r="B81" s="3" t="s">
        <v>68</v>
      </c>
      <c r="C81" s="30" t="s">
        <v>72</v>
      </c>
      <c r="D81" s="35">
        <v>1</v>
      </c>
      <c r="E81" s="22" t="s">
        <v>137</v>
      </c>
      <c r="F81" s="4">
        <f t="shared" si="2"/>
        <v>65000</v>
      </c>
      <c r="G81" s="5">
        <v>1</v>
      </c>
      <c r="H81" s="5" t="s">
        <v>9</v>
      </c>
      <c r="I81" s="11">
        <v>65000</v>
      </c>
    </row>
    <row r="82" spans="2:12" ht="42">
      <c r="B82" s="3" t="s">
        <v>21</v>
      </c>
      <c r="C82" s="17" t="s">
        <v>70</v>
      </c>
      <c r="D82" s="35">
        <v>1</v>
      </c>
      <c r="E82" s="7" t="s">
        <v>138</v>
      </c>
      <c r="F82" s="4">
        <f t="shared" si="2"/>
        <v>32000</v>
      </c>
      <c r="G82" s="5">
        <v>1</v>
      </c>
      <c r="H82" s="5" t="s">
        <v>8</v>
      </c>
      <c r="I82" s="6">
        <v>32000</v>
      </c>
    </row>
    <row r="83" spans="2:12" ht="37.5">
      <c r="B83" s="3" t="s">
        <v>62</v>
      </c>
      <c r="C83" s="48" t="s">
        <v>71</v>
      </c>
      <c r="D83" s="35">
        <v>1</v>
      </c>
      <c r="E83" s="3" t="s">
        <v>139</v>
      </c>
      <c r="F83" s="4">
        <f t="shared" si="2"/>
        <v>1294000</v>
      </c>
      <c r="G83" s="5">
        <v>1</v>
      </c>
      <c r="H83" s="5" t="s">
        <v>12</v>
      </c>
      <c r="I83" s="6">
        <v>1294000</v>
      </c>
    </row>
    <row r="84" spans="2:12" ht="42">
      <c r="B84" s="3" t="s">
        <v>22</v>
      </c>
      <c r="C84" s="48" t="s">
        <v>71</v>
      </c>
      <c r="D84" s="35">
        <v>1</v>
      </c>
      <c r="E84" s="22" t="s">
        <v>140</v>
      </c>
      <c r="F84" s="4">
        <f t="shared" si="2"/>
        <v>787000</v>
      </c>
      <c r="G84" s="5">
        <v>1</v>
      </c>
      <c r="H84" s="5" t="s">
        <v>12</v>
      </c>
      <c r="I84" s="6">
        <v>787000</v>
      </c>
    </row>
    <row r="85" spans="2:12" ht="42">
      <c r="B85" s="3" t="s">
        <v>22</v>
      </c>
      <c r="C85" s="17" t="s">
        <v>70</v>
      </c>
      <c r="D85" s="35">
        <v>2</v>
      </c>
      <c r="E85" s="7" t="s">
        <v>141</v>
      </c>
      <c r="F85" s="4">
        <f t="shared" si="2"/>
        <v>32000</v>
      </c>
      <c r="G85" s="5">
        <v>1</v>
      </c>
      <c r="H85" s="5" t="s">
        <v>9</v>
      </c>
      <c r="I85" s="6">
        <v>32000</v>
      </c>
    </row>
    <row r="86" spans="2:12" ht="42">
      <c r="B86" s="3" t="s">
        <v>26</v>
      </c>
      <c r="C86" s="48" t="s">
        <v>71</v>
      </c>
      <c r="D86" s="35">
        <v>1</v>
      </c>
      <c r="E86" s="22" t="s">
        <v>142</v>
      </c>
      <c r="F86" s="4">
        <f t="shared" si="2"/>
        <v>787000</v>
      </c>
      <c r="G86" s="5">
        <v>1</v>
      </c>
      <c r="H86" s="5" t="s">
        <v>12</v>
      </c>
      <c r="I86" s="6">
        <v>787000</v>
      </c>
      <c r="L86" s="10"/>
    </row>
    <row r="87" spans="2:12" ht="42">
      <c r="B87" s="3" t="s">
        <v>26</v>
      </c>
      <c r="C87" s="17" t="s">
        <v>70</v>
      </c>
      <c r="D87" s="35">
        <v>2</v>
      </c>
      <c r="E87" s="22" t="s">
        <v>143</v>
      </c>
      <c r="F87" s="4">
        <f t="shared" si="2"/>
        <v>28000</v>
      </c>
      <c r="G87" s="5">
        <v>2</v>
      </c>
      <c r="H87" s="5" t="s">
        <v>9</v>
      </c>
      <c r="I87" s="6">
        <v>56000</v>
      </c>
      <c r="L87" s="10"/>
    </row>
    <row r="88" spans="2:12" ht="42">
      <c r="B88" s="3" t="s">
        <v>26</v>
      </c>
      <c r="C88" s="17" t="s">
        <v>70</v>
      </c>
      <c r="D88" s="35">
        <v>3</v>
      </c>
      <c r="E88" s="7" t="s">
        <v>203</v>
      </c>
      <c r="F88" s="4">
        <f t="shared" si="2"/>
        <v>12000</v>
      </c>
      <c r="G88" s="5">
        <v>4</v>
      </c>
      <c r="H88" s="5" t="s">
        <v>10</v>
      </c>
      <c r="I88" s="6">
        <v>48000</v>
      </c>
    </row>
    <row r="89" spans="2:12">
      <c r="B89" s="3" t="s">
        <v>26</v>
      </c>
      <c r="C89" s="17" t="s">
        <v>70</v>
      </c>
      <c r="D89" s="35">
        <v>4</v>
      </c>
      <c r="E89" s="8" t="s">
        <v>144</v>
      </c>
      <c r="F89" s="4">
        <f t="shared" si="2"/>
        <v>7000</v>
      </c>
      <c r="G89" s="5">
        <v>2</v>
      </c>
      <c r="H89" s="5" t="s">
        <v>11</v>
      </c>
      <c r="I89" s="6">
        <v>14000</v>
      </c>
    </row>
    <row r="90" spans="2:12" ht="42">
      <c r="B90" s="3" t="s">
        <v>26</v>
      </c>
      <c r="C90" s="17" t="s">
        <v>70</v>
      </c>
      <c r="D90" s="35">
        <v>5</v>
      </c>
      <c r="E90" s="22" t="s">
        <v>145</v>
      </c>
      <c r="F90" s="4">
        <f t="shared" si="2"/>
        <v>16000</v>
      </c>
      <c r="G90" s="5">
        <v>1</v>
      </c>
      <c r="H90" s="5" t="s">
        <v>10</v>
      </c>
      <c r="I90" s="6">
        <v>16000</v>
      </c>
    </row>
    <row r="91" spans="2:12" ht="42">
      <c r="B91" s="3" t="s">
        <v>26</v>
      </c>
      <c r="C91" s="17" t="s">
        <v>70</v>
      </c>
      <c r="D91" s="35">
        <v>6</v>
      </c>
      <c r="E91" s="22" t="s">
        <v>146</v>
      </c>
      <c r="F91" s="4">
        <f t="shared" si="2"/>
        <v>6500</v>
      </c>
      <c r="G91" s="5">
        <v>1</v>
      </c>
      <c r="H91" s="5" t="s">
        <v>11</v>
      </c>
      <c r="I91" s="6">
        <v>6500</v>
      </c>
    </row>
    <row r="92" spans="2:12" ht="42">
      <c r="B92" s="3" t="s">
        <v>26</v>
      </c>
      <c r="C92" s="30" t="s">
        <v>72</v>
      </c>
      <c r="D92" s="35">
        <v>7</v>
      </c>
      <c r="E92" s="22" t="s">
        <v>147</v>
      </c>
      <c r="F92" s="4">
        <f t="shared" si="2"/>
        <v>22000</v>
      </c>
      <c r="G92" s="5">
        <v>1</v>
      </c>
      <c r="H92" s="5" t="s">
        <v>8</v>
      </c>
      <c r="I92" s="11">
        <v>22000</v>
      </c>
    </row>
    <row r="93" spans="2:12" ht="42">
      <c r="B93" s="3" t="s">
        <v>33</v>
      </c>
      <c r="C93" s="48" t="s">
        <v>71</v>
      </c>
      <c r="D93" s="35">
        <v>1</v>
      </c>
      <c r="E93" s="22" t="s">
        <v>148</v>
      </c>
      <c r="F93" s="4">
        <f t="shared" si="2"/>
        <v>787000</v>
      </c>
      <c r="G93" s="5">
        <v>1</v>
      </c>
      <c r="H93" s="5" t="s">
        <v>12</v>
      </c>
      <c r="I93" s="6">
        <v>787000</v>
      </c>
    </row>
    <row r="94" spans="2:12" ht="42">
      <c r="B94" s="3" t="s">
        <v>33</v>
      </c>
      <c r="C94" s="17" t="s">
        <v>70</v>
      </c>
      <c r="D94" s="35">
        <v>2</v>
      </c>
      <c r="E94" s="22" t="s">
        <v>204</v>
      </c>
      <c r="F94" s="4">
        <f t="shared" si="2"/>
        <v>28000</v>
      </c>
      <c r="G94" s="5">
        <v>1</v>
      </c>
      <c r="H94" s="5" t="s">
        <v>9</v>
      </c>
      <c r="I94" s="6">
        <v>28000</v>
      </c>
    </row>
    <row r="95" spans="2:12">
      <c r="B95" s="3" t="s">
        <v>33</v>
      </c>
      <c r="C95" s="17" t="s">
        <v>70</v>
      </c>
      <c r="D95" s="35">
        <v>3</v>
      </c>
      <c r="E95" s="8" t="s">
        <v>149</v>
      </c>
      <c r="F95" s="4">
        <f t="shared" si="2"/>
        <v>12000</v>
      </c>
      <c r="G95" s="5">
        <v>10</v>
      </c>
      <c r="H95" s="5" t="s">
        <v>10</v>
      </c>
      <c r="I95" s="6">
        <v>120000</v>
      </c>
    </row>
    <row r="96" spans="2:12" ht="42">
      <c r="B96" s="3" t="s">
        <v>28</v>
      </c>
      <c r="C96" s="17" t="s">
        <v>70</v>
      </c>
      <c r="D96" s="35">
        <v>1</v>
      </c>
      <c r="E96" s="22" t="s">
        <v>205</v>
      </c>
      <c r="F96" s="4">
        <f t="shared" si="2"/>
        <v>28000</v>
      </c>
      <c r="G96" s="5">
        <v>11</v>
      </c>
      <c r="H96" s="5" t="s">
        <v>9</v>
      </c>
      <c r="I96" s="6">
        <v>308000</v>
      </c>
    </row>
    <row r="97" spans="2:12" ht="42">
      <c r="B97" s="3" t="s">
        <v>67</v>
      </c>
      <c r="C97" s="30" t="s">
        <v>72</v>
      </c>
      <c r="D97" s="35">
        <v>1</v>
      </c>
      <c r="E97" s="22" t="s">
        <v>150</v>
      </c>
      <c r="F97" s="4">
        <f t="shared" si="2"/>
        <v>39000</v>
      </c>
      <c r="G97" s="5">
        <v>1</v>
      </c>
      <c r="H97" s="5" t="s">
        <v>9</v>
      </c>
      <c r="I97" s="11">
        <v>39000</v>
      </c>
    </row>
    <row r="98" spans="2:12" ht="37.5">
      <c r="B98" s="3" t="s">
        <v>39</v>
      </c>
      <c r="C98" s="48" t="s">
        <v>71</v>
      </c>
      <c r="D98" s="35">
        <v>1</v>
      </c>
      <c r="E98" s="3" t="s">
        <v>151</v>
      </c>
      <c r="F98" s="4">
        <f t="shared" si="2"/>
        <v>1294000</v>
      </c>
      <c r="G98" s="5">
        <v>1</v>
      </c>
      <c r="H98" s="5" t="s">
        <v>12</v>
      </c>
      <c r="I98" s="6">
        <v>1294000</v>
      </c>
    </row>
    <row r="99" spans="2:12" ht="42">
      <c r="B99" s="3" t="s">
        <v>39</v>
      </c>
      <c r="C99" s="17" t="s">
        <v>70</v>
      </c>
      <c r="D99" s="35">
        <v>2</v>
      </c>
      <c r="E99" s="22" t="s">
        <v>152</v>
      </c>
      <c r="F99" s="4">
        <f t="shared" si="2"/>
        <v>47000</v>
      </c>
      <c r="G99" s="5">
        <v>10</v>
      </c>
      <c r="H99" s="5" t="s">
        <v>8</v>
      </c>
      <c r="I99" s="6">
        <v>470000</v>
      </c>
    </row>
    <row r="100" spans="2:12" ht="42">
      <c r="B100" s="3" t="s">
        <v>39</v>
      </c>
      <c r="C100" s="17" t="s">
        <v>70</v>
      </c>
      <c r="D100" s="35">
        <v>3</v>
      </c>
      <c r="E100" s="22" t="s">
        <v>153</v>
      </c>
      <c r="F100" s="4">
        <f t="shared" si="2"/>
        <v>12000</v>
      </c>
      <c r="G100" s="5">
        <v>7</v>
      </c>
      <c r="H100" s="5" t="s">
        <v>10</v>
      </c>
      <c r="I100" s="6">
        <v>84000</v>
      </c>
    </row>
    <row r="101" spans="2:12" ht="37.5">
      <c r="B101" s="3" t="s">
        <v>48</v>
      </c>
      <c r="C101" s="48" t="s">
        <v>71</v>
      </c>
      <c r="D101" s="35">
        <v>1</v>
      </c>
      <c r="E101" s="3" t="s">
        <v>154</v>
      </c>
      <c r="F101" s="4">
        <f t="shared" si="2"/>
        <v>1294000</v>
      </c>
      <c r="G101" s="5">
        <v>1</v>
      </c>
      <c r="H101" s="5" t="s">
        <v>12</v>
      </c>
      <c r="I101" s="6">
        <v>1294000</v>
      </c>
    </row>
    <row r="102" spans="2:12" ht="42">
      <c r="B102" s="3" t="s">
        <v>48</v>
      </c>
      <c r="C102" s="17" t="s">
        <v>70</v>
      </c>
      <c r="D102" s="35">
        <v>2</v>
      </c>
      <c r="E102" s="22" t="s">
        <v>155</v>
      </c>
      <c r="F102" s="4">
        <f t="shared" si="2"/>
        <v>7000</v>
      </c>
      <c r="G102" s="5">
        <v>2</v>
      </c>
      <c r="H102" s="5" t="s">
        <v>11</v>
      </c>
      <c r="I102" s="6">
        <v>14000</v>
      </c>
    </row>
    <row r="103" spans="2:12" ht="37.5">
      <c r="B103" s="3" t="s">
        <v>63</v>
      </c>
      <c r="C103" s="48" t="s">
        <v>71</v>
      </c>
      <c r="D103" s="35">
        <v>1</v>
      </c>
      <c r="E103" s="17" t="s">
        <v>156</v>
      </c>
      <c r="F103" s="4">
        <f t="shared" si="2"/>
        <v>1294000</v>
      </c>
      <c r="G103" s="5">
        <v>1</v>
      </c>
      <c r="H103" s="5" t="s">
        <v>12</v>
      </c>
      <c r="I103" s="6">
        <v>1294000</v>
      </c>
    </row>
    <row r="104" spans="2:12" ht="42">
      <c r="B104" s="3" t="s">
        <v>44</v>
      </c>
      <c r="C104" s="17" t="s">
        <v>70</v>
      </c>
      <c r="D104" s="35">
        <v>1</v>
      </c>
      <c r="E104" s="7" t="s">
        <v>157</v>
      </c>
      <c r="F104" s="4">
        <f t="shared" ref="F104:F135" si="3">+I104/G104</f>
        <v>12000</v>
      </c>
      <c r="G104" s="5">
        <v>5</v>
      </c>
      <c r="H104" s="5" t="s">
        <v>10</v>
      </c>
      <c r="I104" s="6">
        <v>60000</v>
      </c>
    </row>
    <row r="105" spans="2:12">
      <c r="B105" s="3" t="s">
        <v>44</v>
      </c>
      <c r="C105" s="17" t="s">
        <v>70</v>
      </c>
      <c r="D105" s="35">
        <v>2</v>
      </c>
      <c r="E105" s="8" t="s">
        <v>158</v>
      </c>
      <c r="F105" s="4">
        <f t="shared" si="3"/>
        <v>7000</v>
      </c>
      <c r="G105" s="5">
        <v>2</v>
      </c>
      <c r="H105" s="5" t="s">
        <v>11</v>
      </c>
      <c r="I105" s="6">
        <v>14000</v>
      </c>
    </row>
    <row r="106" spans="2:12" ht="42">
      <c r="B106" s="3" t="s">
        <v>44</v>
      </c>
      <c r="C106" s="17" t="s">
        <v>70</v>
      </c>
      <c r="D106" s="35">
        <v>3</v>
      </c>
      <c r="E106" s="22" t="s">
        <v>159</v>
      </c>
      <c r="F106" s="4">
        <f t="shared" si="3"/>
        <v>6500</v>
      </c>
      <c r="G106" s="5">
        <v>2</v>
      </c>
      <c r="H106" s="5" t="s">
        <v>11</v>
      </c>
      <c r="I106" s="6">
        <v>13000</v>
      </c>
    </row>
    <row r="107" spans="2:12" ht="42">
      <c r="B107" s="3" t="s">
        <v>51</v>
      </c>
      <c r="C107" s="17" t="s">
        <v>70</v>
      </c>
      <c r="D107" s="35">
        <v>1</v>
      </c>
      <c r="E107" s="7" t="s">
        <v>160</v>
      </c>
      <c r="F107" s="4">
        <f t="shared" si="3"/>
        <v>16000</v>
      </c>
      <c r="G107" s="5">
        <v>1</v>
      </c>
      <c r="H107" s="5" t="s">
        <v>10</v>
      </c>
      <c r="I107" s="6">
        <v>16000</v>
      </c>
    </row>
    <row r="108" spans="2:12">
      <c r="B108" s="3" t="s">
        <v>51</v>
      </c>
      <c r="C108" s="17" t="s">
        <v>70</v>
      </c>
      <c r="D108" s="35">
        <v>2</v>
      </c>
      <c r="E108" s="8" t="s">
        <v>161</v>
      </c>
      <c r="F108" s="4">
        <f t="shared" si="3"/>
        <v>6500</v>
      </c>
      <c r="G108" s="5">
        <v>1</v>
      </c>
      <c r="H108" s="5" t="s">
        <v>11</v>
      </c>
      <c r="I108" s="6">
        <v>6500</v>
      </c>
    </row>
    <row r="109" spans="2:12" ht="42">
      <c r="B109" s="3" t="s">
        <v>51</v>
      </c>
      <c r="C109" s="30" t="s">
        <v>72</v>
      </c>
      <c r="D109" s="35">
        <v>3</v>
      </c>
      <c r="E109" s="22" t="s">
        <v>162</v>
      </c>
      <c r="F109" s="4">
        <f t="shared" si="3"/>
        <v>17000</v>
      </c>
      <c r="G109" s="5">
        <v>1</v>
      </c>
      <c r="H109" s="5" t="s">
        <v>9</v>
      </c>
      <c r="I109" s="11">
        <v>17000</v>
      </c>
    </row>
    <row r="110" spans="2:12" ht="42">
      <c r="B110" s="24" t="s">
        <v>19</v>
      </c>
      <c r="C110" s="48" t="s">
        <v>71</v>
      </c>
      <c r="D110" s="35">
        <v>1</v>
      </c>
      <c r="E110" s="22" t="s">
        <v>163</v>
      </c>
      <c r="F110" s="4">
        <f t="shared" si="3"/>
        <v>787000</v>
      </c>
      <c r="G110" s="5">
        <v>1</v>
      </c>
      <c r="H110" s="5" t="s">
        <v>12</v>
      </c>
      <c r="I110" s="6">
        <v>787000</v>
      </c>
    </row>
    <row r="111" spans="2:12" ht="42">
      <c r="B111" s="24" t="s">
        <v>19</v>
      </c>
      <c r="C111" s="48" t="s">
        <v>71</v>
      </c>
      <c r="D111" s="35">
        <v>2</v>
      </c>
      <c r="E111" s="7" t="s">
        <v>164</v>
      </c>
      <c r="F111" s="4">
        <f t="shared" si="3"/>
        <v>1294000</v>
      </c>
      <c r="G111" s="5">
        <v>1</v>
      </c>
      <c r="H111" s="5" t="s">
        <v>12</v>
      </c>
      <c r="I111" s="6">
        <v>1294000</v>
      </c>
    </row>
    <row r="112" spans="2:12" ht="42">
      <c r="B112" s="24" t="s">
        <v>19</v>
      </c>
      <c r="C112" s="17" t="s">
        <v>70</v>
      </c>
      <c r="D112" s="35">
        <v>3</v>
      </c>
      <c r="E112" s="7" t="s">
        <v>165</v>
      </c>
      <c r="F112" s="4">
        <f t="shared" si="3"/>
        <v>32000</v>
      </c>
      <c r="G112" s="5">
        <v>1</v>
      </c>
      <c r="H112" s="5" t="s">
        <v>8</v>
      </c>
      <c r="I112" s="6">
        <v>32000</v>
      </c>
      <c r="L112" s="10"/>
    </row>
    <row r="113" spans="2:12" ht="42">
      <c r="B113" s="24" t="s">
        <v>19</v>
      </c>
      <c r="C113" s="17" t="s">
        <v>70</v>
      </c>
      <c r="D113" s="35">
        <v>4</v>
      </c>
      <c r="E113" s="22" t="s">
        <v>166</v>
      </c>
      <c r="F113" s="4">
        <f t="shared" si="3"/>
        <v>33000</v>
      </c>
      <c r="G113" s="5">
        <v>16</v>
      </c>
      <c r="H113" s="5" t="s">
        <v>8</v>
      </c>
      <c r="I113" s="6">
        <v>528000</v>
      </c>
      <c r="L113" s="10"/>
    </row>
    <row r="114" spans="2:12" ht="42">
      <c r="B114" s="24" t="s">
        <v>19</v>
      </c>
      <c r="C114" s="17" t="s">
        <v>70</v>
      </c>
      <c r="D114" s="35">
        <v>5</v>
      </c>
      <c r="E114" s="22" t="s">
        <v>167</v>
      </c>
      <c r="F114" s="4">
        <f t="shared" si="3"/>
        <v>51000</v>
      </c>
      <c r="G114" s="5">
        <v>10</v>
      </c>
      <c r="H114" s="5" t="s">
        <v>9</v>
      </c>
      <c r="I114" s="6">
        <v>510000</v>
      </c>
      <c r="L114" s="10"/>
    </row>
    <row r="115" spans="2:12" ht="42">
      <c r="B115" s="24" t="s">
        <v>19</v>
      </c>
      <c r="C115" s="17" t="s">
        <v>70</v>
      </c>
      <c r="D115" s="35">
        <v>6</v>
      </c>
      <c r="E115" s="22" t="s">
        <v>168</v>
      </c>
      <c r="F115" s="4">
        <f t="shared" si="3"/>
        <v>7000</v>
      </c>
      <c r="G115" s="5">
        <v>8</v>
      </c>
      <c r="H115" s="5" t="s">
        <v>11</v>
      </c>
      <c r="I115" s="6">
        <v>56000</v>
      </c>
      <c r="L115" s="10"/>
    </row>
    <row r="116" spans="2:12" ht="42">
      <c r="B116" s="24" t="s">
        <v>19</v>
      </c>
      <c r="C116" s="17" t="s">
        <v>70</v>
      </c>
      <c r="D116" s="35">
        <v>7</v>
      </c>
      <c r="E116" s="22" t="s">
        <v>169</v>
      </c>
      <c r="F116" s="4">
        <f t="shared" si="3"/>
        <v>5500</v>
      </c>
      <c r="G116" s="5">
        <v>20</v>
      </c>
      <c r="H116" s="5" t="s">
        <v>10</v>
      </c>
      <c r="I116" s="6">
        <v>110000</v>
      </c>
      <c r="L116" s="10"/>
    </row>
    <row r="117" spans="2:12" ht="42">
      <c r="B117" s="24" t="s">
        <v>19</v>
      </c>
      <c r="C117" s="30" t="s">
        <v>72</v>
      </c>
      <c r="D117" s="35">
        <v>8</v>
      </c>
      <c r="E117" s="22" t="s">
        <v>170</v>
      </c>
      <c r="F117" s="4">
        <f t="shared" si="3"/>
        <v>24000</v>
      </c>
      <c r="G117" s="5">
        <v>1</v>
      </c>
      <c r="H117" s="5" t="s">
        <v>8</v>
      </c>
      <c r="I117" s="11">
        <v>24000</v>
      </c>
      <c r="L117" s="10"/>
    </row>
    <row r="118" spans="2:12" ht="42">
      <c r="B118" s="24" t="s">
        <v>19</v>
      </c>
      <c r="C118" s="30" t="s">
        <v>72</v>
      </c>
      <c r="D118" s="35">
        <v>9</v>
      </c>
      <c r="E118" s="22" t="s">
        <v>171</v>
      </c>
      <c r="F118" s="4">
        <f t="shared" si="3"/>
        <v>39000</v>
      </c>
      <c r="G118" s="5">
        <v>1</v>
      </c>
      <c r="H118" s="5" t="s">
        <v>9</v>
      </c>
      <c r="I118" s="11">
        <v>39000</v>
      </c>
      <c r="L118" s="10"/>
    </row>
    <row r="119" spans="2:12" ht="42">
      <c r="B119" s="24" t="s">
        <v>19</v>
      </c>
      <c r="C119" s="30" t="s">
        <v>72</v>
      </c>
      <c r="D119" s="35">
        <v>10</v>
      </c>
      <c r="E119" s="22" t="s">
        <v>172</v>
      </c>
      <c r="F119" s="4">
        <f t="shared" si="3"/>
        <v>17000</v>
      </c>
      <c r="G119" s="5">
        <v>1</v>
      </c>
      <c r="H119" s="5" t="s">
        <v>9</v>
      </c>
      <c r="I119" s="11">
        <v>17000</v>
      </c>
      <c r="L119" s="10"/>
    </row>
    <row r="120" spans="2:12" ht="42">
      <c r="B120" s="3" t="s">
        <v>23</v>
      </c>
      <c r="C120" s="48" t="s">
        <v>71</v>
      </c>
      <c r="D120" s="35">
        <v>1</v>
      </c>
      <c r="E120" s="32" t="s">
        <v>173</v>
      </c>
      <c r="F120" s="4">
        <f t="shared" si="3"/>
        <v>55000</v>
      </c>
      <c r="G120" s="5">
        <v>1</v>
      </c>
      <c r="H120" s="5" t="s">
        <v>12</v>
      </c>
      <c r="I120" s="6">
        <v>55000</v>
      </c>
      <c r="L120" s="10"/>
    </row>
    <row r="121" spans="2:12" ht="42">
      <c r="B121" s="3" t="s">
        <v>23</v>
      </c>
      <c r="C121" s="17" t="s">
        <v>70</v>
      </c>
      <c r="D121" s="35">
        <v>2</v>
      </c>
      <c r="E121" s="7" t="s">
        <v>174</v>
      </c>
      <c r="F121" s="4">
        <f t="shared" si="3"/>
        <v>32000</v>
      </c>
      <c r="G121" s="5">
        <v>1</v>
      </c>
      <c r="H121" s="5" t="s">
        <v>8</v>
      </c>
      <c r="I121" s="6">
        <v>32000</v>
      </c>
      <c r="L121" s="10"/>
    </row>
    <row r="122" spans="2:12" ht="42">
      <c r="B122" s="3" t="s">
        <v>23</v>
      </c>
      <c r="C122" s="17" t="s">
        <v>70</v>
      </c>
      <c r="D122" s="35">
        <v>3</v>
      </c>
      <c r="E122" s="22" t="s">
        <v>175</v>
      </c>
      <c r="F122" s="4">
        <f t="shared" si="3"/>
        <v>7000</v>
      </c>
      <c r="G122" s="5">
        <v>2</v>
      </c>
      <c r="H122" s="5" t="s">
        <v>11</v>
      </c>
      <c r="I122" s="6">
        <v>14000</v>
      </c>
      <c r="L122" s="10"/>
    </row>
    <row r="123" spans="2:12" ht="42">
      <c r="B123" s="3" t="s">
        <v>23</v>
      </c>
      <c r="C123" s="17" t="s">
        <v>70</v>
      </c>
      <c r="D123" s="35">
        <v>4</v>
      </c>
      <c r="E123" s="22" t="s">
        <v>176</v>
      </c>
      <c r="F123" s="4">
        <f t="shared" si="3"/>
        <v>5500</v>
      </c>
      <c r="G123" s="5">
        <v>6</v>
      </c>
      <c r="H123" s="5" t="s">
        <v>10</v>
      </c>
      <c r="I123" s="6">
        <v>33000</v>
      </c>
      <c r="L123" s="10"/>
    </row>
    <row r="124" spans="2:12" ht="37.5">
      <c r="B124" s="3" t="s">
        <v>64</v>
      </c>
      <c r="C124" s="48" t="s">
        <v>71</v>
      </c>
      <c r="D124" s="35">
        <v>1</v>
      </c>
      <c r="E124" s="3" t="s">
        <v>177</v>
      </c>
      <c r="F124" s="4">
        <f t="shared" si="3"/>
        <v>1294000</v>
      </c>
      <c r="G124" s="5">
        <v>1</v>
      </c>
      <c r="H124" s="5" t="s">
        <v>12</v>
      </c>
      <c r="I124" s="6">
        <v>1294000</v>
      </c>
      <c r="L124" s="10"/>
    </row>
    <row r="125" spans="2:12" ht="37.5">
      <c r="B125" s="3" t="s">
        <v>65</v>
      </c>
      <c r="C125" s="48" t="s">
        <v>71</v>
      </c>
      <c r="D125" s="35">
        <v>1</v>
      </c>
      <c r="E125" s="3" t="s">
        <v>178</v>
      </c>
      <c r="F125" s="4">
        <f t="shared" si="3"/>
        <v>1294000</v>
      </c>
      <c r="G125" s="5">
        <v>1</v>
      </c>
      <c r="H125" s="5" t="s">
        <v>12</v>
      </c>
      <c r="I125" s="6">
        <v>1294000</v>
      </c>
      <c r="L125" s="10"/>
    </row>
    <row r="126" spans="2:12" ht="42">
      <c r="B126" s="3" t="s">
        <v>37</v>
      </c>
      <c r="C126" s="48" t="s">
        <v>71</v>
      </c>
      <c r="D126" s="35">
        <v>1</v>
      </c>
      <c r="E126" s="7" t="s">
        <v>179</v>
      </c>
      <c r="F126" s="4">
        <f t="shared" si="3"/>
        <v>1294000</v>
      </c>
      <c r="G126" s="5">
        <v>1</v>
      </c>
      <c r="H126" s="5" t="s">
        <v>12</v>
      </c>
      <c r="I126" s="6">
        <v>1294000</v>
      </c>
      <c r="L126" s="10"/>
    </row>
    <row r="127" spans="2:12" ht="42">
      <c r="B127" s="3" t="s">
        <v>37</v>
      </c>
      <c r="C127" s="17" t="s">
        <v>70</v>
      </c>
      <c r="D127" s="36">
        <v>2</v>
      </c>
      <c r="E127" s="23" t="s">
        <v>180</v>
      </c>
      <c r="F127" s="18">
        <f t="shared" si="3"/>
        <v>33000</v>
      </c>
      <c r="G127" s="5">
        <v>5</v>
      </c>
      <c r="H127" s="5" t="s">
        <v>8</v>
      </c>
      <c r="I127" s="20">
        <v>165000</v>
      </c>
      <c r="L127" s="10"/>
    </row>
    <row r="128" spans="2:12" ht="42">
      <c r="B128" s="3" t="s">
        <v>66</v>
      </c>
      <c r="C128" s="48" t="s">
        <v>71</v>
      </c>
      <c r="D128" s="35">
        <v>1</v>
      </c>
      <c r="E128" s="7" t="s">
        <v>208</v>
      </c>
      <c r="F128" s="4">
        <f t="shared" si="3"/>
        <v>1294000</v>
      </c>
      <c r="G128" s="5">
        <v>1</v>
      </c>
      <c r="H128" s="5" t="s">
        <v>12</v>
      </c>
      <c r="I128" s="6">
        <v>1294000</v>
      </c>
    </row>
    <row r="129" spans="2:9" ht="37.5">
      <c r="B129" s="3" t="s">
        <v>30</v>
      </c>
      <c r="C129" s="48" t="s">
        <v>71</v>
      </c>
      <c r="D129" s="37">
        <v>1</v>
      </c>
      <c r="E129" s="3" t="s">
        <v>181</v>
      </c>
      <c r="F129" s="19">
        <f t="shared" si="3"/>
        <v>1294000</v>
      </c>
      <c r="G129" s="5">
        <v>1</v>
      </c>
      <c r="H129" s="5" t="s">
        <v>12</v>
      </c>
      <c r="I129" s="6">
        <v>1294000</v>
      </c>
    </row>
    <row r="130" spans="2:9" ht="42">
      <c r="B130" s="3" t="s">
        <v>30</v>
      </c>
      <c r="C130" s="17" t="s">
        <v>70</v>
      </c>
      <c r="D130" s="35">
        <v>2</v>
      </c>
      <c r="E130" s="22" t="s">
        <v>209</v>
      </c>
      <c r="F130" s="4">
        <f t="shared" si="3"/>
        <v>28000</v>
      </c>
      <c r="G130" s="5">
        <v>6</v>
      </c>
      <c r="H130" s="5" t="s">
        <v>8</v>
      </c>
      <c r="I130" s="6">
        <v>168000</v>
      </c>
    </row>
    <row r="131" spans="2:9" ht="42">
      <c r="B131" s="3" t="s">
        <v>206</v>
      </c>
      <c r="C131" s="48" t="s">
        <v>71</v>
      </c>
      <c r="D131" s="35">
        <v>1</v>
      </c>
      <c r="E131" s="7" t="s">
        <v>182</v>
      </c>
      <c r="F131" s="4">
        <f t="shared" si="3"/>
        <v>1294000</v>
      </c>
      <c r="G131" s="5">
        <v>1</v>
      </c>
      <c r="H131" s="5" t="s">
        <v>12</v>
      </c>
      <c r="I131" s="6">
        <v>1294000</v>
      </c>
    </row>
    <row r="132" spans="2:9" ht="42">
      <c r="B132" s="3" t="s">
        <v>20</v>
      </c>
      <c r="C132" s="48" t="s">
        <v>71</v>
      </c>
      <c r="D132" s="35">
        <v>1</v>
      </c>
      <c r="E132" s="22" t="s">
        <v>183</v>
      </c>
      <c r="F132" s="4">
        <f t="shared" si="3"/>
        <v>55000</v>
      </c>
      <c r="G132" s="5">
        <v>1</v>
      </c>
      <c r="H132" s="5" t="s">
        <v>12</v>
      </c>
      <c r="I132" s="6">
        <v>55000</v>
      </c>
    </row>
    <row r="133" spans="2:9" ht="42">
      <c r="B133" s="3" t="s">
        <v>20</v>
      </c>
      <c r="C133" s="3" t="s">
        <v>70</v>
      </c>
      <c r="D133" s="35">
        <v>2</v>
      </c>
      <c r="E133" s="7" t="s">
        <v>184</v>
      </c>
      <c r="F133" s="4">
        <f t="shared" si="3"/>
        <v>32000</v>
      </c>
      <c r="G133" s="5">
        <v>1</v>
      </c>
      <c r="H133" s="5" t="s">
        <v>9</v>
      </c>
      <c r="I133" s="6">
        <v>32000</v>
      </c>
    </row>
    <row r="134" spans="2:9" ht="42">
      <c r="B134" s="3" t="s">
        <v>20</v>
      </c>
      <c r="C134" s="3" t="s">
        <v>70</v>
      </c>
      <c r="D134" s="35">
        <v>3</v>
      </c>
      <c r="E134" s="22" t="s">
        <v>185</v>
      </c>
      <c r="F134" s="4">
        <f t="shared" si="3"/>
        <v>12000</v>
      </c>
      <c r="G134" s="5">
        <v>15</v>
      </c>
      <c r="H134" s="5" t="s">
        <v>10</v>
      </c>
      <c r="I134" s="6">
        <v>180000</v>
      </c>
    </row>
    <row r="135" spans="2:9" ht="42">
      <c r="B135" s="3" t="s">
        <v>20</v>
      </c>
      <c r="C135" s="3" t="s">
        <v>70</v>
      </c>
      <c r="D135" s="35">
        <v>4</v>
      </c>
      <c r="E135" s="22" t="s">
        <v>186</v>
      </c>
      <c r="F135" s="4">
        <f t="shared" si="3"/>
        <v>6500</v>
      </c>
      <c r="G135" s="5">
        <v>5</v>
      </c>
      <c r="H135" s="5" t="s">
        <v>11</v>
      </c>
      <c r="I135" s="6">
        <v>32500</v>
      </c>
    </row>
    <row r="136" spans="2:9" ht="42">
      <c r="B136" s="3" t="s">
        <v>52</v>
      </c>
      <c r="C136" s="48" t="s">
        <v>71</v>
      </c>
      <c r="D136" s="35">
        <v>1</v>
      </c>
      <c r="E136" s="22" t="s">
        <v>187</v>
      </c>
      <c r="F136" s="4">
        <f t="shared" ref="F136:F140" si="4">+I136/G136</f>
        <v>787000</v>
      </c>
      <c r="G136" s="5">
        <v>1</v>
      </c>
      <c r="H136" s="5" t="s">
        <v>12</v>
      </c>
      <c r="I136" s="6">
        <v>787000</v>
      </c>
    </row>
    <row r="137" spans="2:9" ht="42">
      <c r="B137" s="3" t="s">
        <v>52</v>
      </c>
      <c r="C137" s="17" t="s">
        <v>70</v>
      </c>
      <c r="D137" s="35">
        <v>2</v>
      </c>
      <c r="E137" s="22" t="s">
        <v>188</v>
      </c>
      <c r="F137" s="4">
        <f t="shared" si="4"/>
        <v>6500</v>
      </c>
      <c r="G137" s="5">
        <v>2</v>
      </c>
      <c r="H137" s="5" t="s">
        <v>11</v>
      </c>
      <c r="I137" s="6">
        <v>13000</v>
      </c>
    </row>
    <row r="138" spans="2:9" ht="42">
      <c r="B138" s="3" t="s">
        <v>50</v>
      </c>
      <c r="C138" s="48" t="s">
        <v>71</v>
      </c>
      <c r="D138" s="35">
        <v>1</v>
      </c>
      <c r="E138" s="7" t="s">
        <v>189</v>
      </c>
      <c r="F138" s="4">
        <f t="shared" si="4"/>
        <v>1294000</v>
      </c>
      <c r="G138" s="5">
        <v>1</v>
      </c>
      <c r="H138" s="5" t="s">
        <v>12</v>
      </c>
      <c r="I138" s="6">
        <v>1294000</v>
      </c>
    </row>
    <row r="139" spans="2:9" ht="42">
      <c r="B139" s="3" t="s">
        <v>50</v>
      </c>
      <c r="C139" s="17" t="s">
        <v>70</v>
      </c>
      <c r="D139" s="35">
        <v>2</v>
      </c>
      <c r="E139" s="22" t="s">
        <v>190</v>
      </c>
      <c r="F139" s="4">
        <f t="shared" si="4"/>
        <v>16000</v>
      </c>
      <c r="G139" s="5">
        <v>1</v>
      </c>
      <c r="H139" s="5" t="s">
        <v>10</v>
      </c>
      <c r="I139" s="6">
        <v>16000</v>
      </c>
    </row>
    <row r="140" spans="2:9" ht="42">
      <c r="B140" s="40" t="s">
        <v>50</v>
      </c>
      <c r="C140" s="41" t="s">
        <v>72</v>
      </c>
      <c r="D140" s="36">
        <v>3</v>
      </c>
      <c r="E140" s="23" t="s">
        <v>191</v>
      </c>
      <c r="F140" s="18">
        <f t="shared" si="4"/>
        <v>17000</v>
      </c>
      <c r="G140" s="21">
        <v>1</v>
      </c>
      <c r="H140" s="21" t="s">
        <v>9</v>
      </c>
      <c r="I140" s="42">
        <v>17000</v>
      </c>
    </row>
    <row r="141" spans="2:9">
      <c r="B141" s="43"/>
      <c r="C141" s="29"/>
      <c r="D141" s="44"/>
      <c r="E141" s="14" t="s">
        <v>7</v>
      </c>
      <c r="F141" s="31"/>
      <c r="G141" s="26"/>
      <c r="H141" s="26"/>
      <c r="I141" s="45">
        <f>SUBTOTAL(9,I8:I140)</f>
        <v>45548000</v>
      </c>
    </row>
    <row r="143" spans="2:9">
      <c r="H143" s="49" t="s">
        <v>69</v>
      </c>
      <c r="I143" s="50"/>
    </row>
  </sheetData>
  <autoFilter ref="B7:I140">
    <filterColumn colId="0"/>
  </autoFilter>
  <sortState ref="C3:K136">
    <sortCondition ref="C3:C136"/>
  </sortState>
  <mergeCells count="6">
    <mergeCell ref="H143:I143"/>
    <mergeCell ref="A1:I1"/>
    <mergeCell ref="A2:I2"/>
    <mergeCell ref="A3:I3"/>
    <mergeCell ref="A4:I4"/>
    <mergeCell ref="A5:I5"/>
  </mergeCells>
  <printOptions horizontalCentered="1"/>
  <pageMargins left="0.39370078740157483" right="0.19685039370078741" top="0.59055118110236227" bottom="0.39370078740157483" header="0.31496062992125984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ครุภัณฑ์59จว.จัดชื้อเอง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2015-09-25T08:32:24Z</cp:lastPrinted>
  <dcterms:created xsi:type="dcterms:W3CDTF">2015-09-23T09:25:54Z</dcterms:created>
  <dcterms:modified xsi:type="dcterms:W3CDTF">2015-10-02T08:54:28Z</dcterms:modified>
</cp:coreProperties>
</file>