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25" activeTab="1"/>
  </bookViews>
  <sheets>
    <sheet name="เลขที่หนังสือ" sheetId="2" r:id="rId1"/>
    <sheet name="จัดสรร" sheetId="1" r:id="rId2"/>
  </sheets>
  <definedNames>
    <definedName name="_xlnm.Print_Area" localSheetId="1">จัดสรร!$A$1:$G$917</definedName>
    <definedName name="_xlnm.Print_Titles" localSheetId="1">จัดสรร!$2:$8</definedName>
    <definedName name="_xlnm.Print_Titles" localSheetId="0">เลขที่หนังสือ!$1:$7</definedName>
  </definedNames>
  <calcPr calcId="145621" fullCalcOnLoad="1"/>
</workbook>
</file>

<file path=xl/calcChain.xml><?xml version="1.0" encoding="utf-8"?>
<calcChain xmlns="http://schemas.openxmlformats.org/spreadsheetml/2006/main">
  <c r="D62" i="2" l="1"/>
  <c r="C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62" i="2" s="1"/>
  <c r="F917" i="1"/>
  <c r="E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917" i="1" s="1"/>
  <c r="F861" i="1"/>
  <c r="E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61" i="1" s="1"/>
  <c r="F847" i="1"/>
  <c r="E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47" i="1" s="1"/>
  <c r="F825" i="1"/>
  <c r="E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25" i="1" s="1"/>
  <c r="F811" i="1"/>
  <c r="E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811" i="1" s="1"/>
  <c r="F790" i="1"/>
  <c r="E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90" i="1" s="1"/>
  <c r="F754" i="1"/>
  <c r="E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54" i="1" s="1"/>
  <c r="F726" i="1"/>
  <c r="E726" i="1"/>
  <c r="G725" i="1"/>
  <c r="G724" i="1"/>
  <c r="G723" i="1"/>
  <c r="G722" i="1"/>
  <c r="G721" i="1"/>
  <c r="G720" i="1"/>
  <c r="G719" i="1"/>
  <c r="G718" i="1"/>
  <c r="G717" i="1"/>
  <c r="G726" i="1" s="1"/>
  <c r="F716" i="1"/>
  <c r="E716" i="1"/>
  <c r="G715" i="1"/>
  <c r="G714" i="1"/>
  <c r="G713" i="1"/>
  <c r="G712" i="1"/>
  <c r="G711" i="1"/>
  <c r="G716" i="1" s="1"/>
  <c r="F710" i="1"/>
  <c r="E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710" i="1" s="1"/>
  <c r="F688" i="1"/>
  <c r="E688" i="1"/>
  <c r="G687" i="1"/>
  <c r="G688" i="1" s="1"/>
  <c r="F686" i="1"/>
  <c r="E686" i="1"/>
  <c r="G685" i="1"/>
  <c r="G684" i="1"/>
  <c r="G683" i="1"/>
  <c r="G682" i="1"/>
  <c r="G681" i="1"/>
  <c r="G680" i="1"/>
  <c r="G679" i="1"/>
  <c r="G678" i="1"/>
  <c r="G677" i="1"/>
  <c r="G676" i="1"/>
  <c r="G686" i="1" s="1"/>
  <c r="F675" i="1"/>
  <c r="E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75" i="1" s="1"/>
  <c r="F662" i="1"/>
  <c r="E662" i="1"/>
  <c r="G661" i="1"/>
  <c r="G662" i="1" s="1"/>
  <c r="F660" i="1"/>
  <c r="E660" i="1"/>
  <c r="G659" i="1"/>
  <c r="G658" i="1"/>
  <c r="G657" i="1"/>
  <c r="G656" i="1"/>
  <c r="G660" i="1" s="1"/>
  <c r="F655" i="1"/>
  <c r="E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55" i="1" s="1"/>
  <c r="F631" i="1"/>
  <c r="E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631" i="1" s="1"/>
  <c r="F599" i="1"/>
  <c r="E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99" i="1" s="1"/>
  <c r="F579" i="1"/>
  <c r="E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79" i="1" s="1"/>
  <c r="F565" i="1"/>
  <c r="E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65" i="1" s="1"/>
  <c r="F525" i="1"/>
  <c r="E525" i="1"/>
  <c r="G524" i="1"/>
  <c r="G523" i="1"/>
  <c r="G522" i="1"/>
  <c r="G521" i="1"/>
  <c r="G520" i="1"/>
  <c r="G525" i="1" s="1"/>
  <c r="F519" i="1"/>
  <c r="E519" i="1"/>
  <c r="G518" i="1"/>
  <c r="G517" i="1"/>
  <c r="G516" i="1"/>
  <c r="G515" i="1"/>
  <c r="G519" i="1" s="1"/>
  <c r="F514" i="1"/>
  <c r="E514" i="1"/>
  <c r="G513" i="1"/>
  <c r="G512" i="1"/>
  <c r="G511" i="1"/>
  <c r="G510" i="1"/>
  <c r="G509" i="1"/>
  <c r="G514" i="1" s="1"/>
  <c r="F508" i="1"/>
  <c r="E508" i="1"/>
  <c r="G507" i="1"/>
  <c r="G506" i="1"/>
  <c r="G508" i="1" s="1"/>
  <c r="F505" i="1"/>
  <c r="E505" i="1"/>
  <c r="G504" i="1"/>
  <c r="G503" i="1"/>
  <c r="G502" i="1"/>
  <c r="G501" i="1"/>
  <c r="G505" i="1" s="1"/>
  <c r="F500" i="1"/>
  <c r="E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500" i="1" s="1"/>
  <c r="F474" i="1"/>
  <c r="E474" i="1"/>
  <c r="G473" i="1"/>
  <c r="G472" i="1"/>
  <c r="G471" i="1"/>
  <c r="G470" i="1"/>
  <c r="G469" i="1"/>
  <c r="G468" i="1"/>
  <c r="G474" i="1" s="1"/>
  <c r="F467" i="1"/>
  <c r="E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67" i="1" s="1"/>
  <c r="F453" i="1"/>
  <c r="E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53" i="1" s="1"/>
  <c r="F429" i="1"/>
  <c r="E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29" i="1" s="1"/>
  <c r="F407" i="1"/>
  <c r="E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407" i="1" s="1"/>
  <c r="F392" i="1"/>
  <c r="E392" i="1"/>
  <c r="G391" i="1"/>
  <c r="G390" i="1"/>
  <c r="G389" i="1"/>
  <c r="G388" i="1"/>
  <c r="G392" i="1" s="1"/>
  <c r="F387" i="1"/>
  <c r="E387" i="1"/>
  <c r="G386" i="1"/>
  <c r="G385" i="1"/>
  <c r="G384" i="1"/>
  <c r="G383" i="1"/>
  <c r="G382" i="1"/>
  <c r="G381" i="1"/>
  <c r="G380" i="1"/>
  <c r="G379" i="1"/>
  <c r="G378" i="1"/>
  <c r="G377" i="1"/>
  <c r="G376" i="1"/>
  <c r="G387" i="1" s="1"/>
  <c r="F375" i="1"/>
  <c r="E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75" i="1" s="1"/>
  <c r="F358" i="1"/>
  <c r="E358" i="1"/>
  <c r="G357" i="1"/>
  <c r="G356" i="1"/>
  <c r="G355" i="1"/>
  <c r="G358" i="1" s="1"/>
  <c r="F354" i="1"/>
  <c r="E354" i="1"/>
  <c r="G353" i="1"/>
  <c r="G352" i="1"/>
  <c r="G351" i="1"/>
  <c r="G354" i="1" s="1"/>
  <c r="F350" i="1"/>
  <c r="E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50" i="1" s="1"/>
  <c r="F325" i="1"/>
  <c r="E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25" i="1" s="1"/>
  <c r="F310" i="1"/>
  <c r="E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310" i="1" s="1"/>
  <c r="F276" i="1"/>
  <c r="E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76" i="1" s="1"/>
  <c r="F251" i="1"/>
  <c r="E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51" i="1" s="1"/>
  <c r="F220" i="1"/>
  <c r="E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20" i="1" s="1"/>
  <c r="F207" i="1"/>
  <c r="E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207" i="1" s="1"/>
  <c r="F166" i="1"/>
  <c r="E166" i="1"/>
  <c r="G165" i="1"/>
  <c r="G166" i="1" s="1"/>
  <c r="F164" i="1"/>
  <c r="E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64" i="1" s="1"/>
  <c r="F116" i="1"/>
  <c r="E116" i="1"/>
  <c r="G115" i="1"/>
  <c r="G114" i="1"/>
  <c r="G113" i="1"/>
  <c r="G112" i="1"/>
  <c r="G111" i="1"/>
  <c r="G110" i="1"/>
  <c r="G109" i="1"/>
  <c r="G108" i="1"/>
  <c r="G107" i="1"/>
  <c r="G116" i="1" s="1"/>
  <c r="F106" i="1"/>
  <c r="E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106" i="1" s="1"/>
  <c r="F84" i="1"/>
  <c r="E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84" i="1" s="1"/>
  <c r="F69" i="1"/>
  <c r="E69" i="1"/>
  <c r="G68" i="1"/>
  <c r="G67" i="1"/>
  <c r="G66" i="1"/>
  <c r="G65" i="1"/>
  <c r="G64" i="1"/>
  <c r="G69" i="1" s="1"/>
  <c r="F63" i="1"/>
  <c r="E63" i="1"/>
  <c r="G62" i="1"/>
  <c r="G61" i="1"/>
  <c r="G60" i="1"/>
  <c r="G63" i="1" s="1"/>
  <c r="F59" i="1"/>
  <c r="E59" i="1"/>
  <c r="G58" i="1"/>
  <c r="G57" i="1"/>
  <c r="G59" i="1" s="1"/>
  <c r="F56" i="1"/>
  <c r="E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56" i="1" s="1"/>
  <c r="F31" i="1"/>
  <c r="E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31" i="1" s="1"/>
  <c r="F11" i="1"/>
  <c r="E11" i="1"/>
  <c r="G10" i="1"/>
  <c r="G9" i="1"/>
  <c r="G11" i="1" l="1"/>
</calcChain>
</file>

<file path=xl/sharedStrings.xml><?xml version="1.0" encoding="utf-8"?>
<sst xmlns="http://schemas.openxmlformats.org/spreadsheetml/2006/main" count="3219" uniqueCount="1272">
  <si>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</si>
  <si>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</si>
  <si>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เงินอุดหนุนเป็นงบดำเนินงานของสถานีสูบน้ำด้วยไฟฟ้า ไตรมาสที่ 2</t>
  </si>
  <si>
    <t>รหัสงบประมาณ 1500822040500002 รหัสแหล่งของเงิน 5811410 รหัสกิจกรรมหลัก 15008XXXXJ2161</t>
  </si>
  <si>
    <t>ลำดับ</t>
  </si>
  <si>
    <t>จังหวัด</t>
  </si>
  <si>
    <r>
      <t>อปท</t>
    </r>
    <r>
      <rPr>
        <b/>
        <sz val="16"/>
        <rFont val="TH SarabunPSK"/>
        <family val="2"/>
        <charset val="222"/>
      </rPr>
      <t>.</t>
    </r>
  </si>
  <si>
    <t>อำเภอ</t>
  </si>
  <si>
    <t>ค่ากระแสไฟฟ้า ( ของเดือน ต.ค.2556 - ก.ย.2557)</t>
  </si>
  <si>
    <t>รวม</t>
  </si>
  <si>
    <r>
      <t>ใช้รายได้ของ อปท</t>
    </r>
    <r>
      <rPr>
        <b/>
        <sz val="16"/>
        <rFont val="TH SarabunPSK"/>
        <family val="2"/>
        <charset val="222"/>
      </rPr>
      <t>. จ่ายไปก่อน</t>
    </r>
  </si>
  <si>
    <t>หนี้ค้างชำระ</t>
  </si>
  <si>
    <t>กระบี่</t>
  </si>
  <si>
    <r>
      <t>อบต</t>
    </r>
    <r>
      <rPr>
        <sz val="16"/>
        <rFont val="TH SarabunPSK"/>
        <family val="2"/>
        <charset val="222"/>
      </rPr>
      <t>.เขาพนม</t>
    </r>
  </si>
  <si>
    <t>เขาพนม</t>
  </si>
  <si>
    <t>-</t>
  </si>
  <si>
    <r>
      <t>ทต</t>
    </r>
    <r>
      <rPr>
        <sz val="16"/>
        <rFont val="TH SarabunPSK"/>
        <family val="2"/>
        <charset val="222"/>
      </rPr>
      <t>.ทรายขาว</t>
    </r>
  </si>
  <si>
    <t>คลองท่อม</t>
  </si>
  <si>
    <t>กระบี่ ผลรวม</t>
  </si>
  <si>
    <t>กาญจนบุรี</t>
  </si>
  <si>
    <r>
      <t>ทต</t>
    </r>
    <r>
      <rPr>
        <sz val="16"/>
        <rFont val="TH SarabunPSK"/>
        <family val="2"/>
        <charset val="222"/>
      </rPr>
      <t>.แก่งเสี้ยน</t>
    </r>
  </si>
  <si>
    <t>เมืองกาญจนบุรี</t>
  </si>
  <si>
    <r>
      <t>ทต</t>
    </r>
    <r>
      <rPr>
        <sz val="16"/>
        <rFont val="TH SarabunPSK"/>
        <family val="2"/>
        <charset val="222"/>
      </rPr>
      <t>.หนองบัว</t>
    </r>
  </si>
  <si>
    <r>
      <t>อบต</t>
    </r>
    <r>
      <rPr>
        <sz val="16"/>
        <rFont val="TH SarabunPSK"/>
        <family val="2"/>
        <charset val="222"/>
      </rPr>
      <t>.เกาะสำโรง</t>
    </r>
  </si>
  <si>
    <r>
      <t>อบต</t>
    </r>
    <r>
      <rPr>
        <sz val="16"/>
        <rFont val="TH SarabunPSK"/>
        <family val="2"/>
        <charset val="222"/>
      </rPr>
      <t>.วังด้ง</t>
    </r>
  </si>
  <si>
    <r>
      <t>อบต</t>
    </r>
    <r>
      <rPr>
        <sz val="16"/>
        <rFont val="TH SarabunPSK"/>
        <family val="2"/>
        <charset val="222"/>
      </rPr>
      <t>.บ้านเก่า</t>
    </r>
  </si>
  <si>
    <r>
      <t>อบต</t>
    </r>
    <r>
      <rPr>
        <sz val="16"/>
        <rFont val="TH SarabunPSK"/>
        <family val="2"/>
        <charset val="222"/>
      </rPr>
      <t>.หนองหญ้า</t>
    </r>
  </si>
  <si>
    <r>
      <t>อบต</t>
    </r>
    <r>
      <rPr>
        <sz val="16"/>
        <rFont val="TH SarabunPSK"/>
        <family val="2"/>
        <charset val="222"/>
      </rPr>
      <t>.ลาดหญ้า</t>
    </r>
  </si>
  <si>
    <r>
      <t>อบต</t>
    </r>
    <r>
      <rPr>
        <sz val="16"/>
        <rFont val="TH SarabunPSK"/>
        <family val="2"/>
        <charset val="222"/>
      </rPr>
      <t>.แก่งเสี้ยน</t>
    </r>
  </si>
  <si>
    <r>
      <t>ทต</t>
    </r>
    <r>
      <rPr>
        <sz val="16"/>
        <rFont val="TH SarabunPSK"/>
        <family val="2"/>
        <charset val="222"/>
      </rPr>
      <t>.ท่ามะขาม</t>
    </r>
  </si>
  <si>
    <r>
      <t>อบต</t>
    </r>
    <r>
      <rPr>
        <sz val="16"/>
        <rFont val="TH SarabunPSK"/>
        <family val="2"/>
        <charset val="222"/>
      </rPr>
      <t>.วังเย็น</t>
    </r>
  </si>
  <si>
    <r>
      <t>อบต</t>
    </r>
    <r>
      <rPr>
        <sz val="16"/>
        <rFont val="TH SarabunPSK"/>
        <family val="2"/>
        <charset val="222"/>
      </rPr>
      <t>.ช่องสะเดา</t>
    </r>
  </si>
  <si>
    <r>
      <t>อบต</t>
    </r>
    <r>
      <rPr>
        <sz val="16"/>
        <rFont val="TH SarabunPSK"/>
        <family val="2"/>
        <charset val="222"/>
      </rPr>
      <t>.กลอนโด</t>
    </r>
  </si>
  <si>
    <t>ด่านมะขามเตี้ย</t>
  </si>
  <si>
    <r>
      <t>อบต</t>
    </r>
    <r>
      <rPr>
        <sz val="16"/>
        <rFont val="TH SarabunPSK"/>
        <family val="2"/>
        <charset val="222"/>
      </rPr>
      <t>.จรเข้เผือก</t>
    </r>
  </si>
  <si>
    <r>
      <t>ทต</t>
    </r>
    <r>
      <rPr>
        <sz val="16"/>
        <rFont val="TH SarabunPSK"/>
        <family val="2"/>
        <charset val="222"/>
      </rPr>
      <t>.ไทรโยค</t>
    </r>
  </si>
  <si>
    <t>ไทรโยค</t>
  </si>
  <si>
    <r>
      <t>อบต</t>
    </r>
    <r>
      <rPr>
        <sz val="16"/>
        <rFont val="TH SarabunPSK"/>
        <family val="2"/>
        <charset val="222"/>
      </rPr>
      <t>.สิงห์</t>
    </r>
  </si>
  <si>
    <r>
      <t>อบต</t>
    </r>
    <r>
      <rPr>
        <sz val="16"/>
        <rFont val="TH SarabunPSK"/>
        <family val="2"/>
        <charset val="222"/>
      </rPr>
      <t>.ลุ่มสุ่ม</t>
    </r>
  </si>
  <si>
    <r>
      <t>อบต</t>
    </r>
    <r>
      <rPr>
        <sz val="16"/>
        <rFont val="TH SarabunPSK"/>
        <family val="2"/>
        <charset val="222"/>
      </rPr>
      <t>.หนองกุ่ม</t>
    </r>
  </si>
  <si>
    <t>บ่อพลอย</t>
  </si>
  <si>
    <r>
      <t>อบต</t>
    </r>
    <r>
      <rPr>
        <sz val="16"/>
        <rFont val="TH SarabunPSK"/>
        <family val="2"/>
        <charset val="222"/>
      </rPr>
      <t>.รางสาลี่</t>
    </r>
  </si>
  <si>
    <t>ท่าม่วง</t>
  </si>
  <si>
    <r>
      <t>ทต</t>
    </r>
    <r>
      <rPr>
        <sz val="16"/>
        <color indexed="8"/>
        <rFont val="TH SarabunPSK"/>
        <family val="2"/>
        <charset val="222"/>
      </rPr>
      <t>.ลิ่นถิ่น</t>
    </r>
  </si>
  <si>
    <t>ทองผาภูมิ</t>
  </si>
  <si>
    <t>กาญจนบุรี ผลรวม</t>
  </si>
  <si>
    <t>กำแพงเพชร</t>
  </si>
  <si>
    <r>
      <t>อบต</t>
    </r>
    <r>
      <rPr>
        <sz val="16"/>
        <rFont val="TH SarabunPSK"/>
        <family val="2"/>
        <charset val="222"/>
      </rPr>
      <t>.ทรงธรรม</t>
    </r>
  </si>
  <si>
    <t>เมืองกำแพงเพชร</t>
  </si>
  <si>
    <r>
      <t>อบต</t>
    </r>
    <r>
      <rPr>
        <sz val="16"/>
        <rFont val="TH SarabunPSK"/>
        <family val="2"/>
        <charset val="222"/>
      </rPr>
      <t>.นครชุม</t>
    </r>
  </si>
  <si>
    <r>
      <t>อบต</t>
    </r>
    <r>
      <rPr>
        <sz val="16"/>
        <rFont val="TH SarabunPSK"/>
        <family val="2"/>
        <charset val="222"/>
      </rPr>
      <t>.ไตรตรึงษ์</t>
    </r>
  </si>
  <si>
    <r>
      <t>อบต</t>
    </r>
    <r>
      <rPr>
        <sz val="16"/>
        <rFont val="TH SarabunPSK"/>
        <family val="2"/>
        <charset val="222"/>
      </rPr>
      <t>.ธำมรงค์</t>
    </r>
  </si>
  <si>
    <r>
      <t>อบต</t>
    </r>
    <r>
      <rPr>
        <sz val="16"/>
        <rFont val="TH SarabunPSK"/>
        <family val="2"/>
        <charset val="222"/>
      </rPr>
      <t>.คณฑี</t>
    </r>
  </si>
  <si>
    <r>
      <t>อบต</t>
    </r>
    <r>
      <rPr>
        <sz val="16"/>
        <rFont val="TH SarabunPSK"/>
        <family val="2"/>
        <charset val="222"/>
      </rPr>
      <t>.ลานดอกไม้</t>
    </r>
  </si>
  <si>
    <r>
      <t>อบต</t>
    </r>
    <r>
      <rPr>
        <sz val="16"/>
        <rFont val="TH SarabunPSK"/>
        <family val="2"/>
        <charset val="222"/>
      </rPr>
      <t>.นาบ่อคำ</t>
    </r>
  </si>
  <si>
    <r>
      <t>อบต</t>
    </r>
    <r>
      <rPr>
        <sz val="16"/>
        <rFont val="TH SarabunPSK"/>
        <family val="2"/>
        <charset val="222"/>
      </rPr>
      <t>.ท่าขุนราม</t>
    </r>
  </si>
  <si>
    <r>
      <t>ทต</t>
    </r>
    <r>
      <rPr>
        <sz val="16"/>
        <rFont val="TH SarabunPSK"/>
        <family val="2"/>
        <charset val="222"/>
      </rPr>
      <t>.เทพนคร</t>
    </r>
  </si>
  <si>
    <r>
      <t>อบต</t>
    </r>
    <r>
      <rPr>
        <sz val="16"/>
        <rFont val="TH SarabunPSK"/>
        <family val="2"/>
        <charset val="222"/>
      </rPr>
      <t>.ท่าพุทรา</t>
    </r>
  </si>
  <si>
    <t>คลองขลุง</t>
  </si>
  <si>
    <r>
      <t>อบต</t>
    </r>
    <r>
      <rPr>
        <sz val="16"/>
        <rFont val="TH SarabunPSK"/>
        <family val="2"/>
        <charset val="222"/>
      </rPr>
      <t>.คลองขลุง</t>
    </r>
  </si>
  <si>
    <r>
      <t>อบต</t>
    </r>
    <r>
      <rPr>
        <sz val="16"/>
        <rFont val="TH SarabunPSK"/>
        <family val="2"/>
        <charset val="222"/>
      </rPr>
      <t>.แม่ลาด</t>
    </r>
  </si>
  <si>
    <r>
      <t>อบต</t>
    </r>
    <r>
      <rPr>
        <sz val="16"/>
        <rFont val="TH SarabunPSK"/>
        <family val="2"/>
        <charset val="222"/>
      </rPr>
      <t>.วังแขม</t>
    </r>
  </si>
  <si>
    <r>
      <t>ทต</t>
    </r>
    <r>
      <rPr>
        <sz val="16"/>
        <rFont val="TH SarabunPSK"/>
        <family val="2"/>
        <charset val="222"/>
      </rPr>
      <t>.วังยาง</t>
    </r>
  </si>
  <si>
    <r>
      <t>อบต</t>
    </r>
    <r>
      <rPr>
        <sz val="16"/>
        <rFont val="TH SarabunPSK"/>
        <family val="2"/>
        <charset val="222"/>
      </rPr>
      <t>.ท่ามะเขือ</t>
    </r>
  </si>
  <si>
    <r>
      <t>อบต</t>
    </r>
    <r>
      <rPr>
        <sz val="16"/>
        <rFont val="TH SarabunPSK"/>
        <family val="2"/>
        <charset val="222"/>
      </rPr>
      <t>.วังบัว</t>
    </r>
  </si>
  <si>
    <r>
      <t>ทต</t>
    </r>
    <r>
      <rPr>
        <sz val="16"/>
        <rFont val="TH SarabunPSK"/>
        <family val="2"/>
        <charset val="222"/>
      </rPr>
      <t>.ขาณุวรลักษบุรี</t>
    </r>
  </si>
  <si>
    <t>ขาณุวรลักษบุรี</t>
  </si>
  <si>
    <r>
      <t>อบต</t>
    </r>
    <r>
      <rPr>
        <sz val="16"/>
        <rFont val="TH SarabunPSK"/>
        <family val="2"/>
        <charset val="222"/>
      </rPr>
      <t>.เกาะตาล</t>
    </r>
  </si>
  <si>
    <r>
      <t>อบต</t>
    </r>
    <r>
      <rPr>
        <sz val="16"/>
        <rFont val="TH SarabunPSK"/>
        <family val="2"/>
        <charset val="222"/>
      </rPr>
      <t>.แสนตอ</t>
    </r>
  </si>
  <si>
    <r>
      <t>อบต</t>
    </r>
    <r>
      <rPr>
        <sz val="16"/>
        <rFont val="TH SarabunPSK"/>
        <family val="2"/>
        <charset val="222"/>
      </rPr>
      <t>.ป่าพุทรา</t>
    </r>
  </si>
  <si>
    <r>
      <t>อบต</t>
    </r>
    <r>
      <rPr>
        <sz val="16"/>
        <rFont val="TH SarabunPSK"/>
        <family val="2"/>
        <charset val="222"/>
      </rPr>
      <t>.ยางสูง</t>
    </r>
  </si>
  <si>
    <r>
      <t>อบต</t>
    </r>
    <r>
      <rPr>
        <sz val="16"/>
        <rFont val="TH SarabunPSK"/>
        <family val="2"/>
        <charset val="222"/>
      </rPr>
      <t>.ลานดอกไม้ตก</t>
    </r>
  </si>
  <si>
    <t>โกสัมพีนคร</t>
  </si>
  <si>
    <r>
      <t>อบต</t>
    </r>
    <r>
      <rPr>
        <sz val="16"/>
        <rFont val="TH SarabunPSK"/>
        <family val="2"/>
        <charset val="222"/>
      </rPr>
      <t>.โกสัมพี</t>
    </r>
  </si>
  <si>
    <r>
      <t>อบต</t>
    </r>
    <r>
      <rPr>
        <sz val="16"/>
        <rFont val="TH SarabunPSK"/>
        <family val="2"/>
        <charset val="222"/>
      </rPr>
      <t>.เพชรชมภู</t>
    </r>
  </si>
  <si>
    <t>กำแพงเพชร ผลรวม</t>
  </si>
  <si>
    <t>จันทบุรี</t>
  </si>
  <si>
    <r>
      <t>ทต</t>
    </r>
    <r>
      <rPr>
        <sz val="16"/>
        <rFont val="TH SarabunPSK"/>
        <family val="2"/>
        <charset val="222"/>
      </rPr>
      <t>.สองพี่น้อง</t>
    </r>
  </si>
  <si>
    <t>ท่าใหม่</t>
  </si>
  <si>
    <r>
      <t>อบต</t>
    </r>
    <r>
      <rPr>
        <sz val="16"/>
        <rFont val="TH SarabunPSK"/>
        <family val="2"/>
        <charset val="222"/>
      </rPr>
      <t>.วังโตนด</t>
    </r>
  </si>
  <si>
    <t>นายายอาม</t>
  </si>
  <si>
    <t>จันทบุรี ผลรวม</t>
  </si>
  <si>
    <t>ฉะเชิงเทรา</t>
  </si>
  <si>
    <r>
      <t>ทต</t>
    </r>
    <r>
      <rPr>
        <sz val="16"/>
        <rFont val="TH SarabunPSK"/>
        <family val="2"/>
        <charset val="222"/>
      </rPr>
      <t>.ท่าถ่าน</t>
    </r>
  </si>
  <si>
    <t>พนมสารคาม</t>
  </si>
  <si>
    <r>
      <t>อบต</t>
    </r>
    <r>
      <rPr>
        <sz val="16"/>
        <rFont val="TH SarabunPSK"/>
        <family val="2"/>
        <charset val="222"/>
      </rPr>
      <t>.ท่าตะเกียบ</t>
    </r>
  </si>
  <si>
    <t>ท่าตะเกียบ</t>
  </si>
  <si>
    <r>
      <t>อบต</t>
    </r>
    <r>
      <rPr>
        <sz val="16"/>
        <rFont val="TH SarabunPSK"/>
        <family val="2"/>
        <charset val="222"/>
      </rPr>
      <t>.บางคา</t>
    </r>
  </si>
  <si>
    <t>ราชสาส์น</t>
  </si>
  <si>
    <t>ฉะเชิงเทรา ผลรวม</t>
  </si>
  <si>
    <t>ชัยนาท</t>
  </si>
  <si>
    <r>
      <t>ทต</t>
    </r>
    <r>
      <rPr>
        <sz val="16"/>
        <rFont val="TH SarabunPSK"/>
        <family val="2"/>
        <charset val="222"/>
      </rPr>
      <t>.ธรรมามูล</t>
    </r>
  </si>
  <si>
    <t>เมืองชัยนาท</t>
  </si>
  <si>
    <r>
      <t>อบต</t>
    </r>
    <r>
      <rPr>
        <sz val="16"/>
        <rFont val="TH SarabunPSK"/>
        <family val="2"/>
        <charset val="222"/>
      </rPr>
      <t>.มะขามเฒ่า</t>
    </r>
  </si>
  <si>
    <t>วัดสิงห์</t>
  </si>
  <si>
    <r>
      <t>ทต</t>
    </r>
    <r>
      <rPr>
        <sz val="16"/>
        <rFont val="TH SarabunPSK"/>
        <family val="2"/>
        <charset val="222"/>
      </rPr>
      <t>.สรรคบุรี</t>
    </r>
  </si>
  <si>
    <t>สรรคบุรี</t>
  </si>
  <si>
    <r>
      <t>ทต</t>
    </r>
    <r>
      <rPr>
        <sz val="16"/>
        <rFont val="TH SarabunPSK"/>
        <family val="2"/>
        <charset val="222"/>
      </rPr>
      <t>.ดงคอน</t>
    </r>
  </si>
  <si>
    <r>
      <t>ทต</t>
    </r>
    <r>
      <rPr>
        <sz val="16"/>
        <rFont val="TH SarabunPSK"/>
        <family val="2"/>
        <charset val="222"/>
      </rPr>
      <t>.บางขุด</t>
    </r>
  </si>
  <si>
    <t>ชัยนาท ผลรวม</t>
  </si>
  <si>
    <t>ชุมพร</t>
  </si>
  <si>
    <r>
      <t>ทต</t>
    </r>
    <r>
      <rPr>
        <sz val="16"/>
        <color indexed="8"/>
        <rFont val="TH SarabunPSK"/>
        <family val="2"/>
        <charset val="222"/>
      </rPr>
      <t>.ขุนกระทิง</t>
    </r>
  </si>
  <si>
    <t>เมืองชุมพร</t>
  </si>
  <si>
    <r>
      <t>ทต</t>
    </r>
    <r>
      <rPr>
        <sz val="16"/>
        <color indexed="8"/>
        <rFont val="TH SarabunPSK"/>
        <family val="2"/>
        <charset val="222"/>
      </rPr>
      <t>.บางลึก</t>
    </r>
  </si>
  <si>
    <r>
      <t>อบต</t>
    </r>
    <r>
      <rPr>
        <sz val="16"/>
        <color indexed="8"/>
        <rFont val="TH SarabunPSK"/>
        <family val="2"/>
        <charset val="222"/>
      </rPr>
      <t>.หาดพันไกร</t>
    </r>
  </si>
  <si>
    <r>
      <t>อบต</t>
    </r>
    <r>
      <rPr>
        <sz val="16"/>
        <color indexed="8"/>
        <rFont val="TH SarabunPSK"/>
        <family val="2"/>
        <charset val="222"/>
      </rPr>
      <t>.วิสัยเหนือ</t>
    </r>
  </si>
  <si>
    <r>
      <t>อบต</t>
    </r>
    <r>
      <rPr>
        <sz val="16"/>
        <color indexed="8"/>
        <rFont val="TH SarabunPSK"/>
        <family val="2"/>
        <charset val="222"/>
      </rPr>
      <t>.ตากแดด</t>
    </r>
  </si>
  <si>
    <r>
      <t>อบต</t>
    </r>
    <r>
      <rPr>
        <sz val="16"/>
        <color indexed="8"/>
        <rFont val="TH SarabunPSK"/>
        <family val="2"/>
        <charset val="222"/>
      </rPr>
      <t>.ท่าแซะ</t>
    </r>
  </si>
  <si>
    <t>ท่าแซะ</t>
  </si>
  <si>
    <r>
      <t>อบต</t>
    </r>
    <r>
      <rPr>
        <sz val="16"/>
        <color indexed="8"/>
        <rFont val="TH SarabunPSK"/>
        <family val="2"/>
        <charset val="222"/>
      </rPr>
      <t>.นากระตาม</t>
    </r>
  </si>
  <si>
    <r>
      <t>อบต</t>
    </r>
    <r>
      <rPr>
        <sz val="16"/>
        <rFont val="TH SarabunPSK"/>
        <family val="2"/>
        <charset val="222"/>
      </rPr>
      <t>.รับร่อ</t>
    </r>
  </si>
  <si>
    <r>
      <t>ทต</t>
    </r>
    <r>
      <rPr>
        <sz val="16"/>
        <color indexed="8"/>
        <rFont val="TH SarabunPSK"/>
        <family val="2"/>
        <charset val="222"/>
      </rPr>
      <t>.ชุมโค</t>
    </r>
  </si>
  <si>
    <t>ปะทิว</t>
  </si>
  <si>
    <r>
      <t>อบต</t>
    </r>
    <r>
      <rPr>
        <sz val="16"/>
        <color indexed="8"/>
        <rFont val="TH SarabunPSK"/>
        <family val="2"/>
        <charset val="222"/>
      </rPr>
      <t>.วิสัยใต้</t>
    </r>
  </si>
  <si>
    <t>สวี</t>
  </si>
  <si>
    <r>
      <t>อบต</t>
    </r>
    <r>
      <rPr>
        <sz val="16"/>
        <color indexed="8"/>
        <rFont val="TH SarabunPSK"/>
        <family val="2"/>
        <charset val="222"/>
      </rPr>
      <t>.นาสัก</t>
    </r>
  </si>
  <si>
    <r>
      <t>อบต</t>
    </r>
    <r>
      <rPr>
        <sz val="16"/>
        <color indexed="8"/>
        <rFont val="TH SarabunPSK"/>
        <family val="2"/>
        <charset val="222"/>
      </rPr>
      <t>.เขาทะลุ</t>
    </r>
  </si>
  <si>
    <r>
      <t>อบต</t>
    </r>
    <r>
      <rPr>
        <sz val="16"/>
        <color indexed="8"/>
        <rFont val="TH SarabunPSK"/>
        <family val="2"/>
        <charset val="222"/>
      </rPr>
      <t>.แหลมทราย</t>
    </r>
  </si>
  <si>
    <t>หลังสวน</t>
  </si>
  <si>
    <r>
      <t>อบต</t>
    </r>
    <r>
      <rPr>
        <sz val="16"/>
        <rFont val="TH SarabunPSK"/>
        <family val="2"/>
        <charset val="222"/>
      </rPr>
      <t>.ท่ามะพลา</t>
    </r>
  </si>
  <si>
    <t>ชุมพร ผลรวม</t>
  </si>
  <si>
    <t>เชียงราย</t>
  </si>
  <si>
    <r>
      <t>อบต</t>
    </r>
    <r>
      <rPr>
        <sz val="16"/>
        <rFont val="TH SarabunPSK"/>
        <family val="2"/>
        <charset val="222"/>
      </rPr>
      <t>.ทานตะวัน</t>
    </r>
  </si>
  <si>
    <t>พาน</t>
  </si>
  <si>
    <r>
      <t>อบต</t>
    </r>
    <r>
      <rPr>
        <sz val="16"/>
        <rFont val="TH SarabunPSK"/>
        <family val="2"/>
        <charset val="222"/>
      </rPr>
      <t>.ดอยงาม</t>
    </r>
  </si>
  <si>
    <r>
      <t>ทต</t>
    </r>
    <r>
      <rPr>
        <sz val="16"/>
        <rFont val="TH SarabunPSK"/>
        <family val="2"/>
        <charset val="222"/>
      </rPr>
      <t>.สันมะเค็ด</t>
    </r>
  </si>
  <si>
    <r>
      <t>ทต</t>
    </r>
    <r>
      <rPr>
        <sz val="16"/>
        <rFont val="TH SarabunPSK"/>
        <family val="2"/>
        <charset val="222"/>
      </rPr>
      <t>.ท่าสาย</t>
    </r>
  </si>
  <si>
    <t>เมืองเชียงราย</t>
  </si>
  <si>
    <r>
      <t>ทต</t>
    </r>
    <r>
      <rPr>
        <sz val="16"/>
        <rFont val="TH SarabunPSK"/>
        <family val="2"/>
        <charset val="222"/>
      </rPr>
      <t>.ห้วยสัก</t>
    </r>
  </si>
  <si>
    <r>
      <t>ทต</t>
    </r>
    <r>
      <rPr>
        <sz val="16"/>
        <rFont val="TH SarabunPSK"/>
        <family val="2"/>
        <charset val="222"/>
      </rPr>
      <t>.เม็งราย</t>
    </r>
  </si>
  <si>
    <t>พญาเม็งราย</t>
  </si>
  <si>
    <r>
      <t>ทต</t>
    </r>
    <r>
      <rPr>
        <sz val="16"/>
        <rFont val="TH SarabunPSK"/>
        <family val="2"/>
        <charset val="222"/>
      </rPr>
      <t>.ยางฮอม</t>
    </r>
  </si>
  <si>
    <t>ขุนตาล</t>
  </si>
  <si>
    <r>
      <t>อบต</t>
    </r>
    <r>
      <rPr>
        <sz val="16"/>
        <color indexed="8"/>
        <rFont val="TH SarabunPSK"/>
        <family val="2"/>
        <charset val="222"/>
      </rPr>
      <t>.ต้า</t>
    </r>
  </si>
  <si>
    <r>
      <t>ทต</t>
    </r>
    <r>
      <rPr>
        <sz val="16"/>
        <rFont val="TH SarabunPSK"/>
        <family val="2"/>
        <charset val="222"/>
      </rPr>
      <t>.เวียง</t>
    </r>
  </si>
  <si>
    <t>เชียงของ</t>
  </si>
  <si>
    <r>
      <t>ทต</t>
    </r>
    <r>
      <rPr>
        <sz val="16"/>
        <rFont val="TH SarabunPSK"/>
        <family val="2"/>
        <charset val="222"/>
      </rPr>
      <t>.ห้วยซ้อ</t>
    </r>
  </si>
  <si>
    <r>
      <t>ทต</t>
    </r>
    <r>
      <rPr>
        <sz val="16"/>
        <rFont val="TH SarabunPSK"/>
        <family val="2"/>
        <charset val="222"/>
      </rPr>
      <t>.ศรีดอนชัย</t>
    </r>
  </si>
  <si>
    <r>
      <t>ทต</t>
    </r>
    <r>
      <rPr>
        <sz val="16"/>
        <rFont val="TH SarabunPSK"/>
        <family val="2"/>
        <charset val="222"/>
      </rPr>
      <t>.สถาน</t>
    </r>
  </si>
  <si>
    <r>
      <t>ทต</t>
    </r>
    <r>
      <rPr>
        <sz val="16"/>
        <rFont val="TH SarabunPSK"/>
        <family val="2"/>
        <charset val="222"/>
      </rPr>
      <t>.เวียงเทิง</t>
    </r>
  </si>
  <si>
    <t>เทิง</t>
  </si>
  <si>
    <r>
      <t>ทต</t>
    </r>
    <r>
      <rPr>
        <sz val="16"/>
        <rFont val="TH SarabunPSK"/>
        <family val="2"/>
        <charset val="222"/>
      </rPr>
      <t>.สันทรายงาม</t>
    </r>
  </si>
  <si>
    <r>
      <t>อบต</t>
    </r>
    <r>
      <rPr>
        <sz val="16"/>
        <rFont val="TH SarabunPSK"/>
        <family val="2"/>
        <charset val="222"/>
      </rPr>
      <t>.เวียง</t>
    </r>
  </si>
  <si>
    <r>
      <t>ทต</t>
    </r>
    <r>
      <rPr>
        <sz val="16"/>
        <rFont val="TH SarabunPSK"/>
        <family val="2"/>
        <charset val="222"/>
      </rPr>
      <t>.หล่ายงาว</t>
    </r>
  </si>
  <si>
    <t>เวียงแก่น</t>
  </si>
  <si>
    <r>
      <t>ทต</t>
    </r>
    <r>
      <rPr>
        <sz val="16"/>
        <rFont val="TH SarabunPSK"/>
        <family val="2"/>
        <charset val="222"/>
      </rPr>
      <t>.สันมะค่า</t>
    </r>
  </si>
  <si>
    <t>ป่าแดด</t>
  </si>
  <si>
    <r>
      <t>ทต</t>
    </r>
    <r>
      <rPr>
        <sz val="16"/>
        <rFont val="TH SarabunPSK"/>
        <family val="2"/>
        <charset val="222"/>
      </rPr>
      <t>.ท่าข้าวเปลือก</t>
    </r>
  </si>
  <si>
    <t>แม่จัน</t>
  </si>
  <si>
    <t>ทต.เวียงเหนือ</t>
  </si>
  <si>
    <t>เวียงชัย</t>
  </si>
  <si>
    <r>
      <t>ทต</t>
    </r>
    <r>
      <rPr>
        <sz val="16"/>
        <rFont val="TH SarabunPSK"/>
        <family val="2"/>
        <charset val="222"/>
      </rPr>
      <t>.โยนก</t>
    </r>
  </si>
  <si>
    <t>เชียงแสน</t>
  </si>
  <si>
    <r>
      <t>ทต</t>
    </r>
    <r>
      <rPr>
        <sz val="16"/>
        <rFont val="TH SarabunPSK"/>
        <family val="2"/>
        <charset val="222"/>
      </rPr>
      <t>.บ้านแซว</t>
    </r>
  </si>
  <si>
    <t>เชียงราย ผลรวม</t>
  </si>
  <si>
    <t>ตาก</t>
  </si>
  <si>
    <r>
      <t>ทต</t>
    </r>
    <r>
      <rPr>
        <sz val="16"/>
        <rFont val="TH SarabunPSK"/>
        <family val="2"/>
        <charset val="222"/>
      </rPr>
      <t>.หนองบัวใต้</t>
    </r>
  </si>
  <si>
    <t>เมืองตาก</t>
  </si>
  <si>
    <r>
      <t>อบต</t>
    </r>
    <r>
      <rPr>
        <sz val="16"/>
        <rFont val="TH SarabunPSK"/>
        <family val="2"/>
        <charset val="222"/>
      </rPr>
      <t>.วังหมัน</t>
    </r>
  </si>
  <si>
    <t>สามเงา</t>
  </si>
  <si>
    <r>
      <t>อบต</t>
    </r>
    <r>
      <rPr>
        <sz val="16"/>
        <rFont val="TH SarabunPSK"/>
        <family val="2"/>
        <charset val="222"/>
      </rPr>
      <t>.ย่านรี</t>
    </r>
  </si>
  <si>
    <r>
      <t>อบต</t>
    </r>
    <r>
      <rPr>
        <sz val="16"/>
        <rFont val="TH SarabunPSK"/>
        <family val="2"/>
        <charset val="222"/>
      </rPr>
      <t>.สมอโคน</t>
    </r>
  </si>
  <si>
    <t>บ้านตาก</t>
  </si>
  <si>
    <r>
      <t>อบต</t>
    </r>
    <r>
      <rPr>
        <sz val="16"/>
        <rFont val="TH SarabunPSK"/>
        <family val="2"/>
        <charset val="222"/>
      </rPr>
      <t>.ตากตก</t>
    </r>
  </si>
  <si>
    <r>
      <t>อบต</t>
    </r>
    <r>
      <rPr>
        <sz val="16"/>
        <rFont val="TH SarabunPSK"/>
        <family val="2"/>
        <charset val="222"/>
      </rPr>
      <t>.ตากออก</t>
    </r>
  </si>
  <si>
    <r>
      <t>อบต</t>
    </r>
    <r>
      <rPr>
        <sz val="16"/>
        <rFont val="TH SarabunPSK"/>
        <family val="2"/>
        <charset val="222"/>
      </rPr>
      <t>.เกาะตะเภา</t>
    </r>
  </si>
  <si>
    <r>
      <t>อบต</t>
    </r>
    <r>
      <rPr>
        <sz val="16"/>
        <rFont val="TH SarabunPSK"/>
        <family val="2"/>
        <charset val="222"/>
      </rPr>
      <t>.แม่สลิด</t>
    </r>
  </si>
  <si>
    <r>
      <t>อบต</t>
    </r>
    <r>
      <rPr>
        <sz val="16"/>
        <rFont val="TH SarabunPSK"/>
        <family val="2"/>
        <charset val="222"/>
      </rPr>
      <t>.ประดาง</t>
    </r>
  </si>
  <si>
    <t>วังเจ้า</t>
  </si>
  <si>
    <t>ตาก ผลรวม</t>
  </si>
  <si>
    <t>นครพนม</t>
  </si>
  <si>
    <r>
      <t>ทม</t>
    </r>
    <r>
      <rPr>
        <sz val="16"/>
        <color indexed="8"/>
        <rFont val="TH SarabunPSK"/>
        <family val="2"/>
        <charset val="222"/>
      </rPr>
      <t>.นครพนม</t>
    </r>
  </si>
  <si>
    <t>เมืองนครพนม</t>
  </si>
  <si>
    <r>
      <t>อบต</t>
    </r>
    <r>
      <rPr>
        <sz val="16"/>
        <rFont val="TH SarabunPSK"/>
        <family val="2"/>
        <charset val="222"/>
      </rPr>
      <t>.บ้านกลาง</t>
    </r>
  </si>
  <si>
    <r>
      <t>อบต</t>
    </r>
    <r>
      <rPr>
        <sz val="16"/>
        <rFont val="TH SarabunPSK"/>
        <family val="2"/>
        <charset val="222"/>
      </rPr>
      <t>.ขามเฒ่า</t>
    </r>
  </si>
  <si>
    <r>
      <t>อบต</t>
    </r>
    <r>
      <rPr>
        <sz val="16"/>
        <rFont val="TH SarabunPSK"/>
        <family val="2"/>
        <charset val="222"/>
      </rPr>
      <t>.ท่าค้อ</t>
    </r>
  </si>
  <si>
    <r>
      <t>อบต</t>
    </r>
    <r>
      <rPr>
        <sz val="16"/>
        <rFont val="TH SarabunPSK"/>
        <family val="2"/>
        <charset val="222"/>
      </rPr>
      <t>.ดงขวาง</t>
    </r>
  </si>
  <si>
    <r>
      <t>อบต</t>
    </r>
    <r>
      <rPr>
        <sz val="16"/>
        <color indexed="8"/>
        <rFont val="TH SarabunPSK"/>
        <family val="2"/>
        <charset val="222"/>
      </rPr>
      <t>.กุรุคุ</t>
    </r>
  </si>
  <si>
    <r>
      <t>ทต</t>
    </r>
    <r>
      <rPr>
        <sz val="16"/>
        <rFont val="TH SarabunPSK"/>
        <family val="2"/>
        <charset val="222"/>
      </rPr>
      <t>.ท่าอุเทน</t>
    </r>
  </si>
  <si>
    <t>ท่าอุเทน</t>
  </si>
  <si>
    <r>
      <t>อบต</t>
    </r>
    <r>
      <rPr>
        <sz val="16"/>
        <rFont val="TH SarabunPSK"/>
        <family val="2"/>
        <charset val="222"/>
      </rPr>
      <t>.พะทาย</t>
    </r>
  </si>
  <si>
    <r>
      <t>อบต</t>
    </r>
    <r>
      <rPr>
        <sz val="16"/>
        <rFont val="TH SarabunPSK"/>
        <family val="2"/>
        <charset val="222"/>
      </rPr>
      <t>.ท่าจำปา</t>
    </r>
  </si>
  <si>
    <r>
      <t>อบต</t>
    </r>
    <r>
      <rPr>
        <sz val="16"/>
        <rFont val="TH SarabunPSK"/>
        <family val="2"/>
        <charset val="222"/>
      </rPr>
      <t>.หนองเทา</t>
    </r>
  </si>
  <si>
    <r>
      <t>อบต</t>
    </r>
    <r>
      <rPr>
        <sz val="16"/>
        <rFont val="TH SarabunPSK"/>
        <family val="2"/>
        <charset val="222"/>
      </rPr>
      <t>.พนอม</t>
    </r>
  </si>
  <si>
    <r>
      <t>ทต</t>
    </r>
    <r>
      <rPr>
        <sz val="16"/>
        <rFont val="TH SarabunPSK"/>
        <family val="2"/>
        <charset val="222"/>
      </rPr>
      <t>.เวินพระบาท</t>
    </r>
  </si>
  <si>
    <r>
      <t>อบต</t>
    </r>
    <r>
      <rPr>
        <sz val="16"/>
        <rFont val="TH SarabunPSK"/>
        <family val="2"/>
        <charset val="222"/>
      </rPr>
      <t>.ไชยบุรี</t>
    </r>
  </si>
  <si>
    <r>
      <t>ทต</t>
    </r>
    <r>
      <rPr>
        <sz val="16"/>
        <rFont val="TH SarabunPSK"/>
        <family val="2"/>
        <charset val="222"/>
      </rPr>
      <t>.ศรีสงคราม</t>
    </r>
  </si>
  <si>
    <t>ศรีสงคราม</t>
  </si>
  <si>
    <r>
      <t>อบต</t>
    </r>
    <r>
      <rPr>
        <sz val="16"/>
        <rFont val="TH SarabunPSK"/>
        <family val="2"/>
        <charset val="222"/>
      </rPr>
      <t>.โพนสว่าง</t>
    </r>
  </si>
  <si>
    <r>
      <t>ทต</t>
    </r>
    <r>
      <rPr>
        <sz val="16"/>
        <rFont val="TH SarabunPSK"/>
        <family val="2"/>
        <charset val="222"/>
      </rPr>
      <t>.สามผง</t>
    </r>
  </si>
  <si>
    <r>
      <t>อบต</t>
    </r>
    <r>
      <rPr>
        <sz val="16"/>
        <rFont val="TH SarabunPSK"/>
        <family val="2"/>
        <charset val="222"/>
      </rPr>
      <t>.นาเดื่อ</t>
    </r>
  </si>
  <si>
    <r>
      <t>อบต</t>
    </r>
    <r>
      <rPr>
        <sz val="16"/>
        <rFont val="TH SarabunPSK"/>
        <family val="2"/>
        <charset val="222"/>
      </rPr>
      <t>.นาหว้า</t>
    </r>
  </si>
  <si>
    <t>นาหว้า</t>
  </si>
  <si>
    <r>
      <t>อบต</t>
    </r>
    <r>
      <rPr>
        <sz val="16"/>
        <rFont val="TH SarabunPSK"/>
        <family val="2"/>
        <charset val="222"/>
      </rPr>
      <t>.นางัว</t>
    </r>
  </si>
  <si>
    <r>
      <t>อบต</t>
    </r>
    <r>
      <rPr>
        <sz val="16"/>
        <rFont val="TH SarabunPSK"/>
        <family val="2"/>
        <charset val="222"/>
      </rPr>
      <t>.นาคูณใหญ่</t>
    </r>
  </si>
  <si>
    <r>
      <t>อบต</t>
    </r>
    <r>
      <rPr>
        <sz val="16"/>
        <rFont val="TH SarabunPSK"/>
        <family val="2"/>
        <charset val="222"/>
      </rPr>
      <t>.บ้านเสียว</t>
    </r>
  </si>
  <si>
    <r>
      <t>ทต</t>
    </r>
    <r>
      <rPr>
        <sz val="16"/>
        <rFont val="TH SarabunPSK"/>
        <family val="2"/>
        <charset val="222"/>
      </rPr>
      <t>.ธาตุพนมใต้</t>
    </r>
  </si>
  <si>
    <t>ธาตุพนม</t>
  </si>
  <si>
    <r>
      <t>ทต</t>
    </r>
    <r>
      <rPr>
        <sz val="16"/>
        <rFont val="TH SarabunPSK"/>
        <family val="2"/>
        <charset val="222"/>
      </rPr>
      <t>.น้ำก่ำ</t>
    </r>
  </si>
  <si>
    <r>
      <t>ทต</t>
    </r>
    <r>
      <rPr>
        <sz val="16"/>
        <rFont val="TH SarabunPSK"/>
        <family val="2"/>
        <charset val="222"/>
      </rPr>
      <t>.ฝั่งแดง</t>
    </r>
  </si>
  <si>
    <r>
      <t>อบต</t>
    </r>
    <r>
      <rPr>
        <sz val="16"/>
        <rFont val="TH SarabunPSK"/>
        <family val="2"/>
        <charset val="222"/>
      </rPr>
      <t>.พระกลางทุ่ง</t>
    </r>
  </si>
  <si>
    <r>
      <t>อบต</t>
    </r>
    <r>
      <rPr>
        <sz val="16"/>
        <rFont val="TH SarabunPSK"/>
        <family val="2"/>
        <charset val="222"/>
      </rPr>
      <t>.อุ่มเหม้า</t>
    </r>
  </si>
  <si>
    <r>
      <t>อบต</t>
    </r>
    <r>
      <rPr>
        <sz val="16"/>
        <rFont val="TH SarabunPSK"/>
        <family val="2"/>
        <charset val="222"/>
      </rPr>
      <t>.นาถ่อน</t>
    </r>
  </si>
  <si>
    <r>
      <t>อบต</t>
    </r>
    <r>
      <rPr>
        <sz val="16"/>
        <rFont val="TH SarabunPSK"/>
        <family val="2"/>
        <charset val="222"/>
      </rPr>
      <t>.แสนพัน</t>
    </r>
  </si>
  <si>
    <r>
      <t>อบต</t>
    </r>
    <r>
      <rPr>
        <sz val="16"/>
        <rFont val="TH SarabunPSK"/>
        <family val="2"/>
        <charset val="222"/>
      </rPr>
      <t>.กุดฉิม</t>
    </r>
  </si>
  <si>
    <r>
      <t>อบต</t>
    </r>
    <r>
      <rPr>
        <sz val="16"/>
        <rFont val="TH SarabunPSK"/>
        <family val="2"/>
        <charset val="222"/>
      </rPr>
      <t>.ดอนนางหงส์</t>
    </r>
  </si>
  <si>
    <r>
      <t>อบต</t>
    </r>
    <r>
      <rPr>
        <sz val="16"/>
        <rFont val="TH SarabunPSK"/>
        <family val="2"/>
        <charset val="222"/>
      </rPr>
      <t>.บ้านแก้ง</t>
    </r>
  </si>
  <si>
    <t>นาแก</t>
  </si>
  <si>
    <r>
      <t>อบต</t>
    </r>
    <r>
      <rPr>
        <sz val="16"/>
        <rFont val="TH SarabunPSK"/>
        <family val="2"/>
        <charset val="222"/>
      </rPr>
      <t>.หนองสังข์</t>
    </r>
  </si>
  <si>
    <r>
      <t>อบต</t>
    </r>
    <r>
      <rPr>
        <sz val="16"/>
        <rFont val="TH SarabunPSK"/>
        <family val="2"/>
        <charset val="222"/>
      </rPr>
      <t>.คำพี้</t>
    </r>
  </si>
  <si>
    <r>
      <t>อบต</t>
    </r>
    <r>
      <rPr>
        <sz val="16"/>
        <rFont val="TH SarabunPSK"/>
        <family val="2"/>
        <charset val="222"/>
      </rPr>
      <t>.ก้านเหลือง</t>
    </r>
  </si>
  <si>
    <r>
      <t>อบต</t>
    </r>
    <r>
      <rPr>
        <sz val="16"/>
        <rFont val="TH SarabunPSK"/>
        <family val="2"/>
        <charset val="222"/>
      </rPr>
      <t>.นาคู่</t>
    </r>
  </si>
  <si>
    <r>
      <t>ทต</t>
    </r>
    <r>
      <rPr>
        <sz val="16"/>
        <rFont val="TH SarabunPSK"/>
        <family val="2"/>
        <charset val="222"/>
      </rPr>
      <t>.พระซอง</t>
    </r>
  </si>
  <si>
    <r>
      <t>อบต</t>
    </r>
    <r>
      <rPr>
        <sz val="16"/>
        <rFont val="TH SarabunPSK"/>
        <family val="2"/>
        <charset val="222"/>
      </rPr>
      <t>.หนองบ่อ</t>
    </r>
  </si>
  <si>
    <r>
      <t>อบต</t>
    </r>
    <r>
      <rPr>
        <sz val="16"/>
        <rFont val="TH SarabunPSK"/>
        <family val="2"/>
        <charset val="222"/>
      </rPr>
      <t>.โคกหินแฮ่</t>
    </r>
  </si>
  <si>
    <t>เรณูนคร</t>
  </si>
  <si>
    <r>
      <t>อบต</t>
    </r>
    <r>
      <rPr>
        <sz val="16"/>
        <rFont val="TH SarabunPSK"/>
        <family val="2"/>
        <charset val="222"/>
      </rPr>
      <t>.ท่าลาด</t>
    </r>
  </si>
  <si>
    <r>
      <t>อบต</t>
    </r>
    <r>
      <rPr>
        <sz val="16"/>
        <rFont val="TH SarabunPSK"/>
        <family val="2"/>
        <charset val="222"/>
      </rPr>
      <t>.วังยาง</t>
    </r>
  </si>
  <si>
    <t>วังยาง</t>
  </si>
  <si>
    <r>
      <t>อบต</t>
    </r>
    <r>
      <rPr>
        <sz val="16"/>
        <rFont val="TH SarabunPSK"/>
        <family val="2"/>
        <charset val="222"/>
      </rPr>
      <t>.ยอดชาด</t>
    </r>
  </si>
  <si>
    <r>
      <t>อบต</t>
    </r>
    <r>
      <rPr>
        <sz val="16"/>
        <color indexed="8"/>
        <rFont val="TH SarabunPSK"/>
        <family val="2"/>
        <charset val="222"/>
      </rPr>
      <t>.หนองฮี</t>
    </r>
  </si>
  <si>
    <t>ปลาปาก</t>
  </si>
  <si>
    <r>
      <t>อบต</t>
    </r>
    <r>
      <rPr>
        <sz val="16"/>
        <rFont val="TH SarabunPSK"/>
        <family val="2"/>
        <charset val="222"/>
      </rPr>
      <t>.นาเข</t>
    </r>
  </si>
  <si>
    <t>บ้านแพง</t>
  </si>
  <si>
    <r>
      <t>ทต</t>
    </r>
    <r>
      <rPr>
        <sz val="16"/>
        <rFont val="TH SarabunPSK"/>
        <family val="2"/>
        <charset val="222"/>
      </rPr>
      <t>.บ้านแพง</t>
    </r>
  </si>
  <si>
    <r>
      <t>อบต</t>
    </r>
    <r>
      <rPr>
        <sz val="16"/>
        <rFont val="TH SarabunPSK"/>
        <family val="2"/>
        <charset val="222"/>
      </rPr>
      <t>.ไผ่ล้อม</t>
    </r>
  </si>
  <si>
    <r>
      <t>อบต</t>
    </r>
    <r>
      <rPr>
        <sz val="16"/>
        <color indexed="8"/>
        <rFont val="TH SarabunPSK"/>
        <family val="2"/>
        <charset val="222"/>
      </rPr>
      <t>.ดอนเตย</t>
    </r>
  </si>
  <si>
    <t>นาทม</t>
  </si>
  <si>
    <r>
      <t>อบต</t>
    </r>
    <r>
      <rPr>
        <sz val="16"/>
        <color indexed="8"/>
        <rFont val="TH SarabunPSK"/>
        <family val="2"/>
        <charset val="222"/>
      </rPr>
      <t>.นาทม</t>
    </r>
  </si>
  <si>
    <t>นครพนม ผลรวม</t>
  </si>
  <si>
    <t>นครปฐม</t>
  </si>
  <si>
    <r>
      <t>อบต</t>
    </r>
    <r>
      <rPr>
        <sz val="16"/>
        <color indexed="8"/>
        <rFont val="TH SarabunPSK"/>
        <family val="2"/>
        <charset val="222"/>
      </rPr>
      <t>.นิลเพชร</t>
    </r>
  </si>
  <si>
    <t>บางเลน</t>
  </si>
  <si>
    <t>นครปฐม ผลรวม</t>
  </si>
  <si>
    <t>นครราชสีมา</t>
  </si>
  <si>
    <r>
      <t>อบต</t>
    </r>
    <r>
      <rPr>
        <sz val="16"/>
        <rFont val="TH SarabunPSK"/>
        <family val="2"/>
        <charset val="222"/>
      </rPr>
      <t>.ช้างทอง</t>
    </r>
  </si>
  <si>
    <t>เฉลิมพระเกียรติ</t>
  </si>
  <si>
    <r>
      <t>อบต</t>
    </r>
    <r>
      <rPr>
        <sz val="16"/>
        <rFont val="TH SarabunPSK"/>
        <family val="2"/>
        <charset val="222"/>
      </rPr>
      <t>.หนองยาง</t>
    </r>
  </si>
  <si>
    <r>
      <t>อบต</t>
    </r>
    <r>
      <rPr>
        <sz val="16"/>
        <rFont val="TH SarabunPSK"/>
        <family val="2"/>
        <charset val="222"/>
      </rPr>
      <t>.พระพุทธ</t>
    </r>
  </si>
  <si>
    <r>
      <t>อบต</t>
    </r>
    <r>
      <rPr>
        <sz val="16"/>
        <rFont val="TH SarabunPSK"/>
        <family val="2"/>
        <charset val="222"/>
      </rPr>
      <t>.ท่าช้าง</t>
    </r>
  </si>
  <si>
    <r>
      <t>อบต</t>
    </r>
    <r>
      <rPr>
        <sz val="16"/>
        <rFont val="TH SarabunPSK"/>
        <family val="2"/>
        <charset val="222"/>
      </rPr>
      <t>.บ้านเหลื่อม</t>
    </r>
  </si>
  <si>
    <t>บ้านเหลื่อม</t>
  </si>
  <si>
    <r>
      <t>อบต</t>
    </r>
    <r>
      <rPr>
        <sz val="16"/>
        <rFont val="TH SarabunPSK"/>
        <family val="2"/>
        <charset val="222"/>
      </rPr>
      <t>.แก้งสนามนาง</t>
    </r>
  </si>
  <si>
    <t>แก้งสนามนาง</t>
  </si>
  <si>
    <r>
      <t>ทต</t>
    </r>
    <r>
      <rPr>
        <sz val="16"/>
        <rFont val="TH SarabunPSK"/>
        <family val="2"/>
        <charset val="222"/>
      </rPr>
      <t>.บึงสำโรง</t>
    </r>
  </si>
  <si>
    <r>
      <t>อบต</t>
    </r>
    <r>
      <rPr>
        <sz val="16"/>
        <rFont val="TH SarabunPSK"/>
        <family val="2"/>
        <charset val="222"/>
      </rPr>
      <t>.โนนสำราญ</t>
    </r>
  </si>
  <si>
    <r>
      <t>อบต</t>
    </r>
    <r>
      <rPr>
        <sz val="16"/>
        <rFont val="TH SarabunPSK"/>
        <family val="2"/>
        <charset val="222"/>
      </rPr>
      <t>.สีสุก</t>
    </r>
  </si>
  <si>
    <r>
      <t>อบต</t>
    </r>
    <r>
      <rPr>
        <sz val="16"/>
        <rFont val="TH SarabunPSK"/>
        <family val="2"/>
        <charset val="222"/>
      </rPr>
      <t>.ลำมูล</t>
    </r>
  </si>
  <si>
    <t>โนนสูง</t>
  </si>
  <si>
    <r>
      <t>อบต</t>
    </r>
    <r>
      <rPr>
        <sz val="16"/>
        <color indexed="8"/>
        <rFont val="TH SarabunPSK"/>
        <family val="2"/>
        <charset val="222"/>
      </rPr>
      <t>.ดอนชมพู</t>
    </r>
  </si>
  <si>
    <r>
      <t>อบต</t>
    </r>
    <r>
      <rPr>
        <sz val="16"/>
        <rFont val="TH SarabunPSK"/>
        <family val="2"/>
        <charset val="222"/>
      </rPr>
      <t>.ท่าลาดขาว</t>
    </r>
  </si>
  <si>
    <t>โชคชัย</t>
  </si>
  <si>
    <r>
      <t>อบต</t>
    </r>
    <r>
      <rPr>
        <sz val="16"/>
        <rFont val="TH SarabunPSK"/>
        <family val="2"/>
        <charset val="222"/>
      </rPr>
      <t>.ท่าจะหลุง</t>
    </r>
  </si>
  <si>
    <r>
      <t>ทต</t>
    </r>
    <r>
      <rPr>
        <sz val="16"/>
        <color indexed="8"/>
        <rFont val="TH SarabunPSK"/>
        <family val="2"/>
        <charset val="222"/>
      </rPr>
      <t>.รังกาใหญ่</t>
    </r>
  </si>
  <si>
    <t>พิมาย</t>
  </si>
  <si>
    <r>
      <t>อบต</t>
    </r>
    <r>
      <rPr>
        <sz val="16"/>
        <rFont val="TH SarabunPSK"/>
        <family val="2"/>
        <charset val="222"/>
      </rPr>
      <t>.ชีวาน</t>
    </r>
  </si>
  <si>
    <r>
      <t>อบต</t>
    </r>
    <r>
      <rPr>
        <sz val="16"/>
        <rFont val="TH SarabunPSK"/>
        <family val="2"/>
        <charset val="222"/>
      </rPr>
      <t>.ท่าหลวง</t>
    </r>
  </si>
  <si>
    <r>
      <t>อบต</t>
    </r>
    <r>
      <rPr>
        <sz val="16"/>
        <rFont val="TH SarabunPSK"/>
        <family val="2"/>
        <charset val="222"/>
      </rPr>
      <t>.สัมฤทธิ์</t>
    </r>
  </si>
  <si>
    <r>
      <t>อบต</t>
    </r>
    <r>
      <rPr>
        <sz val="16"/>
        <rFont val="TH SarabunPSK"/>
        <family val="2"/>
        <charset val="222"/>
      </rPr>
      <t>.หนองระเวียง</t>
    </r>
  </si>
  <si>
    <r>
      <t>ทต</t>
    </r>
    <r>
      <rPr>
        <sz val="16"/>
        <rFont val="TH SarabunPSK"/>
        <family val="2"/>
        <charset val="222"/>
      </rPr>
      <t>.ขุย</t>
    </r>
  </si>
  <si>
    <t>ลำทะเมนชัย</t>
  </si>
  <si>
    <r>
      <t>อบต</t>
    </r>
    <r>
      <rPr>
        <sz val="16"/>
        <rFont val="TH SarabunPSK"/>
        <family val="2"/>
        <charset val="222"/>
      </rPr>
      <t>.ทองหลาง</t>
    </r>
  </si>
  <si>
    <t>จักราช</t>
  </si>
  <si>
    <r>
      <t>อบต</t>
    </r>
    <r>
      <rPr>
        <sz val="16"/>
        <rFont val="TH SarabunPSK"/>
        <family val="2"/>
        <charset val="222"/>
      </rPr>
      <t>.หนองพลวง</t>
    </r>
  </si>
  <si>
    <r>
      <t>อบต</t>
    </r>
    <r>
      <rPr>
        <sz val="16"/>
        <rFont val="TH SarabunPSK"/>
        <family val="2"/>
        <charset val="222"/>
      </rPr>
      <t>.กระเบื้องนอก</t>
    </r>
  </si>
  <si>
    <t>เมืองยาง</t>
  </si>
  <si>
    <r>
      <t>ทต</t>
    </r>
    <r>
      <rPr>
        <sz val="16"/>
        <rFont val="TH SarabunPSK"/>
        <family val="2"/>
        <charset val="222"/>
      </rPr>
      <t>.เมืองยาง</t>
    </r>
  </si>
  <si>
    <r>
      <t>อบต</t>
    </r>
    <r>
      <rPr>
        <sz val="16"/>
        <rFont val="TH SarabunPSK"/>
        <family val="2"/>
        <charset val="222"/>
      </rPr>
      <t>.โนนอุดม</t>
    </r>
  </si>
  <si>
    <r>
      <t>อบต</t>
    </r>
    <r>
      <rPr>
        <sz val="16"/>
        <rFont val="TH SarabunPSK"/>
        <family val="2"/>
        <charset val="222"/>
      </rPr>
      <t>.ละหานปลาค้าว</t>
    </r>
  </si>
  <si>
    <r>
      <t>อบต</t>
    </r>
    <r>
      <rPr>
        <sz val="16"/>
        <rFont val="TH SarabunPSK"/>
        <family val="2"/>
        <charset val="222"/>
      </rPr>
      <t>.บ้านราษฎร์</t>
    </r>
  </si>
  <si>
    <t>เสิงสาง</t>
  </si>
  <si>
    <r>
      <t>อบต</t>
    </r>
    <r>
      <rPr>
        <sz val="16"/>
        <rFont val="TH SarabunPSK"/>
        <family val="2"/>
        <charset val="222"/>
      </rPr>
      <t>.ตลาดไทร</t>
    </r>
  </si>
  <si>
    <t>ประทาย</t>
  </si>
  <si>
    <r>
      <t>อบต</t>
    </r>
    <r>
      <rPr>
        <sz val="16"/>
        <rFont val="TH SarabunPSK"/>
        <family val="2"/>
        <charset val="222"/>
      </rPr>
      <t>.ประทาย</t>
    </r>
  </si>
  <si>
    <r>
      <t>อบต</t>
    </r>
    <r>
      <rPr>
        <sz val="16"/>
        <rFont val="TH SarabunPSK"/>
        <family val="2"/>
        <charset val="222"/>
      </rPr>
      <t>.สารภี</t>
    </r>
  </si>
  <si>
    <t>หนองบุญมาก</t>
  </si>
  <si>
    <t>ทต.กงรถ</t>
  </si>
  <si>
    <t>ห้วยแถลง</t>
  </si>
  <si>
    <t>อบต.ตาจั่น</t>
  </si>
  <si>
    <t>คง</t>
  </si>
  <si>
    <r>
      <t>ทต</t>
    </r>
    <r>
      <rPr>
        <sz val="16"/>
        <rFont val="TH SarabunPSK"/>
        <family val="2"/>
        <charset val="222"/>
      </rPr>
      <t>.หนองไข่น้ำ</t>
    </r>
  </si>
  <si>
    <t>เมืองนครราชสีมา</t>
  </si>
  <si>
    <t>ด่านขุนทด</t>
  </si>
  <si>
    <r>
      <t>อบต</t>
    </r>
    <r>
      <rPr>
        <sz val="16"/>
        <rFont val="TH SarabunPSK"/>
        <family val="2"/>
        <charset val="222"/>
      </rPr>
      <t>.ลาดบัวขาว</t>
    </r>
  </si>
  <si>
    <t>สีคิ้ว</t>
  </si>
  <si>
    <r>
      <t>อบต</t>
    </r>
    <r>
      <rPr>
        <sz val="16"/>
        <rFont val="TH SarabunPSK"/>
        <family val="2"/>
        <charset val="222"/>
      </rPr>
      <t>.ประสุข</t>
    </r>
  </si>
  <si>
    <t>ชุมพวง</t>
  </si>
  <si>
    <r>
      <t>อบต</t>
    </r>
    <r>
      <rPr>
        <sz val="16"/>
        <rFont val="TH SarabunPSK"/>
        <family val="2"/>
        <charset val="222"/>
      </rPr>
      <t>.ชุมพวง</t>
    </r>
  </si>
  <si>
    <r>
      <t>อบต</t>
    </r>
    <r>
      <rPr>
        <sz val="16"/>
        <rFont val="TH SarabunPSK"/>
        <family val="2"/>
        <charset val="222"/>
      </rPr>
      <t>.โนนตูม</t>
    </r>
  </si>
  <si>
    <r>
      <t>ทต</t>
    </r>
    <r>
      <rPr>
        <sz val="16"/>
        <rFont val="TH SarabunPSK"/>
        <family val="2"/>
        <charset val="222"/>
      </rPr>
      <t>.บ่อปลาทอง</t>
    </r>
  </si>
  <si>
    <t>ปักธงชัย</t>
  </si>
  <si>
    <t>นครราชสีมา ผลรวม</t>
  </si>
  <si>
    <t>นครศรีธรรมราช</t>
  </si>
  <si>
    <r>
      <t>ทต</t>
    </r>
    <r>
      <rPr>
        <sz val="16"/>
        <rFont val="TH SarabunPSK"/>
        <family val="2"/>
        <charset val="222"/>
      </rPr>
      <t>.ไม้เรียง</t>
    </r>
  </si>
  <si>
    <t>ฉวาง</t>
  </si>
  <si>
    <r>
      <t>อบต</t>
    </r>
    <r>
      <rPr>
        <sz val="16"/>
        <rFont val="TH SarabunPSK"/>
        <family val="2"/>
        <charset val="222"/>
      </rPr>
      <t>.นาแว</t>
    </r>
  </si>
  <si>
    <r>
      <t>อบต</t>
    </r>
    <r>
      <rPr>
        <sz val="16"/>
        <rFont val="TH SarabunPSK"/>
        <family val="2"/>
        <charset val="222"/>
      </rPr>
      <t>.ไสหร้า</t>
    </r>
  </si>
  <si>
    <r>
      <t>อบต</t>
    </r>
    <r>
      <rPr>
        <sz val="16"/>
        <rFont val="TH SarabunPSK"/>
        <family val="2"/>
        <charset val="222"/>
      </rPr>
      <t>.เชียรเขา</t>
    </r>
  </si>
  <si>
    <r>
      <t>อบต</t>
    </r>
    <r>
      <rPr>
        <sz val="16"/>
        <rFont val="TH SarabunPSK"/>
        <family val="2"/>
        <charset val="222"/>
      </rPr>
      <t>.สวนหลวง</t>
    </r>
  </si>
  <si>
    <r>
      <t>อบต</t>
    </r>
    <r>
      <rPr>
        <sz val="16"/>
        <rFont val="TH SarabunPSK"/>
        <family val="2"/>
        <charset val="222"/>
      </rPr>
      <t>.ท่าเสม็ด</t>
    </r>
  </si>
  <si>
    <t>ชะอวด</t>
  </si>
  <si>
    <r>
      <t>อบต</t>
    </r>
    <r>
      <rPr>
        <sz val="16"/>
        <rFont val="TH SarabunPSK"/>
        <family val="2"/>
        <charset val="222"/>
      </rPr>
      <t>.เขาโร</t>
    </r>
  </si>
  <si>
    <t>ทุ่งสง</t>
  </si>
  <si>
    <r>
      <t>อบต</t>
    </r>
    <r>
      <rPr>
        <sz val="16"/>
        <rFont val="TH SarabunPSK"/>
        <family val="2"/>
        <charset val="222"/>
      </rPr>
      <t>.ท่าเรือ</t>
    </r>
  </si>
  <si>
    <t>เมืองนครศรีธรรมราช</t>
  </si>
  <si>
    <r>
      <t>ทต</t>
    </r>
    <r>
      <rPr>
        <sz val="16"/>
        <rFont val="TH SarabunPSK"/>
        <family val="2"/>
        <charset val="222"/>
      </rPr>
      <t>.เกาะเพชร</t>
    </r>
  </si>
  <si>
    <t>หัวไทร</t>
  </si>
  <si>
    <r>
      <t>อบต</t>
    </r>
    <r>
      <rPr>
        <sz val="16"/>
        <rFont val="TH SarabunPSK"/>
        <family val="2"/>
        <charset val="222"/>
      </rPr>
      <t>.บางนบ</t>
    </r>
  </si>
  <si>
    <r>
      <t>อบต</t>
    </r>
    <r>
      <rPr>
        <sz val="16"/>
        <rFont val="TH SarabunPSK"/>
        <family val="2"/>
        <charset val="222"/>
      </rPr>
      <t>.หัวไทร</t>
    </r>
  </si>
  <si>
    <r>
      <t>อบต</t>
    </r>
    <r>
      <rPr>
        <sz val="16"/>
        <color indexed="8"/>
        <rFont val="TH SarabunPSK"/>
        <family val="2"/>
        <charset val="222"/>
      </rPr>
      <t>.แหลม</t>
    </r>
  </si>
  <si>
    <t>นครศรีธรรมราช ผลรวม</t>
  </si>
  <si>
    <t>นครสวรรค์</t>
  </si>
  <si>
    <r>
      <t>อบต</t>
    </r>
    <r>
      <rPr>
        <sz val="16"/>
        <rFont val="TH SarabunPSK"/>
        <family val="2"/>
        <charset val="222"/>
      </rPr>
      <t>.โคกหม้อ</t>
    </r>
  </si>
  <si>
    <t>ชุมแสง</t>
  </si>
  <si>
    <r>
      <t>อบต</t>
    </r>
    <r>
      <rPr>
        <sz val="16"/>
        <rFont val="TH SarabunPSK"/>
        <family val="2"/>
        <charset val="222"/>
      </rPr>
      <t>.พันลาน</t>
    </r>
  </si>
  <si>
    <r>
      <t>อบต</t>
    </r>
    <r>
      <rPr>
        <sz val="16"/>
        <rFont val="TH SarabunPSK"/>
        <family val="2"/>
        <charset val="222"/>
      </rPr>
      <t>.ท่าไม้</t>
    </r>
  </si>
  <si>
    <r>
      <t>อบต</t>
    </r>
    <r>
      <rPr>
        <sz val="16"/>
        <rFont val="TH SarabunPSK"/>
        <family val="2"/>
        <charset val="222"/>
      </rPr>
      <t>.ทับกฤช</t>
    </r>
  </si>
  <si>
    <r>
      <t>อบต</t>
    </r>
    <r>
      <rPr>
        <sz val="16"/>
        <rFont val="TH SarabunPSK"/>
        <family val="2"/>
        <charset val="222"/>
      </rPr>
      <t>.ทับกฤชใต้</t>
    </r>
  </si>
  <si>
    <r>
      <t>อบต</t>
    </r>
    <r>
      <rPr>
        <sz val="16"/>
        <rFont val="TH SarabunPSK"/>
        <family val="2"/>
        <charset val="222"/>
      </rPr>
      <t>.เกยไชย</t>
    </r>
  </si>
  <si>
    <r>
      <t>อบต</t>
    </r>
    <r>
      <rPr>
        <sz val="16"/>
        <color indexed="8"/>
        <rFont val="TH SarabunPSK"/>
        <family val="2"/>
        <charset val="222"/>
      </rPr>
      <t>.พิกุล</t>
    </r>
  </si>
  <si>
    <r>
      <t>อบต</t>
    </r>
    <r>
      <rPr>
        <sz val="16"/>
        <color indexed="8"/>
        <rFont val="TH SarabunPSK"/>
        <family val="2"/>
        <charset val="222"/>
      </rPr>
      <t>.ฆะมัง</t>
    </r>
  </si>
  <si>
    <r>
      <t>อบต</t>
    </r>
    <r>
      <rPr>
        <sz val="16"/>
        <color indexed="8"/>
        <rFont val="TH SarabunPSK"/>
        <family val="2"/>
        <charset val="222"/>
      </rPr>
      <t>.โกรกพระ</t>
    </r>
  </si>
  <si>
    <t>โกรกพระ</t>
  </si>
  <si>
    <r>
      <t>ทต</t>
    </r>
    <r>
      <rPr>
        <sz val="16"/>
        <rFont val="TH SarabunPSK"/>
        <family val="2"/>
        <charset val="222"/>
      </rPr>
      <t>.บางประมุง</t>
    </r>
  </si>
  <si>
    <r>
      <t>ทต</t>
    </r>
    <r>
      <rPr>
        <sz val="16"/>
        <rFont val="TH SarabunPSK"/>
        <family val="2"/>
        <charset val="222"/>
      </rPr>
      <t>.บางมะฝ่อ</t>
    </r>
  </si>
  <si>
    <r>
      <t>อบต</t>
    </r>
    <r>
      <rPr>
        <sz val="16"/>
        <rFont val="TH SarabunPSK"/>
        <family val="2"/>
        <charset val="222"/>
      </rPr>
      <t>.ยางตาล</t>
    </r>
  </si>
  <si>
    <r>
      <t>อบต</t>
    </r>
    <r>
      <rPr>
        <sz val="16"/>
        <rFont val="TH SarabunPSK"/>
        <family val="2"/>
        <charset val="222"/>
      </rPr>
      <t>.เนินกว้าว</t>
    </r>
  </si>
  <si>
    <r>
      <t>อบต</t>
    </r>
    <r>
      <rPr>
        <sz val="16"/>
        <rFont val="TH SarabunPSK"/>
        <family val="2"/>
        <charset val="222"/>
      </rPr>
      <t>.ศาลาแดง</t>
    </r>
  </si>
  <si>
    <r>
      <t>อบต</t>
    </r>
    <r>
      <rPr>
        <sz val="16"/>
        <rFont val="TH SarabunPSK"/>
        <family val="2"/>
        <charset val="222"/>
      </rPr>
      <t>.นากลาง</t>
    </r>
  </si>
  <si>
    <r>
      <t>อบต</t>
    </r>
    <r>
      <rPr>
        <sz val="16"/>
        <color indexed="8"/>
        <rFont val="TH SarabunPSK"/>
        <family val="2"/>
        <charset val="222"/>
      </rPr>
      <t>.เนินศาลา</t>
    </r>
  </si>
  <si>
    <r>
      <t>อบต</t>
    </r>
    <r>
      <rPr>
        <sz val="16"/>
        <rFont val="TH SarabunPSK"/>
        <family val="2"/>
        <charset val="222"/>
      </rPr>
      <t>.หาดสูง</t>
    </r>
  </si>
  <si>
    <r>
      <t>อบต</t>
    </r>
    <r>
      <rPr>
        <sz val="16"/>
        <rFont val="TH SarabunPSK"/>
        <family val="2"/>
        <charset val="222"/>
      </rPr>
      <t>.ย่านมัทรี</t>
    </r>
  </si>
  <si>
    <t>พยุหะคีรี</t>
  </si>
  <si>
    <r>
      <t>อบต</t>
    </r>
    <r>
      <rPr>
        <sz val="16"/>
        <color indexed="8"/>
        <rFont val="TH SarabunPSK"/>
        <family val="2"/>
        <charset val="222"/>
      </rPr>
      <t>.ยางขาว</t>
    </r>
  </si>
  <si>
    <r>
      <t>อบต</t>
    </r>
    <r>
      <rPr>
        <sz val="16"/>
        <rFont val="TH SarabunPSK"/>
        <family val="2"/>
        <charset val="222"/>
      </rPr>
      <t>.น้ำทรง</t>
    </r>
  </si>
  <si>
    <r>
      <t>อบต</t>
    </r>
    <r>
      <rPr>
        <sz val="16"/>
        <rFont val="TH SarabunPSK"/>
        <family val="2"/>
        <charset val="222"/>
      </rPr>
      <t>.บ้านแก่ง</t>
    </r>
  </si>
  <si>
    <t>เมืองนครสวรรค์</t>
  </si>
  <si>
    <r>
      <t>อบต</t>
    </r>
    <r>
      <rPr>
        <sz val="16"/>
        <rFont val="TH SarabunPSK"/>
        <family val="2"/>
        <charset val="222"/>
      </rPr>
      <t>.บ้านมะเกลือ</t>
    </r>
  </si>
  <si>
    <r>
      <t>อบต</t>
    </r>
    <r>
      <rPr>
        <sz val="16"/>
        <rFont val="TH SarabunPSK"/>
        <family val="2"/>
        <charset val="222"/>
      </rPr>
      <t>.เขาดิน</t>
    </r>
  </si>
  <si>
    <t>เก้าเลี้ยว</t>
  </si>
  <si>
    <r>
      <t>อบต</t>
    </r>
    <r>
      <rPr>
        <sz val="16"/>
        <rFont val="TH SarabunPSK"/>
        <family val="2"/>
        <charset val="222"/>
      </rPr>
      <t>.หัวดง</t>
    </r>
  </si>
  <si>
    <r>
      <t>ทต</t>
    </r>
    <r>
      <rPr>
        <sz val="16"/>
        <rFont val="TH SarabunPSK"/>
        <family val="2"/>
        <charset val="222"/>
      </rPr>
      <t>.บ้านแดน</t>
    </r>
  </si>
  <si>
    <t>บรรพตพิสัย</t>
  </si>
  <si>
    <r>
      <t>อบต</t>
    </r>
    <r>
      <rPr>
        <sz val="16"/>
        <rFont val="TH SarabunPSK"/>
        <family val="2"/>
        <charset val="222"/>
      </rPr>
      <t>.ตาสัง</t>
    </r>
  </si>
  <si>
    <r>
      <t>อบต</t>
    </r>
    <r>
      <rPr>
        <sz val="16"/>
        <rFont val="TH SarabunPSK"/>
        <family val="2"/>
        <charset val="222"/>
      </rPr>
      <t>.หูกวาง</t>
    </r>
  </si>
  <si>
    <r>
      <t>อบต</t>
    </r>
    <r>
      <rPr>
        <sz val="16"/>
        <rFont val="TH SarabunPSK"/>
        <family val="2"/>
        <charset val="222"/>
      </rPr>
      <t>.บางตาหงาย</t>
    </r>
  </si>
  <si>
    <r>
      <t>อบต</t>
    </r>
    <r>
      <rPr>
        <sz val="16"/>
        <rFont val="TH SarabunPSK"/>
        <family val="2"/>
        <charset val="222"/>
      </rPr>
      <t>.ตาขีด</t>
    </r>
  </si>
  <si>
    <r>
      <t>อบต</t>
    </r>
    <r>
      <rPr>
        <sz val="16"/>
        <rFont val="TH SarabunPSK"/>
        <family val="2"/>
        <charset val="222"/>
      </rPr>
      <t>.บางแก้ว</t>
    </r>
  </si>
  <si>
    <t>นครสวรรค์ ผลรวม</t>
  </si>
  <si>
    <t>น่าน</t>
  </si>
  <si>
    <r>
      <t>อบต</t>
    </r>
    <r>
      <rPr>
        <sz val="16"/>
        <rFont val="TH SarabunPSK"/>
        <family val="2"/>
        <charset val="222"/>
      </rPr>
      <t>.แงง</t>
    </r>
  </si>
  <si>
    <t>ปัว</t>
  </si>
  <si>
    <r>
      <t>อบต</t>
    </r>
    <r>
      <rPr>
        <sz val="16"/>
        <rFont val="TH SarabunPSK"/>
        <family val="2"/>
        <charset val="222"/>
      </rPr>
      <t>.เจดีย์ชัย</t>
    </r>
  </si>
  <si>
    <r>
      <t>อบต</t>
    </r>
    <r>
      <rPr>
        <sz val="16"/>
        <rFont val="TH SarabunPSK"/>
        <family val="2"/>
        <charset val="222"/>
      </rPr>
      <t>.ศรีภูมิ</t>
    </r>
  </si>
  <si>
    <t>ท่าวังผา</t>
  </si>
  <si>
    <r>
      <t>อบต</t>
    </r>
    <r>
      <rPr>
        <sz val="16"/>
        <rFont val="TH SarabunPSK"/>
        <family val="2"/>
        <charset val="222"/>
      </rPr>
      <t>.ริม</t>
    </r>
  </si>
  <si>
    <r>
      <t>อบต</t>
    </r>
    <r>
      <rPr>
        <sz val="16"/>
        <rFont val="TH SarabunPSK"/>
        <family val="2"/>
        <charset val="222"/>
      </rPr>
      <t>.ผาตอ</t>
    </r>
  </si>
  <si>
    <r>
      <t>อบต</t>
    </r>
    <r>
      <rPr>
        <sz val="16"/>
        <rFont val="TH SarabunPSK"/>
        <family val="2"/>
        <charset val="222"/>
      </rPr>
      <t>.แสนทอง</t>
    </r>
  </si>
  <si>
    <r>
      <t>ทต</t>
    </r>
    <r>
      <rPr>
        <sz val="16"/>
        <rFont val="TH SarabunPSK"/>
        <family val="2"/>
        <charset val="222"/>
      </rPr>
      <t>.ท่าวังผา</t>
    </r>
  </si>
  <si>
    <r>
      <t>อบต</t>
    </r>
    <r>
      <rPr>
        <sz val="16"/>
        <rFont val="TH SarabunPSK"/>
        <family val="2"/>
        <charset val="222"/>
      </rPr>
      <t>.ตาลชุม</t>
    </r>
  </si>
  <si>
    <r>
      <t>ทต</t>
    </r>
    <r>
      <rPr>
        <sz val="16"/>
        <rFont val="TH SarabunPSK"/>
        <family val="2"/>
        <charset val="222"/>
      </rPr>
      <t>.กลางเวียง</t>
    </r>
  </si>
  <si>
    <t>เวียงสา</t>
  </si>
  <si>
    <r>
      <t>อบต</t>
    </r>
    <r>
      <rPr>
        <sz val="16"/>
        <rFont val="TH SarabunPSK"/>
        <family val="2"/>
        <charset val="222"/>
      </rPr>
      <t>.นาเหลือง</t>
    </r>
  </si>
  <si>
    <r>
      <t>อบต</t>
    </r>
    <r>
      <rPr>
        <sz val="16"/>
        <rFont val="TH SarabunPSK"/>
        <family val="2"/>
        <charset val="222"/>
      </rPr>
      <t>.ส้าน</t>
    </r>
  </si>
  <si>
    <r>
      <t>อบต</t>
    </r>
    <r>
      <rPr>
        <sz val="16"/>
        <rFont val="TH SarabunPSK"/>
        <family val="2"/>
        <charset val="222"/>
      </rPr>
      <t>.น้ำปั้ว</t>
    </r>
  </si>
  <si>
    <r>
      <t>อบต</t>
    </r>
    <r>
      <rPr>
        <sz val="16"/>
        <rFont val="TH SarabunPSK"/>
        <family val="2"/>
        <charset val="222"/>
      </rPr>
      <t>.ไหล่น่าน</t>
    </r>
  </si>
  <si>
    <r>
      <t>ทต</t>
    </r>
    <r>
      <rPr>
        <sz val="16"/>
        <rFont val="TH SarabunPSK"/>
        <family val="2"/>
        <charset val="222"/>
      </rPr>
      <t>.ขึ่ง</t>
    </r>
  </si>
  <si>
    <r>
      <t>อบต</t>
    </r>
    <r>
      <rPr>
        <sz val="16"/>
        <rFont val="TH SarabunPSK"/>
        <family val="2"/>
        <charset val="222"/>
      </rPr>
      <t>.ฝายแก้ว</t>
    </r>
  </si>
  <si>
    <t>ภูเพียง</t>
  </si>
  <si>
    <r>
      <t>อบต</t>
    </r>
    <r>
      <rPr>
        <sz val="16"/>
        <rFont val="TH SarabunPSK"/>
        <family val="2"/>
        <charset val="222"/>
      </rPr>
      <t>.นาปัง</t>
    </r>
  </si>
  <si>
    <r>
      <t>อบต</t>
    </r>
    <r>
      <rPr>
        <sz val="16"/>
        <rFont val="TH SarabunPSK"/>
        <family val="2"/>
        <charset val="222"/>
      </rPr>
      <t>.เมืองจัง</t>
    </r>
  </si>
  <si>
    <r>
      <t>อบต</t>
    </r>
    <r>
      <rPr>
        <sz val="16"/>
        <rFont val="TH SarabunPSK"/>
        <family val="2"/>
        <charset val="222"/>
      </rPr>
      <t>.ม่วงตึ๊ด</t>
    </r>
  </si>
  <si>
    <r>
      <t>อบต</t>
    </r>
    <r>
      <rPr>
        <sz val="16"/>
        <rFont val="TH SarabunPSK"/>
        <family val="2"/>
        <charset val="222"/>
      </rPr>
      <t>.ท่าน้าว</t>
    </r>
  </si>
  <si>
    <r>
      <t>ทต</t>
    </r>
    <r>
      <rPr>
        <sz val="16"/>
        <rFont val="TH SarabunPSK"/>
        <family val="2"/>
        <charset val="222"/>
      </rPr>
      <t>.ดู่ใต้</t>
    </r>
  </si>
  <si>
    <t>เมืองน่าน</t>
  </si>
  <si>
    <r>
      <t>ทต</t>
    </r>
    <r>
      <rPr>
        <sz val="16"/>
        <rFont val="TH SarabunPSK"/>
        <family val="2"/>
        <charset val="222"/>
      </rPr>
      <t>.กองควาย</t>
    </r>
  </si>
  <si>
    <r>
      <t>ทต</t>
    </r>
    <r>
      <rPr>
        <sz val="16"/>
        <rFont val="TH SarabunPSK"/>
        <family val="2"/>
        <charset val="222"/>
      </rPr>
      <t>.พระพุทธบาทเชียงคาน</t>
    </r>
  </si>
  <si>
    <t>เชียงกลาง</t>
  </si>
  <si>
    <r>
      <t>ทต</t>
    </r>
    <r>
      <rPr>
        <sz val="16"/>
        <rFont val="TH SarabunPSK"/>
        <family val="2"/>
        <charset val="222"/>
      </rPr>
      <t>.ศรีษะเกษ</t>
    </r>
  </si>
  <si>
    <t>นาน้อย</t>
  </si>
  <si>
    <t>น่าน ผลรวม</t>
  </si>
  <si>
    <t>บุรีรัมย์</t>
  </si>
  <si>
    <r>
      <t>อบต</t>
    </r>
    <r>
      <rPr>
        <sz val="16"/>
        <rFont val="TH SarabunPSK"/>
        <family val="2"/>
        <charset val="222"/>
      </rPr>
      <t>.นิคม</t>
    </r>
  </si>
  <si>
    <t>สตึก</t>
  </si>
  <si>
    <r>
      <t>อบต</t>
    </r>
    <r>
      <rPr>
        <sz val="16"/>
        <rFont val="TH SarabunPSK"/>
        <family val="2"/>
        <charset val="222"/>
      </rPr>
      <t>.ท่าม่วง</t>
    </r>
  </si>
  <si>
    <r>
      <t>ทต</t>
    </r>
    <r>
      <rPr>
        <sz val="16"/>
        <rFont val="TH SarabunPSK"/>
        <family val="2"/>
        <charset val="222"/>
      </rPr>
      <t>.สะแก</t>
    </r>
  </si>
  <si>
    <r>
      <t>อบต</t>
    </r>
    <r>
      <rPr>
        <sz val="16"/>
        <rFont val="TH SarabunPSK"/>
        <family val="2"/>
        <charset val="222"/>
      </rPr>
      <t>.ทุ่งวัง</t>
    </r>
  </si>
  <si>
    <r>
      <t>อบต</t>
    </r>
    <r>
      <rPr>
        <sz val="16"/>
        <rFont val="TH SarabunPSK"/>
        <family val="2"/>
        <charset val="222"/>
      </rPr>
      <t>.ชุมแสง</t>
    </r>
  </si>
  <si>
    <r>
      <t>ทต</t>
    </r>
    <r>
      <rPr>
        <sz val="16"/>
        <rFont val="TH SarabunPSK"/>
        <family val="2"/>
        <charset val="222"/>
      </rPr>
      <t>.ดอนมนต์</t>
    </r>
  </si>
  <si>
    <r>
      <t>อบต</t>
    </r>
    <r>
      <rPr>
        <sz val="16"/>
        <rFont val="TH SarabunPSK"/>
        <family val="2"/>
        <charset val="222"/>
      </rPr>
      <t>.กระสัง</t>
    </r>
  </si>
  <si>
    <r>
      <t>อบต</t>
    </r>
    <r>
      <rPr>
        <sz val="16"/>
        <rFont val="TH SarabunPSK"/>
        <family val="2"/>
        <charset val="222"/>
      </rPr>
      <t>.ปะเคียบ</t>
    </r>
  </si>
  <si>
    <t>คูเมือง</t>
  </si>
  <si>
    <r>
      <t>ทต</t>
    </r>
    <r>
      <rPr>
        <sz val="16"/>
        <rFont val="TH SarabunPSK"/>
        <family val="2"/>
        <charset val="222"/>
      </rPr>
      <t>.ชำนิ</t>
    </r>
  </si>
  <si>
    <t>ชำนิ</t>
  </si>
  <si>
    <r>
      <t>อบต</t>
    </r>
    <r>
      <rPr>
        <sz val="16"/>
        <rFont val="TH SarabunPSK"/>
        <family val="2"/>
        <charset val="222"/>
      </rPr>
      <t>.ละลวด</t>
    </r>
  </si>
  <si>
    <r>
      <t>อบต</t>
    </r>
    <r>
      <rPr>
        <sz val="16"/>
        <rFont val="TH SarabunPSK"/>
        <family val="2"/>
        <charset val="222"/>
      </rPr>
      <t>.ช่อผกา</t>
    </r>
  </si>
  <si>
    <r>
      <t>อบต</t>
    </r>
    <r>
      <rPr>
        <sz val="16"/>
        <rFont val="TH SarabunPSK"/>
        <family val="2"/>
        <charset val="222"/>
      </rPr>
      <t>.แคนดง</t>
    </r>
  </si>
  <si>
    <t>แคนดง</t>
  </si>
  <si>
    <r>
      <t>อบต</t>
    </r>
    <r>
      <rPr>
        <sz val="16"/>
        <rFont val="TH SarabunPSK"/>
        <family val="2"/>
        <charset val="222"/>
      </rPr>
      <t>.ดงพลอง</t>
    </r>
  </si>
  <si>
    <r>
      <t>อบต</t>
    </r>
    <r>
      <rPr>
        <sz val="16"/>
        <rFont val="TH SarabunPSK"/>
        <family val="2"/>
        <charset val="222"/>
      </rPr>
      <t>.หนองโบสถ์</t>
    </r>
  </si>
  <si>
    <t>นางรอง</t>
  </si>
  <si>
    <r>
      <t>อบต</t>
    </r>
    <r>
      <rPr>
        <sz val="16"/>
        <rFont val="TH SarabunPSK"/>
        <family val="2"/>
        <charset val="222"/>
      </rPr>
      <t>.บ้านสิงห์</t>
    </r>
  </si>
  <si>
    <r>
      <t>อบต</t>
    </r>
    <r>
      <rPr>
        <sz val="16"/>
        <rFont val="TH SarabunPSK"/>
        <family val="2"/>
        <charset val="222"/>
      </rPr>
      <t>.นางรอง</t>
    </r>
  </si>
  <si>
    <r>
      <t>อบต</t>
    </r>
    <r>
      <rPr>
        <sz val="16"/>
        <rFont val="TH SarabunPSK"/>
        <family val="2"/>
        <charset val="222"/>
      </rPr>
      <t>.บ้านจาน</t>
    </r>
  </si>
  <si>
    <t>พุทไธสง</t>
  </si>
  <si>
    <r>
      <t>อบต</t>
    </r>
    <r>
      <rPr>
        <sz val="16"/>
        <rFont val="TH SarabunPSK"/>
        <family val="2"/>
        <charset val="222"/>
      </rPr>
      <t>.หายโศก</t>
    </r>
  </si>
  <si>
    <r>
      <t>อบต</t>
    </r>
    <r>
      <rPr>
        <sz val="16"/>
        <rFont val="TH SarabunPSK"/>
        <family val="2"/>
        <charset val="222"/>
      </rPr>
      <t>.บ้านยาง</t>
    </r>
  </si>
  <si>
    <r>
      <t>อบต</t>
    </r>
    <r>
      <rPr>
        <sz val="16"/>
        <rFont val="TH SarabunPSK"/>
        <family val="2"/>
        <charset val="222"/>
      </rPr>
      <t>.พุทไธสง</t>
    </r>
  </si>
  <si>
    <r>
      <t>อบต</t>
    </r>
    <r>
      <rPr>
        <sz val="16"/>
        <rFont val="TH SarabunPSK"/>
        <family val="2"/>
        <charset val="222"/>
      </rPr>
      <t>.มะเฟือง</t>
    </r>
  </si>
  <si>
    <r>
      <t>ทต</t>
    </r>
    <r>
      <rPr>
        <sz val="16"/>
        <rFont val="TH SarabunPSK"/>
        <family val="2"/>
        <charset val="222"/>
      </rPr>
      <t>.ปราสาท</t>
    </r>
  </si>
  <si>
    <t>บ้านด่าน</t>
  </si>
  <si>
    <r>
      <t>อบต</t>
    </r>
    <r>
      <rPr>
        <sz val="16"/>
        <rFont val="TH SarabunPSK"/>
        <family val="2"/>
        <charset val="222"/>
      </rPr>
      <t>.วังเหนือ</t>
    </r>
  </si>
  <si>
    <r>
      <t>อบต</t>
    </r>
    <r>
      <rPr>
        <sz val="16"/>
        <rFont val="TH SarabunPSK"/>
        <family val="2"/>
        <charset val="222"/>
      </rPr>
      <t>.บ้านปรือ</t>
    </r>
  </si>
  <si>
    <t>กระสัง</t>
  </si>
  <si>
    <r>
      <t>อบต</t>
    </r>
    <r>
      <rPr>
        <sz val="16"/>
        <rFont val="TH SarabunPSK"/>
        <family val="2"/>
        <charset val="222"/>
      </rPr>
      <t>.ลำดวน</t>
    </r>
  </si>
  <si>
    <r>
      <t>ทต</t>
    </r>
    <r>
      <rPr>
        <sz val="16"/>
        <rFont val="TH SarabunPSK"/>
        <family val="2"/>
        <charset val="222"/>
      </rPr>
      <t>.ตาจง</t>
    </r>
  </si>
  <si>
    <t>ละหานทราย</t>
  </si>
  <si>
    <t>ลำปลายมาศ</t>
  </si>
  <si>
    <r>
      <t>อบต</t>
    </r>
    <r>
      <rPr>
        <sz val="16"/>
        <rFont val="TH SarabunPSK"/>
        <family val="2"/>
        <charset val="222"/>
      </rPr>
      <t>.หนองโดน</t>
    </r>
  </si>
  <si>
    <r>
      <t>อบต</t>
    </r>
    <r>
      <rPr>
        <sz val="16"/>
        <rFont val="TH SarabunPSK"/>
        <family val="2"/>
        <charset val="222"/>
      </rPr>
      <t>.หินโคน</t>
    </r>
  </si>
  <si>
    <r>
      <t>อบต</t>
    </r>
    <r>
      <rPr>
        <sz val="16"/>
        <rFont val="TH SarabunPSK"/>
        <family val="2"/>
        <charset val="222"/>
      </rPr>
      <t>.หนองคู</t>
    </r>
  </si>
  <si>
    <r>
      <t>อบต</t>
    </r>
    <r>
      <rPr>
        <sz val="16"/>
        <rFont val="TH SarabunPSK"/>
        <family val="2"/>
        <charset val="222"/>
      </rPr>
      <t>.ป่าชัน</t>
    </r>
  </si>
  <si>
    <t>พลับพลาชัย</t>
  </si>
  <si>
    <r>
      <t>ทต</t>
    </r>
    <r>
      <rPr>
        <sz val="16"/>
        <color indexed="8"/>
        <rFont val="TH SarabunPSK"/>
        <family val="2"/>
        <charset val="222"/>
      </rPr>
      <t>.สามแวง</t>
    </r>
  </si>
  <si>
    <t>ห้วยราช</t>
  </si>
  <si>
    <t>บุรีรัมย์ ผลรวม</t>
  </si>
  <si>
    <t>บึงกาฬ</t>
  </si>
  <si>
    <r>
      <t>อบต</t>
    </r>
    <r>
      <rPr>
        <sz val="16"/>
        <rFont val="TH SarabunPSK"/>
        <family val="2"/>
        <charset val="222"/>
      </rPr>
      <t>.โคกกว้าง</t>
    </r>
  </si>
  <si>
    <t>บุ่งคล้า</t>
  </si>
  <si>
    <r>
      <t>อบต</t>
    </r>
    <r>
      <rPr>
        <sz val="16"/>
        <rFont val="TH SarabunPSK"/>
        <family val="2"/>
        <charset val="222"/>
      </rPr>
      <t>.หนองเดิ่น</t>
    </r>
  </si>
  <si>
    <r>
      <t>อบต</t>
    </r>
    <r>
      <rPr>
        <sz val="16"/>
        <rFont val="TH SarabunPSK"/>
        <family val="2"/>
        <charset val="222"/>
      </rPr>
      <t>.บุ่งคล้า</t>
    </r>
  </si>
  <si>
    <r>
      <t>อบต</t>
    </r>
    <r>
      <rPr>
        <sz val="16"/>
        <rFont val="TH SarabunPSK"/>
        <family val="2"/>
        <charset val="222"/>
      </rPr>
      <t>.บึงกาฬ</t>
    </r>
  </si>
  <si>
    <t>เมืองบึงกาฬ</t>
  </si>
  <si>
    <r>
      <t>ทต</t>
    </r>
    <r>
      <rPr>
        <sz val="16"/>
        <rFont val="TH SarabunPSK"/>
        <family val="2"/>
        <charset val="222"/>
      </rPr>
      <t>.ไคสี</t>
    </r>
  </si>
  <si>
    <r>
      <t>อบต</t>
    </r>
    <r>
      <rPr>
        <sz val="16"/>
        <rFont val="TH SarabunPSK"/>
        <family val="2"/>
        <charset val="222"/>
      </rPr>
      <t>.ชัยพร</t>
    </r>
  </si>
  <si>
    <r>
      <t>อบต</t>
    </r>
    <r>
      <rPr>
        <sz val="16"/>
        <rFont val="TH SarabunPSK"/>
        <family val="2"/>
        <charset val="222"/>
      </rPr>
      <t>.ดงบัง</t>
    </r>
  </si>
  <si>
    <t>บึงโขงหลง</t>
  </si>
  <si>
    <r>
      <t>อบต</t>
    </r>
    <r>
      <rPr>
        <sz val="16"/>
        <rFont val="TH SarabunPSK"/>
        <family val="2"/>
        <charset val="222"/>
      </rPr>
      <t>.ท่าดอกคำ</t>
    </r>
  </si>
  <si>
    <r>
      <t>ทต</t>
    </r>
    <r>
      <rPr>
        <sz val="16"/>
        <color indexed="8"/>
        <rFont val="TH SarabunPSK"/>
        <family val="2"/>
        <charset val="222"/>
      </rPr>
      <t>.บึงโขงหลง</t>
    </r>
  </si>
  <si>
    <r>
      <t>อบต</t>
    </r>
    <r>
      <rPr>
        <sz val="16"/>
        <rFont val="TH SarabunPSK"/>
        <family val="2"/>
        <charset val="222"/>
      </rPr>
      <t>.วังชมภู</t>
    </r>
  </si>
  <si>
    <t>พรเจริญ</t>
  </si>
  <si>
    <r>
      <t>ทต</t>
    </r>
    <r>
      <rPr>
        <sz val="16"/>
        <rFont val="TH SarabunPSK"/>
        <family val="2"/>
        <charset val="222"/>
      </rPr>
      <t>.ดอนหญ้านาง</t>
    </r>
  </si>
  <si>
    <r>
      <t>อบต</t>
    </r>
    <r>
      <rPr>
        <sz val="16"/>
        <rFont val="TH SarabunPSK"/>
        <family val="2"/>
        <charset val="222"/>
      </rPr>
      <t>.น้ำจั้น</t>
    </r>
  </si>
  <si>
    <t>เซกา</t>
  </si>
  <si>
    <r>
      <t>อบต</t>
    </r>
    <r>
      <rPr>
        <sz val="16"/>
        <rFont val="TH SarabunPSK"/>
        <family val="2"/>
        <charset val="222"/>
      </rPr>
      <t>.นากั้ง</t>
    </r>
  </si>
  <si>
    <t>ปากคาด</t>
  </si>
  <si>
    <r>
      <t>อบต</t>
    </r>
    <r>
      <rPr>
        <sz val="16"/>
        <rFont val="TH SarabunPSK"/>
        <family val="2"/>
        <charset val="222"/>
      </rPr>
      <t>.คำแก้ว</t>
    </r>
  </si>
  <si>
    <t>โซ่พิสัย</t>
  </si>
  <si>
    <t>บึงกาฬ ผลรวม</t>
  </si>
  <si>
    <t>ปราจีนบุรี</t>
  </si>
  <si>
    <r>
      <t>อบต</t>
    </r>
    <r>
      <rPr>
        <sz val="16"/>
        <rFont val="TH SarabunPSK"/>
        <family val="2"/>
        <charset val="222"/>
      </rPr>
      <t>.บางเดชะ</t>
    </r>
  </si>
  <si>
    <t>เมืองปราจีนบุรี</t>
  </si>
  <si>
    <r>
      <t>อบต</t>
    </r>
    <r>
      <rPr>
        <sz val="16"/>
        <rFont val="TH SarabunPSK"/>
        <family val="2"/>
        <charset val="222"/>
      </rPr>
      <t>.รอบเมือง</t>
    </r>
  </si>
  <si>
    <r>
      <t>อบต</t>
    </r>
    <r>
      <rPr>
        <sz val="16"/>
        <rFont val="TH SarabunPSK"/>
        <family val="2"/>
        <charset val="222"/>
      </rPr>
      <t>.ดงพระราม</t>
    </r>
  </si>
  <si>
    <r>
      <t>อบต</t>
    </r>
    <r>
      <rPr>
        <sz val="16"/>
        <rFont val="TH SarabunPSK"/>
        <family val="2"/>
        <charset val="222"/>
      </rPr>
      <t>.ท่างาม</t>
    </r>
  </si>
  <si>
    <r>
      <t>อบต</t>
    </r>
    <r>
      <rPr>
        <sz val="16"/>
        <color indexed="8"/>
        <rFont val="TH SarabunPSK"/>
        <family val="2"/>
        <charset val="222"/>
      </rPr>
      <t>.กบินทร์</t>
    </r>
  </si>
  <si>
    <t>กบินทร์บุรี</t>
  </si>
  <si>
    <r>
      <t>อบต</t>
    </r>
    <r>
      <rPr>
        <sz val="16"/>
        <rFont val="TH SarabunPSK"/>
        <family val="2"/>
        <charset val="222"/>
      </rPr>
      <t>.เมืองเก่า</t>
    </r>
  </si>
  <si>
    <r>
      <t>อบต</t>
    </r>
    <r>
      <rPr>
        <sz val="16"/>
        <color indexed="8"/>
        <rFont val="TH SarabunPSK"/>
        <family val="2"/>
        <charset val="222"/>
      </rPr>
      <t>.บ้านนา</t>
    </r>
  </si>
  <si>
    <r>
      <t>อบต</t>
    </r>
    <r>
      <rPr>
        <sz val="16"/>
        <rFont val="TH SarabunPSK"/>
        <family val="2"/>
        <charset val="222"/>
      </rPr>
      <t>.วังตะเคียน</t>
    </r>
  </si>
  <si>
    <r>
      <t>อบต</t>
    </r>
    <r>
      <rPr>
        <sz val="16"/>
        <rFont val="TH SarabunPSK"/>
        <family val="2"/>
        <charset val="222"/>
      </rPr>
      <t>.นาแขม</t>
    </r>
  </si>
  <si>
    <r>
      <t>อบต</t>
    </r>
    <r>
      <rPr>
        <sz val="16"/>
        <color indexed="8"/>
        <rFont val="TH SarabunPSK"/>
        <family val="2"/>
        <charset val="222"/>
      </rPr>
      <t>.หาดนางแก้ว</t>
    </r>
  </si>
  <si>
    <r>
      <t>อบต</t>
    </r>
    <r>
      <rPr>
        <sz val="16"/>
        <color indexed="8"/>
        <rFont val="TH SarabunPSK"/>
        <family val="2"/>
        <charset val="222"/>
      </rPr>
      <t>.บ่อทอง</t>
    </r>
  </si>
  <si>
    <r>
      <t>อบต</t>
    </r>
    <r>
      <rPr>
        <sz val="16"/>
        <color indexed="8"/>
        <rFont val="TH SarabunPSK"/>
        <family val="2"/>
        <charset val="222"/>
      </rPr>
      <t>.วังดาล</t>
    </r>
  </si>
  <si>
    <r>
      <t>อบต</t>
    </r>
    <r>
      <rPr>
        <sz val="16"/>
        <rFont val="TH SarabunPSK"/>
        <family val="2"/>
        <charset val="222"/>
      </rPr>
      <t>.บางปลาร้า</t>
    </r>
  </si>
  <si>
    <t>บ้านสร้าง</t>
  </si>
  <si>
    <r>
      <t>อบต</t>
    </r>
    <r>
      <rPr>
        <sz val="16"/>
        <rFont val="TH SarabunPSK"/>
        <family val="2"/>
        <charset val="222"/>
      </rPr>
      <t>.บางกระเบา</t>
    </r>
  </si>
  <si>
    <r>
      <t>อบต</t>
    </r>
    <r>
      <rPr>
        <sz val="16"/>
        <color indexed="8"/>
        <rFont val="TH SarabunPSK"/>
        <family val="2"/>
        <charset val="222"/>
      </rPr>
      <t>.บางยาง</t>
    </r>
  </si>
  <si>
    <r>
      <t>อบต</t>
    </r>
    <r>
      <rPr>
        <sz val="16"/>
        <color indexed="8"/>
        <rFont val="TH SarabunPSK"/>
        <family val="2"/>
        <charset val="222"/>
      </rPr>
      <t>.บางพลวง</t>
    </r>
  </si>
  <si>
    <r>
      <t>อบต</t>
    </r>
    <r>
      <rPr>
        <sz val="16"/>
        <rFont val="TH SarabunPSK"/>
        <family val="2"/>
        <charset val="222"/>
      </rPr>
      <t>.บ้านสร้าง</t>
    </r>
  </si>
  <si>
    <r>
      <t>อบต</t>
    </r>
    <r>
      <rPr>
        <sz val="16"/>
        <rFont val="TH SarabunPSK"/>
        <family val="2"/>
        <charset val="222"/>
      </rPr>
      <t>.สำพันตา</t>
    </r>
  </si>
  <si>
    <t>นาดี</t>
  </si>
  <si>
    <r>
      <t>อบต</t>
    </r>
    <r>
      <rPr>
        <sz val="16"/>
        <rFont val="TH SarabunPSK"/>
        <family val="2"/>
        <charset val="222"/>
      </rPr>
      <t>.นาดี</t>
    </r>
  </si>
  <si>
    <r>
      <t>อบต</t>
    </r>
    <r>
      <rPr>
        <sz val="16"/>
        <rFont val="TH SarabunPSK"/>
        <family val="2"/>
        <charset val="222"/>
      </rPr>
      <t>.สะพานหิน</t>
    </r>
  </si>
  <si>
    <r>
      <t>อบต</t>
    </r>
    <r>
      <rPr>
        <sz val="16"/>
        <rFont val="TH SarabunPSK"/>
        <family val="2"/>
        <charset val="222"/>
      </rPr>
      <t>.แก่งดินสอ</t>
    </r>
  </si>
  <si>
    <r>
      <t>อบต</t>
    </r>
    <r>
      <rPr>
        <sz val="16"/>
        <rFont val="TH SarabunPSK"/>
        <family val="2"/>
        <charset val="222"/>
      </rPr>
      <t>.ศรีมหาโพธิ</t>
    </r>
  </si>
  <si>
    <t>ศรีมหาโพธิ</t>
  </si>
  <si>
    <r>
      <t>อบต</t>
    </r>
    <r>
      <rPr>
        <sz val="16"/>
        <rFont val="TH SarabunPSK"/>
        <family val="2"/>
        <charset val="222"/>
      </rPr>
      <t>.ไผ่ชะเลือด</t>
    </r>
  </si>
  <si>
    <t>ศรีมโหสถ</t>
  </si>
  <si>
    <t>ปราจีนบุรี ผลรวม</t>
  </si>
  <si>
    <t>ปัตตานี</t>
  </si>
  <si>
    <r>
      <t>อบต</t>
    </r>
    <r>
      <rPr>
        <sz val="16"/>
        <rFont val="TH SarabunPSK"/>
        <family val="2"/>
        <charset val="222"/>
      </rPr>
      <t>.มะนังดาลำ</t>
    </r>
  </si>
  <si>
    <t>สายบุรี</t>
  </si>
  <si>
    <r>
      <t>อบต</t>
    </r>
    <r>
      <rPr>
        <sz val="16"/>
        <rFont val="TH SarabunPSK"/>
        <family val="2"/>
        <charset val="222"/>
      </rPr>
      <t>.ตะบิ้ง</t>
    </r>
  </si>
  <si>
    <r>
      <t>อบต</t>
    </r>
    <r>
      <rPr>
        <sz val="16"/>
        <rFont val="TH SarabunPSK"/>
        <family val="2"/>
        <charset val="222"/>
      </rPr>
      <t>.กะดุนง</t>
    </r>
  </si>
  <si>
    <t>ปัตตานี ผลรวม</t>
  </si>
  <si>
    <t>พระนครศรีอยุธยา</t>
  </si>
  <si>
    <r>
      <t>อบต</t>
    </r>
    <r>
      <rPr>
        <sz val="16"/>
        <rFont val="TH SarabunPSK"/>
        <family val="2"/>
        <charset val="222"/>
      </rPr>
      <t>.โพธิ์เอน</t>
    </r>
  </si>
  <si>
    <t>ท่าเรือ</t>
  </si>
  <si>
    <r>
      <t>อบต</t>
    </r>
    <r>
      <rPr>
        <sz val="16"/>
        <rFont val="TH SarabunPSK"/>
        <family val="2"/>
        <charset val="222"/>
      </rPr>
      <t>.ท่าเจ้าสนุก</t>
    </r>
  </si>
  <si>
    <t>พระนครศรีอยุธยา ผลรวม</t>
  </si>
  <si>
    <t>พะเยา</t>
  </si>
  <si>
    <r>
      <t>ทต</t>
    </r>
    <r>
      <rPr>
        <sz val="16"/>
        <rFont val="TH SarabunPSK"/>
        <family val="2"/>
        <charset val="222"/>
      </rPr>
      <t>.บ้านสาง</t>
    </r>
  </si>
  <si>
    <t>เมืองพะเยา</t>
  </si>
  <si>
    <r>
      <t>อบต</t>
    </r>
    <r>
      <rPr>
        <sz val="16"/>
        <rFont val="TH SarabunPSK"/>
        <family val="2"/>
        <charset val="222"/>
      </rPr>
      <t>.บ้านตุ่น</t>
    </r>
  </si>
  <si>
    <r>
      <t>อบต</t>
    </r>
    <r>
      <rPr>
        <sz val="16"/>
        <rFont val="TH SarabunPSK"/>
        <family val="2"/>
        <charset val="222"/>
      </rPr>
      <t>.แม่ใส</t>
    </r>
  </si>
  <si>
    <r>
      <t>ทต</t>
    </r>
    <r>
      <rPr>
        <sz val="16"/>
        <rFont val="TH SarabunPSK"/>
        <family val="2"/>
        <charset val="222"/>
      </rPr>
      <t>.ห้วยลาน</t>
    </r>
  </si>
  <si>
    <t>ดอกคำใต้</t>
  </si>
  <si>
    <r>
      <t>อบต</t>
    </r>
    <r>
      <rPr>
        <sz val="16"/>
        <rFont val="TH SarabunPSK"/>
        <family val="2"/>
        <charset val="222"/>
      </rPr>
      <t>.ป่าซาง</t>
    </r>
  </si>
  <si>
    <r>
      <t>อบต</t>
    </r>
    <r>
      <rPr>
        <sz val="16"/>
        <rFont val="TH SarabunPSK"/>
        <family val="2"/>
        <charset val="222"/>
      </rPr>
      <t>.ดงสุวรรณ</t>
    </r>
  </si>
  <si>
    <r>
      <t>ทต</t>
    </r>
    <r>
      <rPr>
        <sz val="16"/>
        <rFont val="TH SarabunPSK"/>
        <family val="2"/>
        <charset val="222"/>
      </rPr>
      <t>.เวียงลอ</t>
    </r>
  </si>
  <si>
    <t>จุน</t>
  </si>
  <si>
    <r>
      <t>ทต</t>
    </r>
    <r>
      <rPr>
        <sz val="16"/>
        <rFont val="TH SarabunPSK"/>
        <family val="2"/>
        <charset val="222"/>
      </rPr>
      <t>.หงส์หิน</t>
    </r>
  </si>
  <si>
    <r>
      <t>ทต</t>
    </r>
    <r>
      <rPr>
        <sz val="16"/>
        <rFont val="TH SarabunPSK"/>
        <family val="2"/>
        <charset val="222"/>
      </rPr>
      <t>.ทุ่งรวงทอง</t>
    </r>
  </si>
  <si>
    <r>
      <t>อบต</t>
    </r>
    <r>
      <rPr>
        <sz val="16"/>
        <rFont val="TH SarabunPSK"/>
        <family val="2"/>
        <charset val="222"/>
      </rPr>
      <t>.ออย</t>
    </r>
  </si>
  <si>
    <t>ปง</t>
  </si>
  <si>
    <r>
      <t>ทต</t>
    </r>
    <r>
      <rPr>
        <sz val="16"/>
        <rFont val="TH SarabunPSK"/>
        <family val="2"/>
        <charset val="222"/>
      </rPr>
      <t>.ปง</t>
    </r>
  </si>
  <si>
    <r>
      <t>ทต</t>
    </r>
    <r>
      <rPr>
        <sz val="16"/>
        <rFont val="TH SarabunPSK"/>
        <family val="2"/>
        <charset val="222"/>
      </rPr>
      <t>.แม่ยม</t>
    </r>
  </si>
  <si>
    <r>
      <t>อบต</t>
    </r>
    <r>
      <rPr>
        <sz val="16"/>
        <rFont val="TH SarabunPSK"/>
        <family val="2"/>
        <charset val="222"/>
      </rPr>
      <t>.ขุนควร</t>
    </r>
  </si>
  <si>
    <r>
      <t>อบต</t>
    </r>
    <r>
      <rPr>
        <sz val="16"/>
        <rFont val="TH SarabunPSK"/>
        <family val="2"/>
        <charset val="222"/>
      </rPr>
      <t>.บ้านมาง</t>
    </r>
  </si>
  <si>
    <t>เชียงม่วน</t>
  </si>
  <si>
    <r>
      <t>อบต</t>
    </r>
    <r>
      <rPr>
        <sz val="16"/>
        <rFont val="TH SarabunPSK"/>
        <family val="2"/>
        <charset val="222"/>
      </rPr>
      <t>.สระ</t>
    </r>
  </si>
  <si>
    <r>
      <t>ทต</t>
    </r>
    <r>
      <rPr>
        <sz val="16"/>
        <rFont val="TH SarabunPSK"/>
        <family val="2"/>
        <charset val="222"/>
      </rPr>
      <t>.สบบง</t>
    </r>
  </si>
  <si>
    <t>ภูซาง</t>
  </si>
  <si>
    <t>พะเยา ผลรวม</t>
  </si>
  <si>
    <t>พัทลุง</t>
  </si>
  <si>
    <r>
      <t>ทต</t>
    </r>
    <r>
      <rPr>
        <sz val="16"/>
        <rFont val="TH SarabunPSK"/>
        <family val="2"/>
        <charset val="222"/>
      </rPr>
      <t>.พญาขัน</t>
    </r>
  </si>
  <si>
    <t>เมืองพัทลุง</t>
  </si>
  <si>
    <r>
      <t>อบต</t>
    </r>
    <r>
      <rPr>
        <sz val="16"/>
        <rFont val="TH SarabunPSK"/>
        <family val="2"/>
        <charset val="222"/>
      </rPr>
      <t>.ชัยบุรี</t>
    </r>
  </si>
  <si>
    <r>
      <t>อบต</t>
    </r>
    <r>
      <rPr>
        <sz val="16"/>
        <rFont val="TH SarabunPSK"/>
        <family val="2"/>
        <charset val="222"/>
      </rPr>
      <t>.ลำปำ</t>
    </r>
  </si>
  <si>
    <r>
      <t>อบต</t>
    </r>
    <r>
      <rPr>
        <sz val="16"/>
        <rFont val="TH SarabunPSK"/>
        <family val="2"/>
        <charset val="222"/>
      </rPr>
      <t>.ควนมะพร้าว</t>
    </r>
  </si>
  <si>
    <r>
      <t>ทต</t>
    </r>
    <r>
      <rPr>
        <sz val="16"/>
        <rFont val="TH SarabunPSK"/>
        <family val="2"/>
        <charset val="222"/>
      </rPr>
      <t>.บ้านสวน</t>
    </r>
  </si>
  <si>
    <t>ควนขนุน</t>
  </si>
  <si>
    <r>
      <t>ทต</t>
    </r>
    <r>
      <rPr>
        <sz val="16"/>
        <rFont val="TH SarabunPSK"/>
        <family val="2"/>
        <charset val="222"/>
      </rPr>
      <t>.พนางตุง</t>
    </r>
  </si>
  <si>
    <r>
      <t>ทต</t>
    </r>
    <r>
      <rPr>
        <sz val="16"/>
        <rFont val="TH SarabunPSK"/>
        <family val="2"/>
        <charset val="222"/>
      </rPr>
      <t>.แหลมโตนด</t>
    </r>
  </si>
  <si>
    <r>
      <t>อบต</t>
    </r>
    <r>
      <rPr>
        <sz val="16"/>
        <rFont val="TH SarabunPSK"/>
        <family val="2"/>
        <charset val="222"/>
      </rPr>
      <t>.ปันแต</t>
    </r>
  </si>
  <si>
    <r>
      <t>ทต</t>
    </r>
    <r>
      <rPr>
        <sz val="16"/>
        <rFont val="TH SarabunPSK"/>
        <family val="2"/>
        <charset val="222"/>
      </rPr>
      <t>.ควนเสาธง</t>
    </r>
  </si>
  <si>
    <t>ตะโหมด</t>
  </si>
  <si>
    <r>
      <t>อบต</t>
    </r>
    <r>
      <rPr>
        <sz val="16"/>
        <rFont val="TH SarabunPSK"/>
        <family val="2"/>
        <charset val="222"/>
      </rPr>
      <t>.ควนขนุน</t>
    </r>
  </si>
  <si>
    <t>เขาชัยสน</t>
  </si>
  <si>
    <r>
      <t>ทต</t>
    </r>
    <r>
      <rPr>
        <sz val="16"/>
        <rFont val="TH SarabunPSK"/>
        <family val="2"/>
        <charset val="222"/>
      </rPr>
      <t>.ชุมพล</t>
    </r>
  </si>
  <si>
    <t>ศรีนครินทร์</t>
  </si>
  <si>
    <t>พัทลุง ผลรวม</t>
  </si>
  <si>
    <t>เพชรบุรี</t>
  </si>
  <si>
    <r>
      <t>ทต</t>
    </r>
    <r>
      <rPr>
        <sz val="16"/>
        <rFont val="TH SarabunPSK"/>
        <family val="2"/>
        <charset val="222"/>
      </rPr>
      <t>.นายาง</t>
    </r>
  </si>
  <si>
    <t>ชะอำ</t>
  </si>
  <si>
    <t>อบต.ท่าไม้รวก</t>
  </si>
  <si>
    <t>ท่ายาง</t>
  </si>
  <si>
    <r>
      <t>อบต</t>
    </r>
    <r>
      <rPr>
        <sz val="16"/>
        <rFont val="TH SarabunPSK"/>
        <family val="2"/>
        <charset val="222"/>
      </rPr>
      <t>.วังไคร้</t>
    </r>
  </si>
  <si>
    <r>
      <t>อบต</t>
    </r>
    <r>
      <rPr>
        <sz val="16"/>
        <rFont val="TH SarabunPSK"/>
        <family val="2"/>
        <charset val="222"/>
      </rPr>
      <t>.กลัดหลวง</t>
    </r>
  </si>
  <si>
    <t>เพชรบุรี ผลรวม</t>
  </si>
  <si>
    <t>เพชรบูรณ์</t>
  </si>
  <si>
    <r>
      <t>ทต</t>
    </r>
    <r>
      <rPr>
        <sz val="16"/>
        <rFont val="TH SarabunPSK"/>
        <family val="2"/>
        <charset val="222"/>
      </rPr>
      <t>.บ้านโภชน์</t>
    </r>
  </si>
  <si>
    <t>หนองไผ่</t>
  </si>
  <si>
    <r>
      <t>อบต</t>
    </r>
    <r>
      <rPr>
        <sz val="16"/>
        <rFont val="TH SarabunPSK"/>
        <family val="2"/>
        <charset val="222"/>
      </rPr>
      <t>.บึงกระจับ</t>
    </r>
  </si>
  <si>
    <t>วิเชียรบุรี</t>
  </si>
  <si>
    <r>
      <t>อบต</t>
    </r>
    <r>
      <rPr>
        <sz val="16"/>
        <rFont val="TH SarabunPSK"/>
        <family val="2"/>
        <charset val="222"/>
      </rPr>
      <t>.สามแยก</t>
    </r>
  </si>
  <si>
    <r>
      <t>อบต</t>
    </r>
    <r>
      <rPr>
        <sz val="16"/>
        <rFont val="TH SarabunPSK"/>
        <family val="2"/>
        <charset val="222"/>
      </rPr>
      <t>.สระประดู่</t>
    </r>
  </si>
  <si>
    <r>
      <t>อบต</t>
    </r>
    <r>
      <rPr>
        <sz val="16"/>
        <rFont val="TH SarabunPSK"/>
        <family val="2"/>
        <charset val="222"/>
      </rPr>
      <t>.พุเตย</t>
    </r>
  </si>
  <si>
    <r>
      <t>อบต</t>
    </r>
    <r>
      <rPr>
        <sz val="16"/>
        <rFont val="TH SarabunPSK"/>
        <family val="2"/>
        <charset val="222"/>
      </rPr>
      <t>.พุขาม</t>
    </r>
  </si>
  <si>
    <r>
      <t>อบต</t>
    </r>
    <r>
      <rPr>
        <sz val="16"/>
        <rFont val="TH SarabunPSK"/>
        <family val="2"/>
        <charset val="222"/>
      </rPr>
      <t>.บ่อรัง</t>
    </r>
  </si>
  <si>
    <r>
      <t>อบต</t>
    </r>
    <r>
      <rPr>
        <sz val="16"/>
        <rFont val="TH SarabunPSK"/>
        <family val="2"/>
        <charset val="222"/>
      </rPr>
      <t>.นาสนุ่น</t>
    </r>
  </si>
  <si>
    <t>ศรีเทพ</t>
  </si>
  <si>
    <r>
      <t>อบต</t>
    </r>
    <r>
      <rPr>
        <sz val="16"/>
        <rFont val="TH SarabunPSK"/>
        <family val="2"/>
        <charset val="222"/>
      </rPr>
      <t>.คลองกระจัง</t>
    </r>
  </si>
  <si>
    <r>
      <t>อบต</t>
    </r>
    <r>
      <rPr>
        <sz val="16"/>
        <rFont val="TH SarabunPSK"/>
        <family val="2"/>
        <charset val="222"/>
      </rPr>
      <t>.สระกรวด</t>
    </r>
  </si>
  <si>
    <r>
      <t>อบต</t>
    </r>
    <r>
      <rPr>
        <sz val="16"/>
        <rFont val="TH SarabunPSK"/>
        <family val="2"/>
        <charset val="222"/>
      </rPr>
      <t>.ศรีเทพ</t>
    </r>
  </si>
  <si>
    <r>
      <t>ทต</t>
    </r>
    <r>
      <rPr>
        <sz val="16"/>
        <rFont val="TH SarabunPSK"/>
        <family val="2"/>
        <charset val="222"/>
      </rPr>
      <t>.โคกสะอาด</t>
    </r>
  </si>
  <si>
    <r>
      <t>อบต</t>
    </r>
    <r>
      <rPr>
        <sz val="16"/>
        <rFont val="TH SarabunPSK"/>
        <family val="2"/>
        <charset val="222"/>
      </rPr>
      <t>.หนองแจง</t>
    </r>
  </si>
  <si>
    <t>บึงสามพัน</t>
  </si>
  <si>
    <r>
      <t>อบต</t>
    </r>
    <r>
      <rPr>
        <sz val="16"/>
        <rFont val="TH SarabunPSK"/>
        <family val="2"/>
        <charset val="222"/>
      </rPr>
      <t>.ลาดแค</t>
    </r>
  </si>
  <si>
    <t>ชนแดน</t>
  </si>
  <si>
    <t xml:space="preserve"> </t>
  </si>
  <si>
    <t>เพชรบูรณ์ ผลรวม</t>
  </si>
  <si>
    <t>แพร่</t>
  </si>
  <si>
    <r>
      <t>ทต</t>
    </r>
    <r>
      <rPr>
        <sz val="16"/>
        <rFont val="TH SarabunPSK"/>
        <family val="2"/>
        <charset val="222"/>
      </rPr>
      <t>.เด่นชัย</t>
    </r>
  </si>
  <si>
    <t>เด่นชัย</t>
  </si>
  <si>
    <r>
      <t>ทต</t>
    </r>
    <r>
      <rPr>
        <sz val="16"/>
        <rFont val="TH SarabunPSK"/>
        <family val="2"/>
        <charset val="222"/>
      </rPr>
      <t>.ปงป่าหวาย</t>
    </r>
  </si>
  <si>
    <r>
      <t>อบต</t>
    </r>
    <r>
      <rPr>
        <sz val="16"/>
        <rFont val="TH SarabunPSK"/>
        <family val="2"/>
        <charset val="222"/>
      </rPr>
      <t>.เด่นชัย</t>
    </r>
  </si>
  <si>
    <r>
      <t>อบต</t>
    </r>
    <r>
      <rPr>
        <sz val="16"/>
        <rFont val="TH SarabunPSK"/>
        <family val="2"/>
        <charset val="222"/>
      </rPr>
      <t>.ไทรย้อย</t>
    </r>
  </si>
  <si>
    <r>
      <t>ทต</t>
    </r>
    <r>
      <rPr>
        <sz val="16"/>
        <rFont val="TH SarabunPSK"/>
        <family val="2"/>
        <charset val="222"/>
      </rPr>
      <t>.ป่าแมต</t>
    </r>
  </si>
  <si>
    <t>เมืองแพร่</t>
  </si>
  <si>
    <r>
      <t>อบต</t>
    </r>
    <r>
      <rPr>
        <sz val="16"/>
        <rFont val="TH SarabunPSK"/>
        <family val="2"/>
        <charset val="222"/>
      </rPr>
      <t>.วังธง</t>
    </r>
  </si>
  <si>
    <r>
      <t>ทต</t>
    </r>
    <r>
      <rPr>
        <sz val="16"/>
        <rFont val="TH SarabunPSK"/>
        <family val="2"/>
        <charset val="222"/>
      </rPr>
      <t>.เวียงต้า</t>
    </r>
  </si>
  <si>
    <t>ลอง</t>
  </si>
  <si>
    <r>
      <t>อบต</t>
    </r>
    <r>
      <rPr>
        <sz val="16"/>
        <rFont val="TH SarabunPSK"/>
        <family val="2"/>
        <charset val="222"/>
      </rPr>
      <t>.ต้าผามอก</t>
    </r>
  </si>
  <si>
    <r>
      <t>อบต</t>
    </r>
    <r>
      <rPr>
        <sz val="16"/>
        <rFont val="TH SarabunPSK"/>
        <family val="2"/>
        <charset val="222"/>
      </rPr>
      <t>.ทุ่งแล้ง</t>
    </r>
  </si>
  <si>
    <r>
      <t>ทต</t>
    </r>
    <r>
      <rPr>
        <sz val="16"/>
        <rFont val="TH SarabunPSK"/>
        <family val="2"/>
        <charset val="222"/>
      </rPr>
      <t>.ปากกาง</t>
    </r>
  </si>
  <si>
    <r>
      <t>อบต</t>
    </r>
    <r>
      <rPr>
        <sz val="16"/>
        <rFont val="TH SarabunPSK"/>
        <family val="2"/>
        <charset val="222"/>
      </rPr>
      <t>.แม่เกิ๋ง</t>
    </r>
  </si>
  <si>
    <t>วังชิ้น</t>
  </si>
  <si>
    <r>
      <t>อบต</t>
    </r>
    <r>
      <rPr>
        <sz val="16"/>
        <rFont val="TH SarabunPSK"/>
        <family val="2"/>
        <charset val="222"/>
      </rPr>
      <t>.วังชิ้น</t>
    </r>
  </si>
  <si>
    <r>
      <t>ทต</t>
    </r>
    <r>
      <rPr>
        <sz val="16"/>
        <rFont val="TH SarabunPSK"/>
        <family val="2"/>
        <charset val="222"/>
      </rPr>
      <t>.ห้วยหม้าย</t>
    </r>
  </si>
  <si>
    <t>สอง</t>
  </si>
  <si>
    <r>
      <t>อบต</t>
    </r>
    <r>
      <rPr>
        <sz val="16"/>
        <rFont val="TH SarabunPSK"/>
        <family val="2"/>
        <charset val="222"/>
      </rPr>
      <t>.เตาปูน</t>
    </r>
  </si>
  <si>
    <r>
      <t>อบต</t>
    </r>
    <r>
      <rPr>
        <sz val="16"/>
        <rFont val="TH SarabunPSK"/>
        <family val="2"/>
        <charset val="222"/>
      </rPr>
      <t>.บ้านหนุน</t>
    </r>
  </si>
  <si>
    <r>
      <t>อบต</t>
    </r>
    <r>
      <rPr>
        <sz val="16"/>
        <rFont val="TH SarabunPSK"/>
        <family val="2"/>
        <charset val="222"/>
      </rPr>
      <t>.น้ำชำ</t>
    </r>
  </si>
  <si>
    <t>สูงเม่น</t>
  </si>
  <si>
    <r>
      <t>อบต</t>
    </r>
    <r>
      <rPr>
        <sz val="16"/>
        <rFont val="TH SarabunPSK"/>
        <family val="2"/>
        <charset val="222"/>
      </rPr>
      <t>.บ้านปง</t>
    </r>
  </si>
  <si>
    <r>
      <t>อบต</t>
    </r>
    <r>
      <rPr>
        <sz val="16"/>
        <rFont val="TH SarabunPSK"/>
        <family val="2"/>
        <charset val="222"/>
      </rPr>
      <t>.เวียงทอง</t>
    </r>
  </si>
  <si>
    <r>
      <t>อบต</t>
    </r>
    <r>
      <rPr>
        <sz val="16"/>
        <rFont val="TH SarabunPSK"/>
        <family val="2"/>
        <charset val="222"/>
      </rPr>
      <t>.สบสาย</t>
    </r>
  </si>
  <si>
    <r>
      <t>อบต</t>
    </r>
    <r>
      <rPr>
        <sz val="16"/>
        <rFont val="TH SarabunPSK"/>
        <family val="2"/>
        <charset val="222"/>
      </rPr>
      <t>.สูงเม่น</t>
    </r>
  </si>
  <si>
    <r>
      <t>อบต</t>
    </r>
    <r>
      <rPr>
        <sz val="16"/>
        <rFont val="TH SarabunPSK"/>
        <family val="2"/>
        <charset val="222"/>
      </rPr>
      <t>.วังหลวง</t>
    </r>
  </si>
  <si>
    <t>หนองม่วงไข่</t>
  </si>
  <si>
    <t>แพร่ ผลรวม</t>
  </si>
  <si>
    <t>มหาสารคาม</t>
  </si>
  <si>
    <r>
      <t>อบต</t>
    </r>
    <r>
      <rPr>
        <sz val="16"/>
        <rFont val="TH SarabunPSK"/>
        <family val="2"/>
        <charset val="222"/>
      </rPr>
      <t>.แก่งเลิงจาน</t>
    </r>
  </si>
  <si>
    <t>เมืองมหาสารคาม</t>
  </si>
  <si>
    <r>
      <t>อบต</t>
    </r>
    <r>
      <rPr>
        <sz val="16"/>
        <rFont val="TH SarabunPSK"/>
        <family val="2"/>
        <charset val="222"/>
      </rPr>
      <t>.ท่าสองคอน</t>
    </r>
  </si>
  <si>
    <r>
      <t>อบต</t>
    </r>
    <r>
      <rPr>
        <sz val="16"/>
        <rFont val="TH SarabunPSK"/>
        <family val="2"/>
        <charset val="222"/>
      </rPr>
      <t>.ท่าตูม</t>
    </r>
  </si>
  <si>
    <r>
      <t>อบต</t>
    </r>
    <r>
      <rPr>
        <sz val="16"/>
        <rFont val="TH SarabunPSK"/>
        <family val="2"/>
        <charset val="222"/>
      </rPr>
      <t>.เกิ้ง</t>
    </r>
  </si>
  <si>
    <r>
      <t>อบต</t>
    </r>
    <r>
      <rPr>
        <sz val="16"/>
        <rFont val="TH SarabunPSK"/>
        <family val="2"/>
        <charset val="222"/>
      </rPr>
      <t>.ลาดพัฒนา</t>
    </r>
  </si>
  <si>
    <r>
      <t>อบต</t>
    </r>
    <r>
      <rPr>
        <sz val="16"/>
        <rFont val="TH SarabunPSK"/>
        <family val="2"/>
        <charset val="222"/>
      </rPr>
      <t>.เขวา</t>
    </r>
  </si>
  <si>
    <r>
      <t>อบต</t>
    </r>
    <r>
      <rPr>
        <sz val="16"/>
        <rFont val="TH SarabunPSK"/>
        <family val="2"/>
        <charset val="222"/>
      </rPr>
      <t>.แวงน่าง</t>
    </r>
  </si>
  <si>
    <r>
      <t>อบต</t>
    </r>
    <r>
      <rPr>
        <sz val="16"/>
        <rFont val="TH SarabunPSK"/>
        <family val="2"/>
        <charset val="222"/>
      </rPr>
      <t>.กุดใส้จ่อ</t>
    </r>
  </si>
  <si>
    <t>กันทรวิชัย</t>
  </si>
  <si>
    <r>
      <t>อบต</t>
    </r>
    <r>
      <rPr>
        <sz val="16"/>
        <rFont val="TH SarabunPSK"/>
        <family val="2"/>
        <charset val="222"/>
      </rPr>
      <t>.ขามเฒ่าพัฒนา</t>
    </r>
  </si>
  <si>
    <r>
      <t>ทต</t>
    </r>
    <r>
      <rPr>
        <sz val="16"/>
        <rFont val="TH SarabunPSK"/>
        <family val="2"/>
        <charset val="222"/>
      </rPr>
      <t>.ท่าขอนยาง</t>
    </r>
  </si>
  <si>
    <r>
      <t>อบต</t>
    </r>
    <r>
      <rPr>
        <sz val="16"/>
        <rFont val="TH SarabunPSK"/>
        <family val="2"/>
        <charset val="222"/>
      </rPr>
      <t>.เขวาใหญ่</t>
    </r>
  </si>
  <si>
    <r>
      <t>ทต</t>
    </r>
    <r>
      <rPr>
        <sz val="16"/>
        <rFont val="TH SarabunPSK"/>
        <family val="2"/>
        <charset val="222"/>
      </rPr>
      <t>.ขามเรียง</t>
    </r>
  </si>
  <si>
    <r>
      <t>อบต</t>
    </r>
    <r>
      <rPr>
        <sz val="16"/>
        <rFont val="TH SarabunPSK"/>
        <family val="2"/>
        <charset val="222"/>
      </rPr>
      <t>.มะค่า</t>
    </r>
  </si>
  <si>
    <r>
      <t>อบต</t>
    </r>
    <r>
      <rPr>
        <sz val="16"/>
        <rFont val="TH SarabunPSK"/>
        <family val="2"/>
        <charset val="222"/>
      </rPr>
      <t>.นาสีนวน</t>
    </r>
  </si>
  <si>
    <r>
      <t>อบต</t>
    </r>
    <r>
      <rPr>
        <sz val="16"/>
        <rFont val="TH SarabunPSK"/>
        <family val="2"/>
        <charset val="222"/>
      </rPr>
      <t>.หนองบอน</t>
    </r>
  </si>
  <si>
    <t>โกสุมพิสัย</t>
  </si>
  <si>
    <r>
      <t>อบต</t>
    </r>
    <r>
      <rPr>
        <sz val="16"/>
        <rFont val="TH SarabunPSK"/>
        <family val="2"/>
        <charset val="222"/>
      </rPr>
      <t>.หัวขวาง</t>
    </r>
  </si>
  <si>
    <r>
      <t>อบต</t>
    </r>
    <r>
      <rPr>
        <sz val="16"/>
        <rFont val="TH SarabunPSK"/>
        <family val="2"/>
        <charset val="222"/>
      </rPr>
      <t>.แก้งแก</t>
    </r>
  </si>
  <si>
    <r>
      <t>อบต</t>
    </r>
    <r>
      <rPr>
        <sz val="16"/>
        <rFont val="TH SarabunPSK"/>
        <family val="2"/>
        <charset val="222"/>
      </rPr>
      <t>.เขวาไร่</t>
    </r>
  </si>
  <si>
    <r>
      <t>อบต</t>
    </r>
    <r>
      <rPr>
        <sz val="16"/>
        <rFont val="TH SarabunPSK"/>
        <family val="2"/>
        <charset val="222"/>
      </rPr>
      <t>.เลิงใต้</t>
    </r>
  </si>
  <si>
    <r>
      <t>อบต</t>
    </r>
    <r>
      <rPr>
        <sz val="16"/>
        <rFont val="TH SarabunPSK"/>
        <family val="2"/>
        <charset val="222"/>
      </rPr>
      <t>.โพนงาม</t>
    </r>
  </si>
  <si>
    <r>
      <t>ทต</t>
    </r>
    <r>
      <rPr>
        <sz val="16"/>
        <rFont val="TH SarabunPSK"/>
        <family val="2"/>
        <charset val="222"/>
      </rPr>
      <t>.กุดปลาดุก</t>
    </r>
  </si>
  <si>
    <t>ชื่นชม</t>
  </si>
  <si>
    <r>
      <t>อบต</t>
    </r>
    <r>
      <rPr>
        <sz val="16"/>
        <rFont val="TH SarabunPSK"/>
        <family val="2"/>
        <charset val="222"/>
      </rPr>
      <t>.กู่ทอง</t>
    </r>
  </si>
  <si>
    <t>เชียงยืน</t>
  </si>
  <si>
    <r>
      <t>อบต</t>
    </r>
    <r>
      <rPr>
        <sz val="16"/>
        <rFont val="TH SarabunPSK"/>
        <family val="2"/>
        <charset val="222"/>
      </rPr>
      <t>.หัวเรือ</t>
    </r>
  </si>
  <si>
    <t>วาปีปทุม</t>
  </si>
  <si>
    <t>มหาสารคาม ผลรวม</t>
  </si>
  <si>
    <t>มุกดาหาร</t>
  </si>
  <si>
    <r>
      <t>ทม</t>
    </r>
    <r>
      <rPr>
        <sz val="16"/>
        <rFont val="TH SarabunPSK"/>
        <family val="2"/>
        <charset val="222"/>
      </rPr>
      <t>.มุกดาหาร</t>
    </r>
  </si>
  <si>
    <t>เมืองมุกดาหาร</t>
  </si>
  <si>
    <r>
      <t>ทต</t>
    </r>
    <r>
      <rPr>
        <sz val="16"/>
        <rFont val="TH SarabunPSK"/>
        <family val="2"/>
        <charset val="222"/>
      </rPr>
      <t>.คำป่าหลาย</t>
    </r>
  </si>
  <si>
    <r>
      <t>ทต</t>
    </r>
    <r>
      <rPr>
        <sz val="16"/>
        <rFont val="TH SarabunPSK"/>
        <family val="2"/>
        <charset val="222"/>
      </rPr>
      <t>.ดงเย็น</t>
    </r>
  </si>
  <si>
    <r>
      <t>ทต</t>
    </r>
    <r>
      <rPr>
        <sz val="16"/>
        <rFont val="TH SarabunPSK"/>
        <family val="2"/>
        <charset val="222"/>
      </rPr>
      <t>.บางทรายใหญ่</t>
    </r>
  </si>
  <si>
    <r>
      <t>ทต</t>
    </r>
    <r>
      <rPr>
        <sz val="16"/>
        <rFont val="TH SarabunPSK"/>
        <family val="2"/>
        <charset val="222"/>
      </rPr>
      <t>.นาสีนวน</t>
    </r>
  </si>
  <si>
    <r>
      <t>ทต</t>
    </r>
    <r>
      <rPr>
        <sz val="16"/>
        <rFont val="TH SarabunPSK"/>
        <family val="2"/>
        <charset val="222"/>
      </rPr>
      <t>.ดอนตาล</t>
    </r>
  </si>
  <si>
    <t>ดอนตาล</t>
  </si>
  <si>
    <r>
      <t>ทต</t>
    </r>
    <r>
      <rPr>
        <sz val="16"/>
        <rFont val="TH SarabunPSK"/>
        <family val="2"/>
        <charset val="222"/>
      </rPr>
      <t>.ดอนตาลผาสุก</t>
    </r>
  </si>
  <si>
    <r>
      <t>อบต</t>
    </r>
    <r>
      <rPr>
        <sz val="16"/>
        <rFont val="TH SarabunPSK"/>
        <family val="2"/>
        <charset val="222"/>
      </rPr>
      <t>.โพธิ์ไทร</t>
    </r>
  </si>
  <si>
    <r>
      <t>อบต</t>
    </r>
    <r>
      <rPr>
        <sz val="16"/>
        <rFont val="TH SarabunPSK"/>
        <family val="2"/>
        <charset val="222"/>
      </rPr>
      <t>.นาสะเม็ง</t>
    </r>
  </si>
  <si>
    <r>
      <t>ทต</t>
    </r>
    <r>
      <rPr>
        <sz val="16"/>
        <rFont val="TH SarabunPSK"/>
        <family val="2"/>
        <charset val="222"/>
      </rPr>
      <t>.ชะโนด</t>
    </r>
  </si>
  <si>
    <t>หว้านใหญ่</t>
  </si>
  <si>
    <r>
      <t>อบต</t>
    </r>
    <r>
      <rPr>
        <sz val="16"/>
        <rFont val="TH SarabunPSK"/>
        <family val="2"/>
        <charset val="222"/>
      </rPr>
      <t>.บางทรายน้อย</t>
    </r>
  </si>
  <si>
    <r>
      <t>ทต</t>
    </r>
    <r>
      <rPr>
        <sz val="16"/>
        <rFont val="TH SarabunPSK"/>
        <family val="2"/>
        <charset val="222"/>
      </rPr>
      <t>.หว้านใหญ่</t>
    </r>
  </si>
  <si>
    <r>
      <t>อบต</t>
    </r>
    <r>
      <rPr>
        <sz val="16"/>
        <rFont val="TH SarabunPSK"/>
        <family val="2"/>
        <charset val="222"/>
      </rPr>
      <t>.ป่งขามดงหมู</t>
    </r>
  </si>
  <si>
    <t>มุกดาหาร ผลรวม</t>
  </si>
  <si>
    <t>แม่ฮ่องสอน</t>
  </si>
  <si>
    <r>
      <t>อบต</t>
    </r>
    <r>
      <rPr>
        <sz val="16"/>
        <rFont val="TH SarabunPSK"/>
        <family val="2"/>
        <charset val="222"/>
      </rPr>
      <t>.บ้านกาศ</t>
    </r>
  </si>
  <si>
    <t>แม่สะเรียง</t>
  </si>
  <si>
    <r>
      <t>อบต</t>
    </r>
    <r>
      <rPr>
        <sz val="16"/>
        <rFont val="TH SarabunPSK"/>
        <family val="2"/>
        <charset val="222"/>
      </rPr>
      <t>.แม่คะตวน</t>
    </r>
  </si>
  <si>
    <t>สบเมย</t>
  </si>
  <si>
    <r>
      <t>อบต</t>
    </r>
    <r>
      <rPr>
        <sz val="16"/>
        <rFont val="TH SarabunPSK"/>
        <family val="2"/>
        <charset val="222"/>
      </rPr>
      <t>.ท่าผาปุ้ม</t>
    </r>
  </si>
  <si>
    <t>แม่ลาน้อย</t>
  </si>
  <si>
    <r>
      <t>อบต</t>
    </r>
    <r>
      <rPr>
        <sz val="16"/>
        <rFont val="TH SarabunPSK"/>
        <family val="2"/>
        <charset val="222"/>
      </rPr>
      <t>.แม่ลาน้อย</t>
    </r>
  </si>
  <si>
    <r>
      <t>ทต</t>
    </r>
    <r>
      <rPr>
        <sz val="16"/>
        <rFont val="TH SarabunPSK"/>
        <family val="2"/>
        <charset val="222"/>
      </rPr>
      <t>.แม่ลาน้อย</t>
    </r>
  </si>
  <si>
    <r>
      <t>อบต</t>
    </r>
    <r>
      <rPr>
        <sz val="16"/>
        <rFont val="TH SarabunPSK"/>
        <family val="2"/>
        <charset val="222"/>
      </rPr>
      <t>.แม่ลาหลวง</t>
    </r>
  </si>
  <si>
    <t>แม่ฮ่องสอน ผลรวม</t>
  </si>
  <si>
    <t>ยโสธร</t>
  </si>
  <si>
    <r>
      <t>อบต</t>
    </r>
    <r>
      <rPr>
        <sz val="16"/>
        <rFont val="TH SarabunPSK"/>
        <family val="2"/>
        <charset val="222"/>
      </rPr>
      <t>.เขื่องคำ</t>
    </r>
  </si>
  <si>
    <t>เมืองยโสธร</t>
  </si>
  <si>
    <r>
      <t>อบต</t>
    </r>
    <r>
      <rPr>
        <sz val="16"/>
        <rFont val="TH SarabunPSK"/>
        <family val="2"/>
        <charset val="222"/>
      </rPr>
      <t>.ขุมเงิน</t>
    </r>
  </si>
  <si>
    <r>
      <t>อบต</t>
    </r>
    <r>
      <rPr>
        <sz val="16"/>
        <rFont val="TH SarabunPSK"/>
        <family val="2"/>
        <charset val="222"/>
      </rPr>
      <t>.ค้อเหนือ</t>
    </r>
  </si>
  <si>
    <r>
      <t>อบต</t>
    </r>
    <r>
      <rPr>
        <sz val="16"/>
        <rFont val="TH SarabunPSK"/>
        <family val="2"/>
        <charset val="222"/>
      </rPr>
      <t>.ดู่ทุ่ง</t>
    </r>
  </si>
  <si>
    <r>
      <t>ทต</t>
    </r>
    <r>
      <rPr>
        <sz val="16"/>
        <rFont val="TH SarabunPSK"/>
        <family val="2"/>
        <charset val="222"/>
      </rPr>
      <t>.เดิด</t>
    </r>
  </si>
  <si>
    <r>
      <t>ทต</t>
    </r>
    <r>
      <rPr>
        <sz val="16"/>
        <rFont val="TH SarabunPSK"/>
        <family val="2"/>
        <charset val="222"/>
      </rPr>
      <t>.สำราญ</t>
    </r>
  </si>
  <si>
    <r>
      <t>อบต</t>
    </r>
    <r>
      <rPr>
        <sz val="16"/>
        <rFont val="TH SarabunPSK"/>
        <family val="2"/>
        <charset val="222"/>
      </rPr>
      <t>.หนองหิน</t>
    </r>
  </si>
  <si>
    <r>
      <t>อบต</t>
    </r>
    <r>
      <rPr>
        <sz val="16"/>
        <rFont val="TH SarabunPSK"/>
        <family val="2"/>
        <charset val="222"/>
      </rPr>
      <t>.หนองเป็ด</t>
    </r>
  </si>
  <si>
    <r>
      <t>อบต</t>
    </r>
    <r>
      <rPr>
        <sz val="16"/>
        <rFont val="TH SarabunPSK"/>
        <family val="2"/>
        <charset val="222"/>
      </rPr>
      <t>.กุดน้ำใส</t>
    </r>
  </si>
  <si>
    <t>ค้อวัง</t>
  </si>
  <si>
    <r>
      <t>อบต</t>
    </r>
    <r>
      <rPr>
        <sz val="16"/>
        <rFont val="TH SarabunPSK"/>
        <family val="2"/>
        <charset val="222"/>
      </rPr>
      <t>.เหล่าไฮ</t>
    </r>
  </si>
  <si>
    <t>คำเขื่อนแก้ว</t>
  </si>
  <si>
    <r>
      <t>อบต</t>
    </r>
    <r>
      <rPr>
        <sz val="16"/>
        <rFont val="TH SarabunPSK"/>
        <family val="2"/>
        <charset val="222"/>
      </rPr>
      <t>.สงเปือย</t>
    </r>
  </si>
  <si>
    <r>
      <t>อบต</t>
    </r>
    <r>
      <rPr>
        <sz val="16"/>
        <rFont val="TH SarabunPSK"/>
        <family val="2"/>
        <charset val="222"/>
      </rPr>
      <t>.กุดกุง</t>
    </r>
  </si>
  <si>
    <r>
      <t>อบต</t>
    </r>
    <r>
      <rPr>
        <sz val="16"/>
        <rFont val="TH SarabunPSK"/>
        <family val="2"/>
        <charset val="222"/>
      </rPr>
      <t>.ย่อ</t>
    </r>
  </si>
  <si>
    <r>
      <t>อบต</t>
    </r>
    <r>
      <rPr>
        <sz val="16"/>
        <rFont val="TH SarabunPSK"/>
        <family val="2"/>
        <charset val="222"/>
      </rPr>
      <t>.ฟ้าหยาด</t>
    </r>
  </si>
  <si>
    <t>มหาชนะชัย</t>
  </si>
  <si>
    <r>
      <t>อบต</t>
    </r>
    <r>
      <rPr>
        <sz val="16"/>
        <rFont val="TH SarabunPSK"/>
        <family val="2"/>
        <charset val="222"/>
      </rPr>
      <t>.หัวเมือง</t>
    </r>
  </si>
  <si>
    <r>
      <t>อบต</t>
    </r>
    <r>
      <rPr>
        <sz val="16"/>
        <rFont val="TH SarabunPSK"/>
        <family val="2"/>
        <charset val="222"/>
      </rPr>
      <t>.บากเรือ</t>
    </r>
  </si>
  <si>
    <r>
      <t>อบต</t>
    </r>
    <r>
      <rPr>
        <sz val="16"/>
        <rFont val="TH SarabunPSK"/>
        <family val="2"/>
        <charset val="222"/>
      </rPr>
      <t>.บึงแก</t>
    </r>
  </si>
  <si>
    <r>
      <t>อบต</t>
    </r>
    <r>
      <rPr>
        <sz val="16"/>
        <rFont val="TH SarabunPSK"/>
        <family val="2"/>
        <charset val="222"/>
      </rPr>
      <t>.โนนทราย</t>
    </r>
  </si>
  <si>
    <r>
      <t>อบต</t>
    </r>
    <r>
      <rPr>
        <sz val="16"/>
        <rFont val="TH SarabunPSK"/>
        <family val="2"/>
        <charset val="222"/>
      </rPr>
      <t>.ผือฮี</t>
    </r>
  </si>
  <si>
    <r>
      <t>อบต</t>
    </r>
    <r>
      <rPr>
        <sz val="16"/>
        <rFont val="TH SarabunPSK"/>
        <family val="2"/>
        <charset val="222"/>
      </rPr>
      <t>.ม่วง</t>
    </r>
  </si>
  <si>
    <r>
      <t>อบต</t>
    </r>
    <r>
      <rPr>
        <sz val="16"/>
        <rFont val="TH SarabunPSK"/>
        <family val="2"/>
        <charset val="222"/>
      </rPr>
      <t>.ดงมะไฟ</t>
    </r>
  </si>
  <si>
    <t>ทรายมูล</t>
  </si>
  <si>
    <r>
      <t>อบต</t>
    </r>
    <r>
      <rPr>
        <sz val="16"/>
        <rFont val="TH SarabunPSK"/>
        <family val="2"/>
        <charset val="222"/>
      </rPr>
      <t>.เชียงเพ็ง</t>
    </r>
  </si>
  <si>
    <t>ป่าติ้ว</t>
  </si>
  <si>
    <r>
      <t>อบต</t>
    </r>
    <r>
      <rPr>
        <sz val="16"/>
        <rFont val="TH SarabunPSK"/>
        <family val="2"/>
        <charset val="222"/>
      </rPr>
      <t>.ศรีฐาน</t>
    </r>
  </si>
  <si>
    <r>
      <t>อบต</t>
    </r>
    <r>
      <rPr>
        <sz val="16"/>
        <rFont val="TH SarabunPSK"/>
        <family val="2"/>
        <charset val="222"/>
      </rPr>
      <t>.กระจาย</t>
    </r>
  </si>
  <si>
    <r>
      <t>อบต</t>
    </r>
    <r>
      <rPr>
        <sz val="16"/>
        <rFont val="TH SarabunPSK"/>
        <family val="2"/>
        <charset val="222"/>
      </rPr>
      <t>.โนนเปือย</t>
    </r>
  </si>
  <si>
    <t>กุดชุม</t>
  </si>
  <si>
    <t>ยโสธร ผลรวม</t>
  </si>
  <si>
    <t>ยะลา</t>
  </si>
  <si>
    <r>
      <t>ทต</t>
    </r>
    <r>
      <rPr>
        <sz val="16"/>
        <rFont val="TH SarabunPSK"/>
        <family val="2"/>
        <charset val="222"/>
      </rPr>
      <t>.ท่าสาป</t>
    </r>
  </si>
  <si>
    <t>เมืองยะลา</t>
  </si>
  <si>
    <r>
      <t>อบต</t>
    </r>
    <r>
      <rPr>
        <sz val="16"/>
        <rFont val="TH SarabunPSK"/>
        <family val="2"/>
        <charset val="222"/>
      </rPr>
      <t>.อาซ่อง</t>
    </r>
  </si>
  <si>
    <t>รามัน</t>
  </si>
  <si>
    <r>
      <t>ทต</t>
    </r>
    <r>
      <rPr>
        <sz val="16"/>
        <rFont val="TH SarabunPSK"/>
        <family val="2"/>
        <charset val="222"/>
      </rPr>
      <t>.บาลอ</t>
    </r>
  </si>
  <si>
    <r>
      <t>อบต</t>
    </r>
    <r>
      <rPr>
        <sz val="16"/>
        <rFont val="TH SarabunPSK"/>
        <family val="2"/>
        <charset val="222"/>
      </rPr>
      <t>.บาเจาะ</t>
    </r>
  </si>
  <si>
    <t>บันนังสตา</t>
  </si>
  <si>
    <t>ยะลา ผลรวม</t>
  </si>
  <si>
    <t>ร้อยเอ็ด</t>
  </si>
  <si>
    <r>
      <t>ทต</t>
    </r>
    <r>
      <rPr>
        <sz val="16"/>
        <rFont val="TH SarabunPSK"/>
        <family val="2"/>
        <charset val="222"/>
      </rPr>
      <t>.โพนสูง</t>
    </r>
  </si>
  <si>
    <t>ปทุมรัตต์</t>
  </si>
  <si>
    <r>
      <t>อบต</t>
    </r>
    <r>
      <rPr>
        <sz val="16"/>
        <rFont val="TH SarabunPSK"/>
        <family val="2"/>
        <charset val="222"/>
      </rPr>
      <t>.ดงครั่งใหญ่</t>
    </r>
  </si>
  <si>
    <t>เกษตรวิสัย</t>
  </si>
  <si>
    <t>ร้อยเอ็ด ผลรวม</t>
  </si>
  <si>
    <t>ระยอง</t>
  </si>
  <si>
    <r>
      <t>อบต</t>
    </r>
    <r>
      <rPr>
        <sz val="16"/>
        <rFont val="TH SarabunPSK"/>
        <family val="2"/>
        <charset val="222"/>
      </rPr>
      <t>.บ้านแลง</t>
    </r>
  </si>
  <si>
    <t>เมืองระยอง</t>
  </si>
  <si>
    <r>
      <t>อบต</t>
    </r>
    <r>
      <rPr>
        <sz val="16"/>
        <rFont val="TH SarabunPSK"/>
        <family val="2"/>
        <charset val="222"/>
      </rPr>
      <t>.นาตาขวัญ</t>
    </r>
  </si>
  <si>
    <r>
      <t>อบต</t>
    </r>
    <r>
      <rPr>
        <sz val="16"/>
        <rFont val="TH SarabunPSK"/>
        <family val="2"/>
        <charset val="222"/>
      </rPr>
      <t>.ทางเกวียน</t>
    </r>
  </si>
  <si>
    <t>แกลง</t>
  </si>
  <si>
    <r>
      <t>อบต</t>
    </r>
    <r>
      <rPr>
        <sz val="16"/>
        <rFont val="TH SarabunPSK"/>
        <family val="2"/>
        <charset val="222"/>
      </rPr>
      <t>.กองดิน</t>
    </r>
  </si>
  <si>
    <r>
      <t>อบต</t>
    </r>
    <r>
      <rPr>
        <sz val="16"/>
        <rFont val="TH SarabunPSK"/>
        <family val="2"/>
        <charset val="222"/>
      </rPr>
      <t>.น้ำเป็น</t>
    </r>
  </si>
  <si>
    <t>เขาชะเมา</t>
  </si>
  <si>
    <t>ระยอง ผลรวม</t>
  </si>
  <si>
    <t>ราชบุรี</t>
  </si>
  <si>
    <r>
      <t>ทต</t>
    </r>
    <r>
      <rPr>
        <sz val="16"/>
        <rFont val="TH SarabunPSK"/>
        <family val="2"/>
        <charset val="222"/>
      </rPr>
      <t>.หลักเมือง</t>
    </r>
  </si>
  <si>
    <t>เมืองราชบุรี</t>
  </si>
  <si>
    <r>
      <t>อบต</t>
    </r>
    <r>
      <rPr>
        <sz val="16"/>
        <rFont val="TH SarabunPSK"/>
        <family val="2"/>
        <charset val="222"/>
      </rPr>
      <t>.คุ้งกระถิน</t>
    </r>
  </si>
  <si>
    <r>
      <t>อบต</t>
    </r>
    <r>
      <rPr>
        <sz val="16"/>
        <rFont val="TH SarabunPSK"/>
        <family val="2"/>
        <charset val="222"/>
      </rPr>
      <t>.คลองข่อย</t>
    </r>
  </si>
  <si>
    <t>โพธาราม</t>
  </si>
  <si>
    <r>
      <t>อบต</t>
    </r>
    <r>
      <rPr>
        <sz val="16"/>
        <rFont val="TH SarabunPSK"/>
        <family val="2"/>
        <charset val="222"/>
      </rPr>
      <t>.อ่างหิน</t>
    </r>
  </si>
  <si>
    <t>ปากท่อ</t>
  </si>
  <si>
    <t>ราชบุรี ผลรวม</t>
  </si>
  <si>
    <t>ลพบุรี</t>
  </si>
  <si>
    <r>
      <t>อบต</t>
    </r>
    <r>
      <rPr>
        <sz val="16"/>
        <rFont val="TH SarabunPSK"/>
        <family val="2"/>
        <charset val="222"/>
      </rPr>
      <t>.หนองยายโต๊ะ</t>
    </r>
  </si>
  <si>
    <t>ชัยบาดาล</t>
  </si>
  <si>
    <r>
      <t>อบต</t>
    </r>
    <r>
      <rPr>
        <sz val="16"/>
        <rFont val="TH SarabunPSK"/>
        <family val="2"/>
        <charset val="222"/>
      </rPr>
      <t>.ท่าดินดำ</t>
    </r>
  </si>
  <si>
    <r>
      <t>อบต</t>
    </r>
    <r>
      <rPr>
        <sz val="16"/>
        <rFont val="TH SarabunPSK"/>
        <family val="2"/>
        <charset val="222"/>
      </rPr>
      <t>.นิคมลำนารายณ์</t>
    </r>
  </si>
  <si>
    <r>
      <t>อบต</t>
    </r>
    <r>
      <rPr>
        <sz val="16"/>
        <rFont val="TH SarabunPSK"/>
        <family val="2"/>
        <charset val="222"/>
      </rPr>
      <t>.บัวชุม</t>
    </r>
  </si>
  <si>
    <r>
      <t>อบต</t>
    </r>
    <r>
      <rPr>
        <sz val="16"/>
        <rFont val="TH SarabunPSK"/>
        <family val="2"/>
        <charset val="222"/>
      </rPr>
      <t>.ท่ามะนาว</t>
    </r>
  </si>
  <si>
    <t>ลพบุรี ผลรวม</t>
  </si>
  <si>
    <t>ลำปาง</t>
  </si>
  <si>
    <r>
      <t>ทต</t>
    </r>
    <r>
      <rPr>
        <sz val="16"/>
        <rFont val="TH SarabunPSK"/>
        <family val="2"/>
        <charset val="222"/>
      </rPr>
      <t>.บ้านใหม่</t>
    </r>
  </si>
  <si>
    <t>วังเหนือ</t>
  </si>
  <si>
    <r>
      <t>อบต</t>
    </r>
    <r>
      <rPr>
        <sz val="16"/>
        <rFont val="TH SarabunPSK"/>
        <family val="2"/>
        <charset val="222"/>
      </rPr>
      <t>.วังทรายคำ</t>
    </r>
  </si>
  <si>
    <r>
      <t>อบต</t>
    </r>
    <r>
      <rPr>
        <sz val="16"/>
        <rFont val="TH SarabunPSK"/>
        <family val="2"/>
        <charset val="222"/>
      </rPr>
      <t>.ร่องเคาะ</t>
    </r>
  </si>
  <si>
    <r>
      <t>ทต</t>
    </r>
    <r>
      <rPr>
        <sz val="16"/>
        <rFont val="TH SarabunPSK"/>
        <family val="2"/>
        <charset val="222"/>
      </rPr>
      <t>.เสริมงาม</t>
    </r>
  </si>
  <si>
    <t>เสริมงาม</t>
  </si>
  <si>
    <r>
      <t>ทต</t>
    </r>
    <r>
      <rPr>
        <sz val="16"/>
        <rFont val="TH SarabunPSK"/>
        <family val="2"/>
        <charset val="222"/>
      </rPr>
      <t>.ทุ่งงาม</t>
    </r>
  </si>
  <si>
    <r>
      <t>ทต</t>
    </r>
    <r>
      <rPr>
        <sz val="16"/>
        <rFont val="TH SarabunPSK"/>
        <family val="2"/>
        <charset val="222"/>
      </rPr>
      <t>.เสริมซ้าย</t>
    </r>
  </si>
  <si>
    <r>
      <t>ทต</t>
    </r>
    <r>
      <rPr>
        <sz val="16"/>
        <rFont val="TH SarabunPSK"/>
        <family val="2"/>
        <charset val="222"/>
      </rPr>
      <t>.พระบาทวังตวง</t>
    </r>
  </si>
  <si>
    <t>แม่พริก</t>
  </si>
  <si>
    <r>
      <t>ทต</t>
    </r>
    <r>
      <rPr>
        <sz val="16"/>
        <rFont val="TH SarabunPSK"/>
        <family val="2"/>
        <charset val="222"/>
      </rPr>
      <t>.แม่ปุ</t>
    </r>
  </si>
  <si>
    <r>
      <t>อบต</t>
    </r>
    <r>
      <rPr>
        <sz val="16"/>
        <color indexed="8"/>
        <rFont val="TH SarabunPSK"/>
        <family val="2"/>
        <charset val="222"/>
      </rPr>
      <t>.แม่พริก</t>
    </r>
  </si>
  <si>
    <r>
      <t>อบต</t>
    </r>
    <r>
      <rPr>
        <sz val="16"/>
        <rFont val="TH SarabunPSK"/>
        <family val="2"/>
        <charset val="222"/>
      </rPr>
      <t>.บ้านเสด็จ</t>
    </r>
  </si>
  <si>
    <t>เมืองลำปาง</t>
  </si>
  <si>
    <r>
      <t>ทม</t>
    </r>
    <r>
      <rPr>
        <sz val="16"/>
        <rFont val="TH SarabunPSK"/>
        <family val="2"/>
        <charset val="222"/>
      </rPr>
      <t>.เขลางค์นคร</t>
    </r>
  </si>
  <si>
    <r>
      <t>อบต</t>
    </r>
    <r>
      <rPr>
        <sz val="16"/>
        <rFont val="TH SarabunPSK"/>
        <family val="2"/>
        <charset val="222"/>
      </rPr>
      <t>.สบปราบ</t>
    </r>
  </si>
  <si>
    <t>สบปราบ</t>
  </si>
  <si>
    <r>
      <t>อบต</t>
    </r>
    <r>
      <rPr>
        <sz val="16"/>
        <rFont val="TH SarabunPSK"/>
        <family val="2"/>
        <charset val="222"/>
      </rPr>
      <t>.สมัย</t>
    </r>
  </si>
  <si>
    <r>
      <t>อบต</t>
    </r>
    <r>
      <rPr>
        <sz val="16"/>
        <rFont val="TH SarabunPSK"/>
        <family val="2"/>
        <charset val="222"/>
      </rPr>
      <t>.แม่กัวะ</t>
    </r>
  </si>
  <si>
    <r>
      <t>อบต</t>
    </r>
    <r>
      <rPr>
        <sz val="16"/>
        <rFont val="TH SarabunPSK"/>
        <family val="2"/>
        <charset val="222"/>
      </rPr>
      <t>.นายาง</t>
    </r>
  </si>
  <si>
    <r>
      <t>ทต</t>
    </r>
    <r>
      <rPr>
        <sz val="16"/>
        <rFont val="TH SarabunPSK"/>
        <family val="2"/>
        <charset val="222"/>
      </rPr>
      <t>.เถินบุรี</t>
    </r>
  </si>
  <si>
    <t>เถิน</t>
  </si>
  <si>
    <r>
      <t>อบต</t>
    </r>
    <r>
      <rPr>
        <sz val="16"/>
        <rFont val="TH SarabunPSK"/>
        <family val="2"/>
        <charset val="222"/>
      </rPr>
      <t>.แม่วะ</t>
    </r>
  </si>
  <si>
    <r>
      <t>ทต</t>
    </r>
    <r>
      <rPr>
        <sz val="16"/>
        <rFont val="TH SarabunPSK"/>
        <family val="2"/>
        <charset val="222"/>
      </rPr>
      <t>.ล้อมแรด</t>
    </r>
  </si>
  <si>
    <r>
      <t>อบต</t>
    </r>
    <r>
      <rPr>
        <sz val="16"/>
        <rFont val="TH SarabunPSK"/>
        <family val="2"/>
        <charset val="222"/>
      </rPr>
      <t>.แม่ถอด</t>
    </r>
  </si>
  <si>
    <r>
      <t>ทต</t>
    </r>
    <r>
      <rPr>
        <sz val="16"/>
        <rFont val="TH SarabunPSK"/>
        <family val="2"/>
        <charset val="222"/>
      </rPr>
      <t>.เวียงมอก</t>
    </r>
  </si>
  <si>
    <r>
      <t>ทต</t>
    </r>
    <r>
      <rPr>
        <sz val="16"/>
        <rFont val="TH SarabunPSK"/>
        <family val="2"/>
        <charset val="222"/>
      </rPr>
      <t>.บ้านสา</t>
    </r>
  </si>
  <si>
    <t>แจ้ห่ม</t>
  </si>
  <si>
    <r>
      <t>อบต</t>
    </r>
    <r>
      <rPr>
        <sz val="16"/>
        <rFont val="TH SarabunPSK"/>
        <family val="2"/>
        <charset val="222"/>
      </rPr>
      <t>.แจ้ห่ม</t>
    </r>
  </si>
  <si>
    <r>
      <t>อบต</t>
    </r>
    <r>
      <rPr>
        <sz val="16"/>
        <rFont val="TH SarabunPSK"/>
        <family val="2"/>
        <charset val="222"/>
      </rPr>
      <t>.ปงดอน</t>
    </r>
  </si>
  <si>
    <r>
      <t>ทต</t>
    </r>
    <r>
      <rPr>
        <sz val="16"/>
        <rFont val="TH SarabunPSK"/>
        <family val="2"/>
        <charset val="222"/>
      </rPr>
      <t>.ป่าตันนาครัว</t>
    </r>
  </si>
  <si>
    <t>แม่ทะ</t>
  </si>
  <si>
    <r>
      <t>ทต</t>
    </r>
    <r>
      <rPr>
        <sz val="16"/>
        <rFont val="TH SarabunPSK"/>
        <family val="2"/>
        <charset val="222"/>
      </rPr>
      <t>.แม่ทะ</t>
    </r>
  </si>
  <si>
    <r>
      <t>ทต</t>
    </r>
    <r>
      <rPr>
        <sz val="16"/>
        <rFont val="TH SarabunPSK"/>
        <family val="2"/>
        <charset val="222"/>
      </rPr>
      <t>.น้ำโจ้</t>
    </r>
  </si>
  <si>
    <r>
      <t>ทต</t>
    </r>
    <r>
      <rPr>
        <sz val="16"/>
        <rFont val="TH SarabunPSK"/>
        <family val="2"/>
        <charset val="222"/>
      </rPr>
      <t>.นาครัว</t>
    </r>
  </si>
  <si>
    <r>
      <t>อบต</t>
    </r>
    <r>
      <rPr>
        <sz val="16"/>
        <rFont val="TH SarabunPSK"/>
        <family val="2"/>
        <charset val="222"/>
      </rPr>
      <t>.ดอนไฟ</t>
    </r>
  </si>
  <si>
    <r>
      <t>อบต</t>
    </r>
    <r>
      <rPr>
        <sz val="16"/>
        <rFont val="TH SarabunPSK"/>
        <family val="2"/>
        <charset val="222"/>
      </rPr>
      <t>.วังเงิน</t>
    </r>
  </si>
  <si>
    <r>
      <t>อบต</t>
    </r>
    <r>
      <rPr>
        <sz val="16"/>
        <rFont val="TH SarabunPSK"/>
        <family val="2"/>
        <charset val="222"/>
      </rPr>
      <t>.หัวเสือ</t>
    </r>
  </si>
  <si>
    <r>
      <t>อบต</t>
    </r>
    <r>
      <rPr>
        <sz val="16"/>
        <rFont val="TH SarabunPSK"/>
        <family val="2"/>
        <charset val="222"/>
      </rPr>
      <t>.บ้านกิ่ว</t>
    </r>
  </si>
  <si>
    <r>
      <t>อบต</t>
    </r>
    <r>
      <rPr>
        <sz val="16"/>
        <rFont val="TH SarabunPSK"/>
        <family val="2"/>
        <charset val="222"/>
      </rPr>
      <t>.บ้านบอม</t>
    </r>
  </si>
  <si>
    <r>
      <t>ทต</t>
    </r>
    <r>
      <rPr>
        <sz val="16"/>
        <rFont val="TH SarabunPSK"/>
        <family val="2"/>
        <charset val="222"/>
      </rPr>
      <t>.ศาลา</t>
    </r>
  </si>
  <si>
    <t>เกาะคา</t>
  </si>
  <si>
    <r>
      <t>ทต</t>
    </r>
    <r>
      <rPr>
        <sz val="16"/>
        <rFont val="TH SarabunPSK"/>
        <family val="2"/>
        <charset val="222"/>
      </rPr>
      <t>.นาแก้ว</t>
    </r>
  </si>
  <si>
    <r>
      <t>ทต</t>
    </r>
    <r>
      <rPr>
        <sz val="16"/>
        <rFont val="TH SarabunPSK"/>
        <family val="2"/>
        <charset val="222"/>
      </rPr>
      <t>.ท่าผา</t>
    </r>
  </si>
  <si>
    <r>
      <t>ทต</t>
    </r>
    <r>
      <rPr>
        <sz val="16"/>
        <rFont val="TH SarabunPSK"/>
        <family val="2"/>
        <charset val="222"/>
      </rPr>
      <t>.วังพร้าว</t>
    </r>
  </si>
  <si>
    <r>
      <t>อบต</t>
    </r>
    <r>
      <rPr>
        <sz val="16"/>
        <rFont val="TH SarabunPSK"/>
        <family val="2"/>
        <charset val="222"/>
      </rPr>
      <t>.นาแส่ง</t>
    </r>
  </si>
  <si>
    <r>
      <t>อบต</t>
    </r>
    <r>
      <rPr>
        <sz val="16"/>
        <rFont val="TH SarabunPSK"/>
        <family val="2"/>
        <charset val="222"/>
      </rPr>
      <t>.แม่ตีบ</t>
    </r>
  </si>
  <si>
    <t>งาว</t>
  </si>
  <si>
    <t>ลำปาง ผลรวม</t>
  </si>
  <si>
    <t>ลำพูน</t>
  </si>
  <si>
    <r>
      <t>อบจ</t>
    </r>
    <r>
      <rPr>
        <sz val="16"/>
        <rFont val="TH SarabunPSK"/>
        <family val="2"/>
        <charset val="222"/>
      </rPr>
      <t>.ลำพูน</t>
    </r>
  </si>
  <si>
    <t>เมืองลำพูน</t>
  </si>
  <si>
    <r>
      <t>ทต</t>
    </r>
    <r>
      <rPr>
        <sz val="16"/>
        <rFont val="TH SarabunPSK"/>
        <family val="2"/>
        <charset val="222"/>
      </rPr>
      <t>.ประตูป่า</t>
    </r>
  </si>
  <si>
    <r>
      <t>ทต</t>
    </r>
    <r>
      <rPr>
        <sz val="16"/>
        <rFont val="TH SarabunPSK"/>
        <family val="2"/>
        <charset val="222"/>
      </rPr>
      <t>.ท่าเชียงทอง</t>
    </r>
  </si>
  <si>
    <r>
      <t>ทต</t>
    </r>
    <r>
      <rPr>
        <sz val="16"/>
        <rFont val="TH SarabunPSK"/>
        <family val="2"/>
        <charset val="222"/>
      </rPr>
      <t>.ป่าซาง</t>
    </r>
  </si>
  <si>
    <t>ป่าซาง</t>
  </si>
  <si>
    <r>
      <t>อบต</t>
    </r>
    <r>
      <rPr>
        <sz val="16"/>
        <rFont val="TH SarabunPSK"/>
        <family val="2"/>
        <charset val="222"/>
      </rPr>
      <t>.น้ำดิบ</t>
    </r>
  </si>
  <si>
    <r>
      <t>ทต</t>
    </r>
    <r>
      <rPr>
        <sz val="16"/>
        <rFont val="TH SarabunPSK"/>
        <family val="2"/>
        <charset val="222"/>
      </rPr>
      <t>.ลี้</t>
    </r>
  </si>
  <si>
    <t>ลี้</t>
  </si>
  <si>
    <r>
      <t>ทต</t>
    </r>
    <r>
      <rPr>
        <sz val="16"/>
        <rFont val="TH SarabunPSK"/>
        <family val="2"/>
        <charset val="222"/>
      </rPr>
      <t>.ดงดำ</t>
    </r>
  </si>
  <si>
    <r>
      <t>อบต</t>
    </r>
    <r>
      <rPr>
        <sz val="16"/>
        <rFont val="TH SarabunPSK"/>
        <family val="2"/>
        <charset val="222"/>
      </rPr>
      <t>.หนองปลาสะวาย</t>
    </r>
  </si>
  <si>
    <t>บ้านโฮ่ง</t>
  </si>
  <si>
    <r>
      <t>อบต</t>
    </r>
    <r>
      <rPr>
        <sz val="16"/>
        <rFont val="TH SarabunPSK"/>
        <family val="2"/>
        <charset val="222"/>
      </rPr>
      <t>.ป่าพลู</t>
    </r>
  </si>
  <si>
    <r>
      <t>ทต</t>
    </r>
    <r>
      <rPr>
        <sz val="16"/>
        <rFont val="TH SarabunPSK"/>
        <family val="2"/>
        <charset val="222"/>
      </rPr>
      <t>.หนองล่อง</t>
    </r>
  </si>
  <si>
    <t>เวียงหนองล่อง</t>
  </si>
  <si>
    <r>
      <t>ทต</t>
    </r>
    <r>
      <rPr>
        <sz val="16"/>
        <rFont val="TH SarabunPSK"/>
        <family val="2"/>
        <charset val="222"/>
      </rPr>
      <t>.วังผาง</t>
    </r>
  </si>
  <si>
    <r>
      <t>ทต</t>
    </r>
    <r>
      <rPr>
        <sz val="16"/>
        <rFont val="TH SarabunPSK"/>
        <family val="2"/>
        <charset val="222"/>
      </rPr>
      <t>.หนองยวง</t>
    </r>
  </si>
  <si>
    <r>
      <t>ทต</t>
    </r>
    <r>
      <rPr>
        <sz val="16"/>
        <rFont val="TH SarabunPSK"/>
        <family val="2"/>
        <charset val="222"/>
      </rPr>
      <t>.บ้านธิ</t>
    </r>
  </si>
  <si>
    <t>บ้านธิ</t>
  </si>
  <si>
    <t>ลำพูน ผลรวม</t>
  </si>
  <si>
    <t>เลย</t>
  </si>
  <si>
    <r>
      <t>ทต</t>
    </r>
    <r>
      <rPr>
        <sz val="16"/>
        <color indexed="8"/>
        <rFont val="TH SarabunPSK"/>
        <family val="2"/>
        <charset val="222"/>
      </rPr>
      <t>.นาอ้อ</t>
    </r>
  </si>
  <si>
    <t>เมืองเลย</t>
  </si>
  <si>
    <r>
      <t>ทต</t>
    </r>
    <r>
      <rPr>
        <sz val="16"/>
        <color indexed="8"/>
        <rFont val="TH SarabunPSK"/>
        <family val="2"/>
        <charset val="222"/>
      </rPr>
      <t>.นาโป่ง</t>
    </r>
  </si>
  <si>
    <r>
      <t>อบต</t>
    </r>
    <r>
      <rPr>
        <sz val="16"/>
        <color indexed="8"/>
        <rFont val="TH SarabunPSK"/>
        <family val="2"/>
        <charset val="222"/>
      </rPr>
      <t>.เมือง</t>
    </r>
  </si>
  <si>
    <r>
      <t>อบต</t>
    </r>
    <r>
      <rPr>
        <sz val="16"/>
        <color indexed="8"/>
        <rFont val="TH SarabunPSK"/>
        <family val="2"/>
        <charset val="222"/>
      </rPr>
      <t>.ชัยพฤกษ์</t>
    </r>
  </si>
  <si>
    <r>
      <t>อบต</t>
    </r>
    <r>
      <rPr>
        <sz val="16"/>
        <color indexed="8"/>
        <rFont val="TH SarabunPSK"/>
        <family val="2"/>
        <charset val="222"/>
      </rPr>
      <t>.ศรีสองรัก</t>
    </r>
  </si>
  <si>
    <r>
      <t>อบต</t>
    </r>
    <r>
      <rPr>
        <sz val="16"/>
        <color indexed="8"/>
        <rFont val="TH SarabunPSK"/>
        <family val="2"/>
        <charset val="222"/>
      </rPr>
      <t>.ทรายขาว</t>
    </r>
  </si>
  <si>
    <t>วังสะพุง</t>
  </si>
  <si>
    <r>
      <t>อบต</t>
    </r>
    <r>
      <rPr>
        <sz val="16"/>
        <color indexed="8"/>
        <rFont val="TH SarabunPSK"/>
        <family val="2"/>
        <charset val="222"/>
      </rPr>
      <t>.วังสะพุง</t>
    </r>
  </si>
  <si>
    <r>
      <t>ทต</t>
    </r>
    <r>
      <rPr>
        <sz val="16"/>
        <color indexed="8"/>
        <rFont val="TH SarabunPSK"/>
        <family val="2"/>
        <charset val="222"/>
      </rPr>
      <t>.ศรีสงคราม</t>
    </r>
  </si>
  <si>
    <r>
      <t>ทต</t>
    </r>
    <r>
      <rPr>
        <sz val="16"/>
        <color indexed="8"/>
        <rFont val="TH SarabunPSK"/>
        <family val="2"/>
        <charset val="222"/>
      </rPr>
      <t>.ปากปวน</t>
    </r>
  </si>
  <si>
    <r>
      <t>อบต</t>
    </r>
    <r>
      <rPr>
        <sz val="16"/>
        <color indexed="8"/>
        <rFont val="TH SarabunPSK"/>
        <family val="2"/>
        <charset val="222"/>
      </rPr>
      <t>.ผาบิ้ง</t>
    </r>
  </si>
  <si>
    <r>
      <t>อบต</t>
    </r>
    <r>
      <rPr>
        <sz val="16"/>
        <rFont val="TH SarabunPSK"/>
        <family val="2"/>
        <charset val="222"/>
      </rPr>
      <t>.ผาน้อย</t>
    </r>
  </si>
  <si>
    <r>
      <t>อบต</t>
    </r>
    <r>
      <rPr>
        <sz val="16"/>
        <color indexed="8"/>
        <rFont val="TH SarabunPSK"/>
        <family val="2"/>
        <charset val="222"/>
      </rPr>
      <t>.อาฮี</t>
    </r>
  </si>
  <si>
    <t>ท่าลี่</t>
  </si>
  <si>
    <r>
      <t>อบต</t>
    </r>
    <r>
      <rPr>
        <sz val="16"/>
        <color indexed="8"/>
        <rFont val="TH SarabunPSK"/>
        <family val="2"/>
        <charset val="222"/>
      </rPr>
      <t>.หนองผือ</t>
    </r>
  </si>
  <si>
    <r>
      <t>อบต</t>
    </r>
    <r>
      <rPr>
        <sz val="16"/>
        <color indexed="8"/>
        <rFont val="TH SarabunPSK"/>
        <family val="2"/>
        <charset val="222"/>
      </rPr>
      <t>.หนองคัน</t>
    </r>
  </si>
  <si>
    <t>ภูหลวง</t>
  </si>
  <si>
    <r>
      <t>อบต</t>
    </r>
    <r>
      <rPr>
        <sz val="16"/>
        <color indexed="8"/>
        <rFont val="TH SarabunPSK"/>
        <family val="2"/>
        <charset val="222"/>
      </rPr>
      <t>.แก่งศรีภูมิ</t>
    </r>
  </si>
  <si>
    <r>
      <t>ทต</t>
    </r>
    <r>
      <rPr>
        <sz val="16"/>
        <color indexed="8"/>
        <rFont val="TH SarabunPSK"/>
        <family val="2"/>
        <charset val="222"/>
      </rPr>
      <t>.ท่าช้างคล้อง</t>
    </r>
  </si>
  <si>
    <t>ผาขาว</t>
  </si>
  <si>
    <r>
      <t>อบต</t>
    </r>
    <r>
      <rPr>
        <sz val="16"/>
        <color indexed="8"/>
        <rFont val="TH SarabunPSK"/>
        <family val="2"/>
        <charset val="222"/>
      </rPr>
      <t>.เชียงคาน</t>
    </r>
  </si>
  <si>
    <t>เชียงคาน</t>
  </si>
  <si>
    <r>
      <t>อบต</t>
    </r>
    <r>
      <rPr>
        <sz val="16"/>
        <color indexed="8"/>
        <rFont val="TH SarabunPSK"/>
        <family val="2"/>
        <charset val="222"/>
      </rPr>
      <t>.บุฮม</t>
    </r>
  </si>
  <si>
    <r>
      <t>อบต</t>
    </r>
    <r>
      <rPr>
        <sz val="16"/>
        <color indexed="8"/>
        <rFont val="TH SarabunPSK"/>
        <family val="2"/>
        <charset val="222"/>
      </rPr>
      <t>.นาดี</t>
    </r>
  </si>
  <si>
    <t>ด่านซ้าย</t>
  </si>
  <si>
    <t>เลย ผลรวม</t>
  </si>
  <si>
    <t>ศรีสะเกษ</t>
  </si>
  <si>
    <r>
      <t>อบต</t>
    </r>
    <r>
      <rPr>
        <sz val="16"/>
        <rFont val="TH SarabunPSK"/>
        <family val="2"/>
        <charset val="222"/>
      </rPr>
      <t>.เมือง</t>
    </r>
  </si>
  <si>
    <t>กันทรลักษ์</t>
  </si>
  <si>
    <r>
      <t>ทต</t>
    </r>
    <r>
      <rPr>
        <sz val="16"/>
        <rFont val="TH SarabunPSK"/>
        <family val="2"/>
        <charset val="222"/>
      </rPr>
      <t>.หนองหญ้าลาด</t>
    </r>
  </si>
  <si>
    <r>
      <t>อบต</t>
    </r>
    <r>
      <rPr>
        <sz val="16"/>
        <rFont val="TH SarabunPSK"/>
        <family val="2"/>
        <charset val="222"/>
      </rPr>
      <t>.น้ำอ้อม</t>
    </r>
  </si>
  <si>
    <r>
      <t>อบต</t>
    </r>
    <r>
      <rPr>
        <sz val="16"/>
        <rFont val="TH SarabunPSK"/>
        <family val="2"/>
        <charset val="222"/>
      </rPr>
      <t>.เวียงเหนือ</t>
    </r>
  </si>
  <si>
    <r>
      <t>อบต</t>
    </r>
    <r>
      <rPr>
        <sz val="16"/>
        <rFont val="TH SarabunPSK"/>
        <family val="2"/>
        <charset val="222"/>
      </rPr>
      <t>.ขนุน</t>
    </r>
  </si>
  <si>
    <r>
      <t>อบต</t>
    </r>
    <r>
      <rPr>
        <sz val="16"/>
        <color indexed="8"/>
        <rFont val="TH SarabunPSK"/>
        <family val="2"/>
        <charset val="222"/>
      </rPr>
      <t>.ทุ่งใหญ่</t>
    </r>
  </si>
  <si>
    <r>
      <t>อบต</t>
    </r>
    <r>
      <rPr>
        <sz val="16"/>
        <rFont val="TH SarabunPSK"/>
        <family val="2"/>
        <charset val="222"/>
      </rPr>
      <t>.คูซอด</t>
    </r>
  </si>
  <si>
    <t>เมืองศรีสะเกษ</t>
  </si>
  <si>
    <r>
      <t>อบต</t>
    </r>
    <r>
      <rPr>
        <sz val="16"/>
        <rFont val="TH SarabunPSK"/>
        <family val="2"/>
        <charset val="222"/>
      </rPr>
      <t>.หนองงูเหลือม</t>
    </r>
  </si>
  <si>
    <t>เบญจลักษ์</t>
  </si>
  <si>
    <r>
      <t>ทต</t>
    </r>
    <r>
      <rPr>
        <sz val="16"/>
        <rFont val="TH SarabunPSK"/>
        <family val="2"/>
        <charset val="222"/>
      </rPr>
      <t>.โคกจาน</t>
    </r>
  </si>
  <si>
    <t>อุทุมพรพิสัย</t>
  </si>
  <si>
    <r>
      <t>อบต</t>
    </r>
    <r>
      <rPr>
        <sz val="16"/>
        <rFont val="TH SarabunPSK"/>
        <family val="2"/>
        <charset val="222"/>
      </rPr>
      <t>.ปะอาว</t>
    </r>
  </si>
  <si>
    <r>
      <t>อบต</t>
    </r>
    <r>
      <rPr>
        <sz val="16"/>
        <rFont val="TH SarabunPSK"/>
        <family val="2"/>
        <charset val="222"/>
      </rPr>
      <t>.แข้</t>
    </r>
  </si>
  <si>
    <r>
      <t>อบต</t>
    </r>
    <r>
      <rPr>
        <sz val="16"/>
        <rFont val="TH SarabunPSK"/>
        <family val="2"/>
        <charset val="222"/>
      </rPr>
      <t>.ทุ่งไชย</t>
    </r>
  </si>
  <si>
    <r>
      <t>อบต</t>
    </r>
    <r>
      <rPr>
        <sz val="16"/>
        <rFont val="TH SarabunPSK"/>
        <family val="2"/>
        <charset val="222"/>
      </rPr>
      <t>.โนนสังข์</t>
    </r>
  </si>
  <si>
    <t>กันทรารมย์</t>
  </si>
  <si>
    <r>
      <t>อบต</t>
    </r>
    <r>
      <rPr>
        <sz val="16"/>
        <rFont val="TH SarabunPSK"/>
        <family val="2"/>
        <charset val="222"/>
      </rPr>
      <t>.หนองแวง</t>
    </r>
  </si>
  <si>
    <r>
      <t>อบต</t>
    </r>
    <r>
      <rPr>
        <sz val="16"/>
        <rFont val="TH SarabunPSK"/>
        <family val="2"/>
        <charset val="222"/>
      </rPr>
      <t>.หนองแก้ว</t>
    </r>
  </si>
  <si>
    <r>
      <t>อบต</t>
    </r>
    <r>
      <rPr>
        <sz val="16"/>
        <rFont val="TH SarabunPSK"/>
        <family val="2"/>
        <charset val="222"/>
      </rPr>
      <t>.หนองหัวช้าง</t>
    </r>
  </si>
  <si>
    <r>
      <t>อบต</t>
    </r>
    <r>
      <rPr>
        <sz val="16"/>
        <rFont val="TH SarabunPSK"/>
        <family val="2"/>
        <charset val="222"/>
      </rPr>
      <t>.บัวน้อย</t>
    </r>
  </si>
  <si>
    <r>
      <t>อบต</t>
    </r>
    <r>
      <rPr>
        <sz val="16"/>
        <rFont val="TH SarabunPSK"/>
        <family val="2"/>
        <charset val="222"/>
      </rPr>
      <t>.หนองบัว</t>
    </r>
  </si>
  <si>
    <r>
      <t>ทต</t>
    </r>
    <r>
      <rPr>
        <sz val="16"/>
        <rFont val="TH SarabunPSK"/>
        <family val="2"/>
        <charset val="222"/>
      </rPr>
      <t>.ส้มป่อย</t>
    </r>
  </si>
  <si>
    <t>ราษีไศล</t>
  </si>
  <si>
    <r>
      <t>อบต</t>
    </r>
    <r>
      <rPr>
        <sz val="16"/>
        <rFont val="TH SarabunPSK"/>
        <family val="2"/>
        <charset val="222"/>
      </rPr>
      <t>.หนองแค</t>
    </r>
  </si>
  <si>
    <r>
      <t>อบต</t>
    </r>
    <r>
      <rPr>
        <sz val="16"/>
        <color indexed="8"/>
        <rFont val="TH SarabunPSK"/>
        <family val="2"/>
        <charset val="222"/>
      </rPr>
      <t>.ด่าน</t>
    </r>
  </si>
  <si>
    <r>
      <t>อบต</t>
    </r>
    <r>
      <rPr>
        <sz val="16"/>
        <rFont val="TH SarabunPSK"/>
        <family val="2"/>
        <charset val="222"/>
      </rPr>
      <t>.กฤษณา</t>
    </r>
  </si>
  <si>
    <t>ขุขันธ์</t>
  </si>
  <si>
    <r>
      <t>ทต</t>
    </r>
    <r>
      <rPr>
        <sz val="16"/>
        <color indexed="8"/>
        <rFont val="TH SarabunPSK"/>
        <family val="2"/>
        <charset val="222"/>
      </rPr>
      <t>.บุสูง</t>
    </r>
  </si>
  <si>
    <t>วังหิน</t>
  </si>
  <si>
    <r>
      <t>อบต</t>
    </r>
    <r>
      <rPr>
        <sz val="16"/>
        <rFont val="TH SarabunPSK"/>
        <family val="2"/>
        <charset val="222"/>
      </rPr>
      <t>.ผักไหม</t>
    </r>
  </si>
  <si>
    <t>ห้วยทับทัน</t>
  </si>
  <si>
    <r>
      <t>อบต</t>
    </r>
    <r>
      <rPr>
        <sz val="16"/>
        <rFont val="TH SarabunPSK"/>
        <family val="2"/>
        <charset val="222"/>
      </rPr>
      <t>.ลิ้นฟ้า</t>
    </r>
  </si>
  <si>
    <t>ยางชุมน้อย</t>
  </si>
  <si>
    <r>
      <t>อบต</t>
    </r>
    <r>
      <rPr>
        <sz val="16"/>
        <rFont val="TH SarabunPSK"/>
        <family val="2"/>
        <charset val="222"/>
      </rPr>
      <t>.คอนกาม</t>
    </r>
  </si>
  <si>
    <r>
      <t>อบต</t>
    </r>
    <r>
      <rPr>
        <sz val="16"/>
        <rFont val="TH SarabunPSK"/>
        <family val="2"/>
        <charset val="222"/>
      </rPr>
      <t>.กุดเมืองฮาม</t>
    </r>
  </si>
  <si>
    <r>
      <t>อบต</t>
    </r>
    <r>
      <rPr>
        <sz val="16"/>
        <rFont val="TH SarabunPSK"/>
        <family val="2"/>
        <charset val="222"/>
      </rPr>
      <t>.อีเซ</t>
    </r>
  </si>
  <si>
    <t>โพธิ์ศรีสุวรรณ</t>
  </si>
  <si>
    <r>
      <t>อบต</t>
    </r>
    <r>
      <rPr>
        <sz val="16"/>
        <color indexed="8"/>
        <rFont val="TH SarabunPSK"/>
        <family val="2"/>
        <charset val="222"/>
      </rPr>
      <t>.หนองบัวดง</t>
    </r>
  </si>
  <si>
    <t>ศิลาลาด</t>
  </si>
  <si>
    <r>
      <t>อบต</t>
    </r>
    <r>
      <rPr>
        <sz val="16"/>
        <rFont val="TH SarabunPSK"/>
        <family val="2"/>
        <charset val="222"/>
      </rPr>
      <t>.กุง</t>
    </r>
  </si>
  <si>
    <r>
      <t>ทต</t>
    </r>
    <r>
      <rPr>
        <sz val="16"/>
        <color indexed="8"/>
        <rFont val="TH SarabunPSK"/>
        <family val="2"/>
        <charset val="222"/>
      </rPr>
      <t>.บึงบูรพ์</t>
    </r>
  </si>
  <si>
    <t>บึงบูรพ์</t>
  </si>
  <si>
    <t>ศรีสะเกษ ผลรวม</t>
  </si>
  <si>
    <t>สกลนคร</t>
  </si>
  <si>
    <r>
      <t>ทต</t>
    </r>
    <r>
      <rPr>
        <sz val="16"/>
        <color indexed="8"/>
        <rFont val="TH SarabunPSK"/>
        <family val="2"/>
        <charset val="222"/>
      </rPr>
      <t>.หนองลาด</t>
    </r>
  </si>
  <si>
    <t>เมืองสกลนคร</t>
  </si>
  <si>
    <r>
      <t>อบต</t>
    </r>
    <r>
      <rPr>
        <sz val="16"/>
        <color indexed="8"/>
        <rFont val="TH SarabunPSK"/>
        <family val="2"/>
        <charset val="222"/>
      </rPr>
      <t>.ดงชน</t>
    </r>
  </si>
  <si>
    <r>
      <t>อบต</t>
    </r>
    <r>
      <rPr>
        <sz val="16"/>
        <color indexed="8"/>
        <rFont val="TH SarabunPSK"/>
        <family val="2"/>
        <charset val="222"/>
      </rPr>
      <t>.โนนหอม</t>
    </r>
  </si>
  <si>
    <t>ทต.เหล่าปอแดง</t>
  </si>
  <si>
    <r>
      <t>ทต</t>
    </r>
    <r>
      <rPr>
        <sz val="16"/>
        <color indexed="8"/>
        <rFont val="TH SarabunPSK"/>
        <family val="2"/>
        <charset val="222"/>
      </rPr>
      <t>.ห้วยหลัว</t>
    </r>
  </si>
  <si>
    <t>บ้านม่วง</t>
  </si>
  <si>
    <r>
      <t>อบต</t>
    </r>
    <r>
      <rPr>
        <sz val="16"/>
        <color indexed="8"/>
        <rFont val="TH SarabunPSK"/>
        <family val="2"/>
        <charset val="222"/>
      </rPr>
      <t>.บ้านแป้น</t>
    </r>
  </si>
  <si>
    <t>โพนนาแก้ว</t>
  </si>
  <si>
    <r>
      <t>อบต</t>
    </r>
    <r>
      <rPr>
        <sz val="16"/>
        <color indexed="8"/>
        <rFont val="TH SarabunPSK"/>
        <family val="2"/>
        <charset val="222"/>
      </rPr>
      <t>.นาตงวัฒนา</t>
    </r>
  </si>
  <si>
    <r>
      <t>ทต</t>
    </r>
    <r>
      <rPr>
        <sz val="16"/>
        <color indexed="8"/>
        <rFont val="TH SarabunPSK"/>
        <family val="2"/>
        <charset val="222"/>
      </rPr>
      <t>.นาแก้ว</t>
    </r>
  </si>
  <si>
    <r>
      <t>อบต</t>
    </r>
    <r>
      <rPr>
        <sz val="16"/>
        <color indexed="8"/>
        <rFont val="TH SarabunPSK"/>
        <family val="2"/>
        <charset val="222"/>
      </rPr>
      <t>.เต่างอย</t>
    </r>
  </si>
  <si>
    <t>เต่างอย</t>
  </si>
  <si>
    <r>
      <t>อบต</t>
    </r>
    <r>
      <rPr>
        <sz val="16"/>
        <color indexed="8"/>
        <rFont val="TH SarabunPSK"/>
        <family val="2"/>
        <charset val="222"/>
      </rPr>
      <t>.นาตาล</t>
    </r>
  </si>
  <si>
    <r>
      <t>ทต</t>
    </r>
    <r>
      <rPr>
        <sz val="16"/>
        <color indexed="8"/>
        <rFont val="TH SarabunPSK"/>
        <family val="2"/>
        <charset val="222"/>
      </rPr>
      <t>.ตองโขบ</t>
    </r>
  </si>
  <si>
    <t>โคกศรีสุพรรณ</t>
  </si>
  <si>
    <r>
      <t>อบต</t>
    </r>
    <r>
      <rPr>
        <sz val="16"/>
        <color indexed="8"/>
        <rFont val="TH SarabunPSK"/>
        <family val="2"/>
        <charset val="222"/>
      </rPr>
      <t>.ด่านม่วงคำ</t>
    </r>
  </si>
  <si>
    <r>
      <t>อบต</t>
    </r>
    <r>
      <rPr>
        <sz val="16"/>
        <color indexed="8"/>
        <rFont val="TH SarabunPSK"/>
        <family val="2"/>
        <charset val="222"/>
      </rPr>
      <t>.แมดนาท่ม</t>
    </r>
  </si>
  <si>
    <r>
      <t>อบต</t>
    </r>
    <r>
      <rPr>
        <sz val="16"/>
        <color indexed="8"/>
        <rFont val="TH SarabunPSK"/>
        <family val="2"/>
        <charset val="222"/>
      </rPr>
      <t>.บะฮี</t>
    </r>
  </si>
  <si>
    <t>พรรณนานิคม</t>
  </si>
  <si>
    <r>
      <t>ทต</t>
    </r>
    <r>
      <rPr>
        <sz val="16"/>
        <color indexed="8"/>
        <rFont val="TH SarabunPSK"/>
        <family val="2"/>
        <charset val="222"/>
      </rPr>
      <t>.บัวสว่าง</t>
    </r>
  </si>
  <si>
    <r>
      <t>อบต</t>
    </r>
    <r>
      <rPr>
        <sz val="16"/>
        <color indexed="8"/>
        <rFont val="TH SarabunPSK"/>
        <family val="2"/>
        <charset val="222"/>
      </rPr>
      <t>.นาแต้</t>
    </r>
  </si>
  <si>
    <t>คำตากล้า</t>
  </si>
  <si>
    <r>
      <t>อบต</t>
    </r>
    <r>
      <rPr>
        <sz val="16"/>
        <color indexed="8"/>
        <rFont val="TH SarabunPSK"/>
        <family val="2"/>
        <charset val="222"/>
      </rPr>
      <t>.ต้นผึ้ง</t>
    </r>
  </si>
  <si>
    <t>พังโคน</t>
  </si>
  <si>
    <r>
      <t>ทต</t>
    </r>
    <r>
      <rPr>
        <sz val="16"/>
        <color indexed="8"/>
        <rFont val="TH SarabunPSK"/>
        <family val="2"/>
        <charset val="222"/>
      </rPr>
      <t>.แร่</t>
    </r>
  </si>
  <si>
    <r>
      <t>อบต</t>
    </r>
    <r>
      <rPr>
        <sz val="16"/>
        <color indexed="8"/>
        <rFont val="TH SarabunPSK"/>
        <family val="2"/>
        <charset val="222"/>
      </rPr>
      <t>.โพนงาม</t>
    </r>
  </si>
  <si>
    <t>อากาศอำนวย</t>
  </si>
  <si>
    <r>
      <t>ทต</t>
    </r>
    <r>
      <rPr>
        <sz val="16"/>
        <color indexed="8"/>
        <rFont val="TH SarabunPSK"/>
        <family val="2"/>
        <charset val="222"/>
      </rPr>
      <t>.ท่าก้อน</t>
    </r>
  </si>
  <si>
    <r>
      <t>อบต</t>
    </r>
    <r>
      <rPr>
        <sz val="16"/>
        <color indexed="8"/>
        <rFont val="TH SarabunPSK"/>
        <family val="2"/>
        <charset val="222"/>
      </rPr>
      <t>.คำสะอาด</t>
    </r>
  </si>
  <si>
    <t>สว่างแดนดิน</t>
  </si>
  <si>
    <r>
      <t>อบต</t>
    </r>
    <r>
      <rPr>
        <sz val="16"/>
        <color indexed="8"/>
        <rFont val="TH SarabunPSK"/>
        <family val="2"/>
        <charset val="222"/>
      </rPr>
      <t>.ธาตุ</t>
    </r>
  </si>
  <si>
    <t>วานรนิวาส</t>
  </si>
  <si>
    <r>
      <t>อบต</t>
    </r>
    <r>
      <rPr>
        <sz val="16"/>
        <color indexed="8"/>
        <rFont val="TH SarabunPSK"/>
        <family val="2"/>
        <charset val="222"/>
      </rPr>
      <t>.อุ่มจาน</t>
    </r>
  </si>
  <si>
    <t>กุสุมาลย์</t>
  </si>
  <si>
    <t>สกลนคร ผลรวม</t>
  </si>
  <si>
    <t>สงขลา</t>
  </si>
  <si>
    <r>
      <t>อบต</t>
    </r>
    <r>
      <rPr>
        <sz val="16"/>
        <rFont val="TH SarabunPSK"/>
        <family val="2"/>
        <charset val="222"/>
      </rPr>
      <t>.ระโนด</t>
    </r>
  </si>
  <si>
    <t>ระโนด</t>
  </si>
  <si>
    <r>
      <t>อบต</t>
    </r>
    <r>
      <rPr>
        <sz val="16"/>
        <rFont val="TH SarabunPSK"/>
        <family val="2"/>
        <charset val="222"/>
      </rPr>
      <t>.บ้านใหม่</t>
    </r>
  </si>
  <si>
    <r>
      <t>ทต</t>
    </r>
    <r>
      <rPr>
        <sz val="16"/>
        <rFont val="TH SarabunPSK"/>
        <family val="2"/>
        <charset val="222"/>
      </rPr>
      <t>.เชิงแส</t>
    </r>
  </si>
  <si>
    <t>กระแสสินธุ์</t>
  </si>
  <si>
    <r>
      <t>อบต</t>
    </r>
    <r>
      <rPr>
        <sz val="16"/>
        <color indexed="8"/>
        <rFont val="TH SarabunPSK"/>
        <family val="2"/>
        <charset val="222"/>
      </rPr>
      <t>.เทพา</t>
    </r>
  </si>
  <si>
    <t>เทพา</t>
  </si>
  <si>
    <t>สงขลา ผลรวม</t>
  </si>
  <si>
    <t>สตูล</t>
  </si>
  <si>
    <r>
      <t>อบต</t>
    </r>
    <r>
      <rPr>
        <sz val="16"/>
        <rFont val="TH SarabunPSK"/>
        <family val="2"/>
        <charset val="222"/>
      </rPr>
      <t>.ควนโดน</t>
    </r>
  </si>
  <si>
    <t>ควนโดน</t>
  </si>
  <si>
    <t>สตูล ผลรวม</t>
  </si>
  <si>
    <t>สระแก้ว</t>
  </si>
  <si>
    <r>
      <t>อบต</t>
    </r>
    <r>
      <rPr>
        <sz val="16"/>
        <rFont val="TH SarabunPSK"/>
        <family val="2"/>
        <charset val="222"/>
      </rPr>
      <t>.ตาหลังใน</t>
    </r>
  </si>
  <si>
    <t>วังน้ำเย็น</t>
  </si>
  <si>
    <r>
      <t>อบต</t>
    </r>
    <r>
      <rPr>
        <sz val="16"/>
        <rFont val="TH SarabunPSK"/>
        <family val="2"/>
        <charset val="222"/>
      </rPr>
      <t>.ทุ่งมหาเจริญ</t>
    </r>
  </si>
  <si>
    <r>
      <t>อบต</t>
    </r>
    <r>
      <rPr>
        <sz val="16"/>
        <rFont val="TH SarabunPSK"/>
        <family val="2"/>
        <charset val="222"/>
      </rPr>
      <t>.โคกปี่ฆ้อง</t>
    </r>
  </si>
  <si>
    <t>เมืองสระแก้ว</t>
  </si>
  <si>
    <r>
      <t>อบต</t>
    </r>
    <r>
      <rPr>
        <sz val="16"/>
        <rFont val="TH SarabunPSK"/>
        <family val="2"/>
        <charset val="222"/>
      </rPr>
      <t>.สระแก้ว</t>
    </r>
  </si>
  <si>
    <r>
      <t>อบต</t>
    </r>
    <r>
      <rPr>
        <sz val="16"/>
        <rFont val="TH SarabunPSK"/>
        <family val="2"/>
        <charset val="222"/>
      </rPr>
      <t>.ท่าเกษม</t>
    </r>
  </si>
  <si>
    <r>
      <t>อบต</t>
    </r>
    <r>
      <rPr>
        <sz val="16"/>
        <color indexed="8"/>
        <rFont val="TH SarabunPSK"/>
        <family val="2"/>
        <charset val="222"/>
      </rPr>
      <t>.สระขวัญ</t>
    </r>
  </si>
  <si>
    <r>
      <t>อบต</t>
    </r>
    <r>
      <rPr>
        <sz val="16"/>
        <rFont val="TH SarabunPSK"/>
        <family val="2"/>
        <charset val="222"/>
      </rPr>
      <t>.เขาฉกรรจ์</t>
    </r>
  </si>
  <si>
    <t>เขาฉกรรจ์</t>
  </si>
  <si>
    <r>
      <t>อบต</t>
    </r>
    <r>
      <rPr>
        <sz val="16"/>
        <rFont val="TH SarabunPSK"/>
        <family val="2"/>
        <charset val="222"/>
      </rPr>
      <t>.พระเพลิง</t>
    </r>
  </si>
  <si>
    <r>
      <t>อบต</t>
    </r>
    <r>
      <rPr>
        <sz val="16"/>
        <rFont val="TH SarabunPSK"/>
        <family val="2"/>
        <charset val="222"/>
      </rPr>
      <t>.หนองหว้า</t>
    </r>
  </si>
  <si>
    <r>
      <t>อบต</t>
    </r>
    <r>
      <rPr>
        <sz val="16"/>
        <rFont val="TH SarabunPSK"/>
        <family val="2"/>
        <charset val="222"/>
      </rPr>
      <t>.โนนหมากเค็ง</t>
    </r>
  </si>
  <si>
    <t>วัฒนานคร</t>
  </si>
  <si>
    <r>
      <t>ทต</t>
    </r>
    <r>
      <rPr>
        <sz val="16"/>
        <rFont val="TH SarabunPSK"/>
        <family val="2"/>
        <charset val="222"/>
      </rPr>
      <t>.วังทอง</t>
    </r>
  </si>
  <si>
    <t>วังสมบูรณ์</t>
  </si>
  <si>
    <t>สระแก้ว ผลรวม</t>
  </si>
  <si>
    <t>สระบุรี</t>
  </si>
  <si>
    <r>
      <t>อบต</t>
    </r>
    <r>
      <rPr>
        <sz val="16"/>
        <rFont val="TH SarabunPSK"/>
        <family val="2"/>
        <charset val="222"/>
      </rPr>
      <t>.ตลิ่งชัน</t>
    </r>
  </si>
  <si>
    <t>เมืองสระบุรี</t>
  </si>
  <si>
    <t>แก่งคอย</t>
  </si>
  <si>
    <r>
      <t>อบต</t>
    </r>
    <r>
      <rPr>
        <sz val="16"/>
        <rFont val="TH SarabunPSK"/>
        <family val="2"/>
        <charset val="222"/>
      </rPr>
      <t>.สองคอน</t>
    </r>
  </si>
  <si>
    <r>
      <t>อบต</t>
    </r>
    <r>
      <rPr>
        <sz val="16"/>
        <rFont val="TH SarabunPSK"/>
        <family val="2"/>
        <charset val="222"/>
      </rPr>
      <t>.ท่าคล้อ</t>
    </r>
  </si>
  <si>
    <r>
      <t>อบต</t>
    </r>
    <r>
      <rPr>
        <sz val="16"/>
        <rFont val="TH SarabunPSK"/>
        <family val="2"/>
        <charset val="222"/>
      </rPr>
      <t>.หนองจรเข้</t>
    </r>
  </si>
  <si>
    <t>หนองแค</t>
  </si>
  <si>
    <r>
      <t>อบต</t>
    </r>
    <r>
      <rPr>
        <sz val="16"/>
        <rFont val="TH SarabunPSK"/>
        <family val="2"/>
        <charset val="222"/>
      </rPr>
      <t>.โคกแย้</t>
    </r>
  </si>
  <si>
    <r>
      <t>อบต</t>
    </r>
    <r>
      <rPr>
        <sz val="16"/>
        <rFont val="TH SarabunPSK"/>
        <family val="2"/>
        <charset val="222"/>
      </rPr>
      <t>.หนองสรวง</t>
    </r>
  </si>
  <si>
    <t>วิหารแดง</t>
  </si>
  <si>
    <r>
      <t>ทต</t>
    </r>
    <r>
      <rPr>
        <sz val="16"/>
        <rFont val="TH SarabunPSK"/>
        <family val="2"/>
        <charset val="222"/>
      </rPr>
      <t>.แสลงพัน</t>
    </r>
  </si>
  <si>
    <t>วังม่วง</t>
  </si>
  <si>
    <t>เสาไห้</t>
  </si>
  <si>
    <t>สระบุรี ผลรวม</t>
  </si>
  <si>
    <t>สิงห์บุรี</t>
  </si>
  <si>
    <r>
      <t>อบต</t>
    </r>
    <r>
      <rPr>
        <sz val="16"/>
        <rFont val="TH SarabunPSK"/>
        <family val="2"/>
        <charset val="222"/>
      </rPr>
      <t>.ท่าข้าม</t>
    </r>
  </si>
  <si>
    <t>ค่ายบางระจัน</t>
  </si>
  <si>
    <t>สิงห์บุรี ผลรวม</t>
  </si>
  <si>
    <t>สุโขทัย</t>
  </si>
  <si>
    <r>
      <t>อบต</t>
    </r>
    <r>
      <rPr>
        <sz val="16"/>
        <rFont val="TH SarabunPSK"/>
        <family val="2"/>
        <charset val="222"/>
      </rPr>
      <t>.ดงเดือย</t>
    </r>
  </si>
  <si>
    <t>กงไกรลาศ</t>
  </si>
  <si>
    <r>
      <t>อบต</t>
    </r>
    <r>
      <rPr>
        <sz val="16"/>
        <rFont val="TH SarabunPSK"/>
        <family val="2"/>
        <charset val="222"/>
      </rPr>
      <t>.บ้านหลุม</t>
    </r>
  </si>
  <si>
    <t>เมืองสุโขทัย</t>
  </si>
  <si>
    <r>
      <t>อบต</t>
    </r>
    <r>
      <rPr>
        <sz val="16"/>
        <rFont val="TH SarabunPSK"/>
        <family val="2"/>
        <charset val="222"/>
      </rPr>
      <t>.ปากแคว</t>
    </r>
  </si>
  <si>
    <r>
      <t>อบต</t>
    </r>
    <r>
      <rPr>
        <sz val="16"/>
        <rFont val="TH SarabunPSK"/>
        <family val="2"/>
        <charset val="222"/>
      </rPr>
      <t>.ปากพระ</t>
    </r>
  </si>
  <si>
    <r>
      <t>อบต</t>
    </r>
    <r>
      <rPr>
        <sz val="16"/>
        <rFont val="TH SarabunPSK"/>
        <family val="2"/>
        <charset val="222"/>
      </rPr>
      <t>.ยางซ้าย</t>
    </r>
  </si>
  <si>
    <r>
      <t>อบต</t>
    </r>
    <r>
      <rPr>
        <sz val="16"/>
        <rFont val="TH SarabunPSK"/>
        <family val="2"/>
        <charset val="222"/>
      </rPr>
      <t>.น้ำขุม</t>
    </r>
  </si>
  <si>
    <t>ศรีนคร</t>
  </si>
  <si>
    <r>
      <t>อบต</t>
    </r>
    <r>
      <rPr>
        <sz val="16"/>
        <rFont val="TH SarabunPSK"/>
        <family val="2"/>
        <charset val="222"/>
      </rPr>
      <t>.ศรีนคร</t>
    </r>
  </si>
  <si>
    <r>
      <t>ทม</t>
    </r>
    <r>
      <rPr>
        <sz val="16"/>
        <rFont val="TH SarabunPSK"/>
        <family val="2"/>
        <charset val="222"/>
      </rPr>
      <t>.ศรีสัชนาลัย</t>
    </r>
  </si>
  <si>
    <t>ศรีสัชนาลัย</t>
  </si>
  <si>
    <r>
      <t>อบต</t>
    </r>
    <r>
      <rPr>
        <sz val="16"/>
        <rFont val="TH SarabunPSK"/>
        <family val="2"/>
        <charset val="222"/>
      </rPr>
      <t>.ป่างิ้ว</t>
    </r>
  </si>
  <si>
    <r>
      <t>อบต</t>
    </r>
    <r>
      <rPr>
        <sz val="16"/>
        <rFont val="TH SarabunPSK"/>
        <family val="2"/>
        <charset val="222"/>
      </rPr>
      <t>.หนองอ้อ</t>
    </r>
  </si>
  <si>
    <r>
      <t>อบต</t>
    </r>
    <r>
      <rPr>
        <sz val="16"/>
        <rFont val="TH SarabunPSK"/>
        <family val="2"/>
        <charset val="222"/>
      </rPr>
      <t>.ทับผึ้ง</t>
    </r>
  </si>
  <si>
    <t>ศรีสำโรง</t>
  </si>
  <si>
    <r>
      <t>อบต</t>
    </r>
    <r>
      <rPr>
        <sz val="16"/>
        <rFont val="TH SarabunPSK"/>
        <family val="2"/>
        <charset val="222"/>
      </rPr>
      <t>.บ้านนา</t>
    </r>
  </si>
  <si>
    <r>
      <t>อบต</t>
    </r>
    <r>
      <rPr>
        <sz val="16"/>
        <rFont val="TH SarabunPSK"/>
        <family val="2"/>
        <charset val="222"/>
      </rPr>
      <t>.วังทอง</t>
    </r>
  </si>
  <si>
    <r>
      <t>อบต</t>
    </r>
    <r>
      <rPr>
        <sz val="16"/>
        <rFont val="TH SarabunPSK"/>
        <family val="2"/>
        <charset val="222"/>
      </rPr>
      <t>.วังใหญ่</t>
    </r>
  </si>
  <si>
    <r>
      <t>อบต</t>
    </r>
    <r>
      <rPr>
        <sz val="16"/>
        <rFont val="TH SarabunPSK"/>
        <family val="2"/>
        <charset val="222"/>
      </rPr>
      <t>.วัดเกาะ</t>
    </r>
  </si>
  <si>
    <r>
      <t>อบต</t>
    </r>
    <r>
      <rPr>
        <sz val="16"/>
        <rFont val="TH SarabunPSK"/>
        <family val="2"/>
        <charset val="222"/>
      </rPr>
      <t>.สามเรือน</t>
    </r>
  </si>
  <si>
    <r>
      <t>อบต</t>
    </r>
    <r>
      <rPr>
        <sz val="16"/>
        <rFont val="TH SarabunPSK"/>
        <family val="2"/>
        <charset val="222"/>
      </rPr>
      <t>.เกาะตาเลี้ยง</t>
    </r>
  </si>
  <si>
    <r>
      <t>อบต</t>
    </r>
    <r>
      <rPr>
        <sz val="16"/>
        <rFont val="TH SarabunPSK"/>
        <family val="2"/>
        <charset val="222"/>
      </rPr>
      <t>.คลองกระจง</t>
    </r>
  </si>
  <si>
    <t>สวรรคโลก</t>
  </si>
  <si>
    <r>
      <t>อบต</t>
    </r>
    <r>
      <rPr>
        <sz val="16"/>
        <color indexed="8"/>
        <rFont val="TH SarabunPSK"/>
        <family val="2"/>
        <charset val="222"/>
      </rPr>
      <t>.ท่าทอง</t>
    </r>
  </si>
  <si>
    <r>
      <t>อบต</t>
    </r>
    <r>
      <rPr>
        <sz val="16"/>
        <rFont val="TH SarabunPSK"/>
        <family val="2"/>
        <charset val="222"/>
      </rPr>
      <t>.ย่านยาว</t>
    </r>
  </si>
  <si>
    <r>
      <t>อบต</t>
    </r>
    <r>
      <rPr>
        <sz val="16"/>
        <rFont val="TH SarabunPSK"/>
        <family val="2"/>
        <charset val="222"/>
      </rPr>
      <t>.วังไม้ขอน</t>
    </r>
  </si>
  <si>
    <t>สุโขทัย ผลรวม</t>
  </si>
  <si>
    <t>สุพรรณบุรี</t>
  </si>
  <si>
    <r>
      <t>ทต</t>
    </r>
    <r>
      <rPr>
        <sz val="16"/>
        <rFont val="TH SarabunPSK"/>
        <family val="2"/>
        <charset val="222"/>
      </rPr>
      <t>.ตะค่า</t>
    </r>
  </si>
  <si>
    <t>บางปลาม้า</t>
  </si>
  <si>
    <r>
      <t>ทต</t>
    </r>
    <r>
      <rPr>
        <sz val="16"/>
        <rFont val="TH SarabunPSK"/>
        <family val="2"/>
        <charset val="222"/>
      </rPr>
      <t>.ต้นคราม</t>
    </r>
  </si>
  <si>
    <r>
      <t>อบต</t>
    </r>
    <r>
      <rPr>
        <sz val="16"/>
        <rFont val="TH SarabunPSK"/>
        <family val="2"/>
        <charset val="222"/>
      </rPr>
      <t>.แจงงาม</t>
    </r>
  </si>
  <si>
    <t>หนองหญ้าไซ</t>
  </si>
  <si>
    <r>
      <t>อบต</t>
    </r>
    <r>
      <rPr>
        <sz val="16"/>
        <rFont val="TH SarabunPSK"/>
        <family val="2"/>
        <charset val="222"/>
      </rPr>
      <t>.บ้านช้าง</t>
    </r>
  </si>
  <si>
    <t>สองพี่น้อง</t>
  </si>
  <si>
    <r>
      <t>อบต</t>
    </r>
    <r>
      <rPr>
        <sz val="16"/>
        <rFont val="TH SarabunPSK"/>
        <family val="2"/>
        <charset val="222"/>
      </rPr>
      <t>.พลับพลาไชย</t>
    </r>
  </si>
  <si>
    <t>อู่ทอง</t>
  </si>
  <si>
    <t>สุพรรณบุรี ผลรวม</t>
  </si>
  <si>
    <t>สุราษฎร์ธานี</t>
  </si>
  <si>
    <r>
      <t>อบต</t>
    </r>
    <r>
      <rPr>
        <sz val="16"/>
        <rFont val="TH SarabunPSK"/>
        <family val="2"/>
        <charset val="222"/>
      </rPr>
      <t>.หนองไทร</t>
    </r>
  </si>
  <si>
    <t>พุนพิน</t>
  </si>
  <si>
    <r>
      <t>อบต</t>
    </r>
    <r>
      <rPr>
        <sz val="16"/>
        <rFont val="TH SarabunPSK"/>
        <family val="2"/>
        <charset val="222"/>
      </rPr>
      <t>.บางงอน</t>
    </r>
  </si>
  <si>
    <r>
      <t>อบต</t>
    </r>
    <r>
      <rPr>
        <sz val="16"/>
        <rFont val="TH SarabunPSK"/>
        <family val="2"/>
        <charset val="222"/>
      </rPr>
      <t>.ศรีวิชัย</t>
    </r>
  </si>
  <si>
    <r>
      <t>ทต</t>
    </r>
    <r>
      <rPr>
        <sz val="16"/>
        <rFont val="TH SarabunPSK"/>
        <family val="2"/>
        <charset val="222"/>
      </rPr>
      <t>.ควนศรี</t>
    </r>
  </si>
  <si>
    <t>บ้านนาสาร</t>
  </si>
  <si>
    <r>
      <t>อบต</t>
    </r>
    <r>
      <rPr>
        <sz val="16"/>
        <rFont val="TH SarabunPSK"/>
        <family val="2"/>
        <charset val="222"/>
      </rPr>
      <t>.ทรัพย์ทวี</t>
    </r>
  </si>
  <si>
    <t>บ้านนาเดิม</t>
  </si>
  <si>
    <r>
      <t>อบต</t>
    </r>
    <r>
      <rPr>
        <sz val="16"/>
        <rFont val="TH SarabunPSK"/>
        <family val="2"/>
        <charset val="222"/>
      </rPr>
      <t>.ท่าชนะ</t>
    </r>
  </si>
  <si>
    <t>ท่าชนะ</t>
  </si>
  <si>
    <r>
      <t>อบต</t>
    </r>
    <r>
      <rPr>
        <sz val="16"/>
        <rFont val="TH SarabunPSK"/>
        <family val="2"/>
        <charset val="222"/>
      </rPr>
      <t>.ท่ากระดาน</t>
    </r>
  </si>
  <si>
    <t>คีรีรัฐนิคม</t>
  </si>
  <si>
    <r>
      <t>อบต</t>
    </r>
    <r>
      <rPr>
        <sz val="16"/>
        <rFont val="TH SarabunPSK"/>
        <family val="2"/>
        <charset val="222"/>
      </rPr>
      <t>.สินปุน</t>
    </r>
  </si>
  <si>
    <t>พระแสง</t>
  </si>
  <si>
    <t>สุราษฎร์ธานี ผลรวม</t>
  </si>
  <si>
    <t>สุรินทร์</t>
  </si>
  <si>
    <r>
      <t>อบต</t>
    </r>
    <r>
      <rPr>
        <sz val="16"/>
        <color indexed="8"/>
        <rFont val="TH SarabunPSK"/>
        <family val="2"/>
        <charset val="222"/>
      </rPr>
      <t>.ตาอ็อง</t>
    </r>
  </si>
  <si>
    <t>เมืองสุรินทร์</t>
  </si>
  <si>
    <r>
      <t>อบต</t>
    </r>
    <r>
      <rPr>
        <sz val="16"/>
        <color indexed="8"/>
        <rFont val="TH SarabunPSK"/>
        <family val="2"/>
        <charset val="222"/>
      </rPr>
      <t>.สวาย</t>
    </r>
  </si>
  <si>
    <r>
      <t>อบต</t>
    </r>
    <r>
      <rPr>
        <sz val="16"/>
        <color indexed="8"/>
        <rFont val="TH SarabunPSK"/>
        <family val="2"/>
        <charset val="222"/>
      </rPr>
      <t>.เพี้ยราม</t>
    </r>
  </si>
  <si>
    <r>
      <t>อบต</t>
    </r>
    <r>
      <rPr>
        <sz val="16"/>
        <color indexed="8"/>
        <rFont val="TH SarabunPSK"/>
        <family val="2"/>
        <charset val="222"/>
      </rPr>
      <t>.ท่าสว่าง</t>
    </r>
  </si>
  <si>
    <r>
      <t>อบต</t>
    </r>
    <r>
      <rPr>
        <sz val="16"/>
        <color indexed="8"/>
        <rFont val="TH SarabunPSK"/>
        <family val="2"/>
        <charset val="222"/>
      </rPr>
      <t>.กาเกาะ</t>
    </r>
  </si>
  <si>
    <r>
      <t>อบต</t>
    </r>
    <r>
      <rPr>
        <sz val="16"/>
        <rFont val="TH SarabunPSK"/>
        <family val="2"/>
        <charset val="222"/>
      </rPr>
      <t>.เทนมีย์</t>
    </r>
  </si>
  <si>
    <r>
      <t>ทต</t>
    </r>
    <r>
      <rPr>
        <sz val="16"/>
        <color indexed="8"/>
        <rFont val="TH SarabunPSK"/>
        <family val="2"/>
        <charset val="222"/>
      </rPr>
      <t>.หมื่นศรี</t>
    </r>
  </si>
  <si>
    <t>สำโรงทาบ</t>
  </si>
  <si>
    <r>
      <t>อบต</t>
    </r>
    <r>
      <rPr>
        <sz val="16"/>
        <color indexed="8"/>
        <rFont val="TH SarabunPSK"/>
        <family val="2"/>
        <charset val="222"/>
      </rPr>
      <t>.ประดู่</t>
    </r>
  </si>
  <si>
    <r>
      <t>อบต</t>
    </r>
    <r>
      <rPr>
        <sz val="16"/>
        <color indexed="8"/>
        <rFont val="TH SarabunPSK"/>
        <family val="2"/>
        <charset val="222"/>
      </rPr>
      <t>.เกาะแก้ว</t>
    </r>
  </si>
  <si>
    <r>
      <t>อบต</t>
    </r>
    <r>
      <rPr>
        <sz val="16"/>
        <color indexed="8"/>
        <rFont val="TH SarabunPSK"/>
        <family val="2"/>
        <charset val="222"/>
      </rPr>
      <t>.ยางสว่าง</t>
    </r>
  </si>
  <si>
    <t>รัตนบุรี</t>
  </si>
  <si>
    <r>
      <t>อบต</t>
    </r>
    <r>
      <rPr>
        <sz val="16"/>
        <color indexed="8"/>
        <rFont val="TH SarabunPSK"/>
        <family val="2"/>
        <charset val="222"/>
      </rPr>
      <t>.กุดขาคีม</t>
    </r>
  </si>
  <si>
    <r>
      <t>อบต</t>
    </r>
    <r>
      <rPr>
        <sz val="16"/>
        <color indexed="8"/>
        <rFont val="TH SarabunPSK"/>
        <family val="2"/>
        <charset val="222"/>
      </rPr>
      <t>.แก</t>
    </r>
  </si>
  <si>
    <r>
      <t>อบต</t>
    </r>
    <r>
      <rPr>
        <sz val="16"/>
        <color indexed="8"/>
        <rFont val="TH SarabunPSK"/>
        <family val="2"/>
        <charset val="222"/>
      </rPr>
      <t>.เบิด</t>
    </r>
  </si>
  <si>
    <r>
      <t>อบต</t>
    </r>
    <r>
      <rPr>
        <sz val="16"/>
        <color indexed="8"/>
        <rFont val="TH SarabunPSK"/>
        <family val="2"/>
        <charset val="222"/>
      </rPr>
      <t>.ทับทัน</t>
    </r>
  </si>
  <si>
    <t>สังขะ</t>
  </si>
  <si>
    <r>
      <t>ทต</t>
    </r>
    <r>
      <rPr>
        <sz val="16"/>
        <color indexed="8"/>
        <rFont val="TH SarabunPSK"/>
        <family val="2"/>
        <charset val="222"/>
      </rPr>
      <t>.สระขุด</t>
    </r>
  </si>
  <si>
    <t>ชุมพลบุรี</t>
  </si>
  <si>
    <r>
      <t>ทต</t>
    </r>
    <r>
      <rPr>
        <sz val="16"/>
        <color indexed="8"/>
        <rFont val="TH SarabunPSK"/>
        <family val="2"/>
        <charset val="222"/>
      </rPr>
      <t>.ทุ่งศรีชุมพล</t>
    </r>
  </si>
  <si>
    <r>
      <t>ทต</t>
    </r>
    <r>
      <rPr>
        <sz val="16"/>
        <color indexed="8"/>
        <rFont val="TH SarabunPSK"/>
        <family val="2"/>
        <charset val="222"/>
      </rPr>
      <t>.นาหนองไผ่</t>
    </r>
  </si>
  <si>
    <r>
      <t>อบต</t>
    </r>
    <r>
      <rPr>
        <sz val="16"/>
        <color indexed="8"/>
        <rFont val="TH SarabunPSK"/>
        <family val="2"/>
        <charset val="222"/>
      </rPr>
      <t>.หนองเรือ</t>
    </r>
  </si>
  <si>
    <r>
      <t>อบต</t>
    </r>
    <r>
      <rPr>
        <sz val="16"/>
        <color indexed="8"/>
        <rFont val="TH SarabunPSK"/>
        <family val="2"/>
        <charset val="222"/>
      </rPr>
      <t>.ศรีณรงค์</t>
    </r>
  </si>
  <si>
    <r>
      <t>อบต</t>
    </r>
    <r>
      <rPr>
        <sz val="16"/>
        <color indexed="8"/>
        <rFont val="TH SarabunPSK"/>
        <family val="2"/>
        <charset val="222"/>
      </rPr>
      <t>.กระเบื้อง</t>
    </r>
  </si>
  <si>
    <r>
      <t>อบต</t>
    </r>
    <r>
      <rPr>
        <sz val="16"/>
        <color indexed="8"/>
        <rFont val="TH SarabunPSK"/>
        <family val="2"/>
        <charset val="222"/>
      </rPr>
      <t>.หนองบัว</t>
    </r>
  </si>
  <si>
    <t>ท่าตูม</t>
  </si>
  <si>
    <r>
      <t>อบต</t>
    </r>
    <r>
      <rPr>
        <sz val="16"/>
        <color indexed="8"/>
        <rFont val="TH SarabunPSK"/>
        <family val="2"/>
        <charset val="222"/>
      </rPr>
      <t>.กระโพ</t>
    </r>
  </si>
  <si>
    <r>
      <t>อบต</t>
    </r>
    <r>
      <rPr>
        <sz val="16"/>
        <color indexed="8"/>
        <rFont val="TH SarabunPSK"/>
        <family val="2"/>
        <charset val="222"/>
      </rPr>
      <t>.พรมเทพ</t>
    </r>
  </si>
  <si>
    <r>
      <t>อบต</t>
    </r>
    <r>
      <rPr>
        <sz val="16"/>
        <rFont val="TH SarabunPSK"/>
        <family val="2"/>
        <charset val="222"/>
      </rPr>
      <t>.โพนครก</t>
    </r>
  </si>
  <si>
    <r>
      <t>อบต</t>
    </r>
    <r>
      <rPr>
        <sz val="16"/>
        <color indexed="8"/>
        <rFont val="TH SarabunPSK"/>
        <family val="2"/>
        <charset val="222"/>
      </rPr>
      <t>.ทุ่งมน</t>
    </r>
  </si>
  <si>
    <t>ปราสาท</t>
  </si>
  <si>
    <r>
      <t>อบต</t>
    </r>
    <r>
      <rPr>
        <sz val="16"/>
        <color indexed="8"/>
        <rFont val="TH SarabunPSK"/>
        <family val="2"/>
        <charset val="222"/>
      </rPr>
      <t>.ตรวจ</t>
    </r>
  </si>
  <si>
    <t>ศรีณรงค์</t>
  </si>
  <si>
    <t>สุรินทร์ ผลรวม</t>
  </si>
  <si>
    <t>หนองคาย</t>
  </si>
  <si>
    <r>
      <t>ทม</t>
    </r>
    <r>
      <rPr>
        <sz val="16"/>
        <rFont val="TH SarabunPSK"/>
        <family val="2"/>
        <charset val="222"/>
      </rPr>
      <t>.หนองคาย</t>
    </r>
  </si>
  <si>
    <t>เมืองหนองคาย</t>
  </si>
  <si>
    <r>
      <t>ทต</t>
    </r>
    <r>
      <rPr>
        <sz val="16"/>
        <rFont val="TH SarabunPSK"/>
        <family val="2"/>
        <charset val="222"/>
      </rPr>
      <t>.เวียงคุก</t>
    </r>
  </si>
  <si>
    <r>
      <t>อบต</t>
    </r>
    <r>
      <rPr>
        <sz val="16"/>
        <rFont val="TH SarabunPSK"/>
        <family val="2"/>
        <charset val="222"/>
      </rPr>
      <t>.สีกาย</t>
    </r>
  </si>
  <si>
    <r>
      <t>อบต</t>
    </r>
    <r>
      <rPr>
        <sz val="16"/>
        <rFont val="TH SarabunPSK"/>
        <family val="2"/>
        <charset val="222"/>
      </rPr>
      <t>.หินโงม</t>
    </r>
  </si>
  <si>
    <r>
      <t>อบต</t>
    </r>
    <r>
      <rPr>
        <sz val="16"/>
        <rFont val="TH SarabunPSK"/>
        <family val="2"/>
        <charset val="222"/>
      </rPr>
      <t>.เมืองหมี</t>
    </r>
  </si>
  <si>
    <r>
      <t>ทต</t>
    </r>
    <r>
      <rPr>
        <sz val="16"/>
        <rFont val="TH SarabunPSK"/>
        <family val="2"/>
        <charset val="222"/>
      </rPr>
      <t>.วัดธาตุ</t>
    </r>
  </si>
  <si>
    <r>
      <t>อบต</t>
    </r>
    <r>
      <rPr>
        <sz val="16"/>
        <rFont val="TH SarabunPSK"/>
        <family val="2"/>
        <charset val="222"/>
      </rPr>
      <t>.หนองกอมเกาะ</t>
    </r>
  </si>
  <si>
    <r>
      <t>ทต</t>
    </r>
    <r>
      <rPr>
        <sz val="16"/>
        <rFont val="TH SarabunPSK"/>
        <family val="2"/>
        <charset val="222"/>
      </rPr>
      <t>.ปะโค</t>
    </r>
  </si>
  <si>
    <r>
      <t>ทต</t>
    </r>
    <r>
      <rPr>
        <sz val="16"/>
        <rFont val="TH SarabunPSK"/>
        <family val="2"/>
        <charset val="222"/>
      </rPr>
      <t>.หาดคำ</t>
    </r>
  </si>
  <si>
    <r>
      <t>ทต</t>
    </r>
    <r>
      <rPr>
        <sz val="16"/>
        <rFont val="TH SarabunPSK"/>
        <family val="2"/>
        <charset val="222"/>
      </rPr>
      <t>.บ้านเดื่อ</t>
    </r>
  </si>
  <si>
    <r>
      <t>อบต</t>
    </r>
    <r>
      <rPr>
        <sz val="16"/>
        <rFont val="TH SarabunPSK"/>
        <family val="2"/>
        <charset val="222"/>
      </rPr>
      <t>.ชุมช้าง</t>
    </r>
  </si>
  <si>
    <t>โพนพิสัย</t>
  </si>
  <si>
    <r>
      <t>อบต</t>
    </r>
    <r>
      <rPr>
        <sz val="16"/>
        <rFont val="TH SarabunPSK"/>
        <family val="2"/>
        <charset val="222"/>
      </rPr>
      <t>.ทุ่งหลวง</t>
    </r>
  </si>
  <si>
    <r>
      <t>อบต</t>
    </r>
    <r>
      <rPr>
        <sz val="16"/>
        <rFont val="TH SarabunPSK"/>
        <family val="2"/>
        <charset val="222"/>
      </rPr>
      <t>.วัดหลวง</t>
    </r>
  </si>
  <si>
    <r>
      <t>อบต</t>
    </r>
    <r>
      <rPr>
        <sz val="16"/>
        <rFont val="TH SarabunPSK"/>
        <family val="2"/>
        <charset val="222"/>
      </rPr>
      <t>.กุดบง</t>
    </r>
  </si>
  <si>
    <r>
      <t>ทต</t>
    </r>
    <r>
      <rPr>
        <sz val="16"/>
        <rFont val="TH SarabunPSK"/>
        <family val="2"/>
        <charset val="222"/>
      </rPr>
      <t>.สร้างนางขาว</t>
    </r>
  </si>
  <si>
    <r>
      <t>อบต</t>
    </r>
    <r>
      <rPr>
        <sz val="16"/>
        <rFont val="TH SarabunPSK"/>
        <family val="2"/>
        <charset val="222"/>
      </rPr>
      <t>.จุมพล</t>
    </r>
  </si>
  <si>
    <r>
      <t>อบต</t>
    </r>
    <r>
      <rPr>
        <sz val="16"/>
        <rFont val="TH SarabunPSK"/>
        <family val="2"/>
        <charset val="222"/>
      </rPr>
      <t>.เหล่าต่างคำ</t>
    </r>
  </si>
  <si>
    <r>
      <t>อบต</t>
    </r>
    <r>
      <rPr>
        <sz val="16"/>
        <rFont val="TH SarabunPSK"/>
        <family val="2"/>
        <charset val="222"/>
      </rPr>
      <t>.หนองหลวง</t>
    </r>
  </si>
  <si>
    <t>เฝ้าไร่</t>
  </si>
  <si>
    <r>
      <t>ทต</t>
    </r>
    <r>
      <rPr>
        <sz val="16"/>
        <rFont val="TH SarabunPSK"/>
        <family val="2"/>
        <charset val="222"/>
      </rPr>
      <t>.สังคม</t>
    </r>
  </si>
  <si>
    <t>สังคม</t>
  </si>
  <si>
    <r>
      <t>อบต</t>
    </r>
    <r>
      <rPr>
        <sz val="16"/>
        <rFont val="TH SarabunPSK"/>
        <family val="2"/>
        <charset val="222"/>
      </rPr>
      <t>.ผาตั้ง</t>
    </r>
  </si>
  <si>
    <r>
      <t>ทม</t>
    </r>
    <r>
      <rPr>
        <sz val="16"/>
        <rFont val="TH SarabunPSK"/>
        <family val="2"/>
        <charset val="222"/>
      </rPr>
      <t>.ท่าบ่อ</t>
    </r>
  </si>
  <si>
    <t>ท่าบ่อ</t>
  </si>
  <si>
    <r>
      <t>ทต</t>
    </r>
    <r>
      <rPr>
        <sz val="16"/>
        <rFont val="TH SarabunPSK"/>
        <family val="2"/>
        <charset val="222"/>
      </rPr>
      <t>.กองนาง</t>
    </r>
  </si>
  <si>
    <r>
      <t>อบต</t>
    </r>
    <r>
      <rPr>
        <sz val="16"/>
        <rFont val="TH SarabunPSK"/>
        <family val="2"/>
        <charset val="222"/>
      </rPr>
      <t>.โพนสา</t>
    </r>
  </si>
  <si>
    <r>
      <t>ทต</t>
    </r>
    <r>
      <rPr>
        <sz val="16"/>
        <rFont val="TH SarabunPSK"/>
        <family val="2"/>
        <charset val="222"/>
      </rPr>
      <t>.บ้านถ่อน</t>
    </r>
  </si>
  <si>
    <r>
      <t>อบต</t>
    </r>
    <r>
      <rPr>
        <sz val="16"/>
        <rFont val="TH SarabunPSK"/>
        <family val="2"/>
        <charset val="222"/>
      </rPr>
      <t>.นาข่า</t>
    </r>
  </si>
  <si>
    <r>
      <t>ทต</t>
    </r>
    <r>
      <rPr>
        <sz val="16"/>
        <rFont val="TH SarabunPSK"/>
        <family val="2"/>
        <charset val="222"/>
      </rPr>
      <t>.โพนสา</t>
    </r>
  </si>
  <si>
    <r>
      <t>อบต</t>
    </r>
    <r>
      <rPr>
        <sz val="16"/>
        <rFont val="TH SarabunPSK"/>
        <family val="2"/>
        <charset val="222"/>
      </rPr>
      <t>.โคกคอน</t>
    </r>
  </si>
  <si>
    <r>
      <t>อบต</t>
    </r>
    <r>
      <rPr>
        <sz val="16"/>
        <rFont val="TH SarabunPSK"/>
        <family val="2"/>
        <charset val="222"/>
      </rPr>
      <t>.บ้านเดื่อ</t>
    </r>
  </si>
  <si>
    <r>
      <t>อบต</t>
    </r>
    <r>
      <rPr>
        <sz val="16"/>
        <rFont val="TH SarabunPSK"/>
        <family val="2"/>
        <charset val="222"/>
      </rPr>
      <t>.น้ำโมง</t>
    </r>
  </si>
  <si>
    <r>
      <t>ทต</t>
    </r>
    <r>
      <rPr>
        <sz val="16"/>
        <rFont val="TH SarabunPSK"/>
        <family val="2"/>
        <charset val="222"/>
      </rPr>
      <t>.ศรีเชียงใหม่</t>
    </r>
  </si>
  <si>
    <t>ศรีเชียงใหม่</t>
  </si>
  <si>
    <r>
      <t>อบต</t>
    </r>
    <r>
      <rPr>
        <sz val="16"/>
        <rFont val="TH SarabunPSK"/>
        <family val="2"/>
        <charset val="222"/>
      </rPr>
      <t>.พานพร้าว</t>
    </r>
  </si>
  <si>
    <r>
      <t>อบต</t>
    </r>
    <r>
      <rPr>
        <sz val="16"/>
        <rFont val="TH SarabunPSK"/>
        <family val="2"/>
        <charset val="222"/>
      </rPr>
      <t>.บ้านหม้อ</t>
    </r>
  </si>
  <si>
    <r>
      <t>อบต</t>
    </r>
    <r>
      <rPr>
        <sz val="16"/>
        <rFont val="TH SarabunPSK"/>
        <family val="2"/>
        <charset val="222"/>
      </rPr>
      <t>.รัตนวาปี</t>
    </r>
  </si>
  <si>
    <t>รัตนวาปี</t>
  </si>
  <si>
    <r>
      <t>อบต</t>
    </r>
    <r>
      <rPr>
        <sz val="16"/>
        <rFont val="TH SarabunPSK"/>
        <family val="2"/>
        <charset val="222"/>
      </rPr>
      <t>.โพนแพง</t>
    </r>
  </si>
  <si>
    <r>
      <t>อบต</t>
    </r>
    <r>
      <rPr>
        <sz val="16"/>
        <rFont val="TH SarabunPSK"/>
        <family val="2"/>
        <charset val="222"/>
      </rPr>
      <t>.บ้านต้อน</t>
    </r>
  </si>
  <si>
    <t>หนองคาย ผลรวม</t>
  </si>
  <si>
    <t>หนองบัวลำภู</t>
  </si>
  <si>
    <r>
      <t>อบต</t>
    </r>
    <r>
      <rPr>
        <sz val="16"/>
        <rFont val="TH SarabunPSK"/>
        <family val="2"/>
        <charset val="222"/>
      </rPr>
      <t>.หนองสวรรค์</t>
    </r>
  </si>
  <si>
    <t>เมืองหนองบัวลำภู</t>
  </si>
  <si>
    <r>
      <t>อบต</t>
    </r>
    <r>
      <rPr>
        <sz val="16"/>
        <rFont val="TH SarabunPSK"/>
        <family val="2"/>
        <charset val="222"/>
      </rPr>
      <t>.ป่าไม้งาม</t>
    </r>
  </si>
  <si>
    <r>
      <t>ทต</t>
    </r>
    <r>
      <rPr>
        <sz val="16"/>
        <rFont val="TH SarabunPSK"/>
        <family val="2"/>
        <charset val="222"/>
      </rPr>
      <t>.นากลาง</t>
    </r>
  </si>
  <si>
    <t>นากลาง</t>
  </si>
  <si>
    <r>
      <t>อบต</t>
    </r>
    <r>
      <rPr>
        <sz val="16"/>
        <color indexed="8"/>
        <rFont val="TH SarabunPSK"/>
        <family val="2"/>
        <charset val="222"/>
      </rPr>
      <t>.ดงสวรรค์</t>
    </r>
  </si>
  <si>
    <r>
      <t>ทต</t>
    </r>
    <r>
      <rPr>
        <sz val="16"/>
        <color indexed="8"/>
        <rFont val="TH SarabunPSK"/>
        <family val="2"/>
        <charset val="222"/>
      </rPr>
      <t>.ฝั่งแดง</t>
    </r>
  </si>
  <si>
    <r>
      <t>อบต</t>
    </r>
    <r>
      <rPr>
        <sz val="16"/>
        <color indexed="8"/>
        <rFont val="TH SarabunPSK"/>
        <family val="2"/>
        <charset val="222"/>
      </rPr>
      <t>.อุทัยสวรรค์</t>
    </r>
  </si>
  <si>
    <r>
      <t>ทต</t>
    </r>
    <r>
      <rPr>
        <sz val="16"/>
        <rFont val="TH SarabunPSK"/>
        <family val="2"/>
        <charset val="222"/>
      </rPr>
      <t>.จอมทอง</t>
    </r>
  </si>
  <si>
    <t>ศรีบุญเรือง</t>
  </si>
  <si>
    <r>
      <t>ทต</t>
    </r>
    <r>
      <rPr>
        <sz val="16"/>
        <rFont val="TH SarabunPSK"/>
        <family val="2"/>
        <charset val="222"/>
      </rPr>
      <t>.โนนสะอาด</t>
    </r>
  </si>
  <si>
    <r>
      <t>ทต</t>
    </r>
    <r>
      <rPr>
        <sz val="16"/>
        <rFont val="TH SarabunPSK"/>
        <family val="2"/>
        <charset val="222"/>
      </rPr>
      <t>.ยางหล่อ</t>
    </r>
  </si>
  <si>
    <r>
      <t>อบต</t>
    </r>
    <r>
      <rPr>
        <sz val="16"/>
        <rFont val="TH SarabunPSK"/>
        <family val="2"/>
        <charset val="222"/>
      </rPr>
      <t>.ศรีบุญเรือง</t>
    </r>
  </si>
  <si>
    <r>
      <t>อบต</t>
    </r>
    <r>
      <rPr>
        <sz val="16"/>
        <rFont val="TH SarabunPSK"/>
        <family val="2"/>
        <charset val="222"/>
      </rPr>
      <t>.ทรายทอง</t>
    </r>
  </si>
  <si>
    <r>
      <t>อบต</t>
    </r>
    <r>
      <rPr>
        <sz val="16"/>
        <rFont val="TH SarabunPSK"/>
        <family val="2"/>
        <charset val="222"/>
      </rPr>
      <t>.นากอก</t>
    </r>
  </si>
  <si>
    <r>
      <t>อบต</t>
    </r>
    <r>
      <rPr>
        <sz val="16"/>
        <rFont val="TH SarabunPSK"/>
        <family val="2"/>
        <charset val="222"/>
      </rPr>
      <t>.หนองบัวใต้</t>
    </r>
  </si>
  <si>
    <r>
      <t>อบต</t>
    </r>
    <r>
      <rPr>
        <sz val="16"/>
        <rFont val="TH SarabunPSK"/>
        <family val="2"/>
        <charset val="222"/>
      </rPr>
      <t>.หันนางาม</t>
    </r>
  </si>
  <si>
    <r>
      <t>ทต</t>
    </r>
    <r>
      <rPr>
        <sz val="16"/>
        <rFont val="TH SarabunPSK"/>
        <family val="2"/>
        <charset val="222"/>
      </rPr>
      <t>.โนนสัง</t>
    </r>
  </si>
  <si>
    <t>โนนสัง</t>
  </si>
  <si>
    <r>
      <t>ทต</t>
    </r>
    <r>
      <rPr>
        <sz val="16"/>
        <rFont val="TH SarabunPSK"/>
        <family val="2"/>
        <charset val="222"/>
      </rPr>
      <t>.บ้านค้อ</t>
    </r>
  </si>
  <si>
    <r>
      <t>ทต</t>
    </r>
    <r>
      <rPr>
        <sz val="16"/>
        <rFont val="TH SarabunPSK"/>
        <family val="2"/>
        <charset val="222"/>
      </rPr>
      <t>.หนองเรือ</t>
    </r>
  </si>
  <si>
    <r>
      <t>อบต</t>
    </r>
    <r>
      <rPr>
        <sz val="16"/>
        <rFont val="TH SarabunPSK"/>
        <family val="2"/>
        <charset val="222"/>
      </rPr>
      <t>.โคกใหญ่</t>
    </r>
  </si>
  <si>
    <r>
      <t>อบต</t>
    </r>
    <r>
      <rPr>
        <sz val="16"/>
        <rFont val="TH SarabunPSK"/>
        <family val="2"/>
        <charset val="222"/>
      </rPr>
      <t>.โนนเมือง</t>
    </r>
  </si>
  <si>
    <r>
      <t>อบต</t>
    </r>
    <r>
      <rPr>
        <sz val="16"/>
        <color indexed="8"/>
        <rFont val="TH SarabunPSK"/>
        <family val="2"/>
        <charset val="222"/>
      </rPr>
      <t>.กุดผึ้ง</t>
    </r>
  </si>
  <si>
    <t>สุวรรณคูหา</t>
  </si>
  <si>
    <t>หนองบัวลำภู ผลรวม</t>
  </si>
  <si>
    <t>อำนาจเจริญ</t>
  </si>
  <si>
    <r>
      <t>ทต</t>
    </r>
    <r>
      <rPr>
        <sz val="16"/>
        <rFont val="TH SarabunPSK"/>
        <family val="2"/>
        <charset val="222"/>
      </rPr>
      <t>.นาวัง</t>
    </r>
  </si>
  <si>
    <t>เมืองอำนาจเจริญ</t>
  </si>
  <si>
    <r>
      <t>อบต</t>
    </r>
    <r>
      <rPr>
        <sz val="16"/>
        <rFont val="TH SarabunPSK"/>
        <family val="2"/>
        <charset val="222"/>
      </rPr>
      <t>.น้ำปลีก</t>
    </r>
  </si>
  <si>
    <r>
      <t>อบต</t>
    </r>
    <r>
      <rPr>
        <sz val="16"/>
        <rFont val="TH SarabunPSK"/>
        <family val="2"/>
        <charset val="222"/>
      </rPr>
      <t>.ดอนเมย</t>
    </r>
  </si>
  <si>
    <r>
      <t>อบต</t>
    </r>
    <r>
      <rPr>
        <sz val="16"/>
        <rFont val="TH SarabunPSK"/>
        <family val="2"/>
        <charset val="222"/>
      </rPr>
      <t>.โนนโพธิ์</t>
    </r>
  </si>
  <si>
    <r>
      <t>อบต</t>
    </r>
    <r>
      <rPr>
        <sz val="16"/>
        <rFont val="TH SarabunPSK"/>
        <family val="2"/>
        <charset val="222"/>
      </rPr>
      <t>.จิกดู่</t>
    </r>
  </si>
  <si>
    <t>หัวตะพาน</t>
  </si>
  <si>
    <r>
      <t>อบต</t>
    </r>
    <r>
      <rPr>
        <sz val="16"/>
        <rFont val="TH SarabunPSK"/>
        <family val="2"/>
        <charset val="222"/>
      </rPr>
      <t>.คำพระ</t>
    </r>
  </si>
  <si>
    <r>
      <t>อบต</t>
    </r>
    <r>
      <rPr>
        <sz val="16"/>
        <color indexed="8"/>
        <rFont val="TH SarabunPSK"/>
        <family val="2"/>
        <charset val="222"/>
      </rPr>
      <t>.คำโพน</t>
    </r>
  </si>
  <si>
    <t>ปทุมราชวงศา</t>
  </si>
  <si>
    <r>
      <t>ทต</t>
    </r>
    <r>
      <rPr>
        <sz val="16"/>
        <color indexed="8"/>
        <rFont val="TH SarabunPSK"/>
        <family val="2"/>
        <charset val="222"/>
      </rPr>
      <t>.เปือย</t>
    </r>
  </si>
  <si>
    <t>ลืออำนาจ</t>
  </si>
  <si>
    <r>
      <t>ทต</t>
    </r>
    <r>
      <rPr>
        <sz val="16"/>
        <rFont val="TH SarabunPSK"/>
        <family val="2"/>
        <charset val="222"/>
      </rPr>
      <t>.ชานุมาน</t>
    </r>
  </si>
  <si>
    <t>ชานุมาน</t>
  </si>
  <si>
    <r>
      <t>อบต</t>
    </r>
    <r>
      <rPr>
        <sz val="16"/>
        <rFont val="TH SarabunPSK"/>
        <family val="2"/>
        <charset val="222"/>
      </rPr>
      <t>.ชานุมาน</t>
    </r>
  </si>
  <si>
    <r>
      <t>อบต</t>
    </r>
    <r>
      <rPr>
        <sz val="16"/>
        <rFont val="TH SarabunPSK"/>
        <family val="2"/>
        <charset val="222"/>
      </rPr>
      <t>.โคกสาร</t>
    </r>
  </si>
  <si>
    <r>
      <t>อบต</t>
    </r>
    <r>
      <rPr>
        <sz val="16"/>
        <color indexed="8"/>
        <rFont val="TH SarabunPSK"/>
        <family val="2"/>
        <charset val="222"/>
      </rPr>
      <t>.ไม้กลอน</t>
    </r>
  </si>
  <si>
    <t>พนา</t>
  </si>
  <si>
    <r>
      <t>อบต</t>
    </r>
    <r>
      <rPr>
        <sz val="16"/>
        <rFont val="TH SarabunPSK"/>
        <family val="2"/>
        <charset val="222"/>
      </rPr>
      <t>.นาเวียง</t>
    </r>
  </si>
  <si>
    <t>เสนางคนิคม</t>
  </si>
  <si>
    <t>อำนาจเจริญ ผลรวม</t>
  </si>
  <si>
    <t>อุดรธานี</t>
  </si>
  <si>
    <r>
      <t>อบต</t>
    </r>
    <r>
      <rPr>
        <sz val="16"/>
        <color indexed="8"/>
        <rFont val="TH SarabunPSK"/>
        <family val="2"/>
        <charset val="222"/>
      </rPr>
      <t>.จอมศรี</t>
    </r>
  </si>
  <si>
    <t>เพ็ญ</t>
  </si>
  <si>
    <r>
      <t>ทต</t>
    </r>
    <r>
      <rPr>
        <sz val="16"/>
        <color indexed="8"/>
        <rFont val="TH SarabunPSK"/>
        <family val="2"/>
        <charset val="222"/>
      </rPr>
      <t>.บ้านธาตุ</t>
    </r>
  </si>
  <si>
    <r>
      <t>อบต</t>
    </r>
    <r>
      <rPr>
        <sz val="16"/>
        <color indexed="8"/>
        <rFont val="TH SarabunPSK"/>
        <family val="2"/>
        <charset val="222"/>
      </rPr>
      <t>.สร้างแป้น</t>
    </r>
  </si>
  <si>
    <r>
      <t>อบต</t>
    </r>
    <r>
      <rPr>
        <sz val="16"/>
        <color indexed="18"/>
        <rFont val="TH SarabunPSK"/>
        <family val="2"/>
        <charset val="222"/>
      </rPr>
      <t>.</t>
    </r>
    <r>
      <rPr>
        <sz val="16"/>
        <color indexed="8"/>
        <rFont val="TH SarabunPSK"/>
        <family val="2"/>
        <charset val="222"/>
      </rPr>
      <t>นาบัว</t>
    </r>
  </si>
  <si>
    <r>
      <t>อบต</t>
    </r>
    <r>
      <rPr>
        <sz val="16"/>
        <color indexed="8"/>
        <rFont val="TH SarabunPSK"/>
        <family val="2"/>
        <charset val="222"/>
      </rPr>
      <t>.โสมเยี่ยม</t>
    </r>
  </si>
  <si>
    <t>น้ำโสม</t>
  </si>
  <si>
    <r>
      <t>อบต</t>
    </r>
    <r>
      <rPr>
        <sz val="16"/>
        <color indexed="8"/>
        <rFont val="TH SarabunPSK"/>
        <family val="2"/>
        <charset val="222"/>
      </rPr>
      <t>.หนองแวง</t>
    </r>
  </si>
  <si>
    <r>
      <t>อบต</t>
    </r>
    <r>
      <rPr>
        <sz val="16"/>
        <color indexed="8"/>
        <rFont val="TH SarabunPSK"/>
        <family val="2"/>
        <charset val="222"/>
      </rPr>
      <t>.น้ำโสม</t>
    </r>
  </si>
  <si>
    <r>
      <t>ทต</t>
    </r>
    <r>
      <rPr>
        <sz val="16"/>
        <color indexed="8"/>
        <rFont val="TH SarabunPSK"/>
        <family val="2"/>
        <charset val="222"/>
      </rPr>
      <t>.น้ำโสม</t>
    </r>
  </si>
  <si>
    <r>
      <t>อบต</t>
    </r>
    <r>
      <rPr>
        <sz val="16"/>
        <color indexed="8"/>
        <rFont val="TH SarabunPSK"/>
        <family val="2"/>
        <charset val="222"/>
      </rPr>
      <t>.นาข่า</t>
    </r>
  </si>
  <si>
    <t>เมืองอุดรธานี</t>
  </si>
  <si>
    <r>
      <t>อบต</t>
    </r>
    <r>
      <rPr>
        <sz val="16"/>
        <color indexed="8"/>
        <rFont val="TH SarabunPSK"/>
        <family val="2"/>
        <charset val="222"/>
      </rPr>
      <t>.กุดสระ</t>
    </r>
  </si>
  <si>
    <r>
      <t>อบต</t>
    </r>
    <r>
      <rPr>
        <sz val="16"/>
        <color indexed="8"/>
        <rFont val="TH SarabunPSK"/>
        <family val="2"/>
        <charset val="222"/>
      </rPr>
      <t>.สามพร้าว</t>
    </r>
  </si>
  <si>
    <r>
      <t>ทต</t>
    </r>
    <r>
      <rPr>
        <sz val="16"/>
        <color indexed="8"/>
        <rFont val="TH SarabunPSK"/>
        <family val="2"/>
        <charset val="222"/>
      </rPr>
      <t>.นิคมสงเคราะห์</t>
    </r>
  </si>
  <si>
    <r>
      <t>อบต</t>
    </r>
    <r>
      <rPr>
        <sz val="16"/>
        <color indexed="8"/>
        <rFont val="TH SarabunPSK"/>
        <family val="2"/>
        <charset val="222"/>
      </rPr>
      <t>.บ้านจันทน์</t>
    </r>
  </si>
  <si>
    <t>บ้านดุง</t>
  </si>
  <si>
    <r>
      <t>อบต</t>
    </r>
    <r>
      <rPr>
        <sz val="16"/>
        <color indexed="8"/>
        <rFont val="TH SarabunPSK"/>
        <family val="2"/>
        <charset val="222"/>
      </rPr>
      <t>.อ้อมกอ</t>
    </r>
  </si>
  <si>
    <r>
      <t>ทต</t>
    </r>
    <r>
      <rPr>
        <sz val="16"/>
        <color indexed="8"/>
        <rFont val="TH SarabunPSK"/>
        <family val="2"/>
        <charset val="222"/>
      </rPr>
      <t>.นายูง</t>
    </r>
  </si>
  <si>
    <t>นายูง</t>
  </si>
  <si>
    <r>
      <t>อบต</t>
    </r>
    <r>
      <rPr>
        <sz val="16"/>
        <color indexed="8"/>
        <rFont val="TH SarabunPSK"/>
        <family val="2"/>
        <charset val="222"/>
      </rPr>
      <t>.นาแค</t>
    </r>
  </si>
  <si>
    <r>
      <t>อบต</t>
    </r>
    <r>
      <rPr>
        <sz val="16"/>
        <color indexed="8"/>
        <rFont val="TH SarabunPSK"/>
        <family val="2"/>
        <charset val="222"/>
      </rPr>
      <t>.บ้านแดง</t>
    </r>
  </si>
  <si>
    <t>พิบูลย์รักษ์</t>
  </si>
  <si>
    <r>
      <t>อบต</t>
    </r>
    <r>
      <rPr>
        <sz val="16"/>
        <color indexed="8"/>
        <rFont val="TH SarabunPSK"/>
        <family val="2"/>
        <charset val="222"/>
      </rPr>
      <t>.ดอนกลอย</t>
    </r>
  </si>
  <si>
    <r>
      <t>อบต</t>
    </r>
    <r>
      <rPr>
        <sz val="16"/>
        <color indexed="8"/>
        <rFont val="TH SarabunPSK"/>
        <family val="2"/>
        <charset val="222"/>
      </rPr>
      <t>.จำปาโมง</t>
    </r>
  </si>
  <si>
    <t>บ้านผือ</t>
  </si>
  <si>
    <r>
      <t>ทต</t>
    </r>
    <r>
      <rPr>
        <sz val="16"/>
        <color indexed="8"/>
        <rFont val="TH SarabunPSK"/>
        <family val="2"/>
        <charset val="222"/>
      </rPr>
      <t>.กลางใหญ่</t>
    </r>
  </si>
  <si>
    <r>
      <t>ทต</t>
    </r>
    <r>
      <rPr>
        <sz val="16"/>
        <color indexed="18"/>
        <rFont val="TH SarabunPSK"/>
        <family val="2"/>
        <charset val="222"/>
      </rPr>
      <t>.</t>
    </r>
    <r>
      <rPr>
        <sz val="16"/>
        <color indexed="8"/>
        <rFont val="TH SarabunPSK"/>
        <family val="2"/>
        <charset val="222"/>
      </rPr>
      <t>สร้างคอม</t>
    </r>
  </si>
  <si>
    <t>สร้างคอม</t>
  </si>
  <si>
    <t>อุดรธานี ผลรวม</t>
  </si>
  <si>
    <t>อุทัยธานี</t>
  </si>
  <si>
    <r>
      <t>อบจ</t>
    </r>
    <r>
      <rPr>
        <sz val="16"/>
        <rFont val="TH SarabunPSK"/>
        <family val="2"/>
        <charset val="222"/>
      </rPr>
      <t>.อุทัยธานี</t>
    </r>
  </si>
  <si>
    <t>เมืองอุทัยธานี</t>
  </si>
  <si>
    <r>
      <t>อบต</t>
    </r>
    <r>
      <rPr>
        <sz val="16"/>
        <rFont val="TH SarabunPSK"/>
        <family val="2"/>
        <charset val="222"/>
      </rPr>
      <t>.ท่าซุง</t>
    </r>
  </si>
  <si>
    <r>
      <t>อบต</t>
    </r>
    <r>
      <rPr>
        <sz val="16"/>
        <rFont val="TH SarabunPSK"/>
        <family val="2"/>
        <charset val="222"/>
      </rPr>
      <t>.น้ำซึม</t>
    </r>
  </si>
  <si>
    <r>
      <t>อบต</t>
    </r>
    <r>
      <rPr>
        <sz val="16"/>
        <rFont val="TH SarabunPSK"/>
        <family val="2"/>
        <charset val="222"/>
      </rPr>
      <t>.สะแกกรัง</t>
    </r>
  </si>
  <si>
    <t>ทัพทัน</t>
  </si>
  <si>
    <r>
      <t>อบต</t>
    </r>
    <r>
      <rPr>
        <sz val="16"/>
        <rFont val="TH SarabunPSK"/>
        <family val="2"/>
        <charset val="222"/>
      </rPr>
      <t>.หลุมเข้า</t>
    </r>
  </si>
  <si>
    <t>หนองขาหย่าง</t>
  </si>
  <si>
    <r>
      <t>ทต</t>
    </r>
    <r>
      <rPr>
        <sz val="16"/>
        <rFont val="TH SarabunPSK"/>
        <family val="2"/>
        <charset val="222"/>
      </rPr>
      <t>.สว่างแจ้งสบายใจ</t>
    </r>
  </si>
  <si>
    <t>สว่างอารมณ์</t>
  </si>
  <si>
    <r>
      <t>อบต</t>
    </r>
    <r>
      <rPr>
        <sz val="16"/>
        <rFont val="TH SarabunPSK"/>
        <family val="2"/>
        <charset val="222"/>
      </rPr>
      <t>.ประดู่ยืน</t>
    </r>
  </si>
  <si>
    <t>ลานสัก</t>
  </si>
  <si>
    <r>
      <t>อบต</t>
    </r>
    <r>
      <rPr>
        <sz val="16"/>
        <color indexed="8"/>
        <rFont val="TH SarabunPSK"/>
        <family val="2"/>
        <charset val="222"/>
      </rPr>
      <t>.ลานสัก</t>
    </r>
  </si>
  <si>
    <r>
      <t>อบต</t>
    </r>
    <r>
      <rPr>
        <sz val="16"/>
        <color indexed="8"/>
        <rFont val="TH SarabunPSK"/>
        <family val="2"/>
        <charset val="222"/>
      </rPr>
      <t>.หูช้าง</t>
    </r>
  </si>
  <si>
    <t>บ้านไร่</t>
  </si>
  <si>
    <r>
      <t>อบต</t>
    </r>
    <r>
      <rPr>
        <sz val="16"/>
        <color indexed="8"/>
        <rFont val="TH SarabunPSK"/>
        <family val="2"/>
        <charset val="222"/>
      </rPr>
      <t>.บ้านไร่</t>
    </r>
  </si>
  <si>
    <r>
      <t>อบต</t>
    </r>
    <r>
      <rPr>
        <sz val="16"/>
        <rFont val="TH SarabunPSK"/>
        <family val="2"/>
        <charset val="222"/>
      </rPr>
      <t>.เจ้าวัด</t>
    </r>
  </si>
  <si>
    <t>อุทัยธานี ผลรวม</t>
  </si>
  <si>
    <t>อุบลราชธานี</t>
  </si>
  <si>
    <r>
      <t>อบต</t>
    </r>
    <r>
      <rPr>
        <sz val="16"/>
        <rFont val="TH SarabunPSK"/>
        <family val="2"/>
        <charset val="222"/>
      </rPr>
      <t>.เหล่าแดง</t>
    </r>
  </si>
  <si>
    <t>ดอนมดแดง</t>
  </si>
  <si>
    <r>
      <t>อบต</t>
    </r>
    <r>
      <rPr>
        <sz val="16"/>
        <rFont val="TH SarabunPSK"/>
        <family val="2"/>
        <charset val="222"/>
      </rPr>
      <t>.ดอนมดแดง</t>
    </r>
  </si>
  <si>
    <r>
      <t>อบต</t>
    </r>
    <r>
      <rPr>
        <sz val="16"/>
        <rFont val="TH SarabunPSK"/>
        <family val="2"/>
        <charset val="222"/>
      </rPr>
      <t>.ท่าเมือง</t>
    </r>
  </si>
  <si>
    <r>
      <t>อบต</t>
    </r>
    <r>
      <rPr>
        <sz val="16"/>
        <rFont val="TH SarabunPSK"/>
        <family val="2"/>
        <charset val="222"/>
      </rPr>
      <t>.หนองกินเพล</t>
    </r>
  </si>
  <si>
    <t>วารินชำราบ</t>
  </si>
  <si>
    <r>
      <t>อบต</t>
    </r>
    <r>
      <rPr>
        <sz val="16"/>
        <rFont val="TH SarabunPSK"/>
        <family val="2"/>
        <charset val="222"/>
      </rPr>
      <t>.บุ่งหวาย</t>
    </r>
  </si>
  <si>
    <r>
      <t>อบต</t>
    </r>
    <r>
      <rPr>
        <sz val="16"/>
        <rFont val="TH SarabunPSK"/>
        <family val="2"/>
        <charset val="222"/>
      </rPr>
      <t>.สระสมิง</t>
    </r>
  </si>
  <si>
    <r>
      <t>อบต</t>
    </r>
    <r>
      <rPr>
        <sz val="16"/>
        <rFont val="TH SarabunPSK"/>
        <family val="2"/>
        <charset val="222"/>
      </rPr>
      <t>.บุ่งไหม</t>
    </r>
  </si>
  <si>
    <r>
      <t>อบต</t>
    </r>
    <r>
      <rPr>
        <sz val="16"/>
        <rFont val="TH SarabunPSK"/>
        <family val="2"/>
        <charset val="222"/>
      </rPr>
      <t>.ห้วยขะยุง</t>
    </r>
  </si>
  <si>
    <r>
      <t>อบต</t>
    </r>
    <r>
      <rPr>
        <sz val="16"/>
        <rFont val="TH SarabunPSK"/>
        <family val="2"/>
        <charset val="222"/>
      </rPr>
      <t>.เหล่าบก</t>
    </r>
  </si>
  <si>
    <t>ม่วงสามสิบ</t>
  </si>
  <si>
    <r>
      <t>อบต</t>
    </r>
    <r>
      <rPr>
        <sz val="16"/>
        <rFont val="TH SarabunPSK"/>
        <family val="2"/>
        <charset val="222"/>
      </rPr>
      <t>.หนองเหล่า</t>
    </r>
  </si>
  <si>
    <r>
      <t>อบต</t>
    </r>
    <r>
      <rPr>
        <sz val="16"/>
        <rFont val="TH SarabunPSK"/>
        <family val="2"/>
        <charset val="222"/>
      </rPr>
      <t>.หนองฮาง</t>
    </r>
  </si>
  <si>
    <r>
      <t>อบต</t>
    </r>
    <r>
      <rPr>
        <sz val="16"/>
        <rFont val="TH SarabunPSK"/>
        <family val="2"/>
        <charset val="222"/>
      </rPr>
      <t>.โนนกาเล็น</t>
    </r>
  </si>
  <si>
    <t>สำโรง</t>
  </si>
  <si>
    <r>
      <t>ทต</t>
    </r>
    <r>
      <rPr>
        <sz val="16"/>
        <rFont val="TH SarabunPSK"/>
        <family val="2"/>
        <charset val="222"/>
      </rPr>
      <t>.เทพวงศา</t>
    </r>
  </si>
  <si>
    <t>เขมราฐ</t>
  </si>
  <si>
    <r>
      <t>อบต</t>
    </r>
    <r>
      <rPr>
        <sz val="16"/>
        <rFont val="TH SarabunPSK"/>
        <family val="2"/>
        <charset val="222"/>
      </rPr>
      <t>.นาแวง</t>
    </r>
  </si>
  <si>
    <r>
      <t>อบต</t>
    </r>
    <r>
      <rPr>
        <sz val="16"/>
        <rFont val="TH SarabunPSK"/>
        <family val="2"/>
        <charset val="222"/>
      </rPr>
      <t>.คำเขื่อนแก้ว</t>
    </r>
  </si>
  <si>
    <t>สิรินธร</t>
  </si>
  <si>
    <r>
      <t>อบต</t>
    </r>
    <r>
      <rPr>
        <sz val="16"/>
        <rFont val="TH SarabunPSK"/>
        <family val="2"/>
        <charset val="222"/>
      </rPr>
      <t>.คันไร่</t>
    </r>
  </si>
  <si>
    <r>
      <t>ทม</t>
    </r>
    <r>
      <rPr>
        <sz val="16"/>
        <rFont val="TH SarabunPSK"/>
        <family val="2"/>
        <charset val="222"/>
      </rPr>
      <t>.แจระแม</t>
    </r>
  </si>
  <si>
    <t>เมืองอุบลราชธานี</t>
  </si>
  <si>
    <r>
      <t>อบต</t>
    </r>
    <r>
      <rPr>
        <sz val="16"/>
        <rFont val="TH SarabunPSK"/>
        <family val="2"/>
        <charset val="222"/>
      </rPr>
      <t>.กุดลาด</t>
    </r>
  </si>
  <si>
    <r>
      <t>อบต</t>
    </r>
    <r>
      <rPr>
        <sz val="16"/>
        <rFont val="TH SarabunPSK"/>
        <family val="2"/>
        <charset val="222"/>
      </rPr>
      <t>.หนองขอน</t>
    </r>
  </si>
  <si>
    <r>
      <t>อบต</t>
    </r>
    <r>
      <rPr>
        <sz val="16"/>
        <rFont val="TH SarabunPSK"/>
        <family val="2"/>
        <charset val="222"/>
      </rPr>
      <t>.ท่าไห</t>
    </r>
  </si>
  <si>
    <t>เขื่องใน</t>
  </si>
  <si>
    <r>
      <t>อบต</t>
    </r>
    <r>
      <rPr>
        <sz val="16"/>
        <rFont val="TH SarabunPSK"/>
        <family val="2"/>
        <charset val="222"/>
      </rPr>
      <t>.โนนรัง</t>
    </r>
  </si>
  <si>
    <r>
      <t>อบต</t>
    </r>
    <r>
      <rPr>
        <sz val="16"/>
        <rFont val="TH SarabunPSK"/>
        <family val="2"/>
        <charset val="222"/>
      </rPr>
      <t>.หัวดอน</t>
    </r>
  </si>
  <si>
    <r>
      <t>ทต</t>
    </r>
    <r>
      <rPr>
        <sz val="16"/>
        <color indexed="8"/>
        <rFont val="TH SarabunPSK"/>
        <family val="2"/>
        <charset val="222"/>
      </rPr>
      <t>.ห้วยเรือ</t>
    </r>
  </si>
  <si>
    <r>
      <t>อบต</t>
    </r>
    <r>
      <rPr>
        <sz val="16"/>
        <rFont val="TH SarabunPSK"/>
        <family val="2"/>
        <charset val="222"/>
      </rPr>
      <t>.แดงหม้อ</t>
    </r>
  </si>
  <si>
    <r>
      <t>อบต</t>
    </r>
    <r>
      <rPr>
        <sz val="16"/>
        <rFont val="TH SarabunPSK"/>
        <family val="2"/>
        <charset val="222"/>
      </rPr>
      <t>.ชีทวน</t>
    </r>
  </si>
  <si>
    <r>
      <t>อบต</t>
    </r>
    <r>
      <rPr>
        <sz val="16"/>
        <rFont val="TH SarabunPSK"/>
        <family val="2"/>
        <charset val="222"/>
      </rPr>
      <t>.ก่อเอ้</t>
    </r>
  </si>
  <si>
    <r>
      <t>อบต</t>
    </r>
    <r>
      <rPr>
        <sz val="16"/>
        <rFont val="TH SarabunPSK"/>
        <family val="2"/>
        <charset val="222"/>
      </rPr>
      <t>.ค้อทอง</t>
    </r>
  </si>
  <si>
    <r>
      <t>อบต</t>
    </r>
    <r>
      <rPr>
        <sz val="16"/>
        <rFont val="TH SarabunPSK"/>
        <family val="2"/>
        <charset val="222"/>
      </rPr>
      <t>.ธาตุน้อย</t>
    </r>
  </si>
  <si>
    <r>
      <t>อบต</t>
    </r>
    <r>
      <rPr>
        <sz val="16"/>
        <rFont val="TH SarabunPSK"/>
        <family val="2"/>
        <charset val="222"/>
      </rPr>
      <t>.บ้านไทย</t>
    </r>
  </si>
  <si>
    <r>
      <t>ทต</t>
    </r>
    <r>
      <rPr>
        <sz val="16"/>
        <rFont val="TH SarabunPSK"/>
        <family val="2"/>
        <charset val="222"/>
      </rPr>
      <t>.โพธิ์ศรี</t>
    </r>
  </si>
  <si>
    <t>พิบูลมังสาหาร</t>
  </si>
  <si>
    <r>
      <t>ทต</t>
    </r>
    <r>
      <rPr>
        <sz val="16"/>
        <rFont val="TH SarabunPSK"/>
        <family val="2"/>
        <charset val="222"/>
      </rPr>
      <t>.โพธิ์ไทร</t>
    </r>
  </si>
  <si>
    <r>
      <t>อบต</t>
    </r>
    <r>
      <rPr>
        <sz val="16"/>
        <rFont val="TH SarabunPSK"/>
        <family val="2"/>
        <charset val="222"/>
      </rPr>
      <t>.โนนกลาง</t>
    </r>
  </si>
  <si>
    <r>
      <t>อบต</t>
    </r>
    <r>
      <rPr>
        <sz val="16"/>
        <rFont val="TH SarabunPSK"/>
        <family val="2"/>
        <charset val="222"/>
      </rPr>
      <t>.ทรายมูล</t>
    </r>
  </si>
  <si>
    <r>
      <t>อบต</t>
    </r>
    <r>
      <rPr>
        <sz val="16"/>
        <rFont val="TH SarabunPSK"/>
        <family val="2"/>
        <charset val="222"/>
      </rPr>
      <t>.โนนกาหลง</t>
    </r>
  </si>
  <si>
    <r>
      <t>ทต</t>
    </r>
    <r>
      <rPr>
        <sz val="16"/>
        <rFont val="TH SarabunPSK"/>
        <family val="2"/>
        <charset val="222"/>
      </rPr>
      <t>.กุดชมภู</t>
    </r>
  </si>
  <si>
    <r>
      <t>อบต</t>
    </r>
    <r>
      <rPr>
        <sz val="16"/>
        <rFont val="TH SarabunPSK"/>
        <family val="2"/>
        <charset val="222"/>
      </rPr>
      <t>.นาคาย</t>
    </r>
  </si>
  <si>
    <t>ตาลสุม</t>
  </si>
  <si>
    <r>
      <t>อบต</t>
    </r>
    <r>
      <rPr>
        <sz val="16"/>
        <rFont val="TH SarabunPSK"/>
        <family val="2"/>
        <charset val="222"/>
      </rPr>
      <t>.ตาลสุม</t>
    </r>
  </si>
  <si>
    <r>
      <t>ทต</t>
    </r>
    <r>
      <rPr>
        <sz val="16"/>
        <rFont val="TH SarabunPSK"/>
        <family val="2"/>
        <charset val="222"/>
      </rPr>
      <t>.ตาลสุม</t>
    </r>
  </si>
  <si>
    <r>
      <t>อบต</t>
    </r>
    <r>
      <rPr>
        <sz val="16"/>
        <rFont val="TH SarabunPSK"/>
        <family val="2"/>
        <charset val="222"/>
      </rPr>
      <t>.นาตาล</t>
    </r>
  </si>
  <si>
    <t>นาตาล</t>
  </si>
  <si>
    <r>
      <t>อบต</t>
    </r>
    <r>
      <rPr>
        <sz val="16"/>
        <rFont val="TH SarabunPSK"/>
        <family val="2"/>
        <charset val="222"/>
      </rPr>
      <t>.เมืองเดช</t>
    </r>
  </si>
  <si>
    <t>เดชอุดม</t>
  </si>
  <si>
    <r>
      <t>อบต</t>
    </r>
    <r>
      <rPr>
        <sz val="16"/>
        <rFont val="TH SarabunPSK"/>
        <family val="2"/>
        <charset val="222"/>
      </rPr>
      <t>.ตบหู</t>
    </r>
  </si>
  <si>
    <r>
      <t>อบต</t>
    </r>
    <r>
      <rPr>
        <sz val="16"/>
        <rFont val="TH SarabunPSK"/>
        <family val="2"/>
        <charset val="222"/>
      </rPr>
      <t>.ท่าโพธิ์ศรี</t>
    </r>
  </si>
  <si>
    <r>
      <t>อบต</t>
    </r>
    <r>
      <rPr>
        <sz val="16"/>
        <rFont val="TH SarabunPSK"/>
        <family val="2"/>
        <charset val="222"/>
      </rPr>
      <t>.ยางใหญ่</t>
    </r>
  </si>
  <si>
    <t>น้ำยืน</t>
  </si>
  <si>
    <r>
      <t>ทต</t>
    </r>
    <r>
      <rPr>
        <sz val="16"/>
        <rFont val="TH SarabunPSK"/>
        <family val="2"/>
        <charset val="222"/>
      </rPr>
      <t>.นาเยีย</t>
    </r>
  </si>
  <si>
    <t>นาเยีย</t>
  </si>
  <si>
    <r>
      <t>ทต</t>
    </r>
    <r>
      <rPr>
        <sz val="16"/>
        <rFont val="TH SarabunPSK"/>
        <family val="2"/>
        <charset val="222"/>
      </rPr>
      <t>.นาเรือง</t>
    </r>
  </si>
  <si>
    <r>
      <t>อบต</t>
    </r>
    <r>
      <rPr>
        <sz val="16"/>
        <rFont val="TH SarabunPSK"/>
        <family val="2"/>
        <charset val="222"/>
      </rPr>
      <t>.โขงเจียม</t>
    </r>
  </si>
  <si>
    <t>โขงเจียม</t>
  </si>
  <si>
    <r>
      <t>อบต</t>
    </r>
    <r>
      <rPr>
        <sz val="16"/>
        <rFont val="TH SarabunPSK"/>
        <family val="2"/>
        <charset val="222"/>
      </rPr>
      <t>.หนองแสงใหญ่</t>
    </r>
  </si>
  <si>
    <r>
      <t>ทต</t>
    </r>
    <r>
      <rPr>
        <sz val="16"/>
        <rFont val="TH SarabunPSK"/>
        <family val="2"/>
        <charset val="222"/>
      </rPr>
      <t>.ท่าช้าง</t>
    </r>
  </si>
  <si>
    <t>สว่างวีระวงศ์</t>
  </si>
  <si>
    <r>
      <t>ทต</t>
    </r>
    <r>
      <rPr>
        <sz val="16"/>
        <rFont val="TH SarabunPSK"/>
        <family val="2"/>
        <charset val="222"/>
      </rPr>
      <t>.สว่าง</t>
    </r>
  </si>
  <si>
    <r>
      <t>ทต</t>
    </r>
    <r>
      <rPr>
        <sz val="16"/>
        <rFont val="TH SarabunPSK"/>
        <family val="2"/>
        <charset val="222"/>
      </rPr>
      <t>.บุ่งมะแลง</t>
    </r>
  </si>
  <si>
    <r>
      <t>อบต</t>
    </r>
    <r>
      <rPr>
        <sz val="16"/>
        <color indexed="8"/>
        <rFont val="TH SarabunPSK"/>
        <family val="2"/>
        <charset val="222"/>
      </rPr>
      <t>.พรสวรรค์</t>
    </r>
  </si>
  <si>
    <t>นาจะหลวย</t>
  </si>
  <si>
    <t>อุบลราชธานี ผลรวม</t>
  </si>
  <si>
    <t>ตามหนังสือกรมส่งเสริมการปกครองท้องถิ่น ที่ มท 0808.2/730-783  ลงวันที่ 14  มกราคม  2558  เลขที่ใบจัดสรร           /2558</t>
  </si>
  <si>
    <t>ตามหนังสือกรมส่งเสริมการปกครองท้องถิ่น ที่ มท 0808.2/         ลงวันที่  14  มกราคม  2558  เลขที่ใบจัดสรร           /2558</t>
  </si>
  <si>
    <r>
      <t>ใช้รายได้ของ อปท</t>
    </r>
    <r>
      <rPr>
        <b/>
        <sz val="16"/>
        <rFont val="TH SarabunPSK"/>
        <family val="2"/>
      </rPr>
      <t>. จ่ายไปก่อน</t>
    </r>
  </si>
  <si>
    <t>เลขที่หนังสือ</t>
  </si>
  <si>
    <t>เลขที่ใบจัดสรร</t>
  </si>
  <si>
    <t>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</si>
</sst>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\-??_-;_-@_-"/>
    <numFmt numFmtId="188" formatCode="#,###.00"/>
    <numFmt numFmtId="189" formatCode="_(* #,##0.00_);_(* \(#,##0.00\);_(* \-??_);_(@_)"/>
  </numFmts>
  <fonts count="35" x14ac:knownFonts="1">
    <font>
      <sz val="10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color indexed="10"/>
      <name val="Arial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name val="TH SarabunPSK"/>
      <family val="2"/>
    </font>
    <font>
      <sz val="16"/>
      <color indexed="8"/>
      <name val="TH SarabunPSK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  <charset val="1"/>
    </font>
    <font>
      <sz val="16"/>
      <name val="TH SarabunPSK"/>
      <family val="2"/>
      <charset val="1"/>
    </font>
    <font>
      <sz val="16"/>
      <color indexed="18"/>
      <name val="TH SarabunPSK"/>
      <family val="2"/>
      <charset val="222"/>
    </font>
    <font>
      <sz val="16"/>
      <color indexed="10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16"/>
      <color indexed="29"/>
      <name val="TH SarabunPSK"/>
      <family val="2"/>
    </font>
    <font>
      <b/>
      <sz val="16"/>
      <color indexed="29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3">
    <xf numFmtId="0" fontId="0" fillId="0" borderId="0"/>
    <xf numFmtId="0" fontId="1" fillId="0" borderId="0"/>
    <xf numFmtId="187" fontId="1" fillId="0" borderId="0" applyFill="0" applyBorder="0" applyAlignment="0" applyProtection="0"/>
    <xf numFmtId="0" fontId="4" fillId="0" borderId="0"/>
    <xf numFmtId="0" fontId="1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22" borderId="8" applyNumberFormat="0" applyAlignment="0" applyProtection="0"/>
    <xf numFmtId="0" fontId="18" fillId="22" borderId="8" applyNumberFormat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24" borderId="13" applyNumberFormat="0" applyAlignment="0" applyProtection="0"/>
    <xf numFmtId="0" fontId="19" fillId="24" borderId="13" applyNumberFormat="0" applyAlignment="0" applyProtection="0"/>
    <xf numFmtId="0" fontId="28" fillId="21" borderId="14" applyNumberFormat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</cellStyleXfs>
  <cellXfs count="118">
    <xf numFmtId="0" fontId="0" fillId="0" borderId="0" xfId="0"/>
    <xf numFmtId="0" fontId="2" fillId="0" borderId="0" xfId="1" applyFont="1" applyFill="1" applyBorder="1" applyAlignment="1">
      <alignment horizontal="center"/>
    </xf>
    <xf numFmtId="0" fontId="3" fillId="0" borderId="0" xfId="0" applyFont="1" applyAlignment="1"/>
    <xf numFmtId="49" fontId="2" fillId="2" borderId="0" xfId="2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87" fontId="2" fillId="0" borderId="2" xfId="2" applyFont="1" applyFill="1" applyBorder="1" applyAlignment="1" applyProtection="1">
      <alignment horizontal="center" vertical="center" wrapText="1"/>
    </xf>
    <xf numFmtId="0" fontId="3" fillId="0" borderId="0" xfId="0" applyFont="1"/>
    <xf numFmtId="187" fontId="2" fillId="0" borderId="2" xfId="2" applyFont="1" applyFill="1" applyBorder="1" applyAlignment="1" applyProtection="1">
      <alignment horizontal="center" vertical="center"/>
    </xf>
    <xf numFmtId="0" fontId="6" fillId="0" borderId="3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left"/>
    </xf>
    <xf numFmtId="0" fontId="7" fillId="0" borderId="3" xfId="4" applyFont="1" applyFill="1" applyBorder="1"/>
    <xf numFmtId="187" fontId="6" fillId="0" borderId="3" xfId="2" applyFont="1" applyFill="1" applyBorder="1" applyAlignment="1" applyProtection="1">
      <alignment horizontal="right"/>
    </xf>
    <xf numFmtId="187" fontId="6" fillId="0" borderId="3" xfId="2" applyFont="1" applyFill="1" applyBorder="1" applyAlignment="1" applyProtection="1">
      <alignment horizontal="center" vertical="center"/>
    </xf>
    <xf numFmtId="187" fontId="6" fillId="0" borderId="3" xfId="0" applyNumberFormat="1" applyFont="1" applyFill="1" applyBorder="1" applyAlignment="1">
      <alignment horizontal="right"/>
    </xf>
    <xf numFmtId="0" fontId="6" fillId="0" borderId="4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left"/>
    </xf>
    <xf numFmtId="0" fontId="7" fillId="0" borderId="4" xfId="4" applyFont="1" applyFill="1" applyBorder="1"/>
    <xf numFmtId="187" fontId="6" fillId="0" borderId="4" xfId="2" applyFont="1" applyFill="1" applyBorder="1" applyAlignment="1" applyProtection="1">
      <alignment horizontal="right"/>
    </xf>
    <xf numFmtId="187" fontId="6" fillId="0" borderId="4" xfId="2" applyFont="1" applyFill="1" applyBorder="1" applyAlignment="1" applyProtection="1">
      <alignment vertical="center"/>
    </xf>
    <xf numFmtId="187" fontId="6" fillId="0" borderId="4" xfId="0" applyNumberFormat="1" applyFont="1" applyFill="1" applyBorder="1" applyAlignment="1">
      <alignment horizontal="right"/>
    </xf>
    <xf numFmtId="0" fontId="5" fillId="0" borderId="4" xfId="4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187" fontId="8" fillId="0" borderId="4" xfId="2" applyFont="1" applyFill="1" applyBorder="1" applyAlignment="1" applyProtection="1">
      <alignment horizontal="right"/>
    </xf>
    <xf numFmtId="187" fontId="8" fillId="0" borderId="4" xfId="0" applyNumberFormat="1" applyFont="1" applyFill="1" applyBorder="1" applyAlignment="1">
      <alignment horizontal="right"/>
    </xf>
    <xf numFmtId="187" fontId="8" fillId="0" borderId="4" xfId="2" applyFont="1" applyFill="1" applyBorder="1" applyAlignment="1" applyProtection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shrinkToFit="1"/>
    </xf>
    <xf numFmtId="187" fontId="8" fillId="0" borderId="4" xfId="0" applyNumberFormat="1" applyFont="1" applyFill="1" applyBorder="1"/>
    <xf numFmtId="188" fontId="11" fillId="0" borderId="4" xfId="0" applyNumberFormat="1" applyFont="1" applyBorder="1"/>
    <xf numFmtId="0" fontId="9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7" fontId="6" fillId="0" borderId="4" xfId="2" applyFont="1" applyFill="1" applyBorder="1" applyAlignment="1" applyProtection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87" fontId="6" fillId="0" borderId="4" xfId="2" applyFont="1" applyFill="1" applyBorder="1" applyAlignment="1" applyProtection="1">
      <alignment horizontal="right" vertical="center" wrapText="1"/>
    </xf>
    <xf numFmtId="187" fontId="6" fillId="0" borderId="4" xfId="2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187" fontId="6" fillId="0" borderId="4" xfId="2" applyFont="1" applyFill="1" applyBorder="1" applyAlignment="1" applyProtection="1">
      <alignment horizontal="right" vertical="center"/>
    </xf>
    <xf numFmtId="187" fontId="8" fillId="0" borderId="4" xfId="2" applyFont="1" applyFill="1" applyBorder="1" applyAlignment="1" applyProtection="1"/>
    <xf numFmtId="0" fontId="8" fillId="0" borderId="4" xfId="0" applyFont="1" applyFill="1" applyBorder="1"/>
    <xf numFmtId="0" fontId="7" fillId="0" borderId="4" xfId="0" applyFont="1" applyFill="1" applyBorder="1"/>
    <xf numFmtId="187" fontId="6" fillId="0" borderId="4" xfId="0" applyNumberFormat="1" applyFont="1" applyFill="1" applyBorder="1"/>
    <xf numFmtId="187" fontId="6" fillId="0" borderId="4" xfId="2" applyFont="1" applyFill="1" applyBorder="1" applyAlignment="1" applyProtection="1"/>
    <xf numFmtId="0" fontId="6" fillId="0" borderId="4" xfId="0" applyFont="1" applyFill="1" applyBorder="1"/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187" fontId="8" fillId="0" borderId="4" xfId="2" applyFont="1" applyFill="1" applyBorder="1" applyAlignment="1" applyProtection="1">
      <alignment horizontal="right" vertical="top" wrapText="1"/>
    </xf>
    <xf numFmtId="0" fontId="10" fillId="0" borderId="4" xfId="0" applyFont="1" applyFill="1" applyBorder="1" applyAlignment="1">
      <alignment horizontal="left" vertical="top" wrapText="1"/>
    </xf>
    <xf numFmtId="4" fontId="12" fillId="0" borderId="4" xfId="0" applyNumberFormat="1" applyFont="1" applyBorder="1"/>
    <xf numFmtId="187" fontId="6" fillId="0" borderId="4" xfId="2" applyFont="1" applyFill="1" applyBorder="1" applyAlignment="1" applyProtection="1">
      <alignment horizontal="center" vertical="center" wrapText="1"/>
    </xf>
    <xf numFmtId="187" fontId="6" fillId="0" borderId="4" xfId="2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87" fontId="8" fillId="0" borderId="4" xfId="2" applyFont="1" applyFill="1" applyBorder="1" applyAlignment="1" applyProtection="1">
      <alignment horizontal="right" vertical="center" wrapText="1"/>
    </xf>
    <xf numFmtId="187" fontId="8" fillId="0" borderId="4" xfId="2" applyFont="1" applyFill="1" applyBorder="1" applyAlignment="1" applyProtection="1">
      <alignment horizontal="center" vertical="center"/>
    </xf>
    <xf numFmtId="187" fontId="8" fillId="0" borderId="4" xfId="2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187" fontId="8" fillId="0" borderId="4" xfId="2" applyFont="1" applyFill="1" applyBorder="1" applyAlignment="1" applyProtection="1">
      <alignment vertical="center"/>
    </xf>
    <xf numFmtId="0" fontId="9" fillId="0" borderId="4" xfId="0" applyFont="1" applyFill="1" applyBorder="1" applyAlignment="1">
      <alignment horizontal="left" vertical="top" wrapText="1"/>
    </xf>
    <xf numFmtId="187" fontId="8" fillId="0" borderId="4" xfId="2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87" fontId="8" fillId="0" borderId="5" xfId="2" applyFont="1" applyFill="1" applyBorder="1" applyAlignment="1" applyProtection="1">
      <alignment horizontal="right" vertical="center" wrapText="1"/>
    </xf>
    <xf numFmtId="187" fontId="8" fillId="0" borderId="5" xfId="2" applyFont="1" applyFill="1" applyBorder="1" applyAlignment="1" applyProtection="1">
      <alignment horizontal="center" vertical="center"/>
    </xf>
    <xf numFmtId="187" fontId="8" fillId="0" borderId="5" xfId="2" applyFont="1" applyFill="1" applyBorder="1" applyAlignment="1" applyProtection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87" fontId="8" fillId="0" borderId="6" xfId="2" applyFont="1" applyFill="1" applyBorder="1" applyAlignment="1" applyProtection="1">
      <alignment horizontal="right" vertical="center" wrapText="1"/>
    </xf>
    <xf numFmtId="187" fontId="8" fillId="0" borderId="6" xfId="2" applyFont="1" applyFill="1" applyBorder="1" applyAlignment="1" applyProtection="1">
      <alignment horizontal="center" vertical="center"/>
    </xf>
    <xf numFmtId="187" fontId="8" fillId="0" borderId="6" xfId="2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7" fontId="8" fillId="0" borderId="0" xfId="2" applyFont="1" applyFill="1" applyBorder="1" applyAlignment="1" applyProtection="1">
      <alignment horizontal="right" vertical="center" wrapText="1"/>
    </xf>
    <xf numFmtId="187" fontId="8" fillId="0" borderId="0" xfId="2" applyFont="1" applyFill="1" applyBorder="1" applyAlignment="1" applyProtection="1">
      <alignment horizontal="center" vertical="center"/>
    </xf>
    <xf numFmtId="187" fontId="8" fillId="0" borderId="0" xfId="2" applyFont="1" applyFill="1" applyBorder="1" applyAlignment="1" applyProtection="1">
      <alignment horizontal="right" vertic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87" fontId="9" fillId="0" borderId="0" xfId="2" applyFont="1" applyFill="1" applyBorder="1" applyAlignment="1" applyProtection="1"/>
    <xf numFmtId="187" fontId="9" fillId="0" borderId="0" xfId="2" applyFont="1" applyFill="1" applyBorder="1" applyAlignment="1" applyProtection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87" fontId="14" fillId="0" borderId="0" xfId="2" applyFont="1" applyFill="1" applyBorder="1" applyAlignment="1" applyProtection="1"/>
    <xf numFmtId="187" fontId="14" fillId="0" borderId="0" xfId="2" applyFont="1" applyFill="1" applyBorder="1" applyAlignment="1" applyProtection="1">
      <alignment horizontal="center"/>
    </xf>
    <xf numFmtId="0" fontId="32" fillId="0" borderId="2" xfId="0" applyFont="1" applyBorder="1" applyAlignment="1">
      <alignment horizontal="center" vertical="center" wrapText="1"/>
    </xf>
    <xf numFmtId="187" fontId="32" fillId="0" borderId="2" xfId="2" applyFont="1" applyFill="1" applyBorder="1" applyAlignment="1" applyProtection="1">
      <alignment horizontal="center" vertical="center" wrapText="1"/>
    </xf>
    <xf numFmtId="187" fontId="32" fillId="0" borderId="2" xfId="2" applyFont="1" applyFill="1" applyBorder="1" applyAlignment="1" applyProtection="1">
      <alignment horizontal="center" vertical="center"/>
    </xf>
    <xf numFmtId="187" fontId="32" fillId="0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87" fontId="9" fillId="0" borderId="2" xfId="2" applyFont="1" applyFill="1" applyBorder="1" applyAlignment="1" applyProtection="1">
      <alignment horizontal="right" vertical="center" wrapText="1"/>
    </xf>
    <xf numFmtId="187" fontId="9" fillId="0" borderId="2" xfId="2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Fill="1" applyBorder="1"/>
    <xf numFmtId="187" fontId="9" fillId="0" borderId="2" xfId="2" applyFont="1" applyFill="1" applyBorder="1" applyAlignment="1" applyProtection="1">
      <alignment horizontal="right"/>
    </xf>
    <xf numFmtId="187" fontId="9" fillId="0" borderId="2" xfId="2" applyFont="1" applyFill="1" applyBorder="1" applyAlignment="1" applyProtection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187" fontId="32" fillId="0" borderId="2" xfId="2" applyFont="1" applyFill="1" applyBorder="1" applyAlignment="1" applyProtection="1">
      <alignment horizontal="right"/>
    </xf>
    <xf numFmtId="0" fontId="7" fillId="0" borderId="2" xfId="0" applyFont="1" applyBorder="1"/>
    <xf numFmtId="0" fontId="33" fillId="0" borderId="0" xfId="0" applyFont="1" applyBorder="1" applyAlignment="1">
      <alignment horizontal="center"/>
    </xf>
    <xf numFmtId="187" fontId="34" fillId="0" borderId="0" xfId="2" applyFont="1" applyFill="1" applyBorder="1" applyAlignment="1" applyProtection="1"/>
  </cellXfs>
  <cellStyles count="103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40% - Accent1" xfId="17"/>
    <cellStyle name="40% - Accent1 2" xfId="18"/>
    <cellStyle name="40% - Accent2" xfId="19"/>
    <cellStyle name="40% - Accent2 2" xfId="20"/>
    <cellStyle name="40% - Accent3" xfId="21"/>
    <cellStyle name="40% - Accent3 2" xfId="22"/>
    <cellStyle name="40% - Accent4" xfId="23"/>
    <cellStyle name="40% - Accent4 2" xfId="24"/>
    <cellStyle name="40% - Accent5" xfId="25"/>
    <cellStyle name="40% - Accent5 2" xfId="26"/>
    <cellStyle name="40% - Accent6" xfId="27"/>
    <cellStyle name="40% - Accent6 2" xfId="28"/>
    <cellStyle name="60% - Accent1" xfId="29"/>
    <cellStyle name="60% - Accent1 2" xfId="30"/>
    <cellStyle name="60% - Accent2" xfId="31"/>
    <cellStyle name="60% - Accent2 2" xfId="32"/>
    <cellStyle name="60% - Accent3" xfId="33"/>
    <cellStyle name="60% - Accent3 2" xfId="34"/>
    <cellStyle name="60% - Accent4" xfId="35"/>
    <cellStyle name="60% - Accent4 2" xfId="36"/>
    <cellStyle name="60% - Accent5" xfId="37"/>
    <cellStyle name="60% - Accent5 2" xfId="38"/>
    <cellStyle name="60% - Accent6" xfId="39"/>
    <cellStyle name="60% - Accent6 2" xfId="40"/>
    <cellStyle name="Accent1" xfId="41"/>
    <cellStyle name="Accent1 2" xfId="42"/>
    <cellStyle name="Accent2" xfId="43"/>
    <cellStyle name="Accent2 2" xfId="44"/>
    <cellStyle name="Accent3" xfId="45"/>
    <cellStyle name="Accent3 2" xfId="46"/>
    <cellStyle name="Accent4" xfId="47"/>
    <cellStyle name="Accent4 2" xfId="48"/>
    <cellStyle name="Accent5" xfId="49"/>
    <cellStyle name="Accent5 2" xfId="50"/>
    <cellStyle name="Accent6" xfId="51"/>
    <cellStyle name="Accent6 2" xfId="52"/>
    <cellStyle name="Bad" xfId="53"/>
    <cellStyle name="Bad 2" xfId="54"/>
    <cellStyle name="Calculation" xfId="55"/>
    <cellStyle name="Calculation 2" xfId="56"/>
    <cellStyle name="Check Cell" xfId="57"/>
    <cellStyle name="Check Cell 2" xfId="58"/>
    <cellStyle name="Comma 2" xfId="59"/>
    <cellStyle name="Comma 2 2" xfId="60"/>
    <cellStyle name="Comma 3" xfId="61"/>
    <cellStyle name="Comma 4" xfId="2"/>
    <cellStyle name="Explanatory Text" xfId="62"/>
    <cellStyle name="Explanatory Text 2" xfId="63"/>
    <cellStyle name="Good" xfId="64"/>
    <cellStyle name="Good 2" xfId="65"/>
    <cellStyle name="Heading 1" xfId="66"/>
    <cellStyle name="Heading 1 2" xfId="67"/>
    <cellStyle name="Heading 2" xfId="68"/>
    <cellStyle name="Heading 2 2" xfId="69"/>
    <cellStyle name="Heading 3" xfId="70"/>
    <cellStyle name="Heading 3 2" xfId="71"/>
    <cellStyle name="Heading 4" xfId="72"/>
    <cellStyle name="Heading 4 2" xfId="73"/>
    <cellStyle name="Input" xfId="74"/>
    <cellStyle name="Input 2" xfId="75"/>
    <cellStyle name="Linked Cell" xfId="76"/>
    <cellStyle name="Linked Cell 2" xfId="77"/>
    <cellStyle name="Neutral" xfId="78"/>
    <cellStyle name="Neutral 2" xfId="79"/>
    <cellStyle name="Normal" xfId="0" builtinId="0"/>
    <cellStyle name="Normal 2" xfId="80"/>
    <cellStyle name="Normal 3" xfId="81"/>
    <cellStyle name="Normal 3 2" xfId="82"/>
    <cellStyle name="Normal 3_Sheet2" xfId="83"/>
    <cellStyle name="Normal 4" xfId="84"/>
    <cellStyle name="Normal 5" xfId="85"/>
    <cellStyle name="Normal 6" xfId="1"/>
    <cellStyle name="Note" xfId="86"/>
    <cellStyle name="Note 2" xfId="87"/>
    <cellStyle name="Output" xfId="88"/>
    <cellStyle name="Output 2" xfId="89"/>
    <cellStyle name="Title" xfId="90"/>
    <cellStyle name="Title 2" xfId="91"/>
    <cellStyle name="Total" xfId="92"/>
    <cellStyle name="Total 2" xfId="93"/>
    <cellStyle name="Warning Text" xfId="94"/>
    <cellStyle name="Warning Text 2" xfId="95"/>
    <cellStyle name="เครื่องหมายจุลภาค 2" xfId="9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7"/>
    <cellStyle name="ปกติ 2" xfId="98"/>
    <cellStyle name="ปกติ 2 2" xfId="99"/>
    <cellStyle name="ปกติ 2_บัญชีรายหัว (กกถ.)" xfId="100"/>
    <cellStyle name="ปกติ 3" xfId="101"/>
    <cellStyle name="ปกติ_เงินอุดหนุนทั่วไป เบี้ยยังชีพผู้ป่วยเอดส์ 2555 (ส่ง สน. คท.)" xfId="102"/>
    <cellStyle name="ปกติ_ชัยนาท" xfId="4"/>
    <cellStyle name="ปกติ_ทั่วไป งวดที่ 1+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86" zoomScaleNormal="86" workbookViewId="0">
      <selection activeCell="A3" sqref="A3:G3"/>
    </sheetView>
  </sheetViews>
  <sheetFormatPr defaultColWidth="11.85546875" defaultRowHeight="12.75" x14ac:dyDescent="0.2"/>
  <cols>
    <col min="1" max="1" width="6.85546875" customWidth="1"/>
    <col min="2" max="2" width="14.85546875" customWidth="1"/>
    <col min="3" max="3" width="17.5703125" customWidth="1"/>
    <col min="4" max="4" width="16.5703125" customWidth="1"/>
    <col min="5" max="5" width="17.140625" customWidth="1"/>
    <col min="6" max="6" width="13.5703125" customWidth="1"/>
    <col min="7" max="7" width="18.7109375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3" t="s">
        <v>1</v>
      </c>
      <c r="B2" s="3"/>
      <c r="C2" s="3"/>
      <c r="D2" s="3"/>
      <c r="E2" s="3"/>
      <c r="F2" s="3"/>
      <c r="G2" s="3"/>
    </row>
    <row r="3" spans="1:7" ht="21" x14ac:dyDescent="0.2">
      <c r="A3" s="4" t="s">
        <v>2</v>
      </c>
      <c r="B3" s="4"/>
      <c r="C3" s="4"/>
      <c r="D3" s="4"/>
      <c r="E3" s="4"/>
      <c r="F3" s="4"/>
      <c r="G3" s="4"/>
    </row>
    <row r="4" spans="1:7" ht="21" x14ac:dyDescent="0.35">
      <c r="A4" s="3" t="s">
        <v>3</v>
      </c>
      <c r="B4" s="3"/>
      <c r="C4" s="3"/>
      <c r="D4" s="3"/>
      <c r="E4" s="3"/>
      <c r="F4" s="3"/>
      <c r="G4" s="3"/>
    </row>
    <row r="5" spans="1:7" ht="21" x14ac:dyDescent="0.35">
      <c r="A5" s="5" t="s">
        <v>1267</v>
      </c>
      <c r="B5" s="5"/>
      <c r="C5" s="5"/>
      <c r="D5" s="5"/>
      <c r="E5" s="5"/>
      <c r="F5" s="5"/>
      <c r="G5" s="5"/>
    </row>
    <row r="6" spans="1:7" ht="12.75" customHeight="1" x14ac:dyDescent="0.2">
      <c r="A6" s="99" t="s">
        <v>4</v>
      </c>
      <c r="B6" s="99" t="s">
        <v>5</v>
      </c>
      <c r="C6" s="100" t="s">
        <v>1268</v>
      </c>
      <c r="D6" s="101" t="s">
        <v>11</v>
      </c>
      <c r="E6" s="102" t="s">
        <v>9</v>
      </c>
      <c r="F6" s="103" t="s">
        <v>1269</v>
      </c>
      <c r="G6" s="103" t="s">
        <v>1270</v>
      </c>
    </row>
    <row r="7" spans="1:7" ht="21" x14ac:dyDescent="0.2">
      <c r="A7" s="99"/>
      <c r="B7" s="99"/>
      <c r="C7" s="100"/>
      <c r="D7" s="101"/>
      <c r="E7" s="102" t="s">
        <v>1271</v>
      </c>
      <c r="F7" s="103"/>
      <c r="G7" s="103"/>
    </row>
    <row r="8" spans="1:7" ht="21" x14ac:dyDescent="0.35">
      <c r="A8" s="104">
        <v>1</v>
      </c>
      <c r="B8" s="105" t="s">
        <v>12</v>
      </c>
      <c r="C8" s="106">
        <v>275135</v>
      </c>
      <c r="D8" s="107">
        <v>16521.599999999999</v>
      </c>
      <c r="E8" s="106">
        <f t="shared" ref="E8:E26" si="0">SUM(C8:D8)</f>
        <v>291656.59999999998</v>
      </c>
      <c r="F8" s="108">
        <v>730</v>
      </c>
      <c r="G8" s="108">
        <v>12947</v>
      </c>
    </row>
    <row r="9" spans="1:7" ht="21" x14ac:dyDescent="0.35">
      <c r="A9" s="104">
        <v>2</v>
      </c>
      <c r="B9" s="105" t="s">
        <v>19</v>
      </c>
      <c r="C9" s="106">
        <v>10006331.609999999</v>
      </c>
      <c r="D9" s="107">
        <v>14272854.4</v>
      </c>
      <c r="E9" s="106">
        <f t="shared" si="0"/>
        <v>24279186.009999998</v>
      </c>
      <c r="F9" s="108">
        <v>731</v>
      </c>
      <c r="G9" s="108">
        <v>12948</v>
      </c>
    </row>
    <row r="10" spans="1:7" ht="21" x14ac:dyDescent="0.35">
      <c r="A10" s="104">
        <v>3</v>
      </c>
      <c r="B10" s="109" t="s">
        <v>46</v>
      </c>
      <c r="C10" s="110">
        <v>4558529.74</v>
      </c>
      <c r="D10" s="110">
        <v>30879043.23</v>
      </c>
      <c r="E10" s="106">
        <f t="shared" si="0"/>
        <v>35437572.969999999</v>
      </c>
      <c r="F10" s="108">
        <v>732</v>
      </c>
      <c r="G10" s="108">
        <v>12949</v>
      </c>
    </row>
    <row r="11" spans="1:7" ht="21" x14ac:dyDescent="0.35">
      <c r="A11" s="104">
        <v>4</v>
      </c>
      <c r="B11" s="109" t="s">
        <v>76</v>
      </c>
      <c r="C11" s="110">
        <v>42640.9</v>
      </c>
      <c r="D11" s="110">
        <v>658073.62</v>
      </c>
      <c r="E11" s="106">
        <f t="shared" si="0"/>
        <v>700714.52</v>
      </c>
      <c r="F11" s="108">
        <v>733</v>
      </c>
      <c r="G11" s="108">
        <v>12950</v>
      </c>
    </row>
    <row r="12" spans="1:7" ht="21" x14ac:dyDescent="0.35">
      <c r="A12" s="104">
        <v>5</v>
      </c>
      <c r="B12" s="109" t="s">
        <v>82</v>
      </c>
      <c r="C12" s="110">
        <v>1789222.44</v>
      </c>
      <c r="D12" s="110">
        <v>69738.38</v>
      </c>
      <c r="E12" s="106">
        <f t="shared" si="0"/>
        <v>1858960.8199999998</v>
      </c>
      <c r="F12" s="108">
        <v>734</v>
      </c>
      <c r="G12" s="108">
        <v>12951</v>
      </c>
    </row>
    <row r="13" spans="1:7" ht="21" x14ac:dyDescent="0.35">
      <c r="A13" s="104">
        <v>6</v>
      </c>
      <c r="B13" s="109" t="s">
        <v>90</v>
      </c>
      <c r="C13" s="110">
        <v>1173037.02</v>
      </c>
      <c r="D13" s="111" t="s">
        <v>15</v>
      </c>
      <c r="E13" s="106">
        <f t="shared" si="0"/>
        <v>1173037.02</v>
      </c>
      <c r="F13" s="108">
        <v>735</v>
      </c>
      <c r="G13" s="108">
        <v>12952</v>
      </c>
    </row>
    <row r="14" spans="1:7" ht="21" x14ac:dyDescent="0.35">
      <c r="A14" s="104">
        <v>7</v>
      </c>
      <c r="B14" s="109" t="s">
        <v>100</v>
      </c>
      <c r="C14" s="110">
        <v>1064601.78</v>
      </c>
      <c r="D14" s="110">
        <v>6279.8</v>
      </c>
      <c r="E14" s="106">
        <f t="shared" si="0"/>
        <v>1070881.58</v>
      </c>
      <c r="F14" s="108">
        <v>736</v>
      </c>
      <c r="G14" s="108">
        <v>12953</v>
      </c>
    </row>
    <row r="15" spans="1:7" ht="21" x14ac:dyDescent="0.35">
      <c r="A15" s="104">
        <v>8</v>
      </c>
      <c r="B15" s="109" t="s">
        <v>121</v>
      </c>
      <c r="C15" s="110">
        <v>6297764.2199999997</v>
      </c>
      <c r="D15" s="110">
        <v>6827623.5800000001</v>
      </c>
      <c r="E15" s="106">
        <f t="shared" si="0"/>
        <v>13125387.800000001</v>
      </c>
      <c r="F15" s="108">
        <v>737</v>
      </c>
      <c r="G15" s="108">
        <v>12954</v>
      </c>
    </row>
    <row r="16" spans="1:7" ht="21" x14ac:dyDescent="0.35">
      <c r="A16" s="104">
        <v>9</v>
      </c>
      <c r="B16" s="109" t="s">
        <v>155</v>
      </c>
      <c r="C16" s="110">
        <v>877400.03</v>
      </c>
      <c r="D16" s="110">
        <v>2136539.7000000002</v>
      </c>
      <c r="E16" s="106">
        <f t="shared" si="0"/>
        <v>3013939.7300000004</v>
      </c>
      <c r="F16" s="108">
        <v>738</v>
      </c>
      <c r="G16" s="108">
        <v>12955</v>
      </c>
    </row>
    <row r="17" spans="1:7" ht="21" x14ac:dyDescent="0.35">
      <c r="A17" s="104">
        <v>10</v>
      </c>
      <c r="B17" s="109" t="s">
        <v>230</v>
      </c>
      <c r="C17" s="110">
        <v>7193.14</v>
      </c>
      <c r="D17" s="110">
        <v>13741.88</v>
      </c>
      <c r="E17" s="106">
        <f t="shared" si="0"/>
        <v>20935.02</v>
      </c>
      <c r="F17" s="108">
        <v>739</v>
      </c>
      <c r="G17" s="108">
        <v>12956</v>
      </c>
    </row>
    <row r="18" spans="1:7" ht="21" x14ac:dyDescent="0.35">
      <c r="A18" s="104">
        <v>11</v>
      </c>
      <c r="B18" s="109" t="s">
        <v>170</v>
      </c>
      <c r="C18" s="110">
        <v>18251179.93</v>
      </c>
      <c r="D18" s="110">
        <v>1859946.08</v>
      </c>
      <c r="E18" s="106">
        <f t="shared" si="0"/>
        <v>20111126.009999998</v>
      </c>
      <c r="F18" s="108">
        <v>740</v>
      </c>
      <c r="G18" s="108">
        <v>12957</v>
      </c>
    </row>
    <row r="19" spans="1:7" ht="21" x14ac:dyDescent="0.35">
      <c r="A19" s="104">
        <v>12</v>
      </c>
      <c r="B19" s="109" t="s">
        <v>234</v>
      </c>
      <c r="C19" s="110">
        <v>12344963.970000001</v>
      </c>
      <c r="D19" s="110">
        <v>1681578.06</v>
      </c>
      <c r="E19" s="106">
        <f t="shared" si="0"/>
        <v>14026542.030000001</v>
      </c>
      <c r="F19" s="108">
        <v>741</v>
      </c>
      <c r="G19" s="108">
        <v>12958</v>
      </c>
    </row>
    <row r="20" spans="1:7" ht="21" x14ac:dyDescent="0.35">
      <c r="A20" s="104">
        <v>13</v>
      </c>
      <c r="B20" s="109" t="s">
        <v>292</v>
      </c>
      <c r="C20" s="110">
        <v>1539547.09</v>
      </c>
      <c r="D20" s="110">
        <v>8716.9699999999993</v>
      </c>
      <c r="E20" s="106">
        <f t="shared" si="0"/>
        <v>1548264.06</v>
      </c>
      <c r="F20" s="108">
        <v>742</v>
      </c>
      <c r="G20" s="108">
        <v>12959</v>
      </c>
    </row>
    <row r="21" spans="1:7" ht="21" x14ac:dyDescent="0.35">
      <c r="A21" s="104">
        <v>14</v>
      </c>
      <c r="B21" s="109" t="s">
        <v>311</v>
      </c>
      <c r="C21" s="110">
        <v>3773708.63</v>
      </c>
      <c r="D21" s="110">
        <v>35889490.549999997</v>
      </c>
      <c r="E21" s="106">
        <f t="shared" si="0"/>
        <v>39663199.18</v>
      </c>
      <c r="F21" s="108">
        <v>743</v>
      </c>
      <c r="G21" s="108">
        <v>12960</v>
      </c>
    </row>
    <row r="22" spans="1:7" ht="21" x14ac:dyDescent="0.35">
      <c r="A22" s="104">
        <v>15</v>
      </c>
      <c r="B22" s="109" t="s">
        <v>349</v>
      </c>
      <c r="C22" s="110">
        <v>9307500.6199999992</v>
      </c>
      <c r="D22" s="110">
        <v>1435126.92</v>
      </c>
      <c r="E22" s="106">
        <f t="shared" si="0"/>
        <v>10742627.539999999</v>
      </c>
      <c r="F22" s="108">
        <v>744</v>
      </c>
      <c r="G22" s="108">
        <v>12961</v>
      </c>
    </row>
    <row r="23" spans="1:7" ht="21" x14ac:dyDescent="0.35">
      <c r="A23" s="104">
        <v>16</v>
      </c>
      <c r="B23" s="109" t="s">
        <v>381</v>
      </c>
      <c r="C23" s="110">
        <v>11296021.210000001</v>
      </c>
      <c r="D23" s="110">
        <v>350989.47</v>
      </c>
      <c r="E23" s="106">
        <f t="shared" si="0"/>
        <v>11647010.680000002</v>
      </c>
      <c r="F23" s="108">
        <v>745</v>
      </c>
      <c r="G23" s="108">
        <v>12962</v>
      </c>
    </row>
    <row r="24" spans="1:7" ht="21" x14ac:dyDescent="0.35">
      <c r="A24" s="104">
        <v>17</v>
      </c>
      <c r="B24" s="109" t="s">
        <v>426</v>
      </c>
      <c r="C24" s="110">
        <v>2027986.79</v>
      </c>
      <c r="D24" s="110">
        <v>1052.19</v>
      </c>
      <c r="E24" s="106">
        <f t="shared" si="0"/>
        <v>2029038.98</v>
      </c>
      <c r="F24" s="108">
        <v>746</v>
      </c>
      <c r="G24" s="108">
        <v>12963</v>
      </c>
    </row>
    <row r="25" spans="1:7" ht="21" x14ac:dyDescent="0.35">
      <c r="A25" s="104">
        <v>18</v>
      </c>
      <c r="B25" s="109" t="s">
        <v>449</v>
      </c>
      <c r="C25" s="110">
        <v>2843137.61</v>
      </c>
      <c r="D25" s="110">
        <v>9565012.2100000009</v>
      </c>
      <c r="E25" s="106">
        <f t="shared" si="0"/>
        <v>12408149.82</v>
      </c>
      <c r="F25" s="108">
        <v>747</v>
      </c>
      <c r="G25" s="108">
        <v>12964</v>
      </c>
    </row>
    <row r="26" spans="1:7" ht="21" x14ac:dyDescent="0.35">
      <c r="A26" s="104">
        <v>19</v>
      </c>
      <c r="B26" s="109" t="s">
        <v>480</v>
      </c>
      <c r="C26" s="110">
        <v>511589.96</v>
      </c>
      <c r="D26" s="110">
        <v>823.39</v>
      </c>
      <c r="E26" s="106">
        <f t="shared" si="0"/>
        <v>512413.35000000003</v>
      </c>
      <c r="F26" s="108">
        <v>748</v>
      </c>
      <c r="G26" s="108">
        <v>12965</v>
      </c>
    </row>
    <row r="27" spans="1:7" ht="21" x14ac:dyDescent="0.35">
      <c r="A27" s="104">
        <v>20</v>
      </c>
      <c r="B27" s="109" t="s">
        <v>486</v>
      </c>
      <c r="C27" s="111" t="s">
        <v>15</v>
      </c>
      <c r="D27" s="110">
        <v>1225499.32</v>
      </c>
      <c r="E27" s="106">
        <f>SUM(D27)</f>
        <v>1225499.32</v>
      </c>
      <c r="F27" s="108">
        <v>749</v>
      </c>
      <c r="G27" s="108">
        <v>12966</v>
      </c>
    </row>
    <row r="28" spans="1:7" ht="21" x14ac:dyDescent="0.35">
      <c r="A28" s="104">
        <v>21</v>
      </c>
      <c r="B28" s="109" t="s">
        <v>491</v>
      </c>
      <c r="C28" s="110">
        <v>4971425.24</v>
      </c>
      <c r="D28" s="110">
        <v>94211.65</v>
      </c>
      <c r="E28" s="106">
        <f t="shared" ref="E28:E61" si="1">SUM(C28:D28)</f>
        <v>5065636.8900000006</v>
      </c>
      <c r="F28" s="108">
        <v>750</v>
      </c>
      <c r="G28" s="108">
        <v>12967</v>
      </c>
    </row>
    <row r="29" spans="1:7" ht="21" x14ac:dyDescent="0.35">
      <c r="A29" s="104">
        <v>22</v>
      </c>
      <c r="B29" s="109" t="s">
        <v>515</v>
      </c>
      <c r="C29" s="110">
        <v>2301918.12</v>
      </c>
      <c r="D29" s="110">
        <v>6752540.2699999996</v>
      </c>
      <c r="E29" s="106">
        <f t="shared" si="1"/>
        <v>9054458.3900000006</v>
      </c>
      <c r="F29" s="108">
        <v>751</v>
      </c>
      <c r="G29" s="108">
        <v>12968</v>
      </c>
    </row>
    <row r="30" spans="1:7" ht="21" x14ac:dyDescent="0.35">
      <c r="A30" s="104">
        <v>23</v>
      </c>
      <c r="B30" s="109" t="s">
        <v>533</v>
      </c>
      <c r="C30" s="110">
        <v>2325172.02</v>
      </c>
      <c r="D30" s="110">
        <v>110003.82</v>
      </c>
      <c r="E30" s="106">
        <f t="shared" si="1"/>
        <v>2435175.84</v>
      </c>
      <c r="F30" s="108">
        <v>752</v>
      </c>
      <c r="G30" s="108">
        <v>12969</v>
      </c>
    </row>
    <row r="31" spans="1:7" ht="21" x14ac:dyDescent="0.35">
      <c r="A31" s="104">
        <v>24</v>
      </c>
      <c r="B31" s="109" t="s">
        <v>541</v>
      </c>
      <c r="C31" s="110">
        <v>3060165.5</v>
      </c>
      <c r="D31" s="110">
        <v>50486.15</v>
      </c>
      <c r="E31" s="106">
        <f t="shared" si="1"/>
        <v>3110651.65</v>
      </c>
      <c r="F31" s="108">
        <v>753</v>
      </c>
      <c r="G31" s="108">
        <v>12970</v>
      </c>
    </row>
    <row r="32" spans="1:7" ht="21" x14ac:dyDescent="0.35">
      <c r="A32" s="104">
        <v>25</v>
      </c>
      <c r="B32" s="109" t="s">
        <v>563</v>
      </c>
      <c r="C32" s="110">
        <v>5823853.3399999999</v>
      </c>
      <c r="D32" s="110">
        <v>5778054.5099999998</v>
      </c>
      <c r="E32" s="106">
        <f t="shared" si="1"/>
        <v>11601907.85</v>
      </c>
      <c r="F32" s="108">
        <v>754</v>
      </c>
      <c r="G32" s="108">
        <v>12971</v>
      </c>
    </row>
    <row r="33" spans="1:7" ht="21" x14ac:dyDescent="0.35">
      <c r="A33" s="104">
        <v>26</v>
      </c>
      <c r="B33" s="109" t="s">
        <v>593</v>
      </c>
      <c r="C33" s="110">
        <v>12940820.710000001</v>
      </c>
      <c r="D33" s="110">
        <v>23867530.68</v>
      </c>
      <c r="E33" s="106">
        <f t="shared" si="1"/>
        <v>36808351.390000001</v>
      </c>
      <c r="F33" s="108">
        <v>755</v>
      </c>
      <c r="G33" s="108">
        <v>12972</v>
      </c>
    </row>
    <row r="34" spans="1:7" ht="21" x14ac:dyDescent="0.35">
      <c r="A34" s="104">
        <v>27</v>
      </c>
      <c r="B34" s="109" t="s">
        <v>624</v>
      </c>
      <c r="C34" s="110">
        <v>3835308.71</v>
      </c>
      <c r="D34" s="110">
        <v>213061.58</v>
      </c>
      <c r="E34" s="106">
        <f t="shared" si="1"/>
        <v>4048370.29</v>
      </c>
      <c r="F34" s="108">
        <v>756</v>
      </c>
      <c r="G34" s="108">
        <v>12973</v>
      </c>
    </row>
    <row r="35" spans="1:7" ht="21" x14ac:dyDescent="0.35">
      <c r="A35" s="104">
        <v>28</v>
      </c>
      <c r="B35" s="109" t="s">
        <v>642</v>
      </c>
      <c r="C35" s="110">
        <v>778398.89</v>
      </c>
      <c r="D35" s="110">
        <v>9044.81</v>
      </c>
      <c r="E35" s="106">
        <f t="shared" si="1"/>
        <v>787443.70000000007</v>
      </c>
      <c r="F35" s="108">
        <v>757</v>
      </c>
      <c r="G35" s="108">
        <v>12974</v>
      </c>
    </row>
    <row r="36" spans="1:7" ht="21" x14ac:dyDescent="0.35">
      <c r="A36" s="104">
        <v>29</v>
      </c>
      <c r="B36" s="109" t="s">
        <v>653</v>
      </c>
      <c r="C36" s="110">
        <v>5804064.54</v>
      </c>
      <c r="D36" s="110">
        <v>13999349.16</v>
      </c>
      <c r="E36" s="106">
        <f t="shared" si="1"/>
        <v>19803413.699999999</v>
      </c>
      <c r="F36" s="108">
        <v>758</v>
      </c>
      <c r="G36" s="108">
        <v>12975</v>
      </c>
    </row>
    <row r="37" spans="1:7" ht="21" x14ac:dyDescent="0.35">
      <c r="A37" s="104">
        <v>30</v>
      </c>
      <c r="B37" s="109" t="s">
        <v>687</v>
      </c>
      <c r="C37" s="110">
        <v>51216.5</v>
      </c>
      <c r="D37" s="110">
        <v>387.66</v>
      </c>
      <c r="E37" s="106">
        <f t="shared" si="1"/>
        <v>51604.160000000003</v>
      </c>
      <c r="F37" s="108">
        <v>759</v>
      </c>
      <c r="G37" s="108">
        <v>12976</v>
      </c>
    </row>
    <row r="38" spans="1:7" ht="21" x14ac:dyDescent="0.35">
      <c r="A38" s="104">
        <v>31</v>
      </c>
      <c r="B38" s="109" t="s">
        <v>696</v>
      </c>
      <c r="C38" s="110">
        <v>27646.68</v>
      </c>
      <c r="D38" s="110">
        <v>36964.83</v>
      </c>
      <c r="E38" s="106">
        <f t="shared" si="1"/>
        <v>64611.51</v>
      </c>
      <c r="F38" s="108">
        <v>760</v>
      </c>
      <c r="G38" s="108">
        <v>12977</v>
      </c>
    </row>
    <row r="39" spans="1:7" ht="21" x14ac:dyDescent="0.35">
      <c r="A39" s="104">
        <v>32</v>
      </c>
      <c r="B39" s="109" t="s">
        <v>702</v>
      </c>
      <c r="C39" s="110">
        <v>1999790.38</v>
      </c>
      <c r="D39" s="110">
        <v>518890.21</v>
      </c>
      <c r="E39" s="106">
        <f t="shared" si="1"/>
        <v>2518680.59</v>
      </c>
      <c r="F39" s="108">
        <v>761</v>
      </c>
      <c r="G39" s="108">
        <v>12978</v>
      </c>
    </row>
    <row r="40" spans="1:7" ht="21" x14ac:dyDescent="0.35">
      <c r="A40" s="104">
        <v>33</v>
      </c>
      <c r="B40" s="109" t="s">
        <v>712</v>
      </c>
      <c r="C40" s="110">
        <v>1340588.9099999999</v>
      </c>
      <c r="D40" s="110">
        <v>42194.93</v>
      </c>
      <c r="E40" s="106">
        <f t="shared" si="1"/>
        <v>1382783.8399999999</v>
      </c>
      <c r="F40" s="108">
        <v>762</v>
      </c>
      <c r="G40" s="108">
        <v>12979</v>
      </c>
    </row>
    <row r="41" spans="1:7" ht="21" x14ac:dyDescent="0.35">
      <c r="A41" s="104">
        <v>34</v>
      </c>
      <c r="B41" s="109" t="s">
        <v>721</v>
      </c>
      <c r="C41" s="110">
        <v>947179.55</v>
      </c>
      <c r="D41" s="111" t="s">
        <v>15</v>
      </c>
      <c r="E41" s="106">
        <f t="shared" si="1"/>
        <v>947179.55</v>
      </c>
      <c r="F41" s="108">
        <v>763</v>
      </c>
      <c r="G41" s="108">
        <v>12980</v>
      </c>
    </row>
    <row r="42" spans="1:7" ht="21" x14ac:dyDescent="0.35">
      <c r="A42" s="104">
        <v>35</v>
      </c>
      <c r="B42" s="109" t="s">
        <v>729</v>
      </c>
      <c r="C42" s="110">
        <v>7567196.0899999999</v>
      </c>
      <c r="D42" s="110">
        <v>14286870.82</v>
      </c>
      <c r="E42" s="106">
        <f t="shared" si="1"/>
        <v>21854066.91</v>
      </c>
      <c r="F42" s="108">
        <v>764</v>
      </c>
      <c r="G42" s="108">
        <v>12981</v>
      </c>
    </row>
    <row r="43" spans="1:7" ht="21" x14ac:dyDescent="0.35">
      <c r="A43" s="104">
        <v>36</v>
      </c>
      <c r="B43" s="109" t="s">
        <v>779</v>
      </c>
      <c r="C43" s="110">
        <v>606318.04</v>
      </c>
      <c r="D43" s="110">
        <v>8749002.5999999996</v>
      </c>
      <c r="E43" s="106">
        <f t="shared" si="1"/>
        <v>9355320.6400000006</v>
      </c>
      <c r="F43" s="108">
        <v>765</v>
      </c>
      <c r="G43" s="108">
        <v>12982</v>
      </c>
    </row>
    <row r="44" spans="1:7" ht="21" x14ac:dyDescent="0.35">
      <c r="A44" s="104">
        <v>37</v>
      </c>
      <c r="B44" s="109" t="s">
        <v>800</v>
      </c>
      <c r="C44" s="110">
        <v>5772887.2400000002</v>
      </c>
      <c r="D44" s="110">
        <v>1722779.3</v>
      </c>
      <c r="E44" s="106">
        <f t="shared" si="1"/>
        <v>7495666.54</v>
      </c>
      <c r="F44" s="108">
        <v>766</v>
      </c>
      <c r="G44" s="108">
        <v>12983</v>
      </c>
    </row>
    <row r="45" spans="1:7" ht="21" x14ac:dyDescent="0.35">
      <c r="A45" s="104">
        <v>38</v>
      </c>
      <c r="B45" s="109" t="s">
        <v>828</v>
      </c>
      <c r="C45" s="110">
        <v>4108642.04</v>
      </c>
      <c r="D45" s="110">
        <v>437096.75</v>
      </c>
      <c r="E45" s="106">
        <f t="shared" si="1"/>
        <v>4545738.79</v>
      </c>
      <c r="F45" s="108">
        <v>767</v>
      </c>
      <c r="G45" s="108">
        <v>12984</v>
      </c>
    </row>
    <row r="46" spans="1:7" ht="21" x14ac:dyDescent="0.35">
      <c r="A46" s="104">
        <v>39</v>
      </c>
      <c r="B46" s="109" t="s">
        <v>874</v>
      </c>
      <c r="C46" s="110">
        <v>6448957.8399999999</v>
      </c>
      <c r="D46" s="110">
        <v>116464.52</v>
      </c>
      <c r="E46" s="106">
        <f t="shared" si="1"/>
        <v>6565422.3599999994</v>
      </c>
      <c r="F46" s="108">
        <v>768</v>
      </c>
      <c r="G46" s="108">
        <v>12985</v>
      </c>
    </row>
    <row r="47" spans="1:7" ht="21" x14ac:dyDescent="0.35">
      <c r="A47" s="104">
        <v>40</v>
      </c>
      <c r="B47" s="109" t="s">
        <v>911</v>
      </c>
      <c r="C47" s="110">
        <v>265416.34000000003</v>
      </c>
      <c r="D47" s="110">
        <v>287.17</v>
      </c>
      <c r="E47" s="106">
        <f t="shared" si="1"/>
        <v>265703.51</v>
      </c>
      <c r="F47" s="108">
        <v>769</v>
      </c>
      <c r="G47" s="108">
        <v>12986</v>
      </c>
    </row>
    <row r="48" spans="1:7" ht="21" x14ac:dyDescent="0.35">
      <c r="A48" s="104">
        <v>41</v>
      </c>
      <c r="B48" s="109" t="s">
        <v>920</v>
      </c>
      <c r="C48" s="110">
        <v>26858.55</v>
      </c>
      <c r="D48" s="111" t="s">
        <v>15</v>
      </c>
      <c r="E48" s="106">
        <f t="shared" si="1"/>
        <v>26858.55</v>
      </c>
      <c r="F48" s="108">
        <v>770</v>
      </c>
      <c r="G48" s="108">
        <v>12987</v>
      </c>
    </row>
    <row r="49" spans="1:7" ht="21" x14ac:dyDescent="0.35">
      <c r="A49" s="104">
        <v>42</v>
      </c>
      <c r="B49" s="109" t="s">
        <v>924</v>
      </c>
      <c r="C49" s="110">
        <v>548510.18000000005</v>
      </c>
      <c r="D49" s="110">
        <v>615228.35</v>
      </c>
      <c r="E49" s="106">
        <f t="shared" si="1"/>
        <v>1163738.53</v>
      </c>
      <c r="F49" s="108">
        <v>771</v>
      </c>
      <c r="G49" s="108">
        <v>12988</v>
      </c>
    </row>
    <row r="50" spans="1:7" ht="21" x14ac:dyDescent="0.35">
      <c r="A50" s="104">
        <v>43</v>
      </c>
      <c r="B50" s="109" t="s">
        <v>942</v>
      </c>
      <c r="C50" s="110">
        <v>1582379.58</v>
      </c>
      <c r="D50" s="110">
        <v>3013516.86</v>
      </c>
      <c r="E50" s="106">
        <f t="shared" si="1"/>
        <v>4595896.4399999995</v>
      </c>
      <c r="F50" s="108">
        <v>772</v>
      </c>
      <c r="G50" s="108">
        <v>12989</v>
      </c>
    </row>
    <row r="51" spans="1:7" ht="21" x14ac:dyDescent="0.35">
      <c r="A51" s="104">
        <v>44</v>
      </c>
      <c r="B51" s="109" t="s">
        <v>957</v>
      </c>
      <c r="C51" s="110">
        <v>151144.82</v>
      </c>
      <c r="D51" s="111" t="s">
        <v>15</v>
      </c>
      <c r="E51" s="106">
        <f t="shared" si="1"/>
        <v>151144.82</v>
      </c>
      <c r="F51" s="108">
        <v>773</v>
      </c>
      <c r="G51" s="108">
        <v>12990</v>
      </c>
    </row>
    <row r="52" spans="1:7" ht="21" x14ac:dyDescent="0.35">
      <c r="A52" s="104">
        <v>45</v>
      </c>
      <c r="B52" s="109" t="s">
        <v>961</v>
      </c>
      <c r="C52" s="110">
        <v>3566897.24</v>
      </c>
      <c r="D52" s="110">
        <v>8325316.1600000001</v>
      </c>
      <c r="E52" s="106">
        <f t="shared" si="1"/>
        <v>11892213.4</v>
      </c>
      <c r="F52" s="108">
        <v>774</v>
      </c>
      <c r="G52" s="108">
        <v>12991</v>
      </c>
    </row>
    <row r="53" spans="1:7" ht="21" x14ac:dyDescent="0.35">
      <c r="A53" s="104">
        <v>46</v>
      </c>
      <c r="B53" s="109" t="s">
        <v>990</v>
      </c>
      <c r="C53" s="106">
        <v>2569046.4500000002</v>
      </c>
      <c r="D53" s="107">
        <v>27654.400000000001</v>
      </c>
      <c r="E53" s="106">
        <f t="shared" si="1"/>
        <v>2596700.85</v>
      </c>
      <c r="F53" s="108">
        <v>775</v>
      </c>
      <c r="G53" s="108">
        <v>12992</v>
      </c>
    </row>
    <row r="54" spans="1:7" ht="21" x14ac:dyDescent="0.35">
      <c r="A54" s="104">
        <v>47</v>
      </c>
      <c r="B54" s="109" t="s">
        <v>1001</v>
      </c>
      <c r="C54" s="106">
        <v>1034350.5</v>
      </c>
      <c r="D54" s="107">
        <v>96946.89</v>
      </c>
      <c r="E54" s="106">
        <f t="shared" si="1"/>
        <v>1131297.3899999999</v>
      </c>
      <c r="F54" s="108">
        <v>776</v>
      </c>
      <c r="G54" s="108">
        <v>12993</v>
      </c>
    </row>
    <row r="55" spans="1:7" ht="21" x14ac:dyDescent="0.35">
      <c r="A55" s="104">
        <v>48</v>
      </c>
      <c r="B55" s="109" t="s">
        <v>1017</v>
      </c>
      <c r="C55" s="106">
        <v>13600115.460000001</v>
      </c>
      <c r="D55" s="107">
        <v>2368403.58</v>
      </c>
      <c r="E55" s="106">
        <f t="shared" si="1"/>
        <v>15968519.040000001</v>
      </c>
      <c r="F55" s="108">
        <v>777</v>
      </c>
      <c r="G55" s="108">
        <v>12994</v>
      </c>
    </row>
    <row r="56" spans="1:7" ht="21" x14ac:dyDescent="0.35">
      <c r="A56" s="104">
        <v>49</v>
      </c>
      <c r="B56" s="109" t="s">
        <v>1053</v>
      </c>
      <c r="C56" s="106">
        <v>19176493.75</v>
      </c>
      <c r="D56" s="107">
        <v>6053230.0199999996</v>
      </c>
      <c r="E56" s="106">
        <f t="shared" si="1"/>
        <v>25229723.77</v>
      </c>
      <c r="F56" s="108">
        <v>778</v>
      </c>
      <c r="G56" s="108">
        <v>12995</v>
      </c>
    </row>
    <row r="57" spans="1:7" ht="21" x14ac:dyDescent="0.35">
      <c r="A57" s="104">
        <v>50</v>
      </c>
      <c r="B57" s="109" t="s">
        <v>1097</v>
      </c>
      <c r="C57" s="110">
        <v>11277717.720000001</v>
      </c>
      <c r="D57" s="110">
        <v>9697627.2599999998</v>
      </c>
      <c r="E57" s="106">
        <f t="shared" si="1"/>
        <v>20975344.98</v>
      </c>
      <c r="F57" s="108">
        <v>779</v>
      </c>
      <c r="G57" s="108">
        <v>12996</v>
      </c>
    </row>
    <row r="58" spans="1:7" ht="21" x14ac:dyDescent="0.35">
      <c r="A58" s="104">
        <v>51</v>
      </c>
      <c r="B58" s="109" t="s">
        <v>1146</v>
      </c>
      <c r="C58" s="106">
        <v>2694025.79</v>
      </c>
      <c r="D58" s="107">
        <v>9479.74</v>
      </c>
      <c r="E58" s="106">
        <f t="shared" si="1"/>
        <v>2703505.5300000003</v>
      </c>
      <c r="F58" s="108">
        <v>780</v>
      </c>
      <c r="G58" s="108">
        <v>12997</v>
      </c>
    </row>
    <row r="59" spans="1:7" ht="21" x14ac:dyDescent="0.35">
      <c r="A59" s="104">
        <v>52</v>
      </c>
      <c r="B59" s="109" t="s">
        <v>1177</v>
      </c>
      <c r="C59" s="110">
        <v>2024030.73</v>
      </c>
      <c r="D59" s="110">
        <v>8424873.4100000001</v>
      </c>
      <c r="E59" s="106">
        <f t="shared" si="1"/>
        <v>10448904.140000001</v>
      </c>
      <c r="F59" s="108">
        <v>781</v>
      </c>
      <c r="G59" s="108">
        <v>12998</v>
      </c>
    </row>
    <row r="60" spans="1:7" ht="21" x14ac:dyDescent="0.35">
      <c r="A60" s="104">
        <v>53</v>
      </c>
      <c r="B60" s="109" t="s">
        <v>1196</v>
      </c>
      <c r="C60" s="110">
        <v>15280120.42</v>
      </c>
      <c r="D60" s="110">
        <v>4544114.53</v>
      </c>
      <c r="E60" s="106">
        <f t="shared" si="1"/>
        <v>19824234.949999999</v>
      </c>
      <c r="F60" s="108">
        <v>782</v>
      </c>
      <c r="G60" s="108">
        <v>12999</v>
      </c>
    </row>
    <row r="61" spans="1:7" ht="21" x14ac:dyDescent="0.35">
      <c r="A61" s="104">
        <v>54</v>
      </c>
      <c r="B61" s="109" t="s">
        <v>1124</v>
      </c>
      <c r="C61" s="110">
        <v>3173052.2</v>
      </c>
      <c r="D61" s="110">
        <v>497589.75</v>
      </c>
      <c r="E61" s="106">
        <f t="shared" si="1"/>
        <v>3670641.95</v>
      </c>
      <c r="F61" s="108">
        <v>783</v>
      </c>
      <c r="G61" s="108">
        <v>13000</v>
      </c>
    </row>
    <row r="62" spans="1:7" ht="21" x14ac:dyDescent="0.35">
      <c r="A62" s="112" t="s">
        <v>9</v>
      </c>
      <c r="B62" s="113">
        <v>54</v>
      </c>
      <c r="C62" s="114">
        <f>SUM(C8:C61)</f>
        <v>235669201.75999999</v>
      </c>
      <c r="D62" s="114">
        <f>SUM(D8:D61)</f>
        <v>227357853.72000003</v>
      </c>
      <c r="E62" s="114">
        <f>SUM(E8:E61)</f>
        <v>463027055.47999996</v>
      </c>
      <c r="F62" s="115"/>
      <c r="G62" s="115"/>
    </row>
    <row r="63" spans="1:7" ht="21" x14ac:dyDescent="0.35">
      <c r="A63" s="116"/>
      <c r="B63" s="116"/>
      <c r="C63" s="117"/>
      <c r="D63" s="117"/>
      <c r="E63" s="117"/>
    </row>
  </sheetData>
  <sheetProtection selectLockedCells="1" selectUnlockedCells="1"/>
  <mergeCells count="11">
    <mergeCell ref="G6:G7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F6:F7"/>
  </mergeCells>
  <pageMargins left="0.19685039370078741" right="0.15748031496062992" top="0.4" bottom="0.78740157480314965" header="0.27" footer="0.51181102362204722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2"/>
  <sheetViews>
    <sheetView tabSelected="1" view="pageBreakPreview" topLeftCell="A901" zoomScaleNormal="86" zoomScaleSheetLayoutView="100" workbookViewId="0">
      <selection activeCell="C921" sqref="C921"/>
    </sheetView>
  </sheetViews>
  <sheetFormatPr defaultColWidth="9.28515625" defaultRowHeight="21" outlineLevelRow="2" x14ac:dyDescent="0.35"/>
  <cols>
    <col min="1" max="1" width="8.7109375" style="90" customWidth="1"/>
    <col min="2" max="2" width="17.85546875" style="95" customWidth="1"/>
    <col min="3" max="3" width="23" style="96" customWidth="1"/>
    <col min="4" max="4" width="18.140625" style="96" customWidth="1"/>
    <col min="5" max="5" width="20.5703125" style="97" customWidth="1"/>
    <col min="6" max="6" width="23.85546875" style="98" customWidth="1"/>
    <col min="7" max="7" width="19.7109375" style="96" customWidth="1"/>
    <col min="8" max="16384" width="9.28515625" style="8"/>
  </cols>
  <sheetData>
    <row r="1" spans="1:7" s="2" customFormat="1" x14ac:dyDescent="0.35">
      <c r="A1" s="1" t="s">
        <v>0</v>
      </c>
      <c r="B1" s="1"/>
      <c r="C1" s="1"/>
      <c r="D1" s="1"/>
      <c r="E1" s="1"/>
      <c r="F1" s="1"/>
      <c r="G1" s="1"/>
    </row>
    <row r="2" spans="1:7" s="2" customFormat="1" outlineLevel="1" x14ac:dyDescent="0.35">
      <c r="A2" s="3" t="s">
        <v>1</v>
      </c>
      <c r="B2" s="3"/>
      <c r="C2" s="3"/>
      <c r="D2" s="3"/>
      <c r="E2" s="3"/>
      <c r="F2" s="3"/>
      <c r="G2" s="3"/>
    </row>
    <row r="3" spans="1:7" s="2" customFormat="1" outlineLevel="1" x14ac:dyDescent="0.2">
      <c r="A3" s="4" t="s">
        <v>2</v>
      </c>
      <c r="B3" s="4"/>
      <c r="C3" s="4"/>
      <c r="D3" s="4"/>
      <c r="E3" s="4"/>
      <c r="F3" s="4"/>
      <c r="G3" s="4"/>
    </row>
    <row r="4" spans="1:7" s="2" customFormat="1" ht="20.65" customHeight="1" outlineLevel="1" x14ac:dyDescent="0.35">
      <c r="A4" s="3" t="s">
        <v>3</v>
      </c>
      <c r="B4" s="3"/>
      <c r="C4" s="3"/>
      <c r="D4" s="3"/>
      <c r="E4" s="3"/>
      <c r="F4" s="3"/>
      <c r="G4" s="3"/>
    </row>
    <row r="5" spans="1:7" s="2" customFormat="1" outlineLevel="1" x14ac:dyDescent="0.35">
      <c r="A5" s="5" t="s">
        <v>1266</v>
      </c>
      <c r="B5" s="5"/>
      <c r="C5" s="5"/>
      <c r="D5" s="5"/>
      <c r="E5" s="5"/>
      <c r="F5" s="5"/>
      <c r="G5" s="5"/>
    </row>
    <row r="6" spans="1:7" ht="26.25" customHeight="1" outlineLevel="2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7"/>
      <c r="G6" s="6" t="s">
        <v>9</v>
      </c>
    </row>
    <row r="7" spans="1:7" ht="12.75" customHeight="1" outlineLevel="2" x14ac:dyDescent="0.2">
      <c r="A7" s="6"/>
      <c r="B7" s="6"/>
      <c r="C7" s="6"/>
      <c r="D7" s="6"/>
      <c r="E7" s="7" t="s">
        <v>10</v>
      </c>
      <c r="F7" s="9" t="s">
        <v>11</v>
      </c>
      <c r="G7" s="6"/>
    </row>
    <row r="8" spans="1:7" ht="27.75" customHeight="1" outlineLevel="2" x14ac:dyDescent="0.2">
      <c r="A8" s="6"/>
      <c r="B8" s="6"/>
      <c r="C8" s="6"/>
      <c r="D8" s="6"/>
      <c r="E8" s="7"/>
      <c r="F8" s="9"/>
      <c r="G8" s="6"/>
    </row>
    <row r="9" spans="1:7" outlineLevel="2" x14ac:dyDescent="0.35">
      <c r="A9" s="10">
        <v>1</v>
      </c>
      <c r="B9" s="11" t="s">
        <v>12</v>
      </c>
      <c r="C9" s="12" t="s">
        <v>13</v>
      </c>
      <c r="D9" s="12" t="s">
        <v>14</v>
      </c>
      <c r="E9" s="13">
        <v>14700.88</v>
      </c>
      <c r="F9" s="14" t="s">
        <v>15</v>
      </c>
      <c r="G9" s="15">
        <f>SUM(E9:F9)</f>
        <v>14700.88</v>
      </c>
    </row>
    <row r="10" spans="1:7" outlineLevel="2" x14ac:dyDescent="0.35">
      <c r="A10" s="16">
        <v>2</v>
      </c>
      <c r="B10" s="17" t="s">
        <v>12</v>
      </c>
      <c r="C10" s="18" t="s">
        <v>16</v>
      </c>
      <c r="D10" s="18" t="s">
        <v>17</v>
      </c>
      <c r="E10" s="19">
        <v>260434.12</v>
      </c>
      <c r="F10" s="20">
        <v>16521.599999999999</v>
      </c>
      <c r="G10" s="21">
        <f>SUM(E10:F10)</f>
        <v>276955.71999999997</v>
      </c>
    </row>
    <row r="11" spans="1:7" outlineLevel="1" x14ac:dyDescent="0.35">
      <c r="A11" s="16"/>
      <c r="B11" s="22" t="s">
        <v>18</v>
      </c>
      <c r="C11" s="18"/>
      <c r="D11" s="18"/>
      <c r="E11" s="19">
        <f>SUBTOTAL(9,E9:E10)</f>
        <v>275135</v>
      </c>
      <c r="F11" s="20">
        <f>SUBTOTAL(9,F9:F10)</f>
        <v>16521.599999999999</v>
      </c>
      <c r="G11" s="21">
        <f>SUBTOTAL(9,G9:G10)</f>
        <v>291656.59999999998</v>
      </c>
    </row>
    <row r="12" spans="1:7" outlineLevel="2" x14ac:dyDescent="0.35">
      <c r="A12" s="23">
        <v>1</v>
      </c>
      <c r="B12" s="24" t="s">
        <v>19</v>
      </c>
      <c r="C12" s="25" t="s">
        <v>20</v>
      </c>
      <c r="D12" s="25" t="s">
        <v>21</v>
      </c>
      <c r="E12" s="26">
        <v>256375.9</v>
      </c>
      <c r="F12" s="26">
        <v>749030.08</v>
      </c>
      <c r="G12" s="27">
        <f t="shared" ref="G12:G30" si="0">SUM(E12:F12)</f>
        <v>1005405.98</v>
      </c>
    </row>
    <row r="13" spans="1:7" outlineLevel="2" x14ac:dyDescent="0.35">
      <c r="A13" s="23">
        <v>2</v>
      </c>
      <c r="B13" s="24" t="s">
        <v>19</v>
      </c>
      <c r="C13" s="25" t="s">
        <v>22</v>
      </c>
      <c r="D13" s="25" t="s">
        <v>21</v>
      </c>
      <c r="E13" s="26">
        <v>1131414.33</v>
      </c>
      <c r="F13" s="28" t="s">
        <v>15</v>
      </c>
      <c r="G13" s="27">
        <f t="shared" si="0"/>
        <v>1131414.33</v>
      </c>
    </row>
    <row r="14" spans="1:7" outlineLevel="2" x14ac:dyDescent="0.35">
      <c r="A14" s="23">
        <v>3</v>
      </c>
      <c r="B14" s="24" t="s">
        <v>19</v>
      </c>
      <c r="C14" s="25" t="s">
        <v>23</v>
      </c>
      <c r="D14" s="25" t="s">
        <v>21</v>
      </c>
      <c r="E14" s="26">
        <v>1244276.54</v>
      </c>
      <c r="F14" s="26">
        <v>121903.13</v>
      </c>
      <c r="G14" s="27">
        <f t="shared" si="0"/>
        <v>1366179.67</v>
      </c>
    </row>
    <row r="15" spans="1:7" outlineLevel="2" x14ac:dyDescent="0.35">
      <c r="A15" s="23">
        <v>4</v>
      </c>
      <c r="B15" s="24" t="s">
        <v>19</v>
      </c>
      <c r="C15" s="25" t="s">
        <v>24</v>
      </c>
      <c r="D15" s="25" t="s">
        <v>21</v>
      </c>
      <c r="E15" s="26">
        <v>1100805.1399999999</v>
      </c>
      <c r="F15" s="26">
        <v>1692063.18</v>
      </c>
      <c r="G15" s="27">
        <f t="shared" si="0"/>
        <v>2792868.32</v>
      </c>
    </row>
    <row r="16" spans="1:7" outlineLevel="2" x14ac:dyDescent="0.35">
      <c r="A16" s="23">
        <v>5</v>
      </c>
      <c r="B16" s="24" t="s">
        <v>19</v>
      </c>
      <c r="C16" s="25" t="s">
        <v>25</v>
      </c>
      <c r="D16" s="25" t="s">
        <v>21</v>
      </c>
      <c r="E16" s="26">
        <v>216714.54</v>
      </c>
      <c r="F16" s="26">
        <v>58892.35</v>
      </c>
      <c r="G16" s="27">
        <f t="shared" si="0"/>
        <v>275606.89</v>
      </c>
    </row>
    <row r="17" spans="1:7" outlineLevel="2" x14ac:dyDescent="0.35">
      <c r="A17" s="23">
        <v>6</v>
      </c>
      <c r="B17" s="24" t="s">
        <v>19</v>
      </c>
      <c r="C17" s="25" t="s">
        <v>26</v>
      </c>
      <c r="D17" s="25" t="s">
        <v>21</v>
      </c>
      <c r="E17" s="28" t="s">
        <v>15</v>
      </c>
      <c r="F17" s="26">
        <v>1598499.62</v>
      </c>
      <c r="G17" s="27">
        <f t="shared" si="0"/>
        <v>1598499.62</v>
      </c>
    </row>
    <row r="18" spans="1:7" outlineLevel="2" x14ac:dyDescent="0.35">
      <c r="A18" s="23">
        <v>7</v>
      </c>
      <c r="B18" s="24" t="s">
        <v>19</v>
      </c>
      <c r="C18" s="25" t="s">
        <v>27</v>
      </c>
      <c r="D18" s="25" t="s">
        <v>21</v>
      </c>
      <c r="E18" s="26">
        <v>516596.23</v>
      </c>
      <c r="F18" s="26">
        <v>135177</v>
      </c>
      <c r="G18" s="27">
        <f t="shared" si="0"/>
        <v>651773.23</v>
      </c>
    </row>
    <row r="19" spans="1:7" outlineLevel="2" x14ac:dyDescent="0.35">
      <c r="A19" s="23">
        <v>8</v>
      </c>
      <c r="B19" s="24" t="s">
        <v>19</v>
      </c>
      <c r="C19" s="25" t="s">
        <v>28</v>
      </c>
      <c r="D19" s="25" t="s">
        <v>21</v>
      </c>
      <c r="E19" s="26">
        <v>484662.46</v>
      </c>
      <c r="F19" s="26">
        <v>43903.61</v>
      </c>
      <c r="G19" s="27">
        <f t="shared" si="0"/>
        <v>528566.07000000007</v>
      </c>
    </row>
    <row r="20" spans="1:7" outlineLevel="2" x14ac:dyDescent="0.35">
      <c r="A20" s="23">
        <v>9</v>
      </c>
      <c r="B20" s="24" t="s">
        <v>19</v>
      </c>
      <c r="C20" s="25" t="s">
        <v>29</v>
      </c>
      <c r="D20" s="25" t="s">
        <v>21</v>
      </c>
      <c r="E20" s="28" t="s">
        <v>15</v>
      </c>
      <c r="F20" s="26">
        <v>2584246.59</v>
      </c>
      <c r="G20" s="27">
        <f t="shared" si="0"/>
        <v>2584246.59</v>
      </c>
    </row>
    <row r="21" spans="1:7" outlineLevel="2" x14ac:dyDescent="0.35">
      <c r="A21" s="23">
        <v>10</v>
      </c>
      <c r="B21" s="24" t="s">
        <v>19</v>
      </c>
      <c r="C21" s="25" t="s">
        <v>30</v>
      </c>
      <c r="D21" s="25" t="s">
        <v>21</v>
      </c>
      <c r="E21" s="28" t="s">
        <v>15</v>
      </c>
      <c r="F21" s="26">
        <v>3091019.35</v>
      </c>
      <c r="G21" s="27">
        <f t="shared" si="0"/>
        <v>3091019.35</v>
      </c>
    </row>
    <row r="22" spans="1:7" outlineLevel="2" x14ac:dyDescent="0.35">
      <c r="A22" s="23">
        <v>11</v>
      </c>
      <c r="B22" s="24" t="s">
        <v>19</v>
      </c>
      <c r="C22" s="25" t="s">
        <v>31</v>
      </c>
      <c r="D22" s="25" t="s">
        <v>21</v>
      </c>
      <c r="E22" s="26">
        <v>7016</v>
      </c>
      <c r="F22" s="28" t="s">
        <v>15</v>
      </c>
      <c r="G22" s="27">
        <f t="shared" si="0"/>
        <v>7016</v>
      </c>
    </row>
    <row r="23" spans="1:7" outlineLevel="2" x14ac:dyDescent="0.35">
      <c r="A23" s="23">
        <v>12</v>
      </c>
      <c r="B23" s="24" t="s">
        <v>19</v>
      </c>
      <c r="C23" s="25" t="s">
        <v>32</v>
      </c>
      <c r="D23" s="25" t="s">
        <v>33</v>
      </c>
      <c r="E23" s="26">
        <v>1956554.66</v>
      </c>
      <c r="F23" s="26">
        <v>1136857.3899999999</v>
      </c>
      <c r="G23" s="27">
        <f t="shared" si="0"/>
        <v>3093412.05</v>
      </c>
    </row>
    <row r="24" spans="1:7" outlineLevel="2" x14ac:dyDescent="0.35">
      <c r="A24" s="23">
        <v>13</v>
      </c>
      <c r="B24" s="24" t="s">
        <v>19</v>
      </c>
      <c r="C24" s="25" t="s">
        <v>34</v>
      </c>
      <c r="D24" s="25" t="s">
        <v>33</v>
      </c>
      <c r="E24" s="28" t="s">
        <v>15</v>
      </c>
      <c r="F24" s="26">
        <v>1262362.21</v>
      </c>
      <c r="G24" s="27">
        <f t="shared" si="0"/>
        <v>1262362.21</v>
      </c>
    </row>
    <row r="25" spans="1:7" outlineLevel="2" x14ac:dyDescent="0.35">
      <c r="A25" s="23">
        <v>14</v>
      </c>
      <c r="B25" s="24" t="s">
        <v>19</v>
      </c>
      <c r="C25" s="25" t="s">
        <v>35</v>
      </c>
      <c r="D25" s="25" t="s">
        <v>36</v>
      </c>
      <c r="E25" s="26">
        <v>1478.64</v>
      </c>
      <c r="F25" s="28" t="s">
        <v>15</v>
      </c>
      <c r="G25" s="27">
        <f t="shared" si="0"/>
        <v>1478.64</v>
      </c>
    </row>
    <row r="26" spans="1:7" outlineLevel="2" x14ac:dyDescent="0.35">
      <c r="A26" s="23">
        <v>15</v>
      </c>
      <c r="B26" s="24" t="s">
        <v>19</v>
      </c>
      <c r="C26" s="25" t="s">
        <v>37</v>
      </c>
      <c r="D26" s="25" t="s">
        <v>36</v>
      </c>
      <c r="E26" s="26">
        <v>1769006.03</v>
      </c>
      <c r="F26" s="26">
        <v>100613.89</v>
      </c>
      <c r="G26" s="27">
        <f t="shared" si="0"/>
        <v>1869619.92</v>
      </c>
    </row>
    <row r="27" spans="1:7" outlineLevel="2" x14ac:dyDescent="0.35">
      <c r="A27" s="23">
        <v>16</v>
      </c>
      <c r="B27" s="24" t="s">
        <v>19</v>
      </c>
      <c r="C27" s="25" t="s">
        <v>38</v>
      </c>
      <c r="D27" s="25" t="s">
        <v>36</v>
      </c>
      <c r="E27" s="26">
        <v>16488.2</v>
      </c>
      <c r="F27" s="26">
        <v>3697.49</v>
      </c>
      <c r="G27" s="27">
        <f t="shared" si="0"/>
        <v>20185.690000000002</v>
      </c>
    </row>
    <row r="28" spans="1:7" outlineLevel="2" x14ac:dyDescent="0.35">
      <c r="A28" s="23">
        <v>17</v>
      </c>
      <c r="B28" s="24" t="s">
        <v>19</v>
      </c>
      <c r="C28" s="25" t="s">
        <v>39</v>
      </c>
      <c r="D28" s="25" t="s">
        <v>40</v>
      </c>
      <c r="E28" s="26">
        <v>700399.32</v>
      </c>
      <c r="F28" s="26">
        <v>129557.19</v>
      </c>
      <c r="G28" s="27">
        <f t="shared" si="0"/>
        <v>829956.51</v>
      </c>
    </row>
    <row r="29" spans="1:7" outlineLevel="2" x14ac:dyDescent="0.35">
      <c r="A29" s="23">
        <v>18</v>
      </c>
      <c r="B29" s="24" t="s">
        <v>19</v>
      </c>
      <c r="C29" s="25" t="s">
        <v>41</v>
      </c>
      <c r="D29" s="25" t="s">
        <v>42</v>
      </c>
      <c r="E29" s="26">
        <v>307953.56</v>
      </c>
      <c r="F29" s="26">
        <v>1564906.09</v>
      </c>
      <c r="G29" s="27">
        <f t="shared" si="0"/>
        <v>1872859.6500000001</v>
      </c>
    </row>
    <row r="30" spans="1:7" outlineLevel="2" x14ac:dyDescent="0.35">
      <c r="A30" s="23">
        <v>19</v>
      </c>
      <c r="B30" s="24" t="s">
        <v>19</v>
      </c>
      <c r="C30" s="25" t="s">
        <v>43</v>
      </c>
      <c r="D30" s="25" t="s">
        <v>44</v>
      </c>
      <c r="E30" s="26">
        <v>296590.06</v>
      </c>
      <c r="F30" s="26">
        <v>125.23</v>
      </c>
      <c r="G30" s="27">
        <f t="shared" si="0"/>
        <v>296715.28999999998</v>
      </c>
    </row>
    <row r="31" spans="1:7" outlineLevel="1" x14ac:dyDescent="0.35">
      <c r="A31" s="23"/>
      <c r="B31" s="29" t="s">
        <v>45</v>
      </c>
      <c r="C31" s="25"/>
      <c r="D31" s="25"/>
      <c r="E31" s="26">
        <f>SUBTOTAL(9,E12:E30)</f>
        <v>10006331.609999999</v>
      </c>
      <c r="F31" s="26">
        <f>SUBTOTAL(9,F12:F30)</f>
        <v>14272854.400000002</v>
      </c>
      <c r="G31" s="27">
        <f>SUBTOTAL(9,G12:G30)</f>
        <v>24279186.009999998</v>
      </c>
    </row>
    <row r="32" spans="1:7" outlineLevel="2" x14ac:dyDescent="0.35">
      <c r="A32" s="23">
        <v>1</v>
      </c>
      <c r="B32" s="24" t="s">
        <v>46</v>
      </c>
      <c r="C32" s="30" t="s">
        <v>47</v>
      </c>
      <c r="D32" s="30" t="s">
        <v>48</v>
      </c>
      <c r="E32" s="26">
        <v>100786.17</v>
      </c>
      <c r="F32" s="19">
        <v>6511.55</v>
      </c>
      <c r="G32" s="27">
        <f t="shared" ref="G32:G55" si="1">SUM(E32:F32)</f>
        <v>107297.72</v>
      </c>
    </row>
    <row r="33" spans="1:7" outlineLevel="2" x14ac:dyDescent="0.35">
      <c r="A33" s="23">
        <v>2</v>
      </c>
      <c r="B33" s="24" t="s">
        <v>46</v>
      </c>
      <c r="C33" s="30" t="s">
        <v>49</v>
      </c>
      <c r="D33" s="30" t="s">
        <v>48</v>
      </c>
      <c r="E33" s="26">
        <v>560644.06999999995</v>
      </c>
      <c r="F33" s="26">
        <v>37501.599999999999</v>
      </c>
      <c r="G33" s="27">
        <f t="shared" si="1"/>
        <v>598145.66999999993</v>
      </c>
    </row>
    <row r="34" spans="1:7" outlineLevel="2" x14ac:dyDescent="0.35">
      <c r="A34" s="23">
        <v>3</v>
      </c>
      <c r="B34" s="24" t="s">
        <v>46</v>
      </c>
      <c r="C34" s="30" t="s">
        <v>50</v>
      </c>
      <c r="D34" s="30" t="s">
        <v>48</v>
      </c>
      <c r="E34" s="26">
        <v>170195.20000000001</v>
      </c>
      <c r="F34" s="26">
        <v>3266.14</v>
      </c>
      <c r="G34" s="27">
        <f t="shared" si="1"/>
        <v>173461.34000000003</v>
      </c>
    </row>
    <row r="35" spans="1:7" outlineLevel="2" x14ac:dyDescent="0.35">
      <c r="A35" s="23">
        <v>4</v>
      </c>
      <c r="B35" s="24" t="s">
        <v>46</v>
      </c>
      <c r="C35" s="30" t="s">
        <v>51</v>
      </c>
      <c r="D35" s="30" t="s">
        <v>48</v>
      </c>
      <c r="E35" s="28" t="s">
        <v>15</v>
      </c>
      <c r="F35" s="26">
        <v>1942178.72</v>
      </c>
      <c r="G35" s="31">
        <f t="shared" si="1"/>
        <v>1942178.72</v>
      </c>
    </row>
    <row r="36" spans="1:7" outlineLevel="2" x14ac:dyDescent="0.35">
      <c r="A36" s="23">
        <v>5</v>
      </c>
      <c r="B36" s="24" t="s">
        <v>46</v>
      </c>
      <c r="C36" s="30" t="s">
        <v>52</v>
      </c>
      <c r="D36" s="30" t="s">
        <v>48</v>
      </c>
      <c r="E36" s="28" t="s">
        <v>15</v>
      </c>
      <c r="F36" s="26">
        <v>1468794.7</v>
      </c>
      <c r="G36" s="31">
        <f t="shared" si="1"/>
        <v>1468794.7</v>
      </c>
    </row>
    <row r="37" spans="1:7" outlineLevel="2" x14ac:dyDescent="0.35">
      <c r="A37" s="23">
        <v>6</v>
      </c>
      <c r="B37" s="24" t="s">
        <v>46</v>
      </c>
      <c r="C37" s="30" t="s">
        <v>53</v>
      </c>
      <c r="D37" s="30" t="s">
        <v>48</v>
      </c>
      <c r="E37" s="28" t="s">
        <v>15</v>
      </c>
      <c r="F37" s="26">
        <v>220015.18</v>
      </c>
      <c r="G37" s="31">
        <f t="shared" si="1"/>
        <v>220015.18</v>
      </c>
    </row>
    <row r="38" spans="1:7" outlineLevel="2" x14ac:dyDescent="0.35">
      <c r="A38" s="23">
        <v>7</v>
      </c>
      <c r="B38" s="24" t="s">
        <v>46</v>
      </c>
      <c r="C38" s="30" t="s">
        <v>54</v>
      </c>
      <c r="D38" s="30" t="s">
        <v>48</v>
      </c>
      <c r="E38" s="32">
        <v>80438.02</v>
      </c>
      <c r="F38" s="26">
        <v>123.22</v>
      </c>
      <c r="G38" s="31">
        <f t="shared" si="1"/>
        <v>80561.240000000005</v>
      </c>
    </row>
    <row r="39" spans="1:7" outlineLevel="2" x14ac:dyDescent="0.35">
      <c r="A39" s="23">
        <v>8</v>
      </c>
      <c r="B39" s="24" t="s">
        <v>46</v>
      </c>
      <c r="C39" s="30" t="s">
        <v>55</v>
      </c>
      <c r="D39" s="30" t="s">
        <v>48</v>
      </c>
      <c r="E39" s="26">
        <v>17194</v>
      </c>
      <c r="F39" s="26">
        <v>766.33</v>
      </c>
      <c r="G39" s="27">
        <f t="shared" si="1"/>
        <v>17960.330000000002</v>
      </c>
    </row>
    <row r="40" spans="1:7" outlineLevel="2" x14ac:dyDescent="0.35">
      <c r="A40" s="23">
        <v>9</v>
      </c>
      <c r="B40" s="24" t="s">
        <v>46</v>
      </c>
      <c r="C40" s="33" t="s">
        <v>56</v>
      </c>
      <c r="D40" s="33" t="s">
        <v>48</v>
      </c>
      <c r="E40" s="28" t="s">
        <v>15</v>
      </c>
      <c r="F40" s="26">
        <v>4432537.58</v>
      </c>
      <c r="G40" s="31">
        <f t="shared" si="1"/>
        <v>4432537.58</v>
      </c>
    </row>
    <row r="41" spans="1:7" outlineLevel="2" x14ac:dyDescent="0.35">
      <c r="A41" s="23">
        <v>10</v>
      </c>
      <c r="B41" s="24" t="s">
        <v>46</v>
      </c>
      <c r="C41" s="30" t="s">
        <v>57</v>
      </c>
      <c r="D41" s="30" t="s">
        <v>58</v>
      </c>
      <c r="E41" s="26">
        <v>1071186.58</v>
      </c>
      <c r="F41" s="26">
        <v>1512961.86</v>
      </c>
      <c r="G41" s="31">
        <f t="shared" si="1"/>
        <v>2584148.4400000004</v>
      </c>
    </row>
    <row r="42" spans="1:7" outlineLevel="2" x14ac:dyDescent="0.35">
      <c r="A42" s="23">
        <v>11</v>
      </c>
      <c r="B42" s="24" t="s">
        <v>46</v>
      </c>
      <c r="C42" s="30" t="s">
        <v>59</v>
      </c>
      <c r="D42" s="30" t="s">
        <v>58</v>
      </c>
      <c r="E42" s="28" t="s">
        <v>15</v>
      </c>
      <c r="F42" s="26">
        <v>728788.66</v>
      </c>
      <c r="G42" s="31">
        <f t="shared" si="1"/>
        <v>728788.66</v>
      </c>
    </row>
    <row r="43" spans="1:7" outlineLevel="2" x14ac:dyDescent="0.35">
      <c r="A43" s="23">
        <v>12</v>
      </c>
      <c r="B43" s="24" t="s">
        <v>46</v>
      </c>
      <c r="C43" s="30" t="s">
        <v>60</v>
      </c>
      <c r="D43" s="30" t="s">
        <v>58</v>
      </c>
      <c r="E43" s="28" t="s">
        <v>15</v>
      </c>
      <c r="F43" s="26">
        <v>2856282.22</v>
      </c>
      <c r="G43" s="31">
        <f t="shared" si="1"/>
        <v>2856282.22</v>
      </c>
    </row>
    <row r="44" spans="1:7" outlineLevel="2" x14ac:dyDescent="0.35">
      <c r="A44" s="23">
        <v>13</v>
      </c>
      <c r="B44" s="24" t="s">
        <v>46</v>
      </c>
      <c r="C44" s="30" t="s">
        <v>61</v>
      </c>
      <c r="D44" s="30" t="s">
        <v>58</v>
      </c>
      <c r="E44" s="28" t="s">
        <v>15</v>
      </c>
      <c r="F44" s="26">
        <v>1100661.02</v>
      </c>
      <c r="G44" s="31">
        <f t="shared" si="1"/>
        <v>1100661.02</v>
      </c>
    </row>
    <row r="45" spans="1:7" outlineLevel="2" x14ac:dyDescent="0.35">
      <c r="A45" s="23">
        <v>14</v>
      </c>
      <c r="B45" s="24" t="s">
        <v>46</v>
      </c>
      <c r="C45" s="30" t="s">
        <v>62</v>
      </c>
      <c r="D45" s="30" t="s">
        <v>58</v>
      </c>
      <c r="E45" s="28" t="s">
        <v>15</v>
      </c>
      <c r="F45" s="26">
        <v>128410.07</v>
      </c>
      <c r="G45" s="31">
        <f t="shared" si="1"/>
        <v>128410.07</v>
      </c>
    </row>
    <row r="46" spans="1:7" outlineLevel="2" x14ac:dyDescent="0.35">
      <c r="A46" s="23">
        <v>15</v>
      </c>
      <c r="B46" s="24" t="s">
        <v>46</v>
      </c>
      <c r="C46" s="30" t="s">
        <v>63</v>
      </c>
      <c r="D46" s="30" t="s">
        <v>58</v>
      </c>
      <c r="E46" s="28" t="s">
        <v>15</v>
      </c>
      <c r="F46" s="26">
        <v>2080155.77</v>
      </c>
      <c r="G46" s="31">
        <f t="shared" si="1"/>
        <v>2080155.77</v>
      </c>
    </row>
    <row r="47" spans="1:7" outlineLevel="2" x14ac:dyDescent="0.35">
      <c r="A47" s="23">
        <v>16</v>
      </c>
      <c r="B47" s="24" t="s">
        <v>46</v>
      </c>
      <c r="C47" s="30" t="s">
        <v>64</v>
      </c>
      <c r="D47" s="30" t="s">
        <v>58</v>
      </c>
      <c r="E47" s="28" t="s">
        <v>15</v>
      </c>
      <c r="F47" s="26">
        <v>1889900.27</v>
      </c>
      <c r="G47" s="31">
        <f t="shared" si="1"/>
        <v>1889900.27</v>
      </c>
    </row>
    <row r="48" spans="1:7" outlineLevel="2" x14ac:dyDescent="0.35">
      <c r="A48" s="23">
        <v>17</v>
      </c>
      <c r="B48" s="24" t="s">
        <v>46</v>
      </c>
      <c r="C48" s="30" t="s">
        <v>65</v>
      </c>
      <c r="D48" s="30" t="s">
        <v>66</v>
      </c>
      <c r="E48" s="28" t="s">
        <v>15</v>
      </c>
      <c r="F48" s="26">
        <v>2213763.5299999998</v>
      </c>
      <c r="G48" s="31">
        <f t="shared" si="1"/>
        <v>2213763.5299999998</v>
      </c>
    </row>
    <row r="49" spans="1:7" outlineLevel="2" x14ac:dyDescent="0.35">
      <c r="A49" s="23">
        <v>18</v>
      </c>
      <c r="B49" s="24" t="s">
        <v>46</v>
      </c>
      <c r="C49" s="30" t="s">
        <v>67</v>
      </c>
      <c r="D49" s="30" t="s">
        <v>66</v>
      </c>
      <c r="E49" s="28" t="s">
        <v>15</v>
      </c>
      <c r="F49" s="26">
        <v>5843503.9000000004</v>
      </c>
      <c r="G49" s="31">
        <f t="shared" si="1"/>
        <v>5843503.9000000004</v>
      </c>
    </row>
    <row r="50" spans="1:7" outlineLevel="2" x14ac:dyDescent="0.35">
      <c r="A50" s="23">
        <v>19</v>
      </c>
      <c r="B50" s="24" t="s">
        <v>46</v>
      </c>
      <c r="C50" s="30" t="s">
        <v>68</v>
      </c>
      <c r="D50" s="30" t="s">
        <v>66</v>
      </c>
      <c r="E50" s="28" t="s">
        <v>15</v>
      </c>
      <c r="F50" s="26">
        <v>1377814.14</v>
      </c>
      <c r="G50" s="31">
        <f t="shared" si="1"/>
        <v>1377814.14</v>
      </c>
    </row>
    <row r="51" spans="1:7" outlineLevel="2" x14ac:dyDescent="0.35">
      <c r="A51" s="23">
        <v>20</v>
      </c>
      <c r="B51" s="24" t="s">
        <v>46</v>
      </c>
      <c r="C51" s="30" t="s">
        <v>69</v>
      </c>
      <c r="D51" s="30" t="s">
        <v>66</v>
      </c>
      <c r="E51" s="28" t="s">
        <v>15</v>
      </c>
      <c r="F51" s="26">
        <v>1356783.44</v>
      </c>
      <c r="G51" s="31">
        <f t="shared" si="1"/>
        <v>1356783.44</v>
      </c>
    </row>
    <row r="52" spans="1:7" outlineLevel="2" x14ac:dyDescent="0.35">
      <c r="A52" s="23">
        <v>21</v>
      </c>
      <c r="B52" s="24" t="s">
        <v>46</v>
      </c>
      <c r="C52" s="30" t="s">
        <v>70</v>
      </c>
      <c r="D52" s="30" t="s">
        <v>66</v>
      </c>
      <c r="E52" s="28" t="s">
        <v>15</v>
      </c>
      <c r="F52" s="26">
        <v>1595492.44</v>
      </c>
      <c r="G52" s="31">
        <f t="shared" si="1"/>
        <v>1595492.44</v>
      </c>
    </row>
    <row r="53" spans="1:7" outlineLevel="2" x14ac:dyDescent="0.35">
      <c r="A53" s="23">
        <v>22</v>
      </c>
      <c r="B53" s="24" t="s">
        <v>46</v>
      </c>
      <c r="C53" s="30" t="s">
        <v>71</v>
      </c>
      <c r="D53" s="30" t="s">
        <v>72</v>
      </c>
      <c r="E53" s="26">
        <v>1120169.99</v>
      </c>
      <c r="F53" s="28" t="s">
        <v>15</v>
      </c>
      <c r="G53" s="31">
        <f t="shared" si="1"/>
        <v>1120169.99</v>
      </c>
    </row>
    <row r="54" spans="1:7" outlineLevel="2" x14ac:dyDescent="0.35">
      <c r="A54" s="23">
        <v>23</v>
      </c>
      <c r="B54" s="24" t="s">
        <v>46</v>
      </c>
      <c r="C54" s="30" t="s">
        <v>73</v>
      </c>
      <c r="D54" s="30" t="s">
        <v>72</v>
      </c>
      <c r="E54" s="26">
        <v>1178778.55</v>
      </c>
      <c r="F54" s="26">
        <v>82830.89</v>
      </c>
      <c r="G54" s="31">
        <f t="shared" si="1"/>
        <v>1261609.44</v>
      </c>
    </row>
    <row r="55" spans="1:7" outlineLevel="2" x14ac:dyDescent="0.35">
      <c r="A55" s="23">
        <v>24</v>
      </c>
      <c r="B55" s="24" t="s">
        <v>46</v>
      </c>
      <c r="C55" s="30" t="s">
        <v>74</v>
      </c>
      <c r="D55" s="30" t="s">
        <v>72</v>
      </c>
      <c r="E55" s="26">
        <v>259137.16</v>
      </c>
      <c r="F55" s="28" t="s">
        <v>15</v>
      </c>
      <c r="G55" s="31">
        <f t="shared" si="1"/>
        <v>259137.16</v>
      </c>
    </row>
    <row r="56" spans="1:7" outlineLevel="1" x14ac:dyDescent="0.35">
      <c r="A56" s="23"/>
      <c r="B56" s="29" t="s">
        <v>75</v>
      </c>
      <c r="C56" s="30"/>
      <c r="D56" s="30"/>
      <c r="E56" s="26">
        <f>SUBTOTAL(9,E32:E55)</f>
        <v>4558529.74</v>
      </c>
      <c r="F56" s="28">
        <f>SUBTOTAL(9,F32:F55)</f>
        <v>30879043.230000004</v>
      </c>
      <c r="G56" s="31">
        <f>SUBTOTAL(9,G32:G55)</f>
        <v>35437572.970000006</v>
      </c>
    </row>
    <row r="57" spans="1:7" outlineLevel="2" x14ac:dyDescent="0.35">
      <c r="A57" s="34">
        <v>1</v>
      </c>
      <c r="B57" s="35" t="s">
        <v>76</v>
      </c>
      <c r="C57" s="36" t="s">
        <v>77</v>
      </c>
      <c r="D57" s="36" t="s">
        <v>78</v>
      </c>
      <c r="E57" s="19">
        <v>42394.46</v>
      </c>
      <c r="F57" s="19">
        <v>212428.19</v>
      </c>
      <c r="G57" s="21">
        <f>SUM(E57:F57)</f>
        <v>254822.65</v>
      </c>
    </row>
    <row r="58" spans="1:7" outlineLevel="2" x14ac:dyDescent="0.35">
      <c r="A58" s="34">
        <v>2</v>
      </c>
      <c r="B58" s="35" t="s">
        <v>76</v>
      </c>
      <c r="C58" s="36" t="s">
        <v>79</v>
      </c>
      <c r="D58" s="36" t="s">
        <v>80</v>
      </c>
      <c r="E58" s="19">
        <v>246.44</v>
      </c>
      <c r="F58" s="19">
        <v>445645.43</v>
      </c>
      <c r="G58" s="21">
        <f>SUM(E58:F58)</f>
        <v>445891.87</v>
      </c>
    </row>
    <row r="59" spans="1:7" outlineLevel="1" x14ac:dyDescent="0.35">
      <c r="A59" s="34"/>
      <c r="B59" s="37" t="s">
        <v>81</v>
      </c>
      <c r="C59" s="36"/>
      <c r="D59" s="36"/>
      <c r="E59" s="19">
        <f>SUBTOTAL(9,E57:E58)</f>
        <v>42640.9</v>
      </c>
      <c r="F59" s="19">
        <f>SUBTOTAL(9,F57:F58)</f>
        <v>658073.62</v>
      </c>
      <c r="G59" s="21">
        <f>SUBTOTAL(9,G57:G58)</f>
        <v>700714.52</v>
      </c>
    </row>
    <row r="60" spans="1:7" outlineLevel="2" x14ac:dyDescent="0.35">
      <c r="A60" s="34">
        <v>1</v>
      </c>
      <c r="B60" s="35" t="s">
        <v>82</v>
      </c>
      <c r="C60" s="36" t="s">
        <v>83</v>
      </c>
      <c r="D60" s="36" t="s">
        <v>84</v>
      </c>
      <c r="E60" s="19">
        <v>1387416.71</v>
      </c>
      <c r="F60" s="19">
        <v>69738.38</v>
      </c>
      <c r="G60" s="21">
        <f>SUM(E60:F60)</f>
        <v>1457155.0899999999</v>
      </c>
    </row>
    <row r="61" spans="1:7" outlineLevel="2" x14ac:dyDescent="0.35">
      <c r="A61" s="34">
        <v>2</v>
      </c>
      <c r="B61" s="35" t="s">
        <v>82</v>
      </c>
      <c r="C61" s="36" t="s">
        <v>85</v>
      </c>
      <c r="D61" s="36" t="s">
        <v>86</v>
      </c>
      <c r="E61" s="19">
        <v>5706.04</v>
      </c>
      <c r="F61" s="38" t="s">
        <v>15</v>
      </c>
      <c r="G61" s="21">
        <f>SUM(E61:F61)</f>
        <v>5706.04</v>
      </c>
    </row>
    <row r="62" spans="1:7" outlineLevel="2" x14ac:dyDescent="0.35">
      <c r="A62" s="34">
        <v>3</v>
      </c>
      <c r="B62" s="35" t="s">
        <v>82</v>
      </c>
      <c r="C62" s="36" t="s">
        <v>87</v>
      </c>
      <c r="D62" s="36" t="s">
        <v>88</v>
      </c>
      <c r="E62" s="19">
        <v>396099.69</v>
      </c>
      <c r="F62" s="38" t="s">
        <v>15</v>
      </c>
      <c r="G62" s="21">
        <f>SUM(E62:F62)</f>
        <v>396099.69</v>
      </c>
    </row>
    <row r="63" spans="1:7" outlineLevel="1" x14ac:dyDescent="0.35">
      <c r="A63" s="34"/>
      <c r="B63" s="37" t="s">
        <v>89</v>
      </c>
      <c r="C63" s="36"/>
      <c r="D63" s="36"/>
      <c r="E63" s="19">
        <f>SUBTOTAL(9,E60:E62)</f>
        <v>1789222.44</v>
      </c>
      <c r="F63" s="38">
        <f>SUBTOTAL(9,F60:F62)</f>
        <v>69738.38</v>
      </c>
      <c r="G63" s="21">
        <f>SUBTOTAL(9,G60:G62)</f>
        <v>1858960.8199999998</v>
      </c>
    </row>
    <row r="64" spans="1:7" outlineLevel="2" x14ac:dyDescent="0.2">
      <c r="A64" s="39">
        <v>1</v>
      </c>
      <c r="B64" s="40" t="s">
        <v>90</v>
      </c>
      <c r="C64" s="41" t="s">
        <v>91</v>
      </c>
      <c r="D64" s="41" t="s">
        <v>92</v>
      </c>
      <c r="E64" s="42">
        <v>743043.88</v>
      </c>
      <c r="F64" s="43" t="s">
        <v>15</v>
      </c>
      <c r="G64" s="42">
        <f>SUM(E64:F64)</f>
        <v>743043.88</v>
      </c>
    </row>
    <row r="65" spans="1:7" outlineLevel="2" x14ac:dyDescent="0.2">
      <c r="A65" s="39">
        <v>2</v>
      </c>
      <c r="B65" s="40" t="s">
        <v>90</v>
      </c>
      <c r="C65" s="41" t="s">
        <v>93</v>
      </c>
      <c r="D65" s="41" t="s">
        <v>94</v>
      </c>
      <c r="E65" s="42">
        <v>1478.64</v>
      </c>
      <c r="F65" s="43" t="s">
        <v>15</v>
      </c>
      <c r="G65" s="42">
        <f>SUM(E65:F65)</f>
        <v>1478.64</v>
      </c>
    </row>
    <row r="66" spans="1:7" outlineLevel="2" x14ac:dyDescent="0.2">
      <c r="A66" s="39">
        <v>3</v>
      </c>
      <c r="B66" s="40" t="s">
        <v>90</v>
      </c>
      <c r="C66" s="41" t="s">
        <v>95</v>
      </c>
      <c r="D66" s="41" t="s">
        <v>96</v>
      </c>
      <c r="E66" s="42">
        <v>225548.98</v>
      </c>
      <c r="F66" s="43" t="s">
        <v>15</v>
      </c>
      <c r="G66" s="42">
        <f>SUM(E66:F66)</f>
        <v>225548.98</v>
      </c>
    </row>
    <row r="67" spans="1:7" outlineLevel="2" x14ac:dyDescent="0.2">
      <c r="A67" s="39">
        <v>4</v>
      </c>
      <c r="B67" s="40" t="s">
        <v>90</v>
      </c>
      <c r="C67" s="41" t="s">
        <v>97</v>
      </c>
      <c r="D67" s="41" t="s">
        <v>96</v>
      </c>
      <c r="E67" s="42">
        <v>186215.84</v>
      </c>
      <c r="F67" s="43" t="s">
        <v>15</v>
      </c>
      <c r="G67" s="42">
        <f>SUM(E67:F67)</f>
        <v>186215.84</v>
      </c>
    </row>
    <row r="68" spans="1:7" outlineLevel="2" x14ac:dyDescent="0.2">
      <c r="A68" s="39">
        <v>5</v>
      </c>
      <c r="B68" s="40" t="s">
        <v>90</v>
      </c>
      <c r="C68" s="41" t="s">
        <v>98</v>
      </c>
      <c r="D68" s="41" t="s">
        <v>96</v>
      </c>
      <c r="E68" s="42">
        <v>16749.68</v>
      </c>
      <c r="F68" s="43" t="s">
        <v>15</v>
      </c>
      <c r="G68" s="42">
        <f>SUM(E68:F68)</f>
        <v>16749.68</v>
      </c>
    </row>
    <row r="69" spans="1:7" outlineLevel="1" x14ac:dyDescent="0.2">
      <c r="A69" s="39"/>
      <c r="B69" s="44" t="s">
        <v>99</v>
      </c>
      <c r="C69" s="41"/>
      <c r="D69" s="41"/>
      <c r="E69" s="42">
        <f>SUBTOTAL(9,E64:E68)</f>
        <v>1173037.02</v>
      </c>
      <c r="F69" s="43">
        <f>SUBTOTAL(9,F64:F68)</f>
        <v>0</v>
      </c>
      <c r="G69" s="42">
        <f>SUBTOTAL(9,G64:G68)</f>
        <v>1173037.02</v>
      </c>
    </row>
    <row r="70" spans="1:7" ht="22.5" customHeight="1" outlineLevel="2" x14ac:dyDescent="0.2">
      <c r="A70" s="39">
        <v>1</v>
      </c>
      <c r="B70" s="40" t="s">
        <v>100</v>
      </c>
      <c r="C70" s="41" t="s">
        <v>101</v>
      </c>
      <c r="D70" s="41" t="s">
        <v>102</v>
      </c>
      <c r="E70" s="42">
        <v>1355.42</v>
      </c>
      <c r="F70" s="45">
        <v>123.22</v>
      </c>
      <c r="G70" s="42">
        <f t="shared" ref="G70:G83" si="2">SUM(E70:F70)</f>
        <v>1478.64</v>
      </c>
    </row>
    <row r="71" spans="1:7" ht="22.5" customHeight="1" outlineLevel="2" x14ac:dyDescent="0.2">
      <c r="A71" s="39">
        <v>2</v>
      </c>
      <c r="B71" s="40" t="s">
        <v>100</v>
      </c>
      <c r="C71" s="41" t="s">
        <v>103</v>
      </c>
      <c r="D71" s="41" t="s">
        <v>102</v>
      </c>
      <c r="E71" s="42">
        <v>424492.7</v>
      </c>
      <c r="F71" s="43" t="s">
        <v>15</v>
      </c>
      <c r="G71" s="42">
        <f t="shared" si="2"/>
        <v>424492.7</v>
      </c>
    </row>
    <row r="72" spans="1:7" ht="22.5" customHeight="1" outlineLevel="2" x14ac:dyDescent="0.2">
      <c r="A72" s="39">
        <v>3</v>
      </c>
      <c r="B72" s="40" t="s">
        <v>100</v>
      </c>
      <c r="C72" s="41" t="s">
        <v>104</v>
      </c>
      <c r="D72" s="41" t="s">
        <v>102</v>
      </c>
      <c r="E72" s="42">
        <v>112663.54</v>
      </c>
      <c r="F72" s="43" t="s">
        <v>15</v>
      </c>
      <c r="G72" s="42">
        <f t="shared" si="2"/>
        <v>112663.54</v>
      </c>
    </row>
    <row r="73" spans="1:7" ht="22.5" customHeight="1" outlineLevel="2" x14ac:dyDescent="0.2">
      <c r="A73" s="39">
        <v>4</v>
      </c>
      <c r="B73" s="40" t="s">
        <v>100</v>
      </c>
      <c r="C73" s="41" t="s">
        <v>105</v>
      </c>
      <c r="D73" s="41" t="s">
        <v>102</v>
      </c>
      <c r="E73" s="42">
        <v>11363.52</v>
      </c>
      <c r="F73" s="43" t="s">
        <v>15</v>
      </c>
      <c r="G73" s="42">
        <f t="shared" si="2"/>
        <v>11363.52</v>
      </c>
    </row>
    <row r="74" spans="1:7" outlineLevel="2" x14ac:dyDescent="0.2">
      <c r="A74" s="39">
        <v>5</v>
      </c>
      <c r="B74" s="40" t="s">
        <v>100</v>
      </c>
      <c r="C74" s="41" t="s">
        <v>106</v>
      </c>
      <c r="D74" s="41" t="s">
        <v>102</v>
      </c>
      <c r="E74" s="42">
        <v>3576.87</v>
      </c>
      <c r="F74" s="43" t="s">
        <v>15</v>
      </c>
      <c r="G74" s="42">
        <f t="shared" si="2"/>
        <v>3576.87</v>
      </c>
    </row>
    <row r="75" spans="1:7" outlineLevel="2" x14ac:dyDescent="0.2">
      <c r="A75" s="39">
        <v>6</v>
      </c>
      <c r="B75" s="40" t="s">
        <v>100</v>
      </c>
      <c r="C75" s="41" t="s">
        <v>107</v>
      </c>
      <c r="D75" s="41" t="s">
        <v>108</v>
      </c>
      <c r="E75" s="42">
        <v>3032.59</v>
      </c>
      <c r="F75" s="43" t="s">
        <v>15</v>
      </c>
      <c r="G75" s="42">
        <f t="shared" si="2"/>
        <v>3032.59</v>
      </c>
    </row>
    <row r="76" spans="1:7" outlineLevel="2" x14ac:dyDescent="0.2">
      <c r="A76" s="39">
        <v>7</v>
      </c>
      <c r="B76" s="40" t="s">
        <v>100</v>
      </c>
      <c r="C76" s="41" t="s">
        <v>109</v>
      </c>
      <c r="D76" s="41" t="s">
        <v>108</v>
      </c>
      <c r="E76" s="42">
        <v>6321.12</v>
      </c>
      <c r="F76" s="45">
        <v>1078.1099999999999</v>
      </c>
      <c r="G76" s="42">
        <f t="shared" si="2"/>
        <v>7399.23</v>
      </c>
    </row>
    <row r="77" spans="1:7" outlineLevel="2" x14ac:dyDescent="0.2">
      <c r="A77" s="39">
        <v>8</v>
      </c>
      <c r="B77" s="40" t="s">
        <v>100</v>
      </c>
      <c r="C77" s="41" t="s">
        <v>110</v>
      </c>
      <c r="D77" s="41" t="s">
        <v>108</v>
      </c>
      <c r="E77" s="42">
        <v>3155.26</v>
      </c>
      <c r="F77" s="43" t="s">
        <v>15</v>
      </c>
      <c r="G77" s="42">
        <f t="shared" si="2"/>
        <v>3155.26</v>
      </c>
    </row>
    <row r="78" spans="1:7" outlineLevel="2" x14ac:dyDescent="0.2">
      <c r="A78" s="39">
        <v>9</v>
      </c>
      <c r="B78" s="40" t="s">
        <v>100</v>
      </c>
      <c r="C78" s="41" t="s">
        <v>111</v>
      </c>
      <c r="D78" s="41" t="s">
        <v>112</v>
      </c>
      <c r="E78" s="42">
        <v>1355.42</v>
      </c>
      <c r="F78" s="45">
        <v>123.22</v>
      </c>
      <c r="G78" s="42">
        <f t="shared" si="2"/>
        <v>1478.64</v>
      </c>
    </row>
    <row r="79" spans="1:7" outlineLevel="2" x14ac:dyDescent="0.2">
      <c r="A79" s="39">
        <v>10</v>
      </c>
      <c r="B79" s="40" t="s">
        <v>100</v>
      </c>
      <c r="C79" s="41" t="s">
        <v>113</v>
      </c>
      <c r="D79" s="41" t="s">
        <v>114</v>
      </c>
      <c r="E79" s="42">
        <v>51191</v>
      </c>
      <c r="F79" s="43" t="s">
        <v>15</v>
      </c>
      <c r="G79" s="42">
        <f t="shared" si="2"/>
        <v>51191</v>
      </c>
    </row>
    <row r="80" spans="1:7" outlineLevel="2" x14ac:dyDescent="0.2">
      <c r="A80" s="39">
        <v>11</v>
      </c>
      <c r="B80" s="40" t="s">
        <v>100</v>
      </c>
      <c r="C80" s="41" t="s">
        <v>115</v>
      </c>
      <c r="D80" s="41" t="s">
        <v>114</v>
      </c>
      <c r="E80" s="42">
        <v>117208.8</v>
      </c>
      <c r="F80" s="45">
        <v>733.15</v>
      </c>
      <c r="G80" s="42">
        <f t="shared" si="2"/>
        <v>117941.95</v>
      </c>
    </row>
    <row r="81" spans="1:7" outlineLevel="2" x14ac:dyDescent="0.2">
      <c r="A81" s="39">
        <v>12</v>
      </c>
      <c r="B81" s="40" t="s">
        <v>100</v>
      </c>
      <c r="C81" s="41" t="s">
        <v>116</v>
      </c>
      <c r="D81" s="41" t="s">
        <v>114</v>
      </c>
      <c r="E81" s="42">
        <v>160235.43</v>
      </c>
      <c r="F81" s="43" t="s">
        <v>15</v>
      </c>
      <c r="G81" s="42">
        <f t="shared" si="2"/>
        <v>160235.43</v>
      </c>
    </row>
    <row r="82" spans="1:7" outlineLevel="2" x14ac:dyDescent="0.2">
      <c r="A82" s="39">
        <v>13</v>
      </c>
      <c r="B82" s="40" t="s">
        <v>100</v>
      </c>
      <c r="C82" s="41" t="s">
        <v>117</v>
      </c>
      <c r="D82" s="41" t="s">
        <v>118</v>
      </c>
      <c r="E82" s="42">
        <v>167294.69</v>
      </c>
      <c r="F82" s="45">
        <v>4098.88</v>
      </c>
      <c r="G82" s="42">
        <f t="shared" si="2"/>
        <v>171393.57</v>
      </c>
    </row>
    <row r="83" spans="1:7" outlineLevel="2" x14ac:dyDescent="0.2">
      <c r="A83" s="39">
        <v>14</v>
      </c>
      <c r="B83" s="40" t="s">
        <v>100</v>
      </c>
      <c r="C83" s="41" t="s">
        <v>119</v>
      </c>
      <c r="D83" s="41" t="s">
        <v>118</v>
      </c>
      <c r="E83" s="42">
        <v>1355.42</v>
      </c>
      <c r="F83" s="45">
        <v>123.22</v>
      </c>
      <c r="G83" s="42">
        <f t="shared" si="2"/>
        <v>1478.64</v>
      </c>
    </row>
    <row r="84" spans="1:7" outlineLevel="1" x14ac:dyDescent="0.2">
      <c r="A84" s="39"/>
      <c r="B84" s="44" t="s">
        <v>120</v>
      </c>
      <c r="C84" s="41"/>
      <c r="D84" s="41"/>
      <c r="E84" s="42">
        <f>SUBTOTAL(9,E70:E83)</f>
        <v>1064601.78</v>
      </c>
      <c r="F84" s="45">
        <f>SUBTOTAL(9,F70:F83)</f>
        <v>6279.8</v>
      </c>
      <c r="G84" s="42">
        <f>SUBTOTAL(9,G70:G83)</f>
        <v>1070881.5799999998</v>
      </c>
    </row>
    <row r="85" spans="1:7" outlineLevel="2" x14ac:dyDescent="0.35">
      <c r="A85" s="23">
        <v>1</v>
      </c>
      <c r="B85" s="24" t="s">
        <v>121</v>
      </c>
      <c r="C85" s="33" t="s">
        <v>122</v>
      </c>
      <c r="D85" s="33" t="s">
        <v>123</v>
      </c>
      <c r="E85" s="26">
        <v>414991.89</v>
      </c>
      <c r="F85" s="26">
        <v>1960.97</v>
      </c>
      <c r="G85" s="46">
        <f t="shared" ref="G85:G94" si="3">SUM(E85:F85)</f>
        <v>416952.86</v>
      </c>
    </row>
    <row r="86" spans="1:7" outlineLevel="2" x14ac:dyDescent="0.35">
      <c r="A86" s="23">
        <v>2</v>
      </c>
      <c r="B86" s="24" t="s">
        <v>121</v>
      </c>
      <c r="C86" s="33" t="s">
        <v>124</v>
      </c>
      <c r="D86" s="33" t="s">
        <v>123</v>
      </c>
      <c r="E86" s="26">
        <v>47103.72</v>
      </c>
      <c r="F86" s="28" t="s">
        <v>15</v>
      </c>
      <c r="G86" s="46">
        <f t="shared" si="3"/>
        <v>47103.72</v>
      </c>
    </row>
    <row r="87" spans="1:7" outlineLevel="2" x14ac:dyDescent="0.35">
      <c r="A87" s="23">
        <v>3</v>
      </c>
      <c r="B87" s="24" t="s">
        <v>121</v>
      </c>
      <c r="C87" s="33" t="s">
        <v>125</v>
      </c>
      <c r="D87" s="33" t="s">
        <v>123</v>
      </c>
      <c r="E87" s="26">
        <v>1478.64</v>
      </c>
      <c r="F87" s="28" t="s">
        <v>15</v>
      </c>
      <c r="G87" s="46">
        <f t="shared" si="3"/>
        <v>1478.64</v>
      </c>
    </row>
    <row r="88" spans="1:7" outlineLevel="2" x14ac:dyDescent="0.35">
      <c r="A88" s="23">
        <v>4</v>
      </c>
      <c r="B88" s="24" t="s">
        <v>121</v>
      </c>
      <c r="C88" s="33" t="s">
        <v>126</v>
      </c>
      <c r="D88" s="33" t="s">
        <v>127</v>
      </c>
      <c r="E88" s="26">
        <v>77129.75</v>
      </c>
      <c r="F88" s="28" t="s">
        <v>15</v>
      </c>
      <c r="G88" s="46">
        <f t="shared" si="3"/>
        <v>77129.75</v>
      </c>
    </row>
    <row r="89" spans="1:7" outlineLevel="2" x14ac:dyDescent="0.35">
      <c r="A89" s="23">
        <v>5</v>
      </c>
      <c r="B89" s="24" t="s">
        <v>121</v>
      </c>
      <c r="C89" s="33" t="s">
        <v>128</v>
      </c>
      <c r="D89" s="33" t="s">
        <v>127</v>
      </c>
      <c r="E89" s="26">
        <v>48776.09</v>
      </c>
      <c r="F89" s="28" t="s">
        <v>15</v>
      </c>
      <c r="G89" s="46">
        <f t="shared" si="3"/>
        <v>48776.09</v>
      </c>
    </row>
    <row r="90" spans="1:7" outlineLevel="2" x14ac:dyDescent="0.35">
      <c r="A90" s="23">
        <v>6</v>
      </c>
      <c r="B90" s="24" t="s">
        <v>121</v>
      </c>
      <c r="C90" s="33" t="s">
        <v>129</v>
      </c>
      <c r="D90" s="33" t="s">
        <v>130</v>
      </c>
      <c r="E90" s="26">
        <v>498498.4</v>
      </c>
      <c r="F90" s="26">
        <v>133.03</v>
      </c>
      <c r="G90" s="46">
        <f t="shared" si="3"/>
        <v>498631.43000000005</v>
      </c>
    </row>
    <row r="91" spans="1:7" outlineLevel="2" x14ac:dyDescent="0.35">
      <c r="A91" s="23">
        <v>7</v>
      </c>
      <c r="B91" s="24" t="s">
        <v>121</v>
      </c>
      <c r="C91" s="33" t="s">
        <v>131</v>
      </c>
      <c r="D91" s="33" t="s">
        <v>132</v>
      </c>
      <c r="E91" s="26">
        <v>630556.86</v>
      </c>
      <c r="F91" s="26">
        <v>29642.28</v>
      </c>
      <c r="G91" s="46">
        <f t="shared" si="3"/>
        <v>660199.14</v>
      </c>
    </row>
    <row r="92" spans="1:7" outlineLevel="2" x14ac:dyDescent="0.35">
      <c r="A92" s="23">
        <v>8</v>
      </c>
      <c r="B92" s="24" t="s">
        <v>121</v>
      </c>
      <c r="C92" s="33" t="s">
        <v>133</v>
      </c>
      <c r="D92" s="33" t="s">
        <v>132</v>
      </c>
      <c r="E92" s="26">
        <v>351237.91</v>
      </c>
      <c r="F92" s="28" t="s">
        <v>15</v>
      </c>
      <c r="G92" s="46">
        <f t="shared" si="3"/>
        <v>351237.91</v>
      </c>
    </row>
    <row r="93" spans="1:7" outlineLevel="2" x14ac:dyDescent="0.35">
      <c r="A93" s="23">
        <v>9</v>
      </c>
      <c r="B93" s="24" t="s">
        <v>121</v>
      </c>
      <c r="C93" s="33" t="s">
        <v>134</v>
      </c>
      <c r="D93" s="33" t="s">
        <v>135</v>
      </c>
      <c r="E93" s="26">
        <v>111086.09</v>
      </c>
      <c r="F93" s="28" t="s">
        <v>15</v>
      </c>
      <c r="G93" s="46">
        <f t="shared" si="3"/>
        <v>111086.09</v>
      </c>
    </row>
    <row r="94" spans="1:7" outlineLevel="2" x14ac:dyDescent="0.35">
      <c r="A94" s="23">
        <v>10</v>
      </c>
      <c r="B94" s="24" t="s">
        <v>121</v>
      </c>
      <c r="C94" s="33" t="s">
        <v>136</v>
      </c>
      <c r="D94" s="33" t="s">
        <v>135</v>
      </c>
      <c r="E94" s="26">
        <v>113958.62</v>
      </c>
      <c r="F94" s="26">
        <v>1773543.13</v>
      </c>
      <c r="G94" s="46">
        <f t="shared" si="3"/>
        <v>1887501.75</v>
      </c>
    </row>
    <row r="95" spans="1:7" outlineLevel="2" x14ac:dyDescent="0.35">
      <c r="A95" s="23">
        <v>11</v>
      </c>
      <c r="B95" s="24" t="s">
        <v>121</v>
      </c>
      <c r="C95" s="33" t="s">
        <v>137</v>
      </c>
      <c r="D95" s="33" t="s">
        <v>135</v>
      </c>
      <c r="E95" s="28" t="s">
        <v>15</v>
      </c>
      <c r="F95" s="26">
        <v>1481047.29</v>
      </c>
      <c r="G95" s="46">
        <f>SUM(F95)</f>
        <v>1481047.29</v>
      </c>
    </row>
    <row r="96" spans="1:7" outlineLevel="2" x14ac:dyDescent="0.35">
      <c r="A96" s="23">
        <v>12</v>
      </c>
      <c r="B96" s="24" t="s">
        <v>121</v>
      </c>
      <c r="C96" s="33" t="s">
        <v>138</v>
      </c>
      <c r="D96" s="33" t="s">
        <v>135</v>
      </c>
      <c r="E96" s="26">
        <v>1075000.8500000001</v>
      </c>
      <c r="F96" s="28" t="s">
        <v>15</v>
      </c>
      <c r="G96" s="46">
        <f t="shared" ref="G96:G105" si="4">SUM(E96:F96)</f>
        <v>1075000.8500000001</v>
      </c>
    </row>
    <row r="97" spans="1:7" outlineLevel="2" x14ac:dyDescent="0.35">
      <c r="A97" s="23">
        <v>13</v>
      </c>
      <c r="B97" s="24" t="s">
        <v>121</v>
      </c>
      <c r="C97" s="33" t="s">
        <v>139</v>
      </c>
      <c r="D97" s="33" t="s">
        <v>140</v>
      </c>
      <c r="E97" s="28" t="s">
        <v>15</v>
      </c>
      <c r="F97" s="26">
        <v>275915.21999999997</v>
      </c>
      <c r="G97" s="46">
        <f t="shared" si="4"/>
        <v>275915.21999999997</v>
      </c>
    </row>
    <row r="98" spans="1:7" outlineLevel="2" x14ac:dyDescent="0.35">
      <c r="A98" s="23">
        <v>14</v>
      </c>
      <c r="B98" s="24" t="s">
        <v>121</v>
      </c>
      <c r="C98" s="33" t="s">
        <v>141</v>
      </c>
      <c r="D98" s="33" t="s">
        <v>140</v>
      </c>
      <c r="E98" s="28" t="s">
        <v>15</v>
      </c>
      <c r="F98" s="26">
        <v>537095.74</v>
      </c>
      <c r="G98" s="46">
        <f t="shared" si="4"/>
        <v>537095.74</v>
      </c>
    </row>
    <row r="99" spans="1:7" outlineLevel="2" x14ac:dyDescent="0.35">
      <c r="A99" s="23">
        <v>15</v>
      </c>
      <c r="B99" s="24" t="s">
        <v>121</v>
      </c>
      <c r="C99" s="33" t="s">
        <v>142</v>
      </c>
      <c r="D99" s="33" t="s">
        <v>140</v>
      </c>
      <c r="E99" s="28" t="s">
        <v>15</v>
      </c>
      <c r="F99" s="26">
        <v>2728162.7</v>
      </c>
      <c r="G99" s="46">
        <f t="shared" si="4"/>
        <v>2728162.7</v>
      </c>
    </row>
    <row r="100" spans="1:7" outlineLevel="2" x14ac:dyDescent="0.35">
      <c r="A100" s="23">
        <v>16</v>
      </c>
      <c r="B100" s="24" t="s">
        <v>121</v>
      </c>
      <c r="C100" s="33" t="s">
        <v>143</v>
      </c>
      <c r="D100" s="33" t="s">
        <v>144</v>
      </c>
      <c r="E100" s="26">
        <v>104744.37</v>
      </c>
      <c r="F100" s="26">
        <v>123.22</v>
      </c>
      <c r="G100" s="46">
        <f t="shared" si="4"/>
        <v>104867.59</v>
      </c>
    </row>
    <row r="101" spans="1:7" outlineLevel="2" x14ac:dyDescent="0.35">
      <c r="A101" s="23">
        <v>17</v>
      </c>
      <c r="B101" s="24" t="s">
        <v>121</v>
      </c>
      <c r="C101" s="33" t="s">
        <v>145</v>
      </c>
      <c r="D101" s="33" t="s">
        <v>146</v>
      </c>
      <c r="E101" s="26">
        <v>1405342.05</v>
      </c>
      <c r="F101" s="28" t="s">
        <v>15</v>
      </c>
      <c r="G101" s="46">
        <f t="shared" si="4"/>
        <v>1405342.05</v>
      </c>
    </row>
    <row r="102" spans="1:7" outlineLevel="2" x14ac:dyDescent="0.35">
      <c r="A102" s="23">
        <v>18</v>
      </c>
      <c r="B102" s="24" t="s">
        <v>121</v>
      </c>
      <c r="C102" s="33" t="s">
        <v>147</v>
      </c>
      <c r="D102" s="33" t="s">
        <v>148</v>
      </c>
      <c r="E102" s="26">
        <v>291170.11</v>
      </c>
      <c r="F102" s="28" t="s">
        <v>15</v>
      </c>
      <c r="G102" s="46">
        <f t="shared" si="4"/>
        <v>291170.11</v>
      </c>
    </row>
    <row r="103" spans="1:7" outlineLevel="2" x14ac:dyDescent="0.35">
      <c r="A103" s="23">
        <v>19</v>
      </c>
      <c r="B103" s="24" t="s">
        <v>121</v>
      </c>
      <c r="C103" s="47" t="s">
        <v>149</v>
      </c>
      <c r="D103" s="33" t="s">
        <v>150</v>
      </c>
      <c r="E103" s="26">
        <v>5471.6</v>
      </c>
      <c r="F103" s="28" t="s">
        <v>15</v>
      </c>
      <c r="G103" s="46">
        <f t="shared" si="4"/>
        <v>5471.6</v>
      </c>
    </row>
    <row r="104" spans="1:7" outlineLevel="2" x14ac:dyDescent="0.35">
      <c r="A104" s="23">
        <v>20</v>
      </c>
      <c r="B104" s="24" t="s">
        <v>121</v>
      </c>
      <c r="C104" s="33" t="s">
        <v>151</v>
      </c>
      <c r="D104" s="33" t="s">
        <v>152</v>
      </c>
      <c r="E104" s="26">
        <v>713814.56</v>
      </c>
      <c r="F104" s="28" t="s">
        <v>15</v>
      </c>
      <c r="G104" s="46">
        <f t="shared" si="4"/>
        <v>713814.56</v>
      </c>
    </row>
    <row r="105" spans="1:7" outlineLevel="2" x14ac:dyDescent="0.35">
      <c r="A105" s="23">
        <v>21</v>
      </c>
      <c r="B105" s="24" t="s">
        <v>121</v>
      </c>
      <c r="C105" s="33" t="s">
        <v>153</v>
      </c>
      <c r="D105" s="33" t="s">
        <v>152</v>
      </c>
      <c r="E105" s="26">
        <v>407402.71</v>
      </c>
      <c r="F105" s="28" t="s">
        <v>15</v>
      </c>
      <c r="G105" s="46">
        <f t="shared" si="4"/>
        <v>407402.71</v>
      </c>
    </row>
    <row r="106" spans="1:7" outlineLevel="1" x14ac:dyDescent="0.35">
      <c r="A106" s="23"/>
      <c r="B106" s="29" t="s">
        <v>154</v>
      </c>
      <c r="C106" s="33"/>
      <c r="D106" s="33"/>
      <c r="E106" s="26">
        <f>SUBTOTAL(9,E85:E105)</f>
        <v>6297764.2199999997</v>
      </c>
      <c r="F106" s="28">
        <f>SUBTOTAL(9,F85:F105)</f>
        <v>6827623.5800000001</v>
      </c>
      <c r="G106" s="46">
        <f>SUBTOTAL(9,G85:G105)</f>
        <v>13125387.800000001</v>
      </c>
    </row>
    <row r="107" spans="1:7" outlineLevel="2" x14ac:dyDescent="0.35">
      <c r="A107" s="34">
        <v>1</v>
      </c>
      <c r="B107" s="35" t="s">
        <v>155</v>
      </c>
      <c r="C107" s="48" t="s">
        <v>156</v>
      </c>
      <c r="D107" s="48" t="s">
        <v>157</v>
      </c>
      <c r="E107" s="19">
        <v>39496.21</v>
      </c>
      <c r="F107" s="19">
        <v>17394.55</v>
      </c>
      <c r="G107" s="49">
        <f t="shared" ref="G107:G115" si="5">SUM(E107:F107)</f>
        <v>56890.759999999995</v>
      </c>
    </row>
    <row r="108" spans="1:7" outlineLevel="2" x14ac:dyDescent="0.35">
      <c r="A108" s="34">
        <v>2</v>
      </c>
      <c r="B108" s="35" t="s">
        <v>155</v>
      </c>
      <c r="C108" s="48" t="s">
        <v>158</v>
      </c>
      <c r="D108" s="48" t="s">
        <v>159</v>
      </c>
      <c r="E108" s="19">
        <v>337663.04</v>
      </c>
      <c r="F108" s="19">
        <v>34214.29</v>
      </c>
      <c r="G108" s="49">
        <f t="shared" si="5"/>
        <v>371877.32999999996</v>
      </c>
    </row>
    <row r="109" spans="1:7" outlineLevel="2" x14ac:dyDescent="0.35">
      <c r="A109" s="34">
        <v>3</v>
      </c>
      <c r="B109" s="35" t="s">
        <v>155</v>
      </c>
      <c r="C109" s="48" t="s">
        <v>160</v>
      </c>
      <c r="D109" s="48" t="s">
        <v>159</v>
      </c>
      <c r="E109" s="38" t="s">
        <v>15</v>
      </c>
      <c r="F109" s="19">
        <v>601292.42000000004</v>
      </c>
      <c r="G109" s="49">
        <f t="shared" si="5"/>
        <v>601292.42000000004</v>
      </c>
    </row>
    <row r="110" spans="1:7" outlineLevel="2" x14ac:dyDescent="0.35">
      <c r="A110" s="34">
        <v>4</v>
      </c>
      <c r="B110" s="35" t="s">
        <v>155</v>
      </c>
      <c r="C110" s="48" t="s">
        <v>161</v>
      </c>
      <c r="D110" s="48" t="s">
        <v>162</v>
      </c>
      <c r="E110" s="50">
        <v>39358.54</v>
      </c>
      <c r="F110" s="19">
        <v>416.77</v>
      </c>
      <c r="G110" s="49">
        <f t="shared" si="5"/>
        <v>39775.31</v>
      </c>
    </row>
    <row r="111" spans="1:7" outlineLevel="2" x14ac:dyDescent="0.35">
      <c r="A111" s="34">
        <v>5</v>
      </c>
      <c r="B111" s="35" t="s">
        <v>155</v>
      </c>
      <c r="C111" s="48" t="s">
        <v>163</v>
      </c>
      <c r="D111" s="48" t="s">
        <v>162</v>
      </c>
      <c r="E111" s="38" t="s">
        <v>15</v>
      </c>
      <c r="F111" s="19">
        <v>1164150.1399999999</v>
      </c>
      <c r="G111" s="49">
        <f t="shared" si="5"/>
        <v>1164150.1399999999</v>
      </c>
    </row>
    <row r="112" spans="1:7" outlineLevel="2" x14ac:dyDescent="0.35">
      <c r="A112" s="34">
        <v>6</v>
      </c>
      <c r="B112" s="35" t="s">
        <v>155</v>
      </c>
      <c r="C112" s="48" t="s">
        <v>164</v>
      </c>
      <c r="D112" s="48" t="s">
        <v>162</v>
      </c>
      <c r="E112" s="19">
        <v>188642.38</v>
      </c>
      <c r="F112" s="19">
        <v>15361.08</v>
      </c>
      <c r="G112" s="49">
        <f t="shared" si="5"/>
        <v>204003.46</v>
      </c>
    </row>
    <row r="113" spans="1:7" outlineLevel="2" x14ac:dyDescent="0.35">
      <c r="A113" s="34">
        <v>7</v>
      </c>
      <c r="B113" s="35" t="s">
        <v>155</v>
      </c>
      <c r="C113" s="48" t="s">
        <v>165</v>
      </c>
      <c r="D113" s="48" t="s">
        <v>162</v>
      </c>
      <c r="E113" s="19">
        <v>228491.16</v>
      </c>
      <c r="F113" s="19">
        <v>92646.55</v>
      </c>
      <c r="G113" s="49">
        <f t="shared" si="5"/>
        <v>321137.71000000002</v>
      </c>
    </row>
    <row r="114" spans="1:7" outlineLevel="2" x14ac:dyDescent="0.35">
      <c r="A114" s="34">
        <v>8</v>
      </c>
      <c r="B114" s="35" t="s">
        <v>155</v>
      </c>
      <c r="C114" s="48" t="s">
        <v>166</v>
      </c>
      <c r="D114" s="48" t="s">
        <v>162</v>
      </c>
      <c r="E114" s="38" t="s">
        <v>15</v>
      </c>
      <c r="F114" s="19">
        <v>207796.67</v>
      </c>
      <c r="G114" s="49">
        <f t="shared" si="5"/>
        <v>207796.67</v>
      </c>
    </row>
    <row r="115" spans="1:7" outlineLevel="2" x14ac:dyDescent="0.35">
      <c r="A115" s="34">
        <v>9</v>
      </c>
      <c r="B115" s="35" t="s">
        <v>155</v>
      </c>
      <c r="C115" s="48" t="s">
        <v>167</v>
      </c>
      <c r="D115" s="48" t="s">
        <v>168</v>
      </c>
      <c r="E115" s="50">
        <v>43748.7</v>
      </c>
      <c r="F115" s="19">
        <v>3267.23</v>
      </c>
      <c r="G115" s="49">
        <f t="shared" si="5"/>
        <v>47015.93</v>
      </c>
    </row>
    <row r="116" spans="1:7" outlineLevel="1" x14ac:dyDescent="0.35">
      <c r="A116" s="34"/>
      <c r="B116" s="37" t="s">
        <v>169</v>
      </c>
      <c r="C116" s="48"/>
      <c r="D116" s="48"/>
      <c r="E116" s="50">
        <f>SUBTOTAL(9,E107:E115)</f>
        <v>877400.02999999991</v>
      </c>
      <c r="F116" s="19">
        <f>SUBTOTAL(9,F107:F115)</f>
        <v>2136539.7000000002</v>
      </c>
      <c r="G116" s="49">
        <f>SUBTOTAL(9,G107:G115)</f>
        <v>3013939.73</v>
      </c>
    </row>
    <row r="117" spans="1:7" outlineLevel="2" x14ac:dyDescent="0.35">
      <c r="A117" s="23">
        <v>1</v>
      </c>
      <c r="B117" s="24" t="s">
        <v>170</v>
      </c>
      <c r="C117" s="33" t="s">
        <v>171</v>
      </c>
      <c r="D117" s="33" t="s">
        <v>172</v>
      </c>
      <c r="E117" s="26">
        <v>22174.78</v>
      </c>
      <c r="F117" s="26">
        <v>16139.46</v>
      </c>
      <c r="G117" s="31">
        <f t="shared" ref="G117:G163" si="6">SUM(E117:F117)</f>
        <v>38314.239999999998</v>
      </c>
    </row>
    <row r="118" spans="1:7" outlineLevel="2" x14ac:dyDescent="0.35">
      <c r="A118" s="23">
        <v>2</v>
      </c>
      <c r="B118" s="24" t="s">
        <v>170</v>
      </c>
      <c r="C118" s="33" t="s">
        <v>173</v>
      </c>
      <c r="D118" s="33" t="s">
        <v>172</v>
      </c>
      <c r="E118" s="26">
        <v>301559.52</v>
      </c>
      <c r="F118" s="28" t="s">
        <v>15</v>
      </c>
      <c r="G118" s="31">
        <f t="shared" si="6"/>
        <v>301559.52</v>
      </c>
    </row>
    <row r="119" spans="1:7" outlineLevel="2" x14ac:dyDescent="0.35">
      <c r="A119" s="23">
        <v>3</v>
      </c>
      <c r="B119" s="24" t="s">
        <v>170</v>
      </c>
      <c r="C119" s="33" t="s">
        <v>174</v>
      </c>
      <c r="D119" s="33" t="s">
        <v>172</v>
      </c>
      <c r="E119" s="26">
        <v>1713155.33</v>
      </c>
      <c r="F119" s="26">
        <v>3265.6</v>
      </c>
      <c r="G119" s="31">
        <f t="shared" si="6"/>
        <v>1716420.9300000002</v>
      </c>
    </row>
    <row r="120" spans="1:7" outlineLevel="2" x14ac:dyDescent="0.35">
      <c r="A120" s="23">
        <v>4</v>
      </c>
      <c r="B120" s="24" t="s">
        <v>170</v>
      </c>
      <c r="C120" s="33" t="s">
        <v>175</v>
      </c>
      <c r="D120" s="33" t="s">
        <v>172</v>
      </c>
      <c r="E120" s="26">
        <v>529506.38</v>
      </c>
      <c r="F120" s="28" t="s">
        <v>15</v>
      </c>
      <c r="G120" s="31">
        <f t="shared" si="6"/>
        <v>529506.38</v>
      </c>
    </row>
    <row r="121" spans="1:7" outlineLevel="2" x14ac:dyDescent="0.35">
      <c r="A121" s="23">
        <v>5</v>
      </c>
      <c r="B121" s="24" t="s">
        <v>170</v>
      </c>
      <c r="C121" s="33" t="s">
        <v>176</v>
      </c>
      <c r="D121" s="33" t="s">
        <v>172</v>
      </c>
      <c r="E121" s="26">
        <v>1405108.33</v>
      </c>
      <c r="F121" s="28" t="s">
        <v>15</v>
      </c>
      <c r="G121" s="31">
        <f t="shared" si="6"/>
        <v>1405108.33</v>
      </c>
    </row>
    <row r="122" spans="1:7" outlineLevel="2" x14ac:dyDescent="0.35">
      <c r="A122" s="23">
        <v>6</v>
      </c>
      <c r="B122" s="24" t="s">
        <v>170</v>
      </c>
      <c r="C122" s="33" t="s">
        <v>177</v>
      </c>
      <c r="D122" s="33" t="s">
        <v>172</v>
      </c>
      <c r="E122" s="26">
        <v>35804.959999999999</v>
      </c>
      <c r="F122" s="28" t="s">
        <v>15</v>
      </c>
      <c r="G122" s="31">
        <f t="shared" si="6"/>
        <v>35804.959999999999</v>
      </c>
    </row>
    <row r="123" spans="1:7" outlineLevel="2" x14ac:dyDescent="0.35">
      <c r="A123" s="23">
        <v>7</v>
      </c>
      <c r="B123" s="24" t="s">
        <v>170</v>
      </c>
      <c r="C123" s="33" t="s">
        <v>178</v>
      </c>
      <c r="D123" s="33" t="s">
        <v>179</v>
      </c>
      <c r="E123" s="26">
        <v>492.88</v>
      </c>
      <c r="F123" s="26">
        <v>79064.58</v>
      </c>
      <c r="G123" s="31">
        <f t="shared" si="6"/>
        <v>79557.460000000006</v>
      </c>
    </row>
    <row r="124" spans="1:7" outlineLevel="2" x14ac:dyDescent="0.35">
      <c r="A124" s="23">
        <v>8</v>
      </c>
      <c r="B124" s="24" t="s">
        <v>170</v>
      </c>
      <c r="C124" s="33" t="s">
        <v>180</v>
      </c>
      <c r="D124" s="33" t="s">
        <v>179</v>
      </c>
      <c r="E124" s="26">
        <v>1355.42</v>
      </c>
      <c r="F124" s="26">
        <v>123.22</v>
      </c>
      <c r="G124" s="31">
        <f t="shared" si="6"/>
        <v>1478.64</v>
      </c>
    </row>
    <row r="125" spans="1:7" outlineLevel="2" x14ac:dyDescent="0.35">
      <c r="A125" s="23">
        <v>9</v>
      </c>
      <c r="B125" s="24" t="s">
        <v>170</v>
      </c>
      <c r="C125" s="33" t="s">
        <v>181</v>
      </c>
      <c r="D125" s="33" t="s">
        <v>179</v>
      </c>
      <c r="E125" s="26">
        <v>190138.59</v>
      </c>
      <c r="F125" s="26">
        <v>986.87</v>
      </c>
      <c r="G125" s="31">
        <f t="shared" si="6"/>
        <v>191125.46</v>
      </c>
    </row>
    <row r="126" spans="1:7" outlineLevel="2" x14ac:dyDescent="0.35">
      <c r="A126" s="23">
        <v>10</v>
      </c>
      <c r="B126" s="24" t="s">
        <v>170</v>
      </c>
      <c r="C126" s="33" t="s">
        <v>182</v>
      </c>
      <c r="D126" s="33" t="s">
        <v>179</v>
      </c>
      <c r="E126" s="26">
        <v>2710.84</v>
      </c>
      <c r="F126" s="26">
        <v>246.44</v>
      </c>
      <c r="G126" s="31">
        <f t="shared" si="6"/>
        <v>2957.28</v>
      </c>
    </row>
    <row r="127" spans="1:7" outlineLevel="2" x14ac:dyDescent="0.35">
      <c r="A127" s="23">
        <v>11</v>
      </c>
      <c r="B127" s="24" t="s">
        <v>170</v>
      </c>
      <c r="C127" s="33" t="s">
        <v>183</v>
      </c>
      <c r="D127" s="33" t="s">
        <v>179</v>
      </c>
      <c r="E127" s="26">
        <v>148419.82999999999</v>
      </c>
      <c r="F127" s="26">
        <v>27498.720000000001</v>
      </c>
      <c r="G127" s="31">
        <f t="shared" si="6"/>
        <v>175918.55</v>
      </c>
    </row>
    <row r="128" spans="1:7" outlineLevel="2" x14ac:dyDescent="0.35">
      <c r="A128" s="23">
        <v>12</v>
      </c>
      <c r="B128" s="24" t="s">
        <v>170</v>
      </c>
      <c r="C128" s="33" t="s">
        <v>184</v>
      </c>
      <c r="D128" s="33" t="s">
        <v>179</v>
      </c>
      <c r="E128" s="26">
        <v>62038.95</v>
      </c>
      <c r="F128" s="26">
        <v>123.22</v>
      </c>
      <c r="G128" s="31">
        <f t="shared" si="6"/>
        <v>62162.17</v>
      </c>
    </row>
    <row r="129" spans="1:7" outlineLevel="2" x14ac:dyDescent="0.35">
      <c r="A129" s="23">
        <v>13</v>
      </c>
      <c r="B129" s="24" t="s">
        <v>170</v>
      </c>
      <c r="C129" s="33" t="s">
        <v>185</v>
      </c>
      <c r="D129" s="33" t="s">
        <v>179</v>
      </c>
      <c r="E129" s="26">
        <v>55414.66</v>
      </c>
      <c r="F129" s="26">
        <v>3315.96</v>
      </c>
      <c r="G129" s="31">
        <f t="shared" si="6"/>
        <v>58730.62</v>
      </c>
    </row>
    <row r="130" spans="1:7" outlineLevel="2" x14ac:dyDescent="0.35">
      <c r="A130" s="23">
        <v>14</v>
      </c>
      <c r="B130" s="24" t="s">
        <v>170</v>
      </c>
      <c r="C130" s="33" t="s">
        <v>186</v>
      </c>
      <c r="D130" s="33" t="s">
        <v>187</v>
      </c>
      <c r="E130" s="26">
        <v>204332.79999999999</v>
      </c>
      <c r="F130" s="26">
        <v>123.22</v>
      </c>
      <c r="G130" s="31">
        <f t="shared" si="6"/>
        <v>204456.02</v>
      </c>
    </row>
    <row r="131" spans="1:7" outlineLevel="2" x14ac:dyDescent="0.35">
      <c r="A131" s="23">
        <v>15</v>
      </c>
      <c r="B131" s="24" t="s">
        <v>170</v>
      </c>
      <c r="C131" s="33" t="s">
        <v>188</v>
      </c>
      <c r="D131" s="33" t="s">
        <v>187</v>
      </c>
      <c r="E131" s="26">
        <v>290010.31</v>
      </c>
      <c r="F131" s="28" t="s">
        <v>15</v>
      </c>
      <c r="G131" s="31">
        <f t="shared" si="6"/>
        <v>290010.31</v>
      </c>
    </row>
    <row r="132" spans="1:7" outlineLevel="2" x14ac:dyDescent="0.35">
      <c r="A132" s="23">
        <v>16</v>
      </c>
      <c r="B132" s="24" t="s">
        <v>170</v>
      </c>
      <c r="C132" s="33" t="s">
        <v>189</v>
      </c>
      <c r="D132" s="33" t="s">
        <v>187</v>
      </c>
      <c r="E132" s="26">
        <v>1471324.26</v>
      </c>
      <c r="F132" s="26">
        <v>2222.1799999999998</v>
      </c>
      <c r="G132" s="31">
        <f t="shared" si="6"/>
        <v>1473546.44</v>
      </c>
    </row>
    <row r="133" spans="1:7" outlineLevel="2" x14ac:dyDescent="0.35">
      <c r="A133" s="23">
        <v>17</v>
      </c>
      <c r="B133" s="24" t="s">
        <v>170</v>
      </c>
      <c r="C133" s="33" t="s">
        <v>190</v>
      </c>
      <c r="D133" s="33" t="s">
        <v>187</v>
      </c>
      <c r="E133" s="26">
        <v>45206.25</v>
      </c>
      <c r="F133" s="26">
        <v>4467.63</v>
      </c>
      <c r="G133" s="31">
        <f t="shared" si="6"/>
        <v>49673.88</v>
      </c>
    </row>
    <row r="134" spans="1:7" outlineLevel="2" x14ac:dyDescent="0.35">
      <c r="A134" s="23">
        <v>18</v>
      </c>
      <c r="B134" s="24" t="s">
        <v>170</v>
      </c>
      <c r="C134" s="33" t="s">
        <v>191</v>
      </c>
      <c r="D134" s="33" t="s">
        <v>192</v>
      </c>
      <c r="E134" s="26">
        <v>292782.51</v>
      </c>
      <c r="F134" s="26">
        <v>746.35</v>
      </c>
      <c r="G134" s="31">
        <f t="shared" si="6"/>
        <v>293528.86</v>
      </c>
    </row>
    <row r="135" spans="1:7" outlineLevel="2" x14ac:dyDescent="0.35">
      <c r="A135" s="23">
        <v>19</v>
      </c>
      <c r="B135" s="24" t="s">
        <v>170</v>
      </c>
      <c r="C135" s="33" t="s">
        <v>193</v>
      </c>
      <c r="D135" s="33" t="s">
        <v>192</v>
      </c>
      <c r="E135" s="26">
        <v>675353.11</v>
      </c>
      <c r="F135" s="26">
        <v>26051.47</v>
      </c>
      <c r="G135" s="31">
        <f t="shared" si="6"/>
        <v>701404.58</v>
      </c>
    </row>
    <row r="136" spans="1:7" outlineLevel="2" x14ac:dyDescent="0.35">
      <c r="A136" s="23">
        <v>20</v>
      </c>
      <c r="B136" s="24" t="s">
        <v>170</v>
      </c>
      <c r="C136" s="33" t="s">
        <v>194</v>
      </c>
      <c r="D136" s="33" t="s">
        <v>192</v>
      </c>
      <c r="E136" s="26">
        <v>14522.68</v>
      </c>
      <c r="F136" s="28" t="s">
        <v>15</v>
      </c>
      <c r="G136" s="31">
        <f t="shared" si="6"/>
        <v>14522.68</v>
      </c>
    </row>
    <row r="137" spans="1:7" outlineLevel="2" x14ac:dyDescent="0.35">
      <c r="A137" s="23">
        <v>21</v>
      </c>
      <c r="B137" s="24" t="s">
        <v>170</v>
      </c>
      <c r="C137" s="33" t="s">
        <v>195</v>
      </c>
      <c r="D137" s="33" t="s">
        <v>192</v>
      </c>
      <c r="E137" s="26">
        <v>222045.35</v>
      </c>
      <c r="F137" s="28" t="s">
        <v>15</v>
      </c>
      <c r="G137" s="31">
        <f t="shared" si="6"/>
        <v>222045.35</v>
      </c>
    </row>
    <row r="138" spans="1:7" outlineLevel="2" x14ac:dyDescent="0.35">
      <c r="A138" s="23">
        <v>22</v>
      </c>
      <c r="B138" s="24" t="s">
        <v>170</v>
      </c>
      <c r="C138" s="33" t="s">
        <v>196</v>
      </c>
      <c r="D138" s="33" t="s">
        <v>197</v>
      </c>
      <c r="E138" s="26">
        <v>1355.42</v>
      </c>
      <c r="F138" s="26">
        <v>123.22</v>
      </c>
      <c r="G138" s="31">
        <f t="shared" si="6"/>
        <v>1478.64</v>
      </c>
    </row>
    <row r="139" spans="1:7" outlineLevel="2" x14ac:dyDescent="0.35">
      <c r="A139" s="23">
        <v>23</v>
      </c>
      <c r="B139" s="24" t="s">
        <v>170</v>
      </c>
      <c r="C139" s="33" t="s">
        <v>198</v>
      </c>
      <c r="D139" s="33" t="s">
        <v>197</v>
      </c>
      <c r="E139" s="26">
        <v>872121.77</v>
      </c>
      <c r="F139" s="46">
        <v>116402.46</v>
      </c>
      <c r="G139" s="31">
        <f t="shared" si="6"/>
        <v>988524.23</v>
      </c>
    </row>
    <row r="140" spans="1:7" outlineLevel="2" x14ac:dyDescent="0.35">
      <c r="A140" s="23">
        <v>24</v>
      </c>
      <c r="B140" s="24" t="s">
        <v>170</v>
      </c>
      <c r="C140" s="33" t="s">
        <v>199</v>
      </c>
      <c r="D140" s="33" t="s">
        <v>197</v>
      </c>
      <c r="E140" s="26">
        <v>306231.07</v>
      </c>
      <c r="F140" s="26">
        <v>130.63</v>
      </c>
      <c r="G140" s="31">
        <f t="shared" si="6"/>
        <v>306361.7</v>
      </c>
    </row>
    <row r="141" spans="1:7" outlineLevel="2" x14ac:dyDescent="0.35">
      <c r="A141" s="23">
        <v>25</v>
      </c>
      <c r="B141" s="24" t="s">
        <v>170</v>
      </c>
      <c r="C141" s="33" t="s">
        <v>200</v>
      </c>
      <c r="D141" s="33" t="s">
        <v>197</v>
      </c>
      <c r="E141" s="26">
        <v>3040705.33</v>
      </c>
      <c r="F141" s="26">
        <v>1033093.48</v>
      </c>
      <c r="G141" s="31">
        <f t="shared" si="6"/>
        <v>4073798.81</v>
      </c>
    </row>
    <row r="142" spans="1:7" outlineLevel="2" x14ac:dyDescent="0.35">
      <c r="A142" s="23">
        <v>26</v>
      </c>
      <c r="B142" s="24" t="s">
        <v>170</v>
      </c>
      <c r="C142" s="33" t="s">
        <v>201</v>
      </c>
      <c r="D142" s="33" t="s">
        <v>197</v>
      </c>
      <c r="E142" s="26">
        <v>93779.88</v>
      </c>
      <c r="F142" s="28" t="s">
        <v>15</v>
      </c>
      <c r="G142" s="31">
        <f t="shared" si="6"/>
        <v>93779.88</v>
      </c>
    </row>
    <row r="143" spans="1:7" outlineLevel="2" x14ac:dyDescent="0.35">
      <c r="A143" s="23">
        <v>27</v>
      </c>
      <c r="B143" s="24" t="s">
        <v>170</v>
      </c>
      <c r="C143" s="33" t="s">
        <v>202</v>
      </c>
      <c r="D143" s="33" t="s">
        <v>197</v>
      </c>
      <c r="E143" s="26">
        <v>120940.04</v>
      </c>
      <c r="F143" s="28" t="s">
        <v>15</v>
      </c>
      <c r="G143" s="31">
        <f t="shared" si="6"/>
        <v>120940.04</v>
      </c>
    </row>
    <row r="144" spans="1:7" outlineLevel="2" x14ac:dyDescent="0.35">
      <c r="A144" s="23">
        <v>28</v>
      </c>
      <c r="B144" s="24" t="s">
        <v>170</v>
      </c>
      <c r="C144" s="33" t="s">
        <v>203</v>
      </c>
      <c r="D144" s="33" t="s">
        <v>197</v>
      </c>
      <c r="E144" s="26">
        <v>878137.67</v>
      </c>
      <c r="F144" s="26">
        <v>123.22</v>
      </c>
      <c r="G144" s="31">
        <f t="shared" si="6"/>
        <v>878260.89</v>
      </c>
    </row>
    <row r="145" spans="1:7" outlineLevel="2" x14ac:dyDescent="0.35">
      <c r="A145" s="23">
        <v>29</v>
      </c>
      <c r="B145" s="24" t="s">
        <v>170</v>
      </c>
      <c r="C145" s="33" t="s">
        <v>204</v>
      </c>
      <c r="D145" s="33" t="s">
        <v>197</v>
      </c>
      <c r="E145" s="26">
        <v>128356.03</v>
      </c>
      <c r="F145" s="28" t="s">
        <v>15</v>
      </c>
      <c r="G145" s="31">
        <f t="shared" si="6"/>
        <v>128356.03</v>
      </c>
    </row>
    <row r="146" spans="1:7" outlineLevel="2" x14ac:dyDescent="0.35">
      <c r="A146" s="23">
        <v>30</v>
      </c>
      <c r="B146" s="24" t="s">
        <v>170</v>
      </c>
      <c r="C146" s="33" t="s">
        <v>205</v>
      </c>
      <c r="D146" s="33" t="s">
        <v>197</v>
      </c>
      <c r="E146" s="26">
        <v>233181.14</v>
      </c>
      <c r="F146" s="28" t="s">
        <v>15</v>
      </c>
      <c r="G146" s="31">
        <f t="shared" si="6"/>
        <v>233181.14</v>
      </c>
    </row>
    <row r="147" spans="1:7" outlineLevel="2" x14ac:dyDescent="0.35">
      <c r="A147" s="23">
        <v>31</v>
      </c>
      <c r="B147" s="24" t="s">
        <v>170</v>
      </c>
      <c r="C147" s="33" t="s">
        <v>206</v>
      </c>
      <c r="D147" s="33" t="s">
        <v>207</v>
      </c>
      <c r="E147" s="26">
        <v>106703.45</v>
      </c>
      <c r="F147" s="26">
        <v>439.11</v>
      </c>
      <c r="G147" s="31">
        <f t="shared" si="6"/>
        <v>107142.56</v>
      </c>
    </row>
    <row r="148" spans="1:7" outlineLevel="2" x14ac:dyDescent="0.35">
      <c r="A148" s="23">
        <v>32</v>
      </c>
      <c r="B148" s="24" t="s">
        <v>170</v>
      </c>
      <c r="C148" s="33" t="s">
        <v>208</v>
      </c>
      <c r="D148" s="33" t="s">
        <v>207</v>
      </c>
      <c r="E148" s="26">
        <v>1537451.61</v>
      </c>
      <c r="F148" s="26">
        <v>281044.5</v>
      </c>
      <c r="G148" s="31">
        <f t="shared" si="6"/>
        <v>1818496.11</v>
      </c>
    </row>
    <row r="149" spans="1:7" outlineLevel="2" x14ac:dyDescent="0.35">
      <c r="A149" s="23">
        <v>33</v>
      </c>
      <c r="B149" s="24" t="s">
        <v>170</v>
      </c>
      <c r="C149" s="33" t="s">
        <v>209</v>
      </c>
      <c r="D149" s="33" t="s">
        <v>207</v>
      </c>
      <c r="E149" s="26">
        <v>36701.019999999997</v>
      </c>
      <c r="F149" s="28" t="s">
        <v>15</v>
      </c>
      <c r="G149" s="31">
        <f t="shared" si="6"/>
        <v>36701.019999999997</v>
      </c>
    </row>
    <row r="150" spans="1:7" outlineLevel="2" x14ac:dyDescent="0.35">
      <c r="A150" s="23">
        <v>34</v>
      </c>
      <c r="B150" s="24" t="s">
        <v>170</v>
      </c>
      <c r="C150" s="33" t="s">
        <v>210</v>
      </c>
      <c r="D150" s="33" t="s">
        <v>207</v>
      </c>
      <c r="E150" s="26">
        <v>317360.43</v>
      </c>
      <c r="F150" s="26">
        <v>13976.07</v>
      </c>
      <c r="G150" s="31">
        <f t="shared" si="6"/>
        <v>331336.5</v>
      </c>
    </row>
    <row r="151" spans="1:7" outlineLevel="2" x14ac:dyDescent="0.35">
      <c r="A151" s="23">
        <v>35</v>
      </c>
      <c r="B151" s="24" t="s">
        <v>170</v>
      </c>
      <c r="C151" s="33" t="s">
        <v>211</v>
      </c>
      <c r="D151" s="33" t="s">
        <v>207</v>
      </c>
      <c r="E151" s="26">
        <v>324778.98</v>
      </c>
      <c r="F151" s="26">
        <v>1120.56</v>
      </c>
      <c r="G151" s="31">
        <f t="shared" si="6"/>
        <v>325899.53999999998</v>
      </c>
    </row>
    <row r="152" spans="1:7" outlineLevel="2" x14ac:dyDescent="0.35">
      <c r="A152" s="23">
        <v>36</v>
      </c>
      <c r="B152" s="24" t="s">
        <v>170</v>
      </c>
      <c r="C152" s="33" t="s">
        <v>212</v>
      </c>
      <c r="D152" s="33" t="s">
        <v>207</v>
      </c>
      <c r="E152" s="26">
        <v>118447.35</v>
      </c>
      <c r="F152" s="26">
        <v>123.22</v>
      </c>
      <c r="G152" s="31">
        <f t="shared" si="6"/>
        <v>118570.57</v>
      </c>
    </row>
    <row r="153" spans="1:7" outlineLevel="2" x14ac:dyDescent="0.35">
      <c r="A153" s="23">
        <v>37</v>
      </c>
      <c r="B153" s="24" t="s">
        <v>170</v>
      </c>
      <c r="C153" s="33" t="s">
        <v>213</v>
      </c>
      <c r="D153" s="33" t="s">
        <v>207</v>
      </c>
      <c r="E153" s="26">
        <v>253386.85</v>
      </c>
      <c r="F153" s="28" t="s">
        <v>15</v>
      </c>
      <c r="G153" s="31">
        <f t="shared" si="6"/>
        <v>253386.85</v>
      </c>
    </row>
    <row r="154" spans="1:7" outlineLevel="2" x14ac:dyDescent="0.35">
      <c r="A154" s="23">
        <v>38</v>
      </c>
      <c r="B154" s="24" t="s">
        <v>170</v>
      </c>
      <c r="C154" s="33" t="s">
        <v>214</v>
      </c>
      <c r="D154" s="33" t="s">
        <v>215</v>
      </c>
      <c r="E154" s="26">
        <v>521397.14</v>
      </c>
      <c r="F154" s="26">
        <v>4407.32</v>
      </c>
      <c r="G154" s="31">
        <f t="shared" si="6"/>
        <v>525804.46</v>
      </c>
    </row>
    <row r="155" spans="1:7" outlineLevel="2" x14ac:dyDescent="0.35">
      <c r="A155" s="23">
        <v>39</v>
      </c>
      <c r="B155" s="24" t="s">
        <v>170</v>
      </c>
      <c r="C155" s="33" t="s">
        <v>216</v>
      </c>
      <c r="D155" s="33" t="s">
        <v>215</v>
      </c>
      <c r="E155" s="26">
        <v>165874.74</v>
      </c>
      <c r="F155" s="26">
        <v>123.22</v>
      </c>
      <c r="G155" s="31">
        <f t="shared" si="6"/>
        <v>165997.96</v>
      </c>
    </row>
    <row r="156" spans="1:7" outlineLevel="2" x14ac:dyDescent="0.35">
      <c r="A156" s="23">
        <v>40</v>
      </c>
      <c r="B156" s="24" t="s">
        <v>170</v>
      </c>
      <c r="C156" s="33" t="s">
        <v>217</v>
      </c>
      <c r="D156" s="33" t="s">
        <v>218</v>
      </c>
      <c r="E156" s="26">
        <v>154188.9</v>
      </c>
      <c r="F156" s="26">
        <v>69577.850000000006</v>
      </c>
      <c r="G156" s="31">
        <f t="shared" si="6"/>
        <v>223766.75</v>
      </c>
    </row>
    <row r="157" spans="1:7" outlineLevel="2" x14ac:dyDescent="0.35">
      <c r="A157" s="23">
        <v>41</v>
      </c>
      <c r="B157" s="24" t="s">
        <v>170</v>
      </c>
      <c r="C157" s="33" t="s">
        <v>219</v>
      </c>
      <c r="D157" s="33" t="s">
        <v>218</v>
      </c>
      <c r="E157" s="26">
        <v>409774.56</v>
      </c>
      <c r="F157" s="26">
        <v>154079.04000000001</v>
      </c>
      <c r="G157" s="31">
        <f t="shared" si="6"/>
        <v>563853.6</v>
      </c>
    </row>
    <row r="158" spans="1:7" outlineLevel="2" x14ac:dyDescent="0.35">
      <c r="A158" s="23">
        <v>42</v>
      </c>
      <c r="B158" s="24" t="s">
        <v>170</v>
      </c>
      <c r="C158" s="33" t="s">
        <v>220</v>
      </c>
      <c r="D158" s="33" t="s">
        <v>221</v>
      </c>
      <c r="E158" s="26">
        <v>103166.12</v>
      </c>
      <c r="F158" s="26">
        <v>20807.259999999998</v>
      </c>
      <c r="G158" s="31">
        <f t="shared" si="6"/>
        <v>123973.37999999999</v>
      </c>
    </row>
    <row r="159" spans="1:7" outlineLevel="2" x14ac:dyDescent="0.35">
      <c r="A159" s="23">
        <v>43</v>
      </c>
      <c r="B159" s="24" t="s">
        <v>170</v>
      </c>
      <c r="C159" s="33" t="s">
        <v>222</v>
      </c>
      <c r="D159" s="33" t="s">
        <v>223</v>
      </c>
      <c r="E159" s="26">
        <v>311642.83</v>
      </c>
      <c r="F159" s="28" t="s">
        <v>15</v>
      </c>
      <c r="G159" s="31">
        <f t="shared" si="6"/>
        <v>311642.83</v>
      </c>
    </row>
    <row r="160" spans="1:7" outlineLevel="2" x14ac:dyDescent="0.35">
      <c r="A160" s="23">
        <v>44</v>
      </c>
      <c r="B160" s="24" t="s">
        <v>170</v>
      </c>
      <c r="C160" s="33" t="s">
        <v>224</v>
      </c>
      <c r="D160" s="33" t="s">
        <v>223</v>
      </c>
      <c r="E160" s="26">
        <v>183282.33</v>
      </c>
      <c r="F160" s="28" t="s">
        <v>15</v>
      </c>
      <c r="G160" s="31">
        <f t="shared" si="6"/>
        <v>183282.33</v>
      </c>
    </row>
    <row r="161" spans="1:7" outlineLevel="2" x14ac:dyDescent="0.35">
      <c r="A161" s="23">
        <v>45</v>
      </c>
      <c r="B161" s="24" t="s">
        <v>170</v>
      </c>
      <c r="C161" s="33" t="s">
        <v>225</v>
      </c>
      <c r="D161" s="33" t="s">
        <v>223</v>
      </c>
      <c r="E161" s="26">
        <v>58975.73</v>
      </c>
      <c r="F161" s="28" t="s">
        <v>15</v>
      </c>
      <c r="G161" s="31">
        <f t="shared" si="6"/>
        <v>58975.73</v>
      </c>
    </row>
    <row r="162" spans="1:7" outlineLevel="2" x14ac:dyDescent="0.35">
      <c r="A162" s="23">
        <v>46</v>
      </c>
      <c r="B162" s="24" t="s">
        <v>170</v>
      </c>
      <c r="C162" s="33" t="s">
        <v>226</v>
      </c>
      <c r="D162" s="33" t="s">
        <v>227</v>
      </c>
      <c r="E162" s="26">
        <v>190216.23</v>
      </c>
      <c r="F162" s="28" t="s">
        <v>15</v>
      </c>
      <c r="G162" s="31">
        <f t="shared" si="6"/>
        <v>190216.23</v>
      </c>
    </row>
    <row r="163" spans="1:7" outlineLevel="2" x14ac:dyDescent="0.35">
      <c r="A163" s="23">
        <v>47</v>
      </c>
      <c r="B163" s="24" t="s">
        <v>170</v>
      </c>
      <c r="C163" s="33" t="s">
        <v>228</v>
      </c>
      <c r="D163" s="33" t="s">
        <v>227</v>
      </c>
      <c r="E163" s="26">
        <v>99565.57</v>
      </c>
      <c r="F163" s="28" t="s">
        <v>15</v>
      </c>
      <c r="G163" s="31">
        <f t="shared" si="6"/>
        <v>99565.57</v>
      </c>
    </row>
    <row r="164" spans="1:7" outlineLevel="1" x14ac:dyDescent="0.35">
      <c r="A164" s="23"/>
      <c r="B164" s="29" t="s">
        <v>229</v>
      </c>
      <c r="C164" s="33"/>
      <c r="D164" s="33"/>
      <c r="E164" s="26">
        <f>SUBTOTAL(9,E117:E163)</f>
        <v>18251179.929999996</v>
      </c>
      <c r="F164" s="28">
        <f>SUBTOTAL(9,F117:F163)</f>
        <v>1859946.0800000003</v>
      </c>
      <c r="G164" s="31">
        <f>SUBTOTAL(9,G117:G163)</f>
        <v>20111126.010000002</v>
      </c>
    </row>
    <row r="165" spans="1:7" outlineLevel="2" x14ac:dyDescent="0.35">
      <c r="A165" s="23">
        <v>1</v>
      </c>
      <c r="B165" s="24" t="s">
        <v>230</v>
      </c>
      <c r="C165" s="33" t="s">
        <v>231</v>
      </c>
      <c r="D165" s="33" t="s">
        <v>232</v>
      </c>
      <c r="E165" s="26">
        <v>7193.14</v>
      </c>
      <c r="F165" s="26">
        <v>13741.88</v>
      </c>
      <c r="G165" s="31">
        <f>SUM(E165:F165)</f>
        <v>20935.02</v>
      </c>
    </row>
    <row r="166" spans="1:7" outlineLevel="1" x14ac:dyDescent="0.35">
      <c r="A166" s="23"/>
      <c r="B166" s="29" t="s">
        <v>233</v>
      </c>
      <c r="C166" s="33"/>
      <c r="D166" s="33"/>
      <c r="E166" s="26">
        <f>SUBTOTAL(9,E165:E165)</f>
        <v>7193.14</v>
      </c>
      <c r="F166" s="26">
        <f>SUBTOTAL(9,F165:F165)</f>
        <v>13741.88</v>
      </c>
      <c r="G166" s="31">
        <f>SUBTOTAL(9,G165:G165)</f>
        <v>20935.02</v>
      </c>
    </row>
    <row r="167" spans="1:7" outlineLevel="2" x14ac:dyDescent="0.35">
      <c r="A167" s="39">
        <v>1</v>
      </c>
      <c r="B167" s="40" t="s">
        <v>234</v>
      </c>
      <c r="C167" s="48" t="s">
        <v>235</v>
      </c>
      <c r="D167" s="48" t="s">
        <v>236</v>
      </c>
      <c r="E167" s="19">
        <v>973054.49</v>
      </c>
      <c r="F167" s="19">
        <v>10652.98</v>
      </c>
      <c r="G167" s="49">
        <f t="shared" ref="G167:G183" si="7">SUM(E167:F167)</f>
        <v>983707.47</v>
      </c>
    </row>
    <row r="168" spans="1:7" outlineLevel="2" x14ac:dyDescent="0.35">
      <c r="A168" s="39">
        <v>2</v>
      </c>
      <c r="B168" s="40" t="s">
        <v>234</v>
      </c>
      <c r="C168" s="48" t="s">
        <v>237</v>
      </c>
      <c r="D168" s="48" t="s">
        <v>236</v>
      </c>
      <c r="E168" s="19">
        <v>757550.39</v>
      </c>
      <c r="F168" s="38" t="s">
        <v>15</v>
      </c>
      <c r="G168" s="21">
        <f t="shared" si="7"/>
        <v>757550.39</v>
      </c>
    </row>
    <row r="169" spans="1:7" outlineLevel="2" x14ac:dyDescent="0.35">
      <c r="A169" s="39">
        <v>3</v>
      </c>
      <c r="B169" s="40" t="s">
        <v>234</v>
      </c>
      <c r="C169" s="48" t="s">
        <v>238</v>
      </c>
      <c r="D169" s="48" t="s">
        <v>236</v>
      </c>
      <c r="E169" s="19">
        <v>483979.12</v>
      </c>
      <c r="F169" s="19">
        <v>15676.48</v>
      </c>
      <c r="G169" s="21">
        <f t="shared" si="7"/>
        <v>499655.6</v>
      </c>
    </row>
    <row r="170" spans="1:7" outlineLevel="2" x14ac:dyDescent="0.35">
      <c r="A170" s="39">
        <v>4</v>
      </c>
      <c r="B170" s="40" t="s">
        <v>234</v>
      </c>
      <c r="C170" s="48" t="s">
        <v>239</v>
      </c>
      <c r="D170" s="48" t="s">
        <v>236</v>
      </c>
      <c r="E170" s="19">
        <v>342171.46</v>
      </c>
      <c r="F170" s="19">
        <v>7266.43</v>
      </c>
      <c r="G170" s="21">
        <f t="shared" si="7"/>
        <v>349437.89</v>
      </c>
    </row>
    <row r="171" spans="1:7" outlineLevel="2" x14ac:dyDescent="0.35">
      <c r="A171" s="39">
        <v>5</v>
      </c>
      <c r="B171" s="40" t="s">
        <v>234</v>
      </c>
      <c r="C171" s="48" t="s">
        <v>240</v>
      </c>
      <c r="D171" s="48" t="s">
        <v>241</v>
      </c>
      <c r="E171" s="19">
        <v>800000</v>
      </c>
      <c r="F171" s="19">
        <v>101313.94</v>
      </c>
      <c r="G171" s="21">
        <f t="shared" si="7"/>
        <v>901313.94</v>
      </c>
    </row>
    <row r="172" spans="1:7" outlineLevel="2" x14ac:dyDescent="0.35">
      <c r="A172" s="39">
        <v>6</v>
      </c>
      <c r="B172" s="40" t="s">
        <v>234</v>
      </c>
      <c r="C172" s="48" t="s">
        <v>242</v>
      </c>
      <c r="D172" s="48" t="s">
        <v>243</v>
      </c>
      <c r="E172" s="19">
        <v>671711.8</v>
      </c>
      <c r="F172" s="19">
        <v>518626.76</v>
      </c>
      <c r="G172" s="21">
        <f t="shared" si="7"/>
        <v>1190338.5600000001</v>
      </c>
    </row>
    <row r="173" spans="1:7" outlineLevel="2" x14ac:dyDescent="0.35">
      <c r="A173" s="39">
        <v>7</v>
      </c>
      <c r="B173" s="40" t="s">
        <v>234</v>
      </c>
      <c r="C173" s="48" t="s">
        <v>244</v>
      </c>
      <c r="D173" s="48" t="s">
        <v>243</v>
      </c>
      <c r="E173" s="19">
        <v>334220.15999999997</v>
      </c>
      <c r="F173" s="38" t="s">
        <v>15</v>
      </c>
      <c r="G173" s="21">
        <f t="shared" si="7"/>
        <v>334220.15999999997</v>
      </c>
    </row>
    <row r="174" spans="1:7" outlineLevel="2" x14ac:dyDescent="0.35">
      <c r="A174" s="39">
        <v>8</v>
      </c>
      <c r="B174" s="40" t="s">
        <v>234</v>
      </c>
      <c r="C174" s="48" t="s">
        <v>245</v>
      </c>
      <c r="D174" s="48" t="s">
        <v>243</v>
      </c>
      <c r="E174" s="19">
        <v>87563.520000000004</v>
      </c>
      <c r="F174" s="38" t="s">
        <v>15</v>
      </c>
      <c r="G174" s="21">
        <f t="shared" si="7"/>
        <v>87563.520000000004</v>
      </c>
    </row>
    <row r="175" spans="1:7" outlineLevel="2" x14ac:dyDescent="0.35">
      <c r="A175" s="39">
        <v>9</v>
      </c>
      <c r="B175" s="40" t="s">
        <v>234</v>
      </c>
      <c r="C175" s="48" t="s">
        <v>246</v>
      </c>
      <c r="D175" s="48" t="s">
        <v>243</v>
      </c>
      <c r="E175" s="19">
        <v>223721.08</v>
      </c>
      <c r="F175" s="19">
        <v>401562.81</v>
      </c>
      <c r="G175" s="21">
        <f t="shared" si="7"/>
        <v>625283.89</v>
      </c>
    </row>
    <row r="176" spans="1:7" outlineLevel="2" x14ac:dyDescent="0.35">
      <c r="A176" s="39">
        <v>10</v>
      </c>
      <c r="B176" s="40" t="s">
        <v>234</v>
      </c>
      <c r="C176" s="48" t="s">
        <v>247</v>
      </c>
      <c r="D176" s="48" t="s">
        <v>248</v>
      </c>
      <c r="E176" s="19">
        <v>1185353.47</v>
      </c>
      <c r="F176" s="19">
        <v>11307.58</v>
      </c>
      <c r="G176" s="21">
        <f t="shared" si="7"/>
        <v>1196661.05</v>
      </c>
    </row>
    <row r="177" spans="1:7" outlineLevel="2" x14ac:dyDescent="0.35">
      <c r="A177" s="39">
        <v>11</v>
      </c>
      <c r="B177" s="40" t="s">
        <v>234</v>
      </c>
      <c r="C177" s="48" t="s">
        <v>249</v>
      </c>
      <c r="D177" s="48" t="s">
        <v>248</v>
      </c>
      <c r="E177" s="19">
        <v>58885.72</v>
      </c>
      <c r="F177" s="19">
        <v>7239.38</v>
      </c>
      <c r="G177" s="21">
        <f t="shared" si="7"/>
        <v>66125.100000000006</v>
      </c>
    </row>
    <row r="178" spans="1:7" outlineLevel="2" x14ac:dyDescent="0.35">
      <c r="A178" s="39">
        <v>12</v>
      </c>
      <c r="B178" s="40" t="s">
        <v>234</v>
      </c>
      <c r="C178" s="48" t="s">
        <v>250</v>
      </c>
      <c r="D178" s="48" t="s">
        <v>251</v>
      </c>
      <c r="E178" s="19">
        <v>22983.66</v>
      </c>
      <c r="F178" s="19">
        <v>207.32</v>
      </c>
      <c r="G178" s="21">
        <f t="shared" si="7"/>
        <v>23190.98</v>
      </c>
    </row>
    <row r="179" spans="1:7" outlineLevel="2" x14ac:dyDescent="0.35">
      <c r="A179" s="39">
        <v>13</v>
      </c>
      <c r="B179" s="40" t="s">
        <v>234</v>
      </c>
      <c r="C179" s="48" t="s">
        <v>252</v>
      </c>
      <c r="D179" s="48" t="s">
        <v>251</v>
      </c>
      <c r="E179" s="19">
        <v>225780.49</v>
      </c>
      <c r="F179" s="38" t="s">
        <v>15</v>
      </c>
      <c r="G179" s="21">
        <f t="shared" si="7"/>
        <v>225780.49</v>
      </c>
    </row>
    <row r="180" spans="1:7" outlineLevel="2" x14ac:dyDescent="0.35">
      <c r="A180" s="39">
        <v>14</v>
      </c>
      <c r="B180" s="40" t="s">
        <v>234</v>
      </c>
      <c r="C180" s="48" t="s">
        <v>253</v>
      </c>
      <c r="D180" s="48" t="s">
        <v>254</v>
      </c>
      <c r="E180" s="19">
        <v>27484.17</v>
      </c>
      <c r="F180" s="38" t="s">
        <v>15</v>
      </c>
      <c r="G180" s="21">
        <f t="shared" si="7"/>
        <v>27484.17</v>
      </c>
    </row>
    <row r="181" spans="1:7" outlineLevel="2" x14ac:dyDescent="0.35">
      <c r="A181" s="39">
        <v>15</v>
      </c>
      <c r="B181" s="40" t="s">
        <v>234</v>
      </c>
      <c r="C181" s="48" t="s">
        <v>255</v>
      </c>
      <c r="D181" s="48" t="s">
        <v>254</v>
      </c>
      <c r="E181" s="19">
        <v>7346.05</v>
      </c>
      <c r="F181" s="38" t="s">
        <v>15</v>
      </c>
      <c r="G181" s="21">
        <f t="shared" si="7"/>
        <v>7346.05</v>
      </c>
    </row>
    <row r="182" spans="1:7" outlineLevel="2" x14ac:dyDescent="0.35">
      <c r="A182" s="39">
        <v>16</v>
      </c>
      <c r="B182" s="40" t="s">
        <v>234</v>
      </c>
      <c r="C182" s="48" t="s">
        <v>256</v>
      </c>
      <c r="D182" s="48" t="s">
        <v>254</v>
      </c>
      <c r="E182" s="19">
        <v>264007.38</v>
      </c>
      <c r="F182" s="38" t="s">
        <v>15</v>
      </c>
      <c r="G182" s="21">
        <f t="shared" si="7"/>
        <v>264007.38</v>
      </c>
    </row>
    <row r="183" spans="1:7" outlineLevel="2" x14ac:dyDescent="0.35">
      <c r="A183" s="39">
        <v>17</v>
      </c>
      <c r="B183" s="40" t="s">
        <v>234</v>
      </c>
      <c r="C183" s="48" t="s">
        <v>257</v>
      </c>
      <c r="D183" s="48" t="s">
        <v>254</v>
      </c>
      <c r="E183" s="19">
        <v>662710.04</v>
      </c>
      <c r="F183" s="19">
        <v>19108.77</v>
      </c>
      <c r="G183" s="21">
        <f t="shared" si="7"/>
        <v>681818.81</v>
      </c>
    </row>
    <row r="184" spans="1:7" outlineLevel="2" x14ac:dyDescent="0.35">
      <c r="A184" s="39">
        <v>18</v>
      </c>
      <c r="B184" s="40" t="s">
        <v>234</v>
      </c>
      <c r="C184" s="48" t="s">
        <v>258</v>
      </c>
      <c r="D184" s="48" t="s">
        <v>254</v>
      </c>
      <c r="E184" s="38" t="s">
        <v>15</v>
      </c>
      <c r="F184" s="19">
        <v>46232.34</v>
      </c>
      <c r="G184" s="21">
        <f>SUM(F184)</f>
        <v>46232.34</v>
      </c>
    </row>
    <row r="185" spans="1:7" outlineLevel="2" x14ac:dyDescent="0.35">
      <c r="A185" s="39">
        <v>19</v>
      </c>
      <c r="B185" s="40" t="s">
        <v>234</v>
      </c>
      <c r="C185" s="48" t="s">
        <v>259</v>
      </c>
      <c r="D185" s="48" t="s">
        <v>260</v>
      </c>
      <c r="E185" s="19">
        <v>166869.26999999999</v>
      </c>
      <c r="F185" s="38" t="s">
        <v>15</v>
      </c>
      <c r="G185" s="21">
        <f t="shared" ref="G185:G206" si="8">SUM(E185:F185)</f>
        <v>166869.26999999999</v>
      </c>
    </row>
    <row r="186" spans="1:7" outlineLevel="2" x14ac:dyDescent="0.35">
      <c r="A186" s="39">
        <v>20</v>
      </c>
      <c r="B186" s="40" t="s">
        <v>234</v>
      </c>
      <c r="C186" s="48" t="s">
        <v>261</v>
      </c>
      <c r="D186" s="48" t="s">
        <v>262</v>
      </c>
      <c r="E186" s="19">
        <v>789983.83</v>
      </c>
      <c r="F186" s="19">
        <v>17791.16</v>
      </c>
      <c r="G186" s="21">
        <f t="shared" si="8"/>
        <v>807774.99</v>
      </c>
    </row>
    <row r="187" spans="1:7" outlineLevel="2" x14ac:dyDescent="0.35">
      <c r="A187" s="39">
        <v>21</v>
      </c>
      <c r="B187" s="40" t="s">
        <v>234</v>
      </c>
      <c r="C187" s="48" t="s">
        <v>263</v>
      </c>
      <c r="D187" s="48" t="s">
        <v>262</v>
      </c>
      <c r="E187" s="19">
        <v>682928.61</v>
      </c>
      <c r="F187" s="19">
        <v>142058.29999999999</v>
      </c>
      <c r="G187" s="21">
        <f t="shared" si="8"/>
        <v>824986.90999999992</v>
      </c>
    </row>
    <row r="188" spans="1:7" outlineLevel="2" x14ac:dyDescent="0.35">
      <c r="A188" s="39">
        <v>22</v>
      </c>
      <c r="B188" s="40" t="s">
        <v>234</v>
      </c>
      <c r="C188" s="48" t="s">
        <v>264</v>
      </c>
      <c r="D188" s="48" t="s">
        <v>265</v>
      </c>
      <c r="E188" s="19">
        <v>515349.38</v>
      </c>
      <c r="F188" s="38" t="s">
        <v>15</v>
      </c>
      <c r="G188" s="21">
        <f t="shared" si="8"/>
        <v>515349.38</v>
      </c>
    </row>
    <row r="189" spans="1:7" outlineLevel="2" x14ac:dyDescent="0.35">
      <c r="A189" s="39">
        <v>23</v>
      </c>
      <c r="B189" s="40" t="s">
        <v>234</v>
      </c>
      <c r="C189" s="48" t="s">
        <v>266</v>
      </c>
      <c r="D189" s="48" t="s">
        <v>265</v>
      </c>
      <c r="E189" s="19">
        <v>334299.76</v>
      </c>
      <c r="F189" s="19">
        <v>324.52</v>
      </c>
      <c r="G189" s="21">
        <f t="shared" si="8"/>
        <v>334624.28000000003</v>
      </c>
    </row>
    <row r="190" spans="1:7" outlineLevel="2" x14ac:dyDescent="0.35">
      <c r="A190" s="39">
        <v>24</v>
      </c>
      <c r="B190" s="40" t="s">
        <v>234</v>
      </c>
      <c r="C190" s="48" t="s">
        <v>267</v>
      </c>
      <c r="D190" s="48" t="s">
        <v>265</v>
      </c>
      <c r="E190" s="19">
        <v>124752.27</v>
      </c>
      <c r="F190" s="19">
        <v>50870.43</v>
      </c>
      <c r="G190" s="21">
        <f t="shared" si="8"/>
        <v>175622.7</v>
      </c>
    </row>
    <row r="191" spans="1:7" outlineLevel="2" x14ac:dyDescent="0.35">
      <c r="A191" s="39">
        <v>25</v>
      </c>
      <c r="B191" s="40" t="s">
        <v>234</v>
      </c>
      <c r="C191" s="48" t="s">
        <v>268</v>
      </c>
      <c r="D191" s="48" t="s">
        <v>265</v>
      </c>
      <c r="E191" s="19">
        <v>12252.46</v>
      </c>
      <c r="F191" s="38" t="s">
        <v>15</v>
      </c>
      <c r="G191" s="21">
        <f t="shared" si="8"/>
        <v>12252.46</v>
      </c>
    </row>
    <row r="192" spans="1:7" outlineLevel="2" x14ac:dyDescent="0.35">
      <c r="A192" s="39">
        <v>26</v>
      </c>
      <c r="B192" s="40" t="s">
        <v>234</v>
      </c>
      <c r="C192" s="48" t="s">
        <v>269</v>
      </c>
      <c r="D192" s="48" t="s">
        <v>270</v>
      </c>
      <c r="E192" s="19">
        <v>1478.64</v>
      </c>
      <c r="F192" s="38" t="s">
        <v>15</v>
      </c>
      <c r="G192" s="21">
        <f t="shared" si="8"/>
        <v>1478.64</v>
      </c>
    </row>
    <row r="193" spans="1:7" outlineLevel="2" x14ac:dyDescent="0.35">
      <c r="A193" s="39">
        <v>27</v>
      </c>
      <c r="B193" s="40" t="s">
        <v>234</v>
      </c>
      <c r="C193" s="48" t="s">
        <v>271</v>
      </c>
      <c r="D193" s="48" t="s">
        <v>272</v>
      </c>
      <c r="E193" s="38" t="s">
        <v>15</v>
      </c>
      <c r="F193" s="19">
        <v>224118.05</v>
      </c>
      <c r="G193" s="21">
        <f t="shared" si="8"/>
        <v>224118.05</v>
      </c>
    </row>
    <row r="194" spans="1:7" outlineLevel="2" x14ac:dyDescent="0.35">
      <c r="A194" s="39">
        <v>28</v>
      </c>
      <c r="B194" s="40" t="s">
        <v>234</v>
      </c>
      <c r="C194" s="48" t="s">
        <v>273</v>
      </c>
      <c r="D194" s="48" t="s">
        <v>272</v>
      </c>
      <c r="E194" s="19">
        <v>7717.7</v>
      </c>
      <c r="F194" s="38" t="s">
        <v>15</v>
      </c>
      <c r="G194" s="21">
        <f t="shared" si="8"/>
        <v>7717.7</v>
      </c>
    </row>
    <row r="195" spans="1:7" outlineLevel="2" x14ac:dyDescent="0.35">
      <c r="A195" s="39">
        <v>29</v>
      </c>
      <c r="B195" s="40" t="s">
        <v>234</v>
      </c>
      <c r="C195" s="48" t="s">
        <v>274</v>
      </c>
      <c r="D195" s="48" t="s">
        <v>275</v>
      </c>
      <c r="E195" s="19">
        <v>1851.18</v>
      </c>
      <c r="F195" s="19">
        <v>123.22</v>
      </c>
      <c r="G195" s="21">
        <f t="shared" si="8"/>
        <v>1974.4</v>
      </c>
    </row>
    <row r="196" spans="1:7" outlineLevel="2" x14ac:dyDescent="0.35">
      <c r="A196" s="39">
        <v>30</v>
      </c>
      <c r="B196" s="40" t="s">
        <v>234</v>
      </c>
      <c r="C196" s="51" t="s">
        <v>276</v>
      </c>
      <c r="D196" s="48" t="s">
        <v>277</v>
      </c>
      <c r="E196" s="19">
        <v>1016060.38</v>
      </c>
      <c r="F196" s="38" t="s">
        <v>15</v>
      </c>
      <c r="G196" s="21">
        <f t="shared" si="8"/>
        <v>1016060.38</v>
      </c>
    </row>
    <row r="197" spans="1:7" outlineLevel="2" x14ac:dyDescent="0.35">
      <c r="A197" s="39">
        <v>31</v>
      </c>
      <c r="B197" s="40" t="s">
        <v>234</v>
      </c>
      <c r="C197" s="51" t="s">
        <v>278</v>
      </c>
      <c r="D197" s="48" t="s">
        <v>279</v>
      </c>
      <c r="E197" s="19">
        <v>26068.86</v>
      </c>
      <c r="F197" s="38" t="s">
        <v>15</v>
      </c>
      <c r="G197" s="21">
        <f t="shared" si="8"/>
        <v>26068.86</v>
      </c>
    </row>
    <row r="198" spans="1:7" outlineLevel="2" x14ac:dyDescent="0.35">
      <c r="A198" s="39">
        <v>32</v>
      </c>
      <c r="B198" s="40" t="s">
        <v>234</v>
      </c>
      <c r="C198" s="48" t="s">
        <v>280</v>
      </c>
      <c r="D198" s="48" t="s">
        <v>281</v>
      </c>
      <c r="E198" s="19">
        <v>21700.52</v>
      </c>
      <c r="F198" s="19">
        <v>1470.91</v>
      </c>
      <c r="G198" s="21">
        <f t="shared" si="8"/>
        <v>23171.43</v>
      </c>
    </row>
    <row r="199" spans="1:7" outlineLevel="2" x14ac:dyDescent="0.35">
      <c r="A199" s="39">
        <v>33</v>
      </c>
      <c r="B199" s="40" t="s">
        <v>234</v>
      </c>
      <c r="C199" s="48" t="s">
        <v>25</v>
      </c>
      <c r="D199" s="48" t="s">
        <v>282</v>
      </c>
      <c r="E199" s="19">
        <v>1355.42</v>
      </c>
      <c r="F199" s="19">
        <v>347.3</v>
      </c>
      <c r="G199" s="21">
        <f t="shared" si="8"/>
        <v>1702.72</v>
      </c>
    </row>
    <row r="200" spans="1:7" outlineLevel="2" x14ac:dyDescent="0.35">
      <c r="A200" s="39">
        <v>34</v>
      </c>
      <c r="B200" s="40" t="s">
        <v>234</v>
      </c>
      <c r="C200" s="48" t="s">
        <v>283</v>
      </c>
      <c r="D200" s="48" t="s">
        <v>284</v>
      </c>
      <c r="E200" s="19">
        <v>6426.72</v>
      </c>
      <c r="F200" s="19">
        <v>32591.78</v>
      </c>
      <c r="G200" s="21">
        <f t="shared" si="8"/>
        <v>39018.5</v>
      </c>
    </row>
    <row r="201" spans="1:7" outlineLevel="2" x14ac:dyDescent="0.35">
      <c r="A201" s="39">
        <v>35</v>
      </c>
      <c r="B201" s="40" t="s">
        <v>234</v>
      </c>
      <c r="C201" s="48" t="s">
        <v>285</v>
      </c>
      <c r="D201" s="48" t="s">
        <v>286</v>
      </c>
      <c r="E201" s="19">
        <v>261219.84</v>
      </c>
      <c r="F201" s="19">
        <v>2052.5300000000002</v>
      </c>
      <c r="G201" s="21">
        <f t="shared" si="8"/>
        <v>263272.37</v>
      </c>
    </row>
    <row r="202" spans="1:7" outlineLevel="2" x14ac:dyDescent="0.35">
      <c r="A202" s="39">
        <v>36</v>
      </c>
      <c r="B202" s="40" t="s">
        <v>234</v>
      </c>
      <c r="C202" s="48" t="s">
        <v>287</v>
      </c>
      <c r="D202" s="48" t="s">
        <v>286</v>
      </c>
      <c r="E202" s="19">
        <v>10168.43</v>
      </c>
      <c r="F202" s="38" t="s">
        <v>15</v>
      </c>
      <c r="G202" s="21">
        <f t="shared" si="8"/>
        <v>10168.43</v>
      </c>
    </row>
    <row r="203" spans="1:7" outlineLevel="2" x14ac:dyDescent="0.35">
      <c r="A203" s="39">
        <v>37</v>
      </c>
      <c r="B203" s="40" t="s">
        <v>234</v>
      </c>
      <c r="C203" s="48" t="s">
        <v>271</v>
      </c>
      <c r="D203" s="48" t="s">
        <v>286</v>
      </c>
      <c r="E203" s="19">
        <v>519864.88</v>
      </c>
      <c r="F203" s="38" t="s">
        <v>15</v>
      </c>
      <c r="G203" s="21">
        <f t="shared" si="8"/>
        <v>519864.88</v>
      </c>
    </row>
    <row r="204" spans="1:7" outlineLevel="2" x14ac:dyDescent="0.35">
      <c r="A204" s="39">
        <v>38</v>
      </c>
      <c r="B204" s="40" t="s">
        <v>234</v>
      </c>
      <c r="C204" s="48" t="s">
        <v>288</v>
      </c>
      <c r="D204" s="48" t="s">
        <v>286</v>
      </c>
      <c r="E204" s="19">
        <v>79643.22</v>
      </c>
      <c r="F204" s="19">
        <v>33823.040000000001</v>
      </c>
      <c r="G204" s="21">
        <f t="shared" si="8"/>
        <v>113466.26000000001</v>
      </c>
    </row>
    <row r="205" spans="1:7" outlineLevel="2" x14ac:dyDescent="0.35">
      <c r="A205" s="39">
        <v>39</v>
      </c>
      <c r="B205" s="40" t="s">
        <v>234</v>
      </c>
      <c r="C205" s="48" t="s">
        <v>216</v>
      </c>
      <c r="D205" s="48" t="s">
        <v>286</v>
      </c>
      <c r="E205" s="19">
        <v>15525.88</v>
      </c>
      <c r="F205" s="19">
        <v>1032.0999999999999</v>
      </c>
      <c r="G205" s="21">
        <f t="shared" si="8"/>
        <v>16557.98</v>
      </c>
    </row>
    <row r="206" spans="1:7" outlineLevel="2" x14ac:dyDescent="0.35">
      <c r="A206" s="39">
        <v>40</v>
      </c>
      <c r="B206" s="40" t="s">
        <v>234</v>
      </c>
      <c r="C206" s="48" t="s">
        <v>289</v>
      </c>
      <c r="D206" s="48" t="s">
        <v>290</v>
      </c>
      <c r="E206" s="19">
        <v>620923.72</v>
      </c>
      <c r="F206" s="19">
        <v>35779.93</v>
      </c>
      <c r="G206" s="21">
        <f t="shared" si="8"/>
        <v>656703.65</v>
      </c>
    </row>
    <row r="207" spans="1:7" outlineLevel="1" x14ac:dyDescent="0.35">
      <c r="A207" s="39"/>
      <c r="B207" s="44" t="s">
        <v>291</v>
      </c>
      <c r="C207" s="48"/>
      <c r="D207" s="48"/>
      <c r="E207" s="19">
        <f>SUBTOTAL(9,E167:E206)</f>
        <v>12344963.970000003</v>
      </c>
      <c r="F207" s="19">
        <f>SUBTOTAL(9,F167:F206)</f>
        <v>1681578.0600000003</v>
      </c>
      <c r="G207" s="21">
        <f>SUBTOTAL(9,G167:G206)</f>
        <v>14026542.030000001</v>
      </c>
    </row>
    <row r="208" spans="1:7" outlineLevel="2" x14ac:dyDescent="0.35">
      <c r="A208" s="52">
        <v>1</v>
      </c>
      <c r="B208" s="53" t="s">
        <v>292</v>
      </c>
      <c r="C208" s="54" t="s">
        <v>293</v>
      </c>
      <c r="D208" s="54" t="s">
        <v>294</v>
      </c>
      <c r="E208" s="55">
        <v>1478.64</v>
      </c>
      <c r="F208" s="28" t="s">
        <v>15</v>
      </c>
      <c r="G208" s="55">
        <f t="shared" ref="G208:G219" si="9">SUM(E208:F208)</f>
        <v>1478.64</v>
      </c>
    </row>
    <row r="209" spans="1:7" outlineLevel="2" x14ac:dyDescent="0.35">
      <c r="A209" s="52">
        <v>2</v>
      </c>
      <c r="B209" s="53" t="s">
        <v>292</v>
      </c>
      <c r="C209" s="54" t="s">
        <v>295</v>
      </c>
      <c r="D209" s="54" t="s">
        <v>294</v>
      </c>
      <c r="E209" s="55">
        <v>1478.64</v>
      </c>
      <c r="F209" s="28" t="s">
        <v>15</v>
      </c>
      <c r="G209" s="55">
        <f t="shared" si="9"/>
        <v>1478.64</v>
      </c>
    </row>
    <row r="210" spans="1:7" outlineLevel="2" x14ac:dyDescent="0.35">
      <c r="A210" s="52">
        <v>3</v>
      </c>
      <c r="B210" s="53" t="s">
        <v>292</v>
      </c>
      <c r="C210" s="54" t="s">
        <v>296</v>
      </c>
      <c r="D210" s="54" t="s">
        <v>294</v>
      </c>
      <c r="E210" s="55">
        <v>1478.64</v>
      </c>
      <c r="F210" s="28" t="s">
        <v>15</v>
      </c>
      <c r="G210" s="55">
        <f t="shared" si="9"/>
        <v>1478.64</v>
      </c>
    </row>
    <row r="211" spans="1:7" outlineLevel="2" x14ac:dyDescent="0.35">
      <c r="A211" s="52">
        <v>4</v>
      </c>
      <c r="B211" s="53" t="s">
        <v>292</v>
      </c>
      <c r="C211" s="54" t="s">
        <v>297</v>
      </c>
      <c r="D211" s="54" t="s">
        <v>236</v>
      </c>
      <c r="E211" s="55">
        <v>223907.69</v>
      </c>
      <c r="F211" s="28" t="s">
        <v>15</v>
      </c>
      <c r="G211" s="55">
        <f t="shared" si="9"/>
        <v>223907.69</v>
      </c>
    </row>
    <row r="212" spans="1:7" outlineLevel="2" x14ac:dyDescent="0.35">
      <c r="A212" s="52">
        <v>5</v>
      </c>
      <c r="B212" s="53" t="s">
        <v>292</v>
      </c>
      <c r="C212" s="54" t="s">
        <v>298</v>
      </c>
      <c r="D212" s="54" t="s">
        <v>236</v>
      </c>
      <c r="E212" s="55">
        <v>347934.44</v>
      </c>
      <c r="F212" s="28" t="s">
        <v>15</v>
      </c>
      <c r="G212" s="55">
        <f t="shared" si="9"/>
        <v>347934.44</v>
      </c>
    </row>
    <row r="213" spans="1:7" outlineLevel="2" x14ac:dyDescent="0.35">
      <c r="A213" s="52">
        <v>6</v>
      </c>
      <c r="B213" s="53" t="s">
        <v>292</v>
      </c>
      <c r="C213" s="54" t="s">
        <v>299</v>
      </c>
      <c r="D213" s="54" t="s">
        <v>300</v>
      </c>
      <c r="E213" s="55">
        <v>72511.42</v>
      </c>
      <c r="F213" s="28" t="s">
        <v>15</v>
      </c>
      <c r="G213" s="55">
        <f t="shared" si="9"/>
        <v>72511.42</v>
      </c>
    </row>
    <row r="214" spans="1:7" outlineLevel="2" x14ac:dyDescent="0.35">
      <c r="A214" s="52">
        <v>7</v>
      </c>
      <c r="B214" s="53" t="s">
        <v>292</v>
      </c>
      <c r="C214" s="54" t="s">
        <v>301</v>
      </c>
      <c r="D214" s="54" t="s">
        <v>302</v>
      </c>
      <c r="E214" s="55">
        <v>1478.64</v>
      </c>
      <c r="F214" s="28" t="s">
        <v>15</v>
      </c>
      <c r="G214" s="55">
        <f t="shared" si="9"/>
        <v>1478.64</v>
      </c>
    </row>
    <row r="215" spans="1:7" outlineLevel="2" x14ac:dyDescent="0.35">
      <c r="A215" s="52">
        <v>8</v>
      </c>
      <c r="B215" s="53" t="s">
        <v>292</v>
      </c>
      <c r="C215" s="54" t="s">
        <v>303</v>
      </c>
      <c r="D215" s="54" t="s">
        <v>304</v>
      </c>
      <c r="E215" s="55">
        <v>378666.19</v>
      </c>
      <c r="F215" s="28" t="s">
        <v>15</v>
      </c>
      <c r="G215" s="55">
        <f t="shared" si="9"/>
        <v>378666.19</v>
      </c>
    </row>
    <row r="216" spans="1:7" outlineLevel="2" x14ac:dyDescent="0.35">
      <c r="A216" s="52">
        <v>9</v>
      </c>
      <c r="B216" s="53" t="s">
        <v>292</v>
      </c>
      <c r="C216" s="54" t="s">
        <v>305</v>
      </c>
      <c r="D216" s="54" t="s">
        <v>306</v>
      </c>
      <c r="E216" s="55">
        <v>68186.69</v>
      </c>
      <c r="F216" s="26">
        <v>8716.9699999999993</v>
      </c>
      <c r="G216" s="55">
        <f t="shared" si="9"/>
        <v>76903.66</v>
      </c>
    </row>
    <row r="217" spans="1:7" outlineLevel="2" x14ac:dyDescent="0.35">
      <c r="A217" s="52">
        <v>10</v>
      </c>
      <c r="B217" s="53" t="s">
        <v>292</v>
      </c>
      <c r="C217" s="54" t="s">
        <v>307</v>
      </c>
      <c r="D217" s="54" t="s">
        <v>306</v>
      </c>
      <c r="E217" s="55">
        <v>1478.64</v>
      </c>
      <c r="F217" s="28" t="s">
        <v>15</v>
      </c>
      <c r="G217" s="55">
        <f t="shared" si="9"/>
        <v>1478.64</v>
      </c>
    </row>
    <row r="218" spans="1:7" outlineLevel="2" x14ac:dyDescent="0.35">
      <c r="A218" s="52">
        <v>11</v>
      </c>
      <c r="B218" s="53" t="s">
        <v>292</v>
      </c>
      <c r="C218" s="54" t="s">
        <v>308</v>
      </c>
      <c r="D218" s="54" t="s">
        <v>306</v>
      </c>
      <c r="E218" s="55">
        <v>88820.02</v>
      </c>
      <c r="F218" s="28" t="s">
        <v>15</v>
      </c>
      <c r="G218" s="55">
        <f t="shared" si="9"/>
        <v>88820.02</v>
      </c>
    </row>
    <row r="219" spans="1:7" outlineLevel="2" x14ac:dyDescent="0.35">
      <c r="A219" s="52">
        <v>12</v>
      </c>
      <c r="B219" s="53" t="s">
        <v>292</v>
      </c>
      <c r="C219" s="54" t="s">
        <v>309</v>
      </c>
      <c r="D219" s="54" t="s">
        <v>306</v>
      </c>
      <c r="E219" s="55">
        <v>352127.44</v>
      </c>
      <c r="F219" s="28" t="s">
        <v>15</v>
      </c>
      <c r="G219" s="55">
        <f t="shared" si="9"/>
        <v>352127.44</v>
      </c>
    </row>
    <row r="220" spans="1:7" ht="42" outlineLevel="1" x14ac:dyDescent="0.35">
      <c r="A220" s="52"/>
      <c r="B220" s="56" t="s">
        <v>310</v>
      </c>
      <c r="C220" s="54"/>
      <c r="D220" s="54"/>
      <c r="E220" s="55">
        <f>SUBTOTAL(9,E208:E219)</f>
        <v>1539547.0899999999</v>
      </c>
      <c r="F220" s="28">
        <f>SUBTOTAL(9,F208:F219)</f>
        <v>8716.9699999999993</v>
      </c>
      <c r="G220" s="55">
        <f>SUBTOTAL(9,G208:G219)</f>
        <v>1548264.0599999998</v>
      </c>
    </row>
    <row r="221" spans="1:7" outlineLevel="2" x14ac:dyDescent="0.35">
      <c r="A221" s="23">
        <v>1</v>
      </c>
      <c r="B221" s="24" t="s">
        <v>311</v>
      </c>
      <c r="C221" s="33" t="s">
        <v>312</v>
      </c>
      <c r="D221" s="33" t="s">
        <v>313</v>
      </c>
      <c r="E221" s="28" t="s">
        <v>15</v>
      </c>
      <c r="F221" s="26">
        <v>1491884.92</v>
      </c>
      <c r="G221" s="31">
        <f t="shared" ref="G221:G226" si="10">SUM(E221:F221)</f>
        <v>1491884.92</v>
      </c>
    </row>
    <row r="222" spans="1:7" outlineLevel="2" x14ac:dyDescent="0.35">
      <c r="A222" s="23">
        <v>2</v>
      </c>
      <c r="B222" s="24" t="s">
        <v>311</v>
      </c>
      <c r="C222" s="33" t="s">
        <v>314</v>
      </c>
      <c r="D222" s="33" t="s">
        <v>313</v>
      </c>
      <c r="E222" s="28" t="s">
        <v>15</v>
      </c>
      <c r="F222" s="26">
        <v>1374984.89</v>
      </c>
      <c r="G222" s="31">
        <f t="shared" si="10"/>
        <v>1374984.89</v>
      </c>
    </row>
    <row r="223" spans="1:7" outlineLevel="2" x14ac:dyDescent="0.35">
      <c r="A223" s="23">
        <v>3</v>
      </c>
      <c r="B223" s="24" t="s">
        <v>311</v>
      </c>
      <c r="C223" s="33" t="s">
        <v>315</v>
      </c>
      <c r="D223" s="33" t="s">
        <v>313</v>
      </c>
      <c r="E223" s="28" t="s">
        <v>15</v>
      </c>
      <c r="F223" s="26">
        <v>1620339.29</v>
      </c>
      <c r="G223" s="31">
        <f t="shared" si="10"/>
        <v>1620339.29</v>
      </c>
    </row>
    <row r="224" spans="1:7" outlineLevel="2" x14ac:dyDescent="0.35">
      <c r="A224" s="23">
        <v>4</v>
      </c>
      <c r="B224" s="24" t="s">
        <v>311</v>
      </c>
      <c r="C224" s="33" t="s">
        <v>316</v>
      </c>
      <c r="D224" s="33" t="s">
        <v>313</v>
      </c>
      <c r="E224" s="26">
        <v>123.22</v>
      </c>
      <c r="F224" s="26">
        <v>842617.53</v>
      </c>
      <c r="G224" s="31">
        <f t="shared" si="10"/>
        <v>842740.75</v>
      </c>
    </row>
    <row r="225" spans="1:7" outlineLevel="2" x14ac:dyDescent="0.35">
      <c r="A225" s="23">
        <v>5</v>
      </c>
      <c r="B225" s="24" t="s">
        <v>311</v>
      </c>
      <c r="C225" s="33" t="s">
        <v>317</v>
      </c>
      <c r="D225" s="33" t="s">
        <v>313</v>
      </c>
      <c r="E225" s="28" t="s">
        <v>15</v>
      </c>
      <c r="F225" s="26">
        <v>1167524.1299999999</v>
      </c>
      <c r="G225" s="31">
        <f t="shared" si="10"/>
        <v>1167524.1299999999</v>
      </c>
    </row>
    <row r="226" spans="1:7" outlineLevel="2" x14ac:dyDescent="0.35">
      <c r="A226" s="23">
        <v>6</v>
      </c>
      <c r="B226" s="24" t="s">
        <v>311</v>
      </c>
      <c r="C226" s="33" t="s">
        <v>318</v>
      </c>
      <c r="D226" s="33" t="s">
        <v>313</v>
      </c>
      <c r="E226" s="28" t="s">
        <v>15</v>
      </c>
      <c r="F226" s="26">
        <v>1066139.67</v>
      </c>
      <c r="G226" s="31">
        <f t="shared" si="10"/>
        <v>1066139.67</v>
      </c>
    </row>
    <row r="227" spans="1:7" outlineLevel="2" x14ac:dyDescent="0.35">
      <c r="A227" s="23">
        <v>7</v>
      </c>
      <c r="B227" s="24" t="s">
        <v>311</v>
      </c>
      <c r="C227" s="33" t="s">
        <v>319</v>
      </c>
      <c r="D227" s="33" t="s">
        <v>313</v>
      </c>
      <c r="E227" s="28" t="s">
        <v>15</v>
      </c>
      <c r="F227" s="26">
        <v>5244735.83</v>
      </c>
      <c r="G227" s="31">
        <f>SUM(F227)</f>
        <v>5244735.83</v>
      </c>
    </row>
    <row r="228" spans="1:7" outlineLevel="2" x14ac:dyDescent="0.35">
      <c r="A228" s="23">
        <v>8</v>
      </c>
      <c r="B228" s="24" t="s">
        <v>311</v>
      </c>
      <c r="C228" s="33" t="s">
        <v>320</v>
      </c>
      <c r="D228" s="33" t="s">
        <v>313</v>
      </c>
      <c r="E228" s="28" t="s">
        <v>15</v>
      </c>
      <c r="F228" s="26">
        <v>3479872.98</v>
      </c>
      <c r="G228" s="31">
        <f>SUM(F228)</f>
        <v>3479872.98</v>
      </c>
    </row>
    <row r="229" spans="1:7" outlineLevel="2" x14ac:dyDescent="0.35">
      <c r="A229" s="23">
        <v>9</v>
      </c>
      <c r="B229" s="24" t="s">
        <v>311</v>
      </c>
      <c r="C229" s="33" t="s">
        <v>321</v>
      </c>
      <c r="D229" s="33" t="s">
        <v>322</v>
      </c>
      <c r="E229" s="28" t="s">
        <v>15</v>
      </c>
      <c r="F229" s="26">
        <v>3803896.84</v>
      </c>
      <c r="G229" s="31">
        <f>SUM(F229)</f>
        <v>3803896.84</v>
      </c>
    </row>
    <row r="230" spans="1:7" outlineLevel="2" x14ac:dyDescent="0.35">
      <c r="A230" s="23">
        <v>10</v>
      </c>
      <c r="B230" s="24" t="s">
        <v>311</v>
      </c>
      <c r="C230" s="33" t="s">
        <v>323</v>
      </c>
      <c r="D230" s="33" t="s">
        <v>322</v>
      </c>
      <c r="E230" s="26">
        <v>125246.18</v>
      </c>
      <c r="F230" s="26">
        <v>1323506.6200000001</v>
      </c>
      <c r="G230" s="31">
        <f t="shared" ref="G230:G235" si="11">SUM(E230:F230)</f>
        <v>1448752.8</v>
      </c>
    </row>
    <row r="231" spans="1:7" outlineLevel="2" x14ac:dyDescent="0.35">
      <c r="A231" s="23">
        <v>11</v>
      </c>
      <c r="B231" s="24" t="s">
        <v>311</v>
      </c>
      <c r="C231" s="33" t="s">
        <v>324</v>
      </c>
      <c r="D231" s="33" t="s">
        <v>322</v>
      </c>
      <c r="E231" s="26">
        <v>252.28</v>
      </c>
      <c r="F231" s="28" t="s">
        <v>15</v>
      </c>
      <c r="G231" s="31">
        <f t="shared" si="11"/>
        <v>252.28</v>
      </c>
    </row>
    <row r="232" spans="1:7" outlineLevel="2" x14ac:dyDescent="0.35">
      <c r="A232" s="23">
        <v>12</v>
      </c>
      <c r="B232" s="24" t="s">
        <v>311</v>
      </c>
      <c r="C232" s="33" t="s">
        <v>325</v>
      </c>
      <c r="D232" s="33" t="s">
        <v>322</v>
      </c>
      <c r="E232" s="26">
        <v>245729.93</v>
      </c>
      <c r="F232" s="26">
        <v>79865.039999999994</v>
      </c>
      <c r="G232" s="31">
        <f t="shared" si="11"/>
        <v>325594.96999999997</v>
      </c>
    </row>
    <row r="233" spans="1:7" outlineLevel="2" x14ac:dyDescent="0.35">
      <c r="A233" s="23">
        <v>13</v>
      </c>
      <c r="B233" s="24" t="s">
        <v>311</v>
      </c>
      <c r="C233" s="33" t="s">
        <v>326</v>
      </c>
      <c r="D233" s="33" t="s">
        <v>322</v>
      </c>
      <c r="E233" s="26">
        <v>759162.12</v>
      </c>
      <c r="F233" s="26">
        <v>240233.87</v>
      </c>
      <c r="G233" s="31">
        <f t="shared" si="11"/>
        <v>999395.99</v>
      </c>
    </row>
    <row r="234" spans="1:7" outlineLevel="2" x14ac:dyDescent="0.35">
      <c r="A234" s="23">
        <v>14</v>
      </c>
      <c r="B234" s="24" t="s">
        <v>311</v>
      </c>
      <c r="C234" s="33" t="s">
        <v>327</v>
      </c>
      <c r="D234" s="33" t="s">
        <v>322</v>
      </c>
      <c r="E234" s="28" t="s">
        <v>15</v>
      </c>
      <c r="F234" s="26">
        <v>378574.02</v>
      </c>
      <c r="G234" s="31">
        <f t="shared" si="11"/>
        <v>378574.02</v>
      </c>
    </row>
    <row r="235" spans="1:7" outlineLevel="2" x14ac:dyDescent="0.35">
      <c r="A235" s="23">
        <v>15</v>
      </c>
      <c r="B235" s="24" t="s">
        <v>311</v>
      </c>
      <c r="C235" s="33" t="s">
        <v>328</v>
      </c>
      <c r="D235" s="33" t="s">
        <v>322</v>
      </c>
      <c r="E235" s="28" t="s">
        <v>15</v>
      </c>
      <c r="F235" s="26">
        <v>1810915.7</v>
      </c>
      <c r="G235" s="31">
        <f t="shared" si="11"/>
        <v>1810915.7</v>
      </c>
    </row>
    <row r="236" spans="1:7" outlineLevel="2" x14ac:dyDescent="0.35">
      <c r="A236" s="23">
        <v>16</v>
      </c>
      <c r="B236" s="24" t="s">
        <v>311</v>
      </c>
      <c r="C236" s="33" t="s">
        <v>329</v>
      </c>
      <c r="D236" s="33" t="s">
        <v>322</v>
      </c>
      <c r="E236" s="28" t="s">
        <v>15</v>
      </c>
      <c r="F236" s="26">
        <v>3366.5</v>
      </c>
      <c r="G236" s="31">
        <f>SUM(F236)</f>
        <v>3366.5</v>
      </c>
    </row>
    <row r="237" spans="1:7" outlineLevel="2" x14ac:dyDescent="0.35">
      <c r="A237" s="23">
        <v>17</v>
      </c>
      <c r="B237" s="24" t="s">
        <v>311</v>
      </c>
      <c r="C237" s="33" t="s">
        <v>330</v>
      </c>
      <c r="D237" s="33" t="s">
        <v>322</v>
      </c>
      <c r="E237" s="26">
        <v>186698.86</v>
      </c>
      <c r="F237" s="26">
        <v>305.88</v>
      </c>
      <c r="G237" s="31">
        <f t="shared" ref="G237:G250" si="12">SUM(E237:F237)</f>
        <v>187004.74</v>
      </c>
    </row>
    <row r="238" spans="1:7" outlineLevel="2" x14ac:dyDescent="0.35">
      <c r="A238" s="23">
        <v>18</v>
      </c>
      <c r="B238" s="24" t="s">
        <v>311</v>
      </c>
      <c r="C238" s="33" t="s">
        <v>331</v>
      </c>
      <c r="D238" s="33" t="s">
        <v>332</v>
      </c>
      <c r="E238" s="28" t="s">
        <v>15</v>
      </c>
      <c r="F238" s="26">
        <v>1367546.22</v>
      </c>
      <c r="G238" s="31">
        <f t="shared" si="12"/>
        <v>1367546.22</v>
      </c>
    </row>
    <row r="239" spans="1:7" outlineLevel="2" x14ac:dyDescent="0.35">
      <c r="A239" s="23">
        <v>19</v>
      </c>
      <c r="B239" s="24" t="s">
        <v>311</v>
      </c>
      <c r="C239" s="33" t="s">
        <v>333</v>
      </c>
      <c r="D239" s="33" t="s">
        <v>332</v>
      </c>
      <c r="E239" s="46">
        <v>626665.71</v>
      </c>
      <c r="F239" s="26">
        <v>2068688.5</v>
      </c>
      <c r="G239" s="31">
        <f t="shared" si="12"/>
        <v>2695354.21</v>
      </c>
    </row>
    <row r="240" spans="1:7" outlineLevel="2" x14ac:dyDescent="0.35">
      <c r="A240" s="23">
        <v>20</v>
      </c>
      <c r="B240" s="24" t="s">
        <v>311</v>
      </c>
      <c r="C240" s="33" t="s">
        <v>334</v>
      </c>
      <c r="D240" s="33" t="s">
        <v>332</v>
      </c>
      <c r="E240" s="26">
        <v>226884.33</v>
      </c>
      <c r="F240" s="26">
        <v>227142.74</v>
      </c>
      <c r="G240" s="31">
        <f t="shared" si="12"/>
        <v>454027.06999999995</v>
      </c>
    </row>
    <row r="241" spans="1:7" outlineLevel="2" x14ac:dyDescent="0.35">
      <c r="A241" s="23">
        <v>21</v>
      </c>
      <c r="B241" s="24" t="s">
        <v>311</v>
      </c>
      <c r="C241" s="33" t="s">
        <v>335</v>
      </c>
      <c r="D241" s="33" t="s">
        <v>336</v>
      </c>
      <c r="E241" s="26">
        <v>568387.04</v>
      </c>
      <c r="F241" s="26">
        <v>123.22</v>
      </c>
      <c r="G241" s="31">
        <f t="shared" si="12"/>
        <v>568510.26</v>
      </c>
    </row>
    <row r="242" spans="1:7" outlineLevel="2" x14ac:dyDescent="0.35">
      <c r="A242" s="23">
        <v>22</v>
      </c>
      <c r="B242" s="24" t="s">
        <v>311</v>
      </c>
      <c r="C242" s="33" t="s">
        <v>337</v>
      </c>
      <c r="D242" s="33" t="s">
        <v>336</v>
      </c>
      <c r="E242" s="28" t="s">
        <v>15</v>
      </c>
      <c r="F242" s="26">
        <v>1028375.28</v>
      </c>
      <c r="G242" s="31">
        <f t="shared" si="12"/>
        <v>1028375.28</v>
      </c>
    </row>
    <row r="243" spans="1:7" outlineLevel="2" x14ac:dyDescent="0.35">
      <c r="A243" s="23">
        <v>23</v>
      </c>
      <c r="B243" s="24" t="s">
        <v>311</v>
      </c>
      <c r="C243" s="33" t="s">
        <v>338</v>
      </c>
      <c r="D243" s="33" t="s">
        <v>339</v>
      </c>
      <c r="E243" s="28" t="s">
        <v>15</v>
      </c>
      <c r="F243" s="26">
        <v>1182701.4099999999</v>
      </c>
      <c r="G243" s="31">
        <f t="shared" si="12"/>
        <v>1182701.4099999999</v>
      </c>
    </row>
    <row r="244" spans="1:7" outlineLevel="2" x14ac:dyDescent="0.35">
      <c r="A244" s="23">
        <v>24</v>
      </c>
      <c r="B244" s="24" t="s">
        <v>311</v>
      </c>
      <c r="C244" s="33" t="s">
        <v>340</v>
      </c>
      <c r="D244" s="33" t="s">
        <v>339</v>
      </c>
      <c r="E244" s="28" t="s">
        <v>15</v>
      </c>
      <c r="F244" s="26">
        <v>2209568.4</v>
      </c>
      <c r="G244" s="31">
        <f t="shared" si="12"/>
        <v>2209568.4</v>
      </c>
    </row>
    <row r="245" spans="1:7" outlineLevel="2" x14ac:dyDescent="0.35">
      <c r="A245" s="23">
        <v>25</v>
      </c>
      <c r="B245" s="24" t="s">
        <v>311</v>
      </c>
      <c r="C245" s="33" t="s">
        <v>341</v>
      </c>
      <c r="D245" s="33" t="s">
        <v>342</v>
      </c>
      <c r="E245" s="28" t="s">
        <v>15</v>
      </c>
      <c r="F245" s="26">
        <v>1050666.6399999999</v>
      </c>
      <c r="G245" s="31">
        <f t="shared" si="12"/>
        <v>1050666.6399999999</v>
      </c>
    </row>
    <row r="246" spans="1:7" outlineLevel="2" x14ac:dyDescent="0.35">
      <c r="A246" s="23">
        <v>26</v>
      </c>
      <c r="B246" s="24" t="s">
        <v>311</v>
      </c>
      <c r="C246" s="33" t="s">
        <v>343</v>
      </c>
      <c r="D246" s="33" t="s">
        <v>342</v>
      </c>
      <c r="E246" s="26">
        <v>606218.54</v>
      </c>
      <c r="F246" s="26">
        <v>254726.44</v>
      </c>
      <c r="G246" s="31">
        <f t="shared" si="12"/>
        <v>860944.98</v>
      </c>
    </row>
    <row r="247" spans="1:7" outlineLevel="2" x14ac:dyDescent="0.35">
      <c r="A247" s="23">
        <v>27</v>
      </c>
      <c r="B247" s="24" t="s">
        <v>311</v>
      </c>
      <c r="C247" s="33" t="s">
        <v>344</v>
      </c>
      <c r="D247" s="33" t="s">
        <v>342</v>
      </c>
      <c r="E247" s="28" t="s">
        <v>15</v>
      </c>
      <c r="F247" s="26">
        <v>473035.15</v>
      </c>
      <c r="G247" s="31">
        <f t="shared" si="12"/>
        <v>473035.15</v>
      </c>
    </row>
    <row r="248" spans="1:7" outlineLevel="2" x14ac:dyDescent="0.35">
      <c r="A248" s="23">
        <v>28</v>
      </c>
      <c r="B248" s="24" t="s">
        <v>311</v>
      </c>
      <c r="C248" s="33" t="s">
        <v>345</v>
      </c>
      <c r="D248" s="33" t="s">
        <v>342</v>
      </c>
      <c r="E248" s="28" t="s">
        <v>15</v>
      </c>
      <c r="F248" s="26">
        <v>1515272.57</v>
      </c>
      <c r="G248" s="31">
        <f t="shared" si="12"/>
        <v>1515272.57</v>
      </c>
    </row>
    <row r="249" spans="1:7" outlineLevel="2" x14ac:dyDescent="0.35">
      <c r="A249" s="23">
        <v>29</v>
      </c>
      <c r="B249" s="24" t="s">
        <v>311</v>
      </c>
      <c r="C249" s="33" t="s">
        <v>346</v>
      </c>
      <c r="D249" s="33" t="s">
        <v>342</v>
      </c>
      <c r="E249" s="26">
        <v>428340.42</v>
      </c>
      <c r="F249" s="28" t="s">
        <v>15</v>
      </c>
      <c r="G249" s="31">
        <f t="shared" si="12"/>
        <v>428340.42</v>
      </c>
    </row>
    <row r="250" spans="1:7" outlineLevel="2" x14ac:dyDescent="0.35">
      <c r="A250" s="23">
        <v>30</v>
      </c>
      <c r="B250" s="24" t="s">
        <v>311</v>
      </c>
      <c r="C250" s="33" t="s">
        <v>347</v>
      </c>
      <c r="D250" s="33" t="s">
        <v>342</v>
      </c>
      <c r="E250" s="28" t="s">
        <v>15</v>
      </c>
      <c r="F250" s="26">
        <v>582880.27</v>
      </c>
      <c r="G250" s="31">
        <f t="shared" si="12"/>
        <v>582880.27</v>
      </c>
    </row>
    <row r="251" spans="1:7" outlineLevel="1" x14ac:dyDescent="0.35">
      <c r="A251" s="23"/>
      <c r="B251" s="29" t="s">
        <v>348</v>
      </c>
      <c r="C251" s="33"/>
      <c r="D251" s="33"/>
      <c r="E251" s="28">
        <f>SUBTOTAL(9,E221:E250)</f>
        <v>3773708.63</v>
      </c>
      <c r="F251" s="26">
        <f>SUBTOTAL(9,F221:F250)</f>
        <v>35889490.549999997</v>
      </c>
      <c r="G251" s="31">
        <f>SUBTOTAL(9,G221:G250)</f>
        <v>39663199.18</v>
      </c>
    </row>
    <row r="252" spans="1:7" outlineLevel="2" x14ac:dyDescent="0.35">
      <c r="A252" s="23">
        <v>1</v>
      </c>
      <c r="B252" s="24" t="s">
        <v>349</v>
      </c>
      <c r="C252" s="33" t="s">
        <v>350</v>
      </c>
      <c r="D252" s="33" t="s">
        <v>351</v>
      </c>
      <c r="E252" s="26">
        <v>273401.57</v>
      </c>
      <c r="F252" s="28" t="s">
        <v>15</v>
      </c>
      <c r="G252" s="26">
        <f t="shared" ref="G252:G275" si="13">SUM(E252:F252)</f>
        <v>273401.57</v>
      </c>
    </row>
    <row r="253" spans="1:7" outlineLevel="2" x14ac:dyDescent="0.35">
      <c r="A253" s="23">
        <v>2</v>
      </c>
      <c r="B253" s="24" t="s">
        <v>349</v>
      </c>
      <c r="C253" s="33" t="s">
        <v>352</v>
      </c>
      <c r="D253" s="33" t="s">
        <v>351</v>
      </c>
      <c r="E253" s="26">
        <v>176198.31</v>
      </c>
      <c r="F253" s="26">
        <v>6424.22</v>
      </c>
      <c r="G253" s="26">
        <f t="shared" si="13"/>
        <v>182622.53</v>
      </c>
    </row>
    <row r="254" spans="1:7" outlineLevel="2" x14ac:dyDescent="0.35">
      <c r="A254" s="23">
        <v>3</v>
      </c>
      <c r="B254" s="24" t="s">
        <v>349</v>
      </c>
      <c r="C254" s="33" t="s">
        <v>353</v>
      </c>
      <c r="D254" s="33" t="s">
        <v>354</v>
      </c>
      <c r="E254" s="26">
        <v>29508.55</v>
      </c>
      <c r="F254" s="26">
        <v>18434.650000000001</v>
      </c>
      <c r="G254" s="26">
        <f t="shared" si="13"/>
        <v>47943.199999999997</v>
      </c>
    </row>
    <row r="255" spans="1:7" outlineLevel="2" x14ac:dyDescent="0.35">
      <c r="A255" s="23">
        <v>4</v>
      </c>
      <c r="B255" s="24" t="s">
        <v>349</v>
      </c>
      <c r="C255" s="33" t="s">
        <v>355</v>
      </c>
      <c r="D255" s="33" t="s">
        <v>354</v>
      </c>
      <c r="E255" s="26">
        <v>259856.96</v>
      </c>
      <c r="F255" s="26">
        <v>9837.5300000000007</v>
      </c>
      <c r="G255" s="26">
        <f t="shared" si="13"/>
        <v>269694.49</v>
      </c>
    </row>
    <row r="256" spans="1:7" outlineLevel="2" x14ac:dyDescent="0.35">
      <c r="A256" s="23">
        <v>5</v>
      </c>
      <c r="B256" s="24" t="s">
        <v>349</v>
      </c>
      <c r="C256" s="33" t="s">
        <v>356</v>
      </c>
      <c r="D256" s="33" t="s">
        <v>354</v>
      </c>
      <c r="E256" s="26">
        <v>69400.490000000005</v>
      </c>
      <c r="F256" s="28" t="s">
        <v>15</v>
      </c>
      <c r="G256" s="26">
        <f t="shared" si="13"/>
        <v>69400.490000000005</v>
      </c>
    </row>
    <row r="257" spans="1:7" outlineLevel="2" x14ac:dyDescent="0.35">
      <c r="A257" s="23">
        <v>6</v>
      </c>
      <c r="B257" s="24" t="s">
        <v>349</v>
      </c>
      <c r="C257" s="33" t="s">
        <v>357</v>
      </c>
      <c r="D257" s="33" t="s">
        <v>354</v>
      </c>
      <c r="E257" s="26">
        <v>34876.51</v>
      </c>
      <c r="F257" s="26">
        <v>3256.36</v>
      </c>
      <c r="G257" s="26">
        <f t="shared" si="13"/>
        <v>38132.870000000003</v>
      </c>
    </row>
    <row r="258" spans="1:7" outlineLevel="2" x14ac:dyDescent="0.35">
      <c r="A258" s="23">
        <v>7</v>
      </c>
      <c r="B258" s="24" t="s">
        <v>349</v>
      </c>
      <c r="C258" s="33" t="s">
        <v>358</v>
      </c>
      <c r="D258" s="33" t="s">
        <v>354</v>
      </c>
      <c r="E258" s="26">
        <v>359064.79</v>
      </c>
      <c r="F258" s="26">
        <v>20491.32</v>
      </c>
      <c r="G258" s="26">
        <f t="shared" si="13"/>
        <v>379556.11</v>
      </c>
    </row>
    <row r="259" spans="1:7" outlineLevel="2" x14ac:dyDescent="0.35">
      <c r="A259" s="23">
        <v>8</v>
      </c>
      <c r="B259" s="24" t="s">
        <v>349</v>
      </c>
      <c r="C259" s="33" t="s">
        <v>359</v>
      </c>
      <c r="D259" s="33" t="s">
        <v>354</v>
      </c>
      <c r="E259" s="26">
        <v>111718.35</v>
      </c>
      <c r="F259" s="28" t="s">
        <v>15</v>
      </c>
      <c r="G259" s="26">
        <f t="shared" si="13"/>
        <v>111718.35</v>
      </c>
    </row>
    <row r="260" spans="1:7" outlineLevel="2" x14ac:dyDescent="0.35">
      <c r="A260" s="23">
        <v>9</v>
      </c>
      <c r="B260" s="24" t="s">
        <v>349</v>
      </c>
      <c r="C260" s="33" t="s">
        <v>360</v>
      </c>
      <c r="D260" s="33" t="s">
        <v>361</v>
      </c>
      <c r="E260" s="26">
        <v>765480.4</v>
      </c>
      <c r="F260" s="26">
        <v>46742.720000000001</v>
      </c>
      <c r="G260" s="26">
        <f t="shared" si="13"/>
        <v>812223.12</v>
      </c>
    </row>
    <row r="261" spans="1:7" outlineLevel="2" x14ac:dyDescent="0.35">
      <c r="A261" s="23">
        <v>10</v>
      </c>
      <c r="B261" s="24" t="s">
        <v>349</v>
      </c>
      <c r="C261" s="33" t="s">
        <v>362</v>
      </c>
      <c r="D261" s="33" t="s">
        <v>361</v>
      </c>
      <c r="E261" s="26">
        <v>617459.22</v>
      </c>
      <c r="F261" s="26">
        <v>13858.78</v>
      </c>
      <c r="G261" s="26">
        <f t="shared" si="13"/>
        <v>631318</v>
      </c>
    </row>
    <row r="262" spans="1:7" outlineLevel="2" x14ac:dyDescent="0.35">
      <c r="A262" s="23">
        <v>11</v>
      </c>
      <c r="B262" s="24" t="s">
        <v>349</v>
      </c>
      <c r="C262" s="33" t="s">
        <v>359</v>
      </c>
      <c r="D262" s="33" t="s">
        <v>361</v>
      </c>
      <c r="E262" s="26">
        <v>877660.6</v>
      </c>
      <c r="F262" s="28" t="s">
        <v>15</v>
      </c>
      <c r="G262" s="26">
        <f t="shared" si="13"/>
        <v>877660.6</v>
      </c>
    </row>
    <row r="263" spans="1:7" outlineLevel="2" x14ac:dyDescent="0.35">
      <c r="A263" s="23">
        <v>12</v>
      </c>
      <c r="B263" s="24" t="s">
        <v>349</v>
      </c>
      <c r="C263" s="33" t="s">
        <v>363</v>
      </c>
      <c r="D263" s="33" t="s">
        <v>361</v>
      </c>
      <c r="E263" s="26">
        <v>951985.42</v>
      </c>
      <c r="F263" s="26">
        <v>63766.3</v>
      </c>
      <c r="G263" s="26">
        <f t="shared" si="13"/>
        <v>1015751.7200000001</v>
      </c>
    </row>
    <row r="264" spans="1:7" outlineLevel="2" x14ac:dyDescent="0.35">
      <c r="A264" s="23">
        <v>13</v>
      </c>
      <c r="B264" s="24" t="s">
        <v>349</v>
      </c>
      <c r="C264" s="33" t="s">
        <v>364</v>
      </c>
      <c r="D264" s="33" t="s">
        <v>361</v>
      </c>
      <c r="E264" s="26">
        <v>666366.32999999996</v>
      </c>
      <c r="F264" s="26">
        <v>683040.67</v>
      </c>
      <c r="G264" s="26">
        <f t="shared" si="13"/>
        <v>1349407</v>
      </c>
    </row>
    <row r="265" spans="1:7" outlineLevel="2" x14ac:dyDescent="0.35">
      <c r="A265" s="23">
        <v>14</v>
      </c>
      <c r="B265" s="24" t="s">
        <v>349</v>
      </c>
      <c r="C265" s="33" t="s">
        <v>365</v>
      </c>
      <c r="D265" s="33" t="s">
        <v>361</v>
      </c>
      <c r="E265" s="26">
        <v>522325.82</v>
      </c>
      <c r="F265" s="28" t="s">
        <v>15</v>
      </c>
      <c r="G265" s="26">
        <f t="shared" si="13"/>
        <v>522325.82</v>
      </c>
    </row>
    <row r="266" spans="1:7" outlineLevel="2" x14ac:dyDescent="0.35">
      <c r="A266" s="23">
        <v>15</v>
      </c>
      <c r="B266" s="24" t="s">
        <v>349</v>
      </c>
      <c r="C266" s="33" t="s">
        <v>366</v>
      </c>
      <c r="D266" s="33" t="s">
        <v>361</v>
      </c>
      <c r="E266" s="26">
        <v>913441.65</v>
      </c>
      <c r="F266" s="28" t="s">
        <v>15</v>
      </c>
      <c r="G266" s="26">
        <f t="shared" si="13"/>
        <v>913441.65</v>
      </c>
    </row>
    <row r="267" spans="1:7" outlineLevel="2" x14ac:dyDescent="0.35">
      <c r="A267" s="23">
        <v>16</v>
      </c>
      <c r="B267" s="24" t="s">
        <v>349</v>
      </c>
      <c r="C267" s="33" t="s">
        <v>367</v>
      </c>
      <c r="D267" s="33" t="s">
        <v>368</v>
      </c>
      <c r="E267" s="26">
        <v>93689.57</v>
      </c>
      <c r="F267" s="26">
        <v>246.44</v>
      </c>
      <c r="G267" s="26">
        <f t="shared" si="13"/>
        <v>93936.010000000009</v>
      </c>
    </row>
    <row r="268" spans="1:7" outlineLevel="2" x14ac:dyDescent="0.35">
      <c r="A268" s="23">
        <v>17</v>
      </c>
      <c r="B268" s="24" t="s">
        <v>349</v>
      </c>
      <c r="C268" s="33" t="s">
        <v>369</v>
      </c>
      <c r="D268" s="33" t="s">
        <v>368</v>
      </c>
      <c r="E268" s="26">
        <v>684531.99</v>
      </c>
      <c r="F268" s="26">
        <v>3332.94</v>
      </c>
      <c r="G268" s="26">
        <f t="shared" si="13"/>
        <v>687864.92999999993</v>
      </c>
    </row>
    <row r="269" spans="1:7" outlineLevel="2" x14ac:dyDescent="0.35">
      <c r="A269" s="23">
        <v>18</v>
      </c>
      <c r="B269" s="24" t="s">
        <v>349</v>
      </c>
      <c r="C269" s="33" t="s">
        <v>370</v>
      </c>
      <c r="D269" s="33" t="s">
        <v>368</v>
      </c>
      <c r="E269" s="26">
        <v>493112.27</v>
      </c>
      <c r="F269" s="28" t="s">
        <v>15</v>
      </c>
      <c r="G269" s="26">
        <f t="shared" si="13"/>
        <v>493112.27</v>
      </c>
    </row>
    <row r="270" spans="1:7" outlineLevel="2" x14ac:dyDescent="0.35">
      <c r="A270" s="23">
        <v>19</v>
      </c>
      <c r="B270" s="24" t="s">
        <v>349</v>
      </c>
      <c r="C270" s="33" t="s">
        <v>371</v>
      </c>
      <c r="D270" s="33" t="s">
        <v>368</v>
      </c>
      <c r="E270" s="26">
        <v>111816.26</v>
      </c>
      <c r="F270" s="28" t="s">
        <v>15</v>
      </c>
      <c r="G270" s="26">
        <f t="shared" si="13"/>
        <v>111816.26</v>
      </c>
    </row>
    <row r="271" spans="1:7" outlineLevel="2" x14ac:dyDescent="0.35">
      <c r="A271" s="23">
        <v>20</v>
      </c>
      <c r="B271" s="24" t="s">
        <v>349</v>
      </c>
      <c r="C271" s="33" t="s">
        <v>372</v>
      </c>
      <c r="D271" s="33" t="s">
        <v>368</v>
      </c>
      <c r="E271" s="26">
        <v>100760.74</v>
      </c>
      <c r="F271" s="28" t="s">
        <v>15</v>
      </c>
      <c r="G271" s="26">
        <f t="shared" si="13"/>
        <v>100760.74</v>
      </c>
    </row>
    <row r="272" spans="1:7" outlineLevel="2" x14ac:dyDescent="0.35">
      <c r="A272" s="23">
        <v>21</v>
      </c>
      <c r="B272" s="24" t="s">
        <v>349</v>
      </c>
      <c r="C272" s="33" t="s">
        <v>373</v>
      </c>
      <c r="D272" s="33" t="s">
        <v>374</v>
      </c>
      <c r="E272" s="28" t="s">
        <v>15</v>
      </c>
      <c r="F272" s="26">
        <v>565694.99</v>
      </c>
      <c r="G272" s="26">
        <f t="shared" si="13"/>
        <v>565694.99</v>
      </c>
    </row>
    <row r="273" spans="1:7" outlineLevel="2" x14ac:dyDescent="0.35">
      <c r="A273" s="23">
        <v>22</v>
      </c>
      <c r="B273" s="24" t="s">
        <v>349</v>
      </c>
      <c r="C273" s="33" t="s">
        <v>375</v>
      </c>
      <c r="D273" s="33" t="s">
        <v>374</v>
      </c>
      <c r="E273" s="26">
        <v>601793.02</v>
      </c>
      <c r="F273" s="28" t="s">
        <v>15</v>
      </c>
      <c r="G273" s="26">
        <f t="shared" si="13"/>
        <v>601793.02</v>
      </c>
    </row>
    <row r="274" spans="1:7" outlineLevel="2" x14ac:dyDescent="0.35">
      <c r="A274" s="23">
        <v>23</v>
      </c>
      <c r="B274" s="24" t="s">
        <v>349</v>
      </c>
      <c r="C274" s="33" t="s">
        <v>376</v>
      </c>
      <c r="D274" s="33" t="s">
        <v>377</v>
      </c>
      <c r="E274" s="26">
        <v>445232.21</v>
      </c>
      <c r="F274" s="28" t="s">
        <v>15</v>
      </c>
      <c r="G274" s="26">
        <f t="shared" si="13"/>
        <v>445232.21</v>
      </c>
    </row>
    <row r="275" spans="1:7" outlineLevel="2" x14ac:dyDescent="0.35">
      <c r="A275" s="23">
        <v>24</v>
      </c>
      <c r="B275" s="24" t="s">
        <v>349</v>
      </c>
      <c r="C275" s="33" t="s">
        <v>378</v>
      </c>
      <c r="D275" s="33" t="s">
        <v>379</v>
      </c>
      <c r="E275" s="26">
        <v>147819.59</v>
      </c>
      <c r="F275" s="28" t="s">
        <v>15</v>
      </c>
      <c r="G275" s="26">
        <f t="shared" si="13"/>
        <v>147819.59</v>
      </c>
    </row>
    <row r="276" spans="1:7" outlineLevel="1" x14ac:dyDescent="0.35">
      <c r="A276" s="23"/>
      <c r="B276" s="29" t="s">
        <v>380</v>
      </c>
      <c r="C276" s="33"/>
      <c r="D276" s="33"/>
      <c r="E276" s="26">
        <f>SUBTOTAL(9,E252:E275)</f>
        <v>9307500.6200000029</v>
      </c>
      <c r="F276" s="28">
        <f>SUBTOTAL(9,F252:F275)</f>
        <v>1435126.92</v>
      </c>
      <c r="G276" s="26">
        <f>SUBTOTAL(9,G252:G275)</f>
        <v>10742627.540000001</v>
      </c>
    </row>
    <row r="277" spans="1:7" outlineLevel="2" x14ac:dyDescent="0.35">
      <c r="A277" s="23">
        <v>1</v>
      </c>
      <c r="B277" s="24" t="s">
        <v>381</v>
      </c>
      <c r="C277" s="33" t="s">
        <v>382</v>
      </c>
      <c r="D277" s="33" t="s">
        <v>383</v>
      </c>
      <c r="E277" s="26">
        <v>4267.17</v>
      </c>
      <c r="F277" s="26">
        <v>481.25</v>
      </c>
      <c r="G277" s="31">
        <f t="shared" ref="G277:G309" si="14">SUM(E277:F277)</f>
        <v>4748.42</v>
      </c>
    </row>
    <row r="278" spans="1:7" outlineLevel="2" x14ac:dyDescent="0.35">
      <c r="A278" s="23">
        <v>2</v>
      </c>
      <c r="B278" s="24" t="s">
        <v>381</v>
      </c>
      <c r="C278" s="33" t="s">
        <v>384</v>
      </c>
      <c r="D278" s="33" t="s">
        <v>383</v>
      </c>
      <c r="E278" s="26">
        <v>1860520.86</v>
      </c>
      <c r="F278" s="28" t="s">
        <v>15</v>
      </c>
      <c r="G278" s="31">
        <f t="shared" si="14"/>
        <v>1860520.86</v>
      </c>
    </row>
    <row r="279" spans="1:7" outlineLevel="2" x14ac:dyDescent="0.35">
      <c r="A279" s="23">
        <v>3</v>
      </c>
      <c r="B279" s="24" t="s">
        <v>381</v>
      </c>
      <c r="C279" s="33" t="s">
        <v>385</v>
      </c>
      <c r="D279" s="33" t="s">
        <v>383</v>
      </c>
      <c r="E279" s="26">
        <v>268994.8</v>
      </c>
      <c r="F279" s="28" t="s">
        <v>15</v>
      </c>
      <c r="G279" s="31">
        <f t="shared" si="14"/>
        <v>268994.8</v>
      </c>
    </row>
    <row r="280" spans="1:7" outlineLevel="2" x14ac:dyDescent="0.35">
      <c r="A280" s="23">
        <v>4</v>
      </c>
      <c r="B280" s="24" t="s">
        <v>381</v>
      </c>
      <c r="C280" s="33" t="s">
        <v>386</v>
      </c>
      <c r="D280" s="33" t="s">
        <v>383</v>
      </c>
      <c r="E280" s="26">
        <v>199464.44</v>
      </c>
      <c r="F280" s="28" t="s">
        <v>15</v>
      </c>
      <c r="G280" s="31">
        <f t="shared" si="14"/>
        <v>199464.44</v>
      </c>
    </row>
    <row r="281" spans="1:7" outlineLevel="2" x14ac:dyDescent="0.35">
      <c r="A281" s="23">
        <v>5</v>
      </c>
      <c r="B281" s="24" t="s">
        <v>381</v>
      </c>
      <c r="C281" s="33" t="s">
        <v>387</v>
      </c>
      <c r="D281" s="33" t="s">
        <v>383</v>
      </c>
      <c r="E281" s="26">
        <v>459448.16</v>
      </c>
      <c r="F281" s="26">
        <v>2904.6</v>
      </c>
      <c r="G281" s="31">
        <f t="shared" si="14"/>
        <v>462352.75999999995</v>
      </c>
    </row>
    <row r="282" spans="1:7" outlineLevel="2" x14ac:dyDescent="0.35">
      <c r="A282" s="23">
        <v>6</v>
      </c>
      <c r="B282" s="24" t="s">
        <v>381</v>
      </c>
      <c r="C282" s="33" t="s">
        <v>388</v>
      </c>
      <c r="D282" s="33" t="s">
        <v>383</v>
      </c>
      <c r="E282" s="26">
        <v>126175.4</v>
      </c>
      <c r="F282" s="28" t="s">
        <v>15</v>
      </c>
      <c r="G282" s="31">
        <f t="shared" si="14"/>
        <v>126175.4</v>
      </c>
    </row>
    <row r="283" spans="1:7" outlineLevel="2" x14ac:dyDescent="0.35">
      <c r="A283" s="23">
        <v>7</v>
      </c>
      <c r="B283" s="24" t="s">
        <v>381</v>
      </c>
      <c r="C283" s="33" t="s">
        <v>389</v>
      </c>
      <c r="D283" s="33" t="s">
        <v>383</v>
      </c>
      <c r="E283" s="26">
        <v>392338.57</v>
      </c>
      <c r="F283" s="28" t="s">
        <v>15</v>
      </c>
      <c r="G283" s="31">
        <f t="shared" si="14"/>
        <v>392338.57</v>
      </c>
    </row>
    <row r="284" spans="1:7" outlineLevel="2" x14ac:dyDescent="0.35">
      <c r="A284" s="23">
        <v>8</v>
      </c>
      <c r="B284" s="24" t="s">
        <v>381</v>
      </c>
      <c r="C284" s="33" t="s">
        <v>390</v>
      </c>
      <c r="D284" s="33" t="s">
        <v>391</v>
      </c>
      <c r="E284" s="26">
        <v>72631.87</v>
      </c>
      <c r="F284" s="28" t="s">
        <v>15</v>
      </c>
      <c r="G284" s="31">
        <f t="shared" si="14"/>
        <v>72631.87</v>
      </c>
    </row>
    <row r="285" spans="1:7" outlineLevel="2" x14ac:dyDescent="0.35">
      <c r="A285" s="23">
        <v>9</v>
      </c>
      <c r="B285" s="24" t="s">
        <v>381</v>
      </c>
      <c r="C285" s="33" t="s">
        <v>392</v>
      </c>
      <c r="D285" s="33" t="s">
        <v>393</v>
      </c>
      <c r="E285" s="26">
        <v>24988.27</v>
      </c>
      <c r="F285" s="28" t="s">
        <v>15</v>
      </c>
      <c r="G285" s="31">
        <f t="shared" si="14"/>
        <v>24988.27</v>
      </c>
    </row>
    <row r="286" spans="1:7" outlineLevel="2" x14ac:dyDescent="0.35">
      <c r="A286" s="23">
        <v>10</v>
      </c>
      <c r="B286" s="24" t="s">
        <v>381</v>
      </c>
      <c r="C286" s="33" t="s">
        <v>394</v>
      </c>
      <c r="D286" s="33" t="s">
        <v>393</v>
      </c>
      <c r="E286" s="26">
        <v>142409.56</v>
      </c>
      <c r="F286" s="28" t="s">
        <v>15</v>
      </c>
      <c r="G286" s="31">
        <f t="shared" si="14"/>
        <v>142409.56</v>
      </c>
    </row>
    <row r="287" spans="1:7" outlineLevel="2" x14ac:dyDescent="0.35">
      <c r="A287" s="23">
        <v>11</v>
      </c>
      <c r="B287" s="24" t="s">
        <v>381</v>
      </c>
      <c r="C287" s="33" t="s">
        <v>395</v>
      </c>
      <c r="D287" s="33" t="s">
        <v>393</v>
      </c>
      <c r="E287" s="26">
        <v>61956.2</v>
      </c>
      <c r="F287" s="26">
        <v>3540.21</v>
      </c>
      <c r="G287" s="31">
        <f t="shared" si="14"/>
        <v>65496.409999999996</v>
      </c>
    </row>
    <row r="288" spans="1:7" outlineLevel="2" x14ac:dyDescent="0.35">
      <c r="A288" s="23">
        <v>12</v>
      </c>
      <c r="B288" s="24" t="s">
        <v>381</v>
      </c>
      <c r="C288" s="33" t="s">
        <v>396</v>
      </c>
      <c r="D288" s="33" t="s">
        <v>397</v>
      </c>
      <c r="E288" s="26">
        <v>217907.85</v>
      </c>
      <c r="F288" s="26">
        <v>1135.31</v>
      </c>
      <c r="G288" s="31">
        <f t="shared" si="14"/>
        <v>219043.16</v>
      </c>
    </row>
    <row r="289" spans="1:7" outlineLevel="2" x14ac:dyDescent="0.35">
      <c r="A289" s="23">
        <v>13</v>
      </c>
      <c r="B289" s="24" t="s">
        <v>381</v>
      </c>
      <c r="C289" s="33" t="s">
        <v>398</v>
      </c>
      <c r="D289" s="33" t="s">
        <v>397</v>
      </c>
      <c r="E289" s="26">
        <v>15658.12</v>
      </c>
      <c r="F289" s="28" t="s">
        <v>15</v>
      </c>
      <c r="G289" s="31">
        <f t="shared" si="14"/>
        <v>15658.12</v>
      </c>
    </row>
    <row r="290" spans="1:7" outlineLevel="2" x14ac:dyDescent="0.35">
      <c r="A290" s="23">
        <v>14</v>
      </c>
      <c r="B290" s="24" t="s">
        <v>381</v>
      </c>
      <c r="C290" s="33" t="s">
        <v>399</v>
      </c>
      <c r="D290" s="33" t="s">
        <v>400</v>
      </c>
      <c r="E290" s="26">
        <v>311124.33</v>
      </c>
      <c r="F290" s="26">
        <v>21629.919999999998</v>
      </c>
      <c r="G290" s="31">
        <f t="shared" si="14"/>
        <v>332754.25</v>
      </c>
    </row>
    <row r="291" spans="1:7" outlineLevel="2" x14ac:dyDescent="0.35">
      <c r="A291" s="23">
        <v>15</v>
      </c>
      <c r="B291" s="24" t="s">
        <v>381</v>
      </c>
      <c r="C291" s="33" t="s">
        <v>401</v>
      </c>
      <c r="D291" s="33" t="s">
        <v>400</v>
      </c>
      <c r="E291" s="26">
        <v>59716.46</v>
      </c>
      <c r="F291" s="28" t="s">
        <v>15</v>
      </c>
      <c r="G291" s="31">
        <f t="shared" si="14"/>
        <v>59716.46</v>
      </c>
    </row>
    <row r="292" spans="1:7" outlineLevel="2" x14ac:dyDescent="0.35">
      <c r="A292" s="23">
        <v>16</v>
      </c>
      <c r="B292" s="24" t="s">
        <v>381</v>
      </c>
      <c r="C292" s="33" t="s">
        <v>402</v>
      </c>
      <c r="D292" s="33" t="s">
        <v>400</v>
      </c>
      <c r="E292" s="26">
        <v>213146.55</v>
      </c>
      <c r="F292" s="28" t="s">
        <v>15</v>
      </c>
      <c r="G292" s="31">
        <f t="shared" si="14"/>
        <v>213146.55</v>
      </c>
    </row>
    <row r="293" spans="1:7" outlineLevel="2" x14ac:dyDescent="0.35">
      <c r="A293" s="23">
        <v>17</v>
      </c>
      <c r="B293" s="24" t="s">
        <v>381</v>
      </c>
      <c r="C293" s="33" t="s">
        <v>210</v>
      </c>
      <c r="D293" s="33" t="s">
        <v>400</v>
      </c>
      <c r="E293" s="26">
        <v>334065.51</v>
      </c>
      <c r="F293" s="28" t="s">
        <v>15</v>
      </c>
      <c r="G293" s="31">
        <f t="shared" si="14"/>
        <v>334065.51</v>
      </c>
    </row>
    <row r="294" spans="1:7" outlineLevel="2" x14ac:dyDescent="0.35">
      <c r="A294" s="23">
        <v>18</v>
      </c>
      <c r="B294" s="24" t="s">
        <v>381</v>
      </c>
      <c r="C294" s="33" t="s">
        <v>403</v>
      </c>
      <c r="D294" s="33" t="s">
        <v>404</v>
      </c>
      <c r="E294" s="26">
        <v>471157.99</v>
      </c>
      <c r="F294" s="28" t="s">
        <v>15</v>
      </c>
      <c r="G294" s="31">
        <f t="shared" si="14"/>
        <v>471157.99</v>
      </c>
    </row>
    <row r="295" spans="1:7" outlineLevel="2" x14ac:dyDescent="0.35">
      <c r="A295" s="23">
        <v>19</v>
      </c>
      <c r="B295" s="24" t="s">
        <v>381</v>
      </c>
      <c r="C295" s="33" t="s">
        <v>405</v>
      </c>
      <c r="D295" s="33" t="s">
        <v>404</v>
      </c>
      <c r="E295" s="26">
        <v>446946.89</v>
      </c>
      <c r="F295" s="26">
        <v>41130.26</v>
      </c>
      <c r="G295" s="31">
        <f t="shared" si="14"/>
        <v>488077.15</v>
      </c>
    </row>
    <row r="296" spans="1:7" outlineLevel="2" x14ac:dyDescent="0.35">
      <c r="A296" s="23">
        <v>20</v>
      </c>
      <c r="B296" s="24" t="s">
        <v>381</v>
      </c>
      <c r="C296" s="33" t="s">
        <v>406</v>
      </c>
      <c r="D296" s="33" t="s">
        <v>404</v>
      </c>
      <c r="E296" s="26">
        <v>787205.92</v>
      </c>
      <c r="F296" s="28" t="s">
        <v>15</v>
      </c>
      <c r="G296" s="31">
        <f t="shared" si="14"/>
        <v>787205.92</v>
      </c>
    </row>
    <row r="297" spans="1:7" outlineLevel="2" x14ac:dyDescent="0.35">
      <c r="A297" s="23">
        <v>21</v>
      </c>
      <c r="B297" s="24" t="s">
        <v>381</v>
      </c>
      <c r="C297" s="33" t="s">
        <v>407</v>
      </c>
      <c r="D297" s="33" t="s">
        <v>404</v>
      </c>
      <c r="E297" s="26">
        <v>1478.64</v>
      </c>
      <c r="F297" s="28" t="s">
        <v>15</v>
      </c>
      <c r="G297" s="31">
        <f t="shared" si="14"/>
        <v>1478.64</v>
      </c>
    </row>
    <row r="298" spans="1:7" outlineLevel="2" x14ac:dyDescent="0.35">
      <c r="A298" s="23">
        <v>22</v>
      </c>
      <c r="B298" s="24" t="s">
        <v>381</v>
      </c>
      <c r="C298" s="33" t="s">
        <v>408</v>
      </c>
      <c r="D298" s="33" t="s">
        <v>404</v>
      </c>
      <c r="E298" s="26">
        <v>358752.51</v>
      </c>
      <c r="F298" s="28" t="s">
        <v>15</v>
      </c>
      <c r="G298" s="31">
        <f t="shared" si="14"/>
        <v>358752.51</v>
      </c>
    </row>
    <row r="299" spans="1:7" outlineLevel="2" x14ac:dyDescent="0.35">
      <c r="A299" s="23">
        <v>23</v>
      </c>
      <c r="B299" s="24" t="s">
        <v>381</v>
      </c>
      <c r="C299" s="33" t="s">
        <v>409</v>
      </c>
      <c r="D299" s="33" t="s">
        <v>410</v>
      </c>
      <c r="E299" s="26">
        <v>247731.14</v>
      </c>
      <c r="F299" s="26">
        <v>8196.2800000000007</v>
      </c>
      <c r="G299" s="31">
        <f t="shared" si="14"/>
        <v>255927.42</v>
      </c>
    </row>
    <row r="300" spans="1:7" outlineLevel="2" x14ac:dyDescent="0.35">
      <c r="A300" s="23">
        <v>24</v>
      </c>
      <c r="B300" s="24" t="s">
        <v>381</v>
      </c>
      <c r="C300" s="33" t="s">
        <v>411</v>
      </c>
      <c r="D300" s="33" t="s">
        <v>410</v>
      </c>
      <c r="E300" s="26">
        <v>60512.3</v>
      </c>
      <c r="F300" s="28" t="s">
        <v>15</v>
      </c>
      <c r="G300" s="31">
        <f t="shared" si="14"/>
        <v>60512.3</v>
      </c>
    </row>
    <row r="301" spans="1:7" outlineLevel="2" x14ac:dyDescent="0.35">
      <c r="A301" s="23">
        <v>25</v>
      </c>
      <c r="B301" s="24" t="s">
        <v>381</v>
      </c>
      <c r="C301" s="33" t="s">
        <v>412</v>
      </c>
      <c r="D301" s="33" t="s">
        <v>413</v>
      </c>
      <c r="E301" s="26">
        <v>368225.03</v>
      </c>
      <c r="F301" s="28" t="s">
        <v>15</v>
      </c>
      <c r="G301" s="31">
        <f t="shared" si="14"/>
        <v>368225.03</v>
      </c>
    </row>
    <row r="302" spans="1:7" outlineLevel="2" x14ac:dyDescent="0.35">
      <c r="A302" s="23">
        <v>26</v>
      </c>
      <c r="B302" s="24" t="s">
        <v>381</v>
      </c>
      <c r="C302" s="33" t="s">
        <v>414</v>
      </c>
      <c r="D302" s="33" t="s">
        <v>413</v>
      </c>
      <c r="E302" s="26">
        <v>586081.4</v>
      </c>
      <c r="F302" s="26">
        <v>7819.06</v>
      </c>
      <c r="G302" s="31">
        <f t="shared" si="14"/>
        <v>593900.46000000008</v>
      </c>
    </row>
    <row r="303" spans="1:7" outlineLevel="2" x14ac:dyDescent="0.35">
      <c r="A303" s="23">
        <v>27</v>
      </c>
      <c r="B303" s="24" t="s">
        <v>381</v>
      </c>
      <c r="C303" s="33" t="s">
        <v>415</v>
      </c>
      <c r="D303" s="33" t="s">
        <v>416</v>
      </c>
      <c r="E303" s="26">
        <v>1699.58</v>
      </c>
      <c r="F303" s="26">
        <v>245.86</v>
      </c>
      <c r="G303" s="31">
        <f t="shared" si="14"/>
        <v>1945.44</v>
      </c>
    </row>
    <row r="304" spans="1:7" outlineLevel="2" x14ac:dyDescent="0.35">
      <c r="A304" s="23">
        <v>28</v>
      </c>
      <c r="B304" s="24" t="s">
        <v>381</v>
      </c>
      <c r="C304" s="33" t="s">
        <v>406</v>
      </c>
      <c r="D304" s="33" t="s">
        <v>417</v>
      </c>
      <c r="E304" s="26">
        <v>1860373.09</v>
      </c>
      <c r="F304" s="28" t="s">
        <v>15</v>
      </c>
      <c r="G304" s="31">
        <f t="shared" si="14"/>
        <v>1860373.09</v>
      </c>
    </row>
    <row r="305" spans="1:7" outlineLevel="2" x14ac:dyDescent="0.35">
      <c r="A305" s="23">
        <v>29</v>
      </c>
      <c r="B305" s="24" t="s">
        <v>381</v>
      </c>
      <c r="C305" s="33" t="s">
        <v>418</v>
      </c>
      <c r="D305" s="33" t="s">
        <v>417</v>
      </c>
      <c r="E305" s="26">
        <v>114190.9</v>
      </c>
      <c r="F305" s="28" t="s">
        <v>15</v>
      </c>
      <c r="G305" s="31">
        <f t="shared" si="14"/>
        <v>114190.9</v>
      </c>
    </row>
    <row r="306" spans="1:7" outlineLevel="2" x14ac:dyDescent="0.35">
      <c r="A306" s="23">
        <v>30</v>
      </c>
      <c r="B306" s="24" t="s">
        <v>381</v>
      </c>
      <c r="C306" s="33" t="s">
        <v>419</v>
      </c>
      <c r="D306" s="33" t="s">
        <v>417</v>
      </c>
      <c r="E306" s="26">
        <v>921089.57</v>
      </c>
      <c r="F306" s="26">
        <v>96764.19</v>
      </c>
      <c r="G306" s="31">
        <f t="shared" si="14"/>
        <v>1017853.76</v>
      </c>
    </row>
    <row r="307" spans="1:7" outlineLevel="2" x14ac:dyDescent="0.35">
      <c r="A307" s="23">
        <v>31</v>
      </c>
      <c r="B307" s="24" t="s">
        <v>381</v>
      </c>
      <c r="C307" s="33" t="s">
        <v>420</v>
      </c>
      <c r="D307" s="33" t="s">
        <v>417</v>
      </c>
      <c r="E307" s="26">
        <v>155493.93</v>
      </c>
      <c r="F307" s="26">
        <v>167142.53</v>
      </c>
      <c r="G307" s="31">
        <f t="shared" si="14"/>
        <v>322636.45999999996</v>
      </c>
    </row>
    <row r="308" spans="1:7" outlineLevel="2" x14ac:dyDescent="0.35">
      <c r="A308" s="23">
        <v>32</v>
      </c>
      <c r="B308" s="24" t="s">
        <v>381</v>
      </c>
      <c r="C308" s="33" t="s">
        <v>421</v>
      </c>
      <c r="D308" s="33" t="s">
        <v>422</v>
      </c>
      <c r="E308" s="26">
        <v>114097.82</v>
      </c>
      <c r="F308" s="28" t="s">
        <v>15</v>
      </c>
      <c r="G308" s="31">
        <f t="shared" si="14"/>
        <v>114097.82</v>
      </c>
    </row>
    <row r="309" spans="1:7" outlineLevel="2" x14ac:dyDescent="0.35">
      <c r="A309" s="23">
        <v>33</v>
      </c>
      <c r="B309" s="24" t="s">
        <v>381</v>
      </c>
      <c r="C309" s="33" t="s">
        <v>423</v>
      </c>
      <c r="D309" s="33" t="s">
        <v>424</v>
      </c>
      <c r="E309" s="26">
        <v>36170.379999999997</v>
      </c>
      <c r="F309" s="28" t="s">
        <v>15</v>
      </c>
      <c r="G309" s="31">
        <f t="shared" si="14"/>
        <v>36170.379999999997</v>
      </c>
    </row>
    <row r="310" spans="1:7" outlineLevel="1" x14ac:dyDescent="0.35">
      <c r="A310" s="23"/>
      <c r="B310" s="29" t="s">
        <v>425</v>
      </c>
      <c r="C310" s="33"/>
      <c r="D310" s="33"/>
      <c r="E310" s="26">
        <f>SUBTOTAL(9,E277:E309)</f>
        <v>11296021.210000001</v>
      </c>
      <c r="F310" s="28">
        <f>SUBTOTAL(9,F277:F309)</f>
        <v>350989.47</v>
      </c>
      <c r="G310" s="31">
        <f>SUBTOTAL(9,G277:G309)</f>
        <v>11647010.680000002</v>
      </c>
    </row>
    <row r="311" spans="1:7" outlineLevel="2" x14ac:dyDescent="0.35">
      <c r="A311" s="34">
        <v>1</v>
      </c>
      <c r="B311" s="35" t="s">
        <v>426</v>
      </c>
      <c r="C311" s="48" t="s">
        <v>427</v>
      </c>
      <c r="D311" s="48" t="s">
        <v>428</v>
      </c>
      <c r="E311" s="19">
        <v>969.25</v>
      </c>
      <c r="F311" s="38" t="s">
        <v>15</v>
      </c>
      <c r="G311" s="49">
        <f t="shared" ref="G311:G324" si="15">SUM(E311:F311)</f>
        <v>969.25</v>
      </c>
    </row>
    <row r="312" spans="1:7" outlineLevel="2" x14ac:dyDescent="0.35">
      <c r="A312" s="34">
        <v>2</v>
      </c>
      <c r="B312" s="35" t="s">
        <v>426</v>
      </c>
      <c r="C312" s="48" t="s">
        <v>429</v>
      </c>
      <c r="D312" s="48" t="s">
        <v>428</v>
      </c>
      <c r="E312" s="19">
        <v>337844.31</v>
      </c>
      <c r="F312" s="38" t="s">
        <v>15</v>
      </c>
      <c r="G312" s="49">
        <f t="shared" si="15"/>
        <v>337844.31</v>
      </c>
    </row>
    <row r="313" spans="1:7" outlineLevel="2" x14ac:dyDescent="0.35">
      <c r="A313" s="34">
        <v>3</v>
      </c>
      <c r="B313" s="35" t="s">
        <v>426</v>
      </c>
      <c r="C313" s="48" t="s">
        <v>430</v>
      </c>
      <c r="D313" s="48" t="s">
        <v>428</v>
      </c>
      <c r="E313" s="19">
        <v>32494.15</v>
      </c>
      <c r="F313" s="38" t="s">
        <v>15</v>
      </c>
      <c r="G313" s="49">
        <f t="shared" si="15"/>
        <v>32494.15</v>
      </c>
    </row>
    <row r="314" spans="1:7" outlineLevel="2" x14ac:dyDescent="0.35">
      <c r="A314" s="34">
        <v>4</v>
      </c>
      <c r="B314" s="35" t="s">
        <v>426</v>
      </c>
      <c r="C314" s="48" t="s">
        <v>431</v>
      </c>
      <c r="D314" s="48" t="s">
        <v>432</v>
      </c>
      <c r="E314" s="19">
        <v>334420.45</v>
      </c>
      <c r="F314" s="38" t="s">
        <v>15</v>
      </c>
      <c r="G314" s="49">
        <f t="shared" si="15"/>
        <v>334420.45</v>
      </c>
    </row>
    <row r="315" spans="1:7" outlineLevel="2" x14ac:dyDescent="0.35">
      <c r="A315" s="34">
        <v>5</v>
      </c>
      <c r="B315" s="35" t="s">
        <v>426</v>
      </c>
      <c r="C315" s="48" t="s">
        <v>433</v>
      </c>
      <c r="D315" s="48" t="s">
        <v>432</v>
      </c>
      <c r="E315" s="19">
        <v>128220.91</v>
      </c>
      <c r="F315" s="38" t="s">
        <v>15</v>
      </c>
      <c r="G315" s="49">
        <f t="shared" si="15"/>
        <v>128220.91</v>
      </c>
    </row>
    <row r="316" spans="1:7" outlineLevel="2" x14ac:dyDescent="0.35">
      <c r="A316" s="34">
        <v>6</v>
      </c>
      <c r="B316" s="35" t="s">
        <v>426</v>
      </c>
      <c r="C316" s="48" t="s">
        <v>434</v>
      </c>
      <c r="D316" s="48" t="s">
        <v>432</v>
      </c>
      <c r="E316" s="19">
        <v>1355.42</v>
      </c>
      <c r="F316" s="19">
        <v>143.24</v>
      </c>
      <c r="G316" s="49">
        <f t="shared" si="15"/>
        <v>1498.66</v>
      </c>
    </row>
    <row r="317" spans="1:7" outlineLevel="2" x14ac:dyDescent="0.35">
      <c r="A317" s="34">
        <v>7</v>
      </c>
      <c r="B317" s="35" t="s">
        <v>426</v>
      </c>
      <c r="C317" s="48" t="s">
        <v>435</v>
      </c>
      <c r="D317" s="48" t="s">
        <v>436</v>
      </c>
      <c r="E317" s="19">
        <v>95572.73</v>
      </c>
      <c r="F317" s="19">
        <v>344.59</v>
      </c>
      <c r="G317" s="49">
        <f t="shared" si="15"/>
        <v>95917.319999999992</v>
      </c>
    </row>
    <row r="318" spans="1:7" outlineLevel="2" x14ac:dyDescent="0.35">
      <c r="A318" s="34">
        <v>8</v>
      </c>
      <c r="B318" s="35" t="s">
        <v>426</v>
      </c>
      <c r="C318" s="48" t="s">
        <v>437</v>
      </c>
      <c r="D318" s="48" t="s">
        <v>436</v>
      </c>
      <c r="E318" s="19">
        <v>160845.79</v>
      </c>
      <c r="F318" s="38" t="s">
        <v>15</v>
      </c>
      <c r="G318" s="49">
        <f t="shared" si="15"/>
        <v>160845.79</v>
      </c>
    </row>
    <row r="319" spans="1:7" outlineLevel="2" x14ac:dyDescent="0.35">
      <c r="A319" s="34">
        <v>9</v>
      </c>
      <c r="B319" s="35" t="s">
        <v>426</v>
      </c>
      <c r="C319" s="48" t="s">
        <v>438</v>
      </c>
      <c r="D319" s="48" t="s">
        <v>436</v>
      </c>
      <c r="E319" s="19">
        <v>2785.89</v>
      </c>
      <c r="F319" s="38" t="s">
        <v>15</v>
      </c>
      <c r="G319" s="49">
        <f t="shared" si="15"/>
        <v>2785.89</v>
      </c>
    </row>
    <row r="320" spans="1:7" outlineLevel="2" x14ac:dyDescent="0.35">
      <c r="A320" s="34">
        <v>10</v>
      </c>
      <c r="B320" s="35" t="s">
        <v>426</v>
      </c>
      <c r="C320" s="48" t="s">
        <v>439</v>
      </c>
      <c r="D320" s="48" t="s">
        <v>440</v>
      </c>
      <c r="E320" s="19">
        <v>72286.539999999994</v>
      </c>
      <c r="F320" s="19">
        <v>122.62</v>
      </c>
      <c r="G320" s="49">
        <f t="shared" si="15"/>
        <v>72409.159999999989</v>
      </c>
    </row>
    <row r="321" spans="1:7" outlineLevel="2" x14ac:dyDescent="0.35">
      <c r="A321" s="34">
        <v>11</v>
      </c>
      <c r="B321" s="35" t="s">
        <v>426</v>
      </c>
      <c r="C321" s="48" t="s">
        <v>441</v>
      </c>
      <c r="D321" s="48" t="s">
        <v>440</v>
      </c>
      <c r="E321" s="19">
        <v>116806.29</v>
      </c>
      <c r="F321" s="19">
        <v>123.22</v>
      </c>
      <c r="G321" s="49">
        <f t="shared" si="15"/>
        <v>116929.51</v>
      </c>
    </row>
    <row r="322" spans="1:7" outlineLevel="2" x14ac:dyDescent="0.35">
      <c r="A322" s="34">
        <v>12</v>
      </c>
      <c r="B322" s="35" t="s">
        <v>426</v>
      </c>
      <c r="C322" s="48" t="s">
        <v>442</v>
      </c>
      <c r="D322" s="48" t="s">
        <v>443</v>
      </c>
      <c r="E322" s="19">
        <v>4818.3900000000003</v>
      </c>
      <c r="F322" s="19">
        <v>193.3</v>
      </c>
      <c r="G322" s="49">
        <f t="shared" si="15"/>
        <v>5011.6900000000005</v>
      </c>
    </row>
    <row r="323" spans="1:7" outlineLevel="2" x14ac:dyDescent="0.35">
      <c r="A323" s="34">
        <v>13</v>
      </c>
      <c r="B323" s="35" t="s">
        <v>426</v>
      </c>
      <c r="C323" s="48" t="s">
        <v>444</v>
      </c>
      <c r="D323" s="48" t="s">
        <v>445</v>
      </c>
      <c r="E323" s="19">
        <v>192032.94</v>
      </c>
      <c r="F323" s="19">
        <v>125.22</v>
      </c>
      <c r="G323" s="49">
        <f t="shared" si="15"/>
        <v>192158.16</v>
      </c>
    </row>
    <row r="324" spans="1:7" outlineLevel="2" x14ac:dyDescent="0.35">
      <c r="A324" s="34">
        <v>14</v>
      </c>
      <c r="B324" s="35" t="s">
        <v>426</v>
      </c>
      <c r="C324" s="48" t="s">
        <v>446</v>
      </c>
      <c r="D324" s="48" t="s">
        <v>447</v>
      </c>
      <c r="E324" s="19">
        <v>547533.73</v>
      </c>
      <c r="F324" s="38" t="s">
        <v>15</v>
      </c>
      <c r="G324" s="49">
        <f t="shared" si="15"/>
        <v>547533.73</v>
      </c>
    </row>
    <row r="325" spans="1:7" outlineLevel="1" x14ac:dyDescent="0.35">
      <c r="A325" s="34"/>
      <c r="B325" s="37" t="s">
        <v>448</v>
      </c>
      <c r="C325" s="48"/>
      <c r="D325" s="48"/>
      <c r="E325" s="19">
        <f>SUBTOTAL(9,E311:E324)</f>
        <v>2027986.7899999998</v>
      </c>
      <c r="F325" s="38">
        <f>SUBTOTAL(9,F311:F324)</f>
        <v>1052.19</v>
      </c>
      <c r="G325" s="49">
        <f>SUBTOTAL(9,G311:G324)</f>
        <v>2029038.9799999997</v>
      </c>
    </row>
    <row r="326" spans="1:7" outlineLevel="2" x14ac:dyDescent="0.35">
      <c r="A326" s="34">
        <v>1</v>
      </c>
      <c r="B326" s="35" t="s">
        <v>449</v>
      </c>
      <c r="C326" s="48" t="s">
        <v>450</v>
      </c>
      <c r="D326" s="48" t="s">
        <v>451</v>
      </c>
      <c r="E326" s="38" t="s">
        <v>15</v>
      </c>
      <c r="F326" s="19">
        <v>727823.43</v>
      </c>
      <c r="G326" s="49">
        <f>SUM(E326:F326)</f>
        <v>727823.43</v>
      </c>
    </row>
    <row r="327" spans="1:7" outlineLevel="2" x14ac:dyDescent="0.35">
      <c r="A327" s="34">
        <v>2</v>
      </c>
      <c r="B327" s="35" t="s">
        <v>449</v>
      </c>
      <c r="C327" s="48" t="s">
        <v>452</v>
      </c>
      <c r="D327" s="48" t="s">
        <v>451</v>
      </c>
      <c r="E327" s="38" t="s">
        <v>15</v>
      </c>
      <c r="F327" s="19">
        <v>147864</v>
      </c>
      <c r="G327" s="49">
        <f>SUM(E327:F327)</f>
        <v>147864</v>
      </c>
    </row>
    <row r="328" spans="1:7" outlineLevel="2" x14ac:dyDescent="0.35">
      <c r="A328" s="34">
        <v>3</v>
      </c>
      <c r="B328" s="35" t="s">
        <v>449</v>
      </c>
      <c r="C328" s="48" t="s">
        <v>453</v>
      </c>
      <c r="D328" s="48" t="s">
        <v>451</v>
      </c>
      <c r="E328" s="38" t="s">
        <v>15</v>
      </c>
      <c r="F328" s="19">
        <v>703298.32</v>
      </c>
      <c r="G328" s="49">
        <f>SUM(E328:F328)</f>
        <v>703298.32</v>
      </c>
    </row>
    <row r="329" spans="1:7" outlineLevel="2" x14ac:dyDescent="0.35">
      <c r="A329" s="34">
        <v>4</v>
      </c>
      <c r="B329" s="35" t="s">
        <v>449</v>
      </c>
      <c r="C329" s="48" t="s">
        <v>454</v>
      </c>
      <c r="D329" s="48" t="s">
        <v>451</v>
      </c>
      <c r="E329" s="19">
        <v>391220.87</v>
      </c>
      <c r="F329" s="38" t="s">
        <v>15</v>
      </c>
      <c r="G329" s="49">
        <f>SUM(E329:F329)</f>
        <v>391220.87</v>
      </c>
    </row>
    <row r="330" spans="1:7" outlineLevel="2" x14ac:dyDescent="0.35">
      <c r="A330" s="34">
        <v>5</v>
      </c>
      <c r="B330" s="35" t="s">
        <v>449</v>
      </c>
      <c r="C330" s="48" t="s">
        <v>455</v>
      </c>
      <c r="D330" s="48" t="s">
        <v>456</v>
      </c>
      <c r="E330" s="38" t="s">
        <v>15</v>
      </c>
      <c r="F330" s="19">
        <v>29834.1</v>
      </c>
      <c r="G330" s="49">
        <f>SUM(F330)</f>
        <v>29834.1</v>
      </c>
    </row>
    <row r="331" spans="1:7" outlineLevel="2" x14ac:dyDescent="0.35">
      <c r="A331" s="34">
        <v>6</v>
      </c>
      <c r="B331" s="35" t="s">
        <v>449</v>
      </c>
      <c r="C331" s="48" t="s">
        <v>160</v>
      </c>
      <c r="D331" s="48" t="s">
        <v>456</v>
      </c>
      <c r="E331" s="19">
        <v>372668.37</v>
      </c>
      <c r="F331" s="38" t="s">
        <v>15</v>
      </c>
      <c r="G331" s="49">
        <f>SUM(E331:F331)</f>
        <v>372668.37</v>
      </c>
    </row>
    <row r="332" spans="1:7" outlineLevel="2" x14ac:dyDescent="0.35">
      <c r="A332" s="34">
        <v>7</v>
      </c>
      <c r="B332" s="35" t="s">
        <v>449</v>
      </c>
      <c r="C332" s="48" t="s">
        <v>457</v>
      </c>
      <c r="D332" s="48" t="s">
        <v>456</v>
      </c>
      <c r="E332" s="38" t="s">
        <v>15</v>
      </c>
      <c r="F332" s="19">
        <v>882209.66</v>
      </c>
      <c r="G332" s="49">
        <f>SUM(E332:F332)</f>
        <v>882209.66</v>
      </c>
    </row>
    <row r="333" spans="1:7" outlineLevel="2" x14ac:dyDescent="0.35">
      <c r="A333" s="34">
        <v>8</v>
      </c>
      <c r="B333" s="35" t="s">
        <v>449</v>
      </c>
      <c r="C333" s="48" t="s">
        <v>458</v>
      </c>
      <c r="D333" s="48" t="s">
        <v>456</v>
      </c>
      <c r="E333" s="38" t="s">
        <v>15</v>
      </c>
      <c r="F333" s="19">
        <v>1478.64</v>
      </c>
      <c r="G333" s="49">
        <f>SUM(F333)</f>
        <v>1478.64</v>
      </c>
    </row>
    <row r="334" spans="1:7" outlineLevel="2" x14ac:dyDescent="0.35">
      <c r="A334" s="34">
        <v>9</v>
      </c>
      <c r="B334" s="35" t="s">
        <v>449</v>
      </c>
      <c r="C334" s="48" t="s">
        <v>459</v>
      </c>
      <c r="D334" s="48" t="s">
        <v>456</v>
      </c>
      <c r="E334" s="38" t="s">
        <v>15</v>
      </c>
      <c r="F334" s="19">
        <v>595146.76</v>
      </c>
      <c r="G334" s="49">
        <f t="shared" ref="G334:G339" si="16">SUM(E334:F334)</f>
        <v>595146.76</v>
      </c>
    </row>
    <row r="335" spans="1:7" outlineLevel="2" x14ac:dyDescent="0.35">
      <c r="A335" s="34">
        <v>10</v>
      </c>
      <c r="B335" s="35" t="s">
        <v>449</v>
      </c>
      <c r="C335" s="48" t="s">
        <v>460</v>
      </c>
      <c r="D335" s="48" t="s">
        <v>456</v>
      </c>
      <c r="E335" s="19">
        <v>78083.39</v>
      </c>
      <c r="F335" s="19">
        <v>394776.22</v>
      </c>
      <c r="G335" s="49">
        <f t="shared" si="16"/>
        <v>472859.61</v>
      </c>
    </row>
    <row r="336" spans="1:7" outlineLevel="2" x14ac:dyDescent="0.35">
      <c r="A336" s="34">
        <v>11</v>
      </c>
      <c r="B336" s="35" t="s">
        <v>449</v>
      </c>
      <c r="C336" s="48" t="s">
        <v>461</v>
      </c>
      <c r="D336" s="48" t="s">
        <v>456</v>
      </c>
      <c r="E336" s="38" t="s">
        <v>15</v>
      </c>
      <c r="F336" s="19">
        <v>186507</v>
      </c>
      <c r="G336" s="49">
        <f t="shared" si="16"/>
        <v>186507</v>
      </c>
    </row>
    <row r="337" spans="1:7" outlineLevel="2" x14ac:dyDescent="0.35">
      <c r="A337" s="34">
        <v>12</v>
      </c>
      <c r="B337" s="35" t="s">
        <v>449</v>
      </c>
      <c r="C337" s="48" t="s">
        <v>462</v>
      </c>
      <c r="D337" s="48" t="s">
        <v>456</v>
      </c>
      <c r="E337" s="19">
        <v>135111.79</v>
      </c>
      <c r="F337" s="19">
        <v>1104590.8</v>
      </c>
      <c r="G337" s="49">
        <f t="shared" si="16"/>
        <v>1239702.5900000001</v>
      </c>
    </row>
    <row r="338" spans="1:7" outlineLevel="2" x14ac:dyDescent="0.35">
      <c r="A338" s="34">
        <v>13</v>
      </c>
      <c r="B338" s="35" t="s">
        <v>449</v>
      </c>
      <c r="C338" s="48" t="s">
        <v>463</v>
      </c>
      <c r="D338" s="48" t="s">
        <v>456</v>
      </c>
      <c r="E338" s="38" t="s">
        <v>15</v>
      </c>
      <c r="F338" s="19">
        <v>14871.98</v>
      </c>
      <c r="G338" s="49">
        <f t="shared" si="16"/>
        <v>14871.98</v>
      </c>
    </row>
    <row r="339" spans="1:7" outlineLevel="2" x14ac:dyDescent="0.35">
      <c r="A339" s="34">
        <v>14</v>
      </c>
      <c r="B339" s="35" t="s">
        <v>449</v>
      </c>
      <c r="C339" s="48" t="s">
        <v>464</v>
      </c>
      <c r="D339" s="48" t="s">
        <v>465</v>
      </c>
      <c r="E339" s="38" t="s">
        <v>15</v>
      </c>
      <c r="F339" s="19">
        <v>662360.97</v>
      </c>
      <c r="G339" s="49">
        <f t="shared" si="16"/>
        <v>662360.97</v>
      </c>
    </row>
    <row r="340" spans="1:7" outlineLevel="2" x14ac:dyDescent="0.35">
      <c r="A340" s="34">
        <v>15</v>
      </c>
      <c r="B340" s="35" t="s">
        <v>449</v>
      </c>
      <c r="C340" s="48" t="s">
        <v>466</v>
      </c>
      <c r="D340" s="48" t="s">
        <v>465</v>
      </c>
      <c r="E340" s="38" t="s">
        <v>15</v>
      </c>
      <c r="F340" s="19">
        <v>871956.77</v>
      </c>
      <c r="G340" s="49">
        <f>SUM(F340)</f>
        <v>871956.77</v>
      </c>
    </row>
    <row r="341" spans="1:7" outlineLevel="2" x14ac:dyDescent="0.35">
      <c r="A341" s="34">
        <v>16</v>
      </c>
      <c r="B341" s="35" t="s">
        <v>449</v>
      </c>
      <c r="C341" s="48" t="s">
        <v>467</v>
      </c>
      <c r="D341" s="48" t="s">
        <v>465</v>
      </c>
      <c r="E341" s="38" t="s">
        <v>15</v>
      </c>
      <c r="F341" s="19">
        <v>267108.21000000002</v>
      </c>
      <c r="G341" s="49">
        <f>SUM(F341)</f>
        <v>267108.21000000002</v>
      </c>
    </row>
    <row r="342" spans="1:7" outlineLevel="2" x14ac:dyDescent="0.35">
      <c r="A342" s="34">
        <v>17</v>
      </c>
      <c r="B342" s="35" t="s">
        <v>449</v>
      </c>
      <c r="C342" s="48" t="s">
        <v>468</v>
      </c>
      <c r="D342" s="48" t="s">
        <v>465</v>
      </c>
      <c r="E342" s="19">
        <v>959992.67</v>
      </c>
      <c r="F342" s="19">
        <v>336731.61</v>
      </c>
      <c r="G342" s="49">
        <f>SUM(E342:F342)</f>
        <v>1296724.28</v>
      </c>
    </row>
    <row r="343" spans="1:7" outlineLevel="2" x14ac:dyDescent="0.35">
      <c r="A343" s="34">
        <v>18</v>
      </c>
      <c r="B343" s="35" t="s">
        <v>449</v>
      </c>
      <c r="C343" s="48" t="s">
        <v>469</v>
      </c>
      <c r="D343" s="48" t="s">
        <v>465</v>
      </c>
      <c r="E343" s="19">
        <v>164908.82999999999</v>
      </c>
      <c r="F343" s="38" t="s">
        <v>15</v>
      </c>
      <c r="G343" s="49">
        <f>SUM(E343:F343)</f>
        <v>164908.82999999999</v>
      </c>
    </row>
    <row r="344" spans="1:7" outlineLevel="2" x14ac:dyDescent="0.35">
      <c r="A344" s="34">
        <v>19</v>
      </c>
      <c r="B344" s="35" t="s">
        <v>449</v>
      </c>
      <c r="C344" s="48" t="s">
        <v>470</v>
      </c>
      <c r="D344" s="48" t="s">
        <v>471</v>
      </c>
      <c r="E344" s="19">
        <v>336938.29</v>
      </c>
      <c r="F344" s="19">
        <v>774667.1</v>
      </c>
      <c r="G344" s="49">
        <f>SUM(E344:F344)</f>
        <v>1111605.3899999999</v>
      </c>
    </row>
    <row r="345" spans="1:7" outlineLevel="2" x14ac:dyDescent="0.35">
      <c r="A345" s="34">
        <v>20</v>
      </c>
      <c r="B345" s="35" t="s">
        <v>449</v>
      </c>
      <c r="C345" s="48" t="s">
        <v>472</v>
      </c>
      <c r="D345" s="48" t="s">
        <v>471</v>
      </c>
      <c r="E345" s="38" t="s">
        <v>15</v>
      </c>
      <c r="F345" s="19">
        <v>971195.31</v>
      </c>
      <c r="G345" s="49">
        <f>SUM(F345)</f>
        <v>971195.31</v>
      </c>
    </row>
    <row r="346" spans="1:7" outlineLevel="2" x14ac:dyDescent="0.35">
      <c r="A346" s="34">
        <v>21</v>
      </c>
      <c r="B346" s="35" t="s">
        <v>449</v>
      </c>
      <c r="C346" s="48" t="s">
        <v>473</v>
      </c>
      <c r="D346" s="48" t="s">
        <v>471</v>
      </c>
      <c r="E346" s="38" t="s">
        <v>15</v>
      </c>
      <c r="F346" s="19">
        <v>614076.43000000005</v>
      </c>
      <c r="G346" s="49">
        <f>SUM(F346)</f>
        <v>614076.43000000005</v>
      </c>
    </row>
    <row r="347" spans="1:7" outlineLevel="2" x14ac:dyDescent="0.35">
      <c r="A347" s="34">
        <v>22</v>
      </c>
      <c r="B347" s="35" t="s">
        <v>449</v>
      </c>
      <c r="C347" s="48" t="s">
        <v>474</v>
      </c>
      <c r="D347" s="48" t="s">
        <v>471</v>
      </c>
      <c r="E347" s="19">
        <v>2685.54</v>
      </c>
      <c r="F347" s="19">
        <v>244.14</v>
      </c>
      <c r="G347" s="49">
        <f>SUM(E347:F347)</f>
        <v>2929.68</v>
      </c>
    </row>
    <row r="348" spans="1:7" outlineLevel="2" x14ac:dyDescent="0.35">
      <c r="A348" s="34">
        <v>23</v>
      </c>
      <c r="B348" s="35" t="s">
        <v>449</v>
      </c>
      <c r="C348" s="48" t="s">
        <v>475</v>
      </c>
      <c r="D348" s="48" t="s">
        <v>476</v>
      </c>
      <c r="E348" s="19">
        <v>21185.58</v>
      </c>
      <c r="F348" s="19">
        <v>2314.84</v>
      </c>
      <c r="G348" s="49">
        <f>SUM(E348:F348)</f>
        <v>23500.420000000002</v>
      </c>
    </row>
    <row r="349" spans="1:7" outlineLevel="2" x14ac:dyDescent="0.35">
      <c r="A349" s="34">
        <v>24</v>
      </c>
      <c r="B349" s="35" t="s">
        <v>449</v>
      </c>
      <c r="C349" s="48" t="s">
        <v>477</v>
      </c>
      <c r="D349" s="48" t="s">
        <v>478</v>
      </c>
      <c r="E349" s="19">
        <v>380342.28</v>
      </c>
      <c r="F349" s="19">
        <v>275955.92</v>
      </c>
      <c r="G349" s="49">
        <f>SUM(E349:F349)</f>
        <v>656298.19999999995</v>
      </c>
    </row>
    <row r="350" spans="1:7" outlineLevel="1" x14ac:dyDescent="0.35">
      <c r="A350" s="34"/>
      <c r="B350" s="37" t="s">
        <v>479</v>
      </c>
      <c r="C350" s="48"/>
      <c r="D350" s="48"/>
      <c r="E350" s="19">
        <f>SUBTOTAL(9,E326:E349)</f>
        <v>2843137.6100000003</v>
      </c>
      <c r="F350" s="19">
        <f>SUBTOTAL(9,F326:F349)</f>
        <v>9565012.2100000009</v>
      </c>
      <c r="G350" s="49">
        <f>SUBTOTAL(9,G326:G349)</f>
        <v>12408149.82</v>
      </c>
    </row>
    <row r="351" spans="1:7" outlineLevel="2" x14ac:dyDescent="0.35">
      <c r="A351" s="34">
        <v>1</v>
      </c>
      <c r="B351" s="35" t="s">
        <v>480</v>
      </c>
      <c r="C351" s="48" t="s">
        <v>481</v>
      </c>
      <c r="D351" s="48" t="s">
        <v>482</v>
      </c>
      <c r="E351" s="19">
        <v>12243.15</v>
      </c>
      <c r="F351" s="38" t="s">
        <v>15</v>
      </c>
      <c r="G351" s="19">
        <f>SUM(E351:F351)</f>
        <v>12243.15</v>
      </c>
    </row>
    <row r="352" spans="1:7" outlineLevel="2" x14ac:dyDescent="0.35">
      <c r="A352" s="34">
        <v>2</v>
      </c>
      <c r="B352" s="35" t="s">
        <v>480</v>
      </c>
      <c r="C352" s="48" t="s">
        <v>483</v>
      </c>
      <c r="D352" s="48" t="s">
        <v>482</v>
      </c>
      <c r="E352" s="19">
        <v>6675.98</v>
      </c>
      <c r="F352" s="19">
        <v>823.39</v>
      </c>
      <c r="G352" s="19">
        <f>SUM(E352:F352)</f>
        <v>7499.37</v>
      </c>
    </row>
    <row r="353" spans="1:7" outlineLevel="2" x14ac:dyDescent="0.35">
      <c r="A353" s="34">
        <v>3</v>
      </c>
      <c r="B353" s="35" t="s">
        <v>480</v>
      </c>
      <c r="C353" s="48" t="s">
        <v>484</v>
      </c>
      <c r="D353" s="48" t="s">
        <v>482</v>
      </c>
      <c r="E353" s="19">
        <v>492670.83</v>
      </c>
      <c r="F353" s="38" t="s">
        <v>15</v>
      </c>
      <c r="G353" s="19">
        <f>SUM(E353:F353)</f>
        <v>492670.83</v>
      </c>
    </row>
    <row r="354" spans="1:7" outlineLevel="1" x14ac:dyDescent="0.35">
      <c r="A354" s="34"/>
      <c r="B354" s="37" t="s">
        <v>485</v>
      </c>
      <c r="C354" s="48"/>
      <c r="D354" s="48"/>
      <c r="E354" s="19">
        <f>SUBTOTAL(9,E351:E353)</f>
        <v>511589.96</v>
      </c>
      <c r="F354" s="38">
        <f>SUBTOTAL(9,F351:F353)</f>
        <v>823.39</v>
      </c>
      <c r="G354" s="19">
        <f>SUBTOTAL(9,G351:G353)</f>
        <v>512413.35000000003</v>
      </c>
    </row>
    <row r="355" spans="1:7" outlineLevel="2" x14ac:dyDescent="0.35">
      <c r="A355" s="39">
        <v>1</v>
      </c>
      <c r="B355" s="40" t="s">
        <v>486</v>
      </c>
      <c r="C355" s="41" t="s">
        <v>487</v>
      </c>
      <c r="D355" s="41" t="s">
        <v>488</v>
      </c>
      <c r="E355" s="38" t="s">
        <v>15</v>
      </c>
      <c r="F355" s="19">
        <v>162710.35</v>
      </c>
      <c r="G355" s="19">
        <f>SUM(F355)</f>
        <v>162710.35</v>
      </c>
    </row>
    <row r="356" spans="1:7" outlineLevel="2" x14ac:dyDescent="0.35">
      <c r="A356" s="39">
        <v>2</v>
      </c>
      <c r="B356" s="40" t="s">
        <v>486</v>
      </c>
      <c r="C356" s="41" t="s">
        <v>489</v>
      </c>
      <c r="D356" s="41" t="s">
        <v>488</v>
      </c>
      <c r="E356" s="38" t="s">
        <v>15</v>
      </c>
      <c r="F356" s="19">
        <v>749495.56</v>
      </c>
      <c r="G356" s="19">
        <f>SUM(F356)</f>
        <v>749495.56</v>
      </c>
    </row>
    <row r="357" spans="1:7" outlineLevel="2" x14ac:dyDescent="0.35">
      <c r="A357" s="34">
        <v>3</v>
      </c>
      <c r="B357" s="40" t="s">
        <v>486</v>
      </c>
      <c r="C357" s="48" t="s">
        <v>256</v>
      </c>
      <c r="D357" s="48" t="s">
        <v>488</v>
      </c>
      <c r="E357" s="38" t="s">
        <v>15</v>
      </c>
      <c r="F357" s="19">
        <v>313293.40999999997</v>
      </c>
      <c r="G357" s="19">
        <f>SUM(E357:F357)</f>
        <v>313293.40999999997</v>
      </c>
    </row>
    <row r="358" spans="1:7" outlineLevel="1" x14ac:dyDescent="0.35">
      <c r="A358" s="34"/>
      <c r="B358" s="44" t="s">
        <v>490</v>
      </c>
      <c r="C358" s="48"/>
      <c r="D358" s="48"/>
      <c r="E358" s="38">
        <f>SUBTOTAL(9,E355:E357)</f>
        <v>0</v>
      </c>
      <c r="F358" s="19">
        <f>SUBTOTAL(9,F355:F357)</f>
        <v>1225499.32</v>
      </c>
      <c r="G358" s="19">
        <f>SUBTOTAL(9,G355:G357)</f>
        <v>1225499.32</v>
      </c>
    </row>
    <row r="359" spans="1:7" outlineLevel="2" x14ac:dyDescent="0.35">
      <c r="A359" s="34">
        <v>1</v>
      </c>
      <c r="B359" s="35" t="s">
        <v>491</v>
      </c>
      <c r="C359" s="48" t="s">
        <v>492</v>
      </c>
      <c r="D359" s="48" t="s">
        <v>493</v>
      </c>
      <c r="E359" s="19">
        <v>24491.72</v>
      </c>
      <c r="F359" s="38" t="s">
        <v>15</v>
      </c>
      <c r="G359" s="49">
        <f t="shared" ref="G359:G374" si="17">SUM(E359:F359)</f>
        <v>24491.72</v>
      </c>
    </row>
    <row r="360" spans="1:7" outlineLevel="2" x14ac:dyDescent="0.35">
      <c r="A360" s="34">
        <v>2</v>
      </c>
      <c r="B360" s="35" t="s">
        <v>491</v>
      </c>
      <c r="C360" s="48" t="s">
        <v>494</v>
      </c>
      <c r="D360" s="48" t="s">
        <v>493</v>
      </c>
      <c r="E360" s="19">
        <v>30220.01</v>
      </c>
      <c r="F360" s="38" t="s">
        <v>15</v>
      </c>
      <c r="G360" s="49">
        <f t="shared" si="17"/>
        <v>30220.01</v>
      </c>
    </row>
    <row r="361" spans="1:7" outlineLevel="2" x14ac:dyDescent="0.35">
      <c r="A361" s="34">
        <v>3</v>
      </c>
      <c r="B361" s="35" t="s">
        <v>491</v>
      </c>
      <c r="C361" s="48" t="s">
        <v>495</v>
      </c>
      <c r="D361" s="48" t="s">
        <v>493</v>
      </c>
      <c r="E361" s="19">
        <v>33746.379999999997</v>
      </c>
      <c r="F361" s="38" t="s">
        <v>15</v>
      </c>
      <c r="G361" s="49">
        <f t="shared" si="17"/>
        <v>33746.379999999997</v>
      </c>
    </row>
    <row r="362" spans="1:7" outlineLevel="2" x14ac:dyDescent="0.35">
      <c r="A362" s="34">
        <v>4</v>
      </c>
      <c r="B362" s="35" t="s">
        <v>491</v>
      </c>
      <c r="C362" s="48" t="s">
        <v>496</v>
      </c>
      <c r="D362" s="48" t="s">
        <v>497</v>
      </c>
      <c r="E362" s="19">
        <v>468802.94</v>
      </c>
      <c r="F362" s="38" t="s">
        <v>15</v>
      </c>
      <c r="G362" s="49">
        <f t="shared" si="17"/>
        <v>468802.94</v>
      </c>
    </row>
    <row r="363" spans="1:7" outlineLevel="2" x14ac:dyDescent="0.35">
      <c r="A363" s="34">
        <v>5</v>
      </c>
      <c r="B363" s="35" t="s">
        <v>491</v>
      </c>
      <c r="C363" s="48" t="s">
        <v>498</v>
      </c>
      <c r="D363" s="48" t="s">
        <v>497</v>
      </c>
      <c r="E363" s="19">
        <v>49371.68</v>
      </c>
      <c r="F363" s="38" t="s">
        <v>15</v>
      </c>
      <c r="G363" s="49">
        <f t="shared" si="17"/>
        <v>49371.68</v>
      </c>
    </row>
    <row r="364" spans="1:7" outlineLevel="2" x14ac:dyDescent="0.35">
      <c r="A364" s="34">
        <v>6</v>
      </c>
      <c r="B364" s="35" t="s">
        <v>491</v>
      </c>
      <c r="C364" s="48" t="s">
        <v>499</v>
      </c>
      <c r="D364" s="48" t="s">
        <v>497</v>
      </c>
      <c r="E364" s="19">
        <v>1478.64</v>
      </c>
      <c r="F364" s="38" t="s">
        <v>15</v>
      </c>
      <c r="G364" s="49">
        <f t="shared" si="17"/>
        <v>1478.64</v>
      </c>
    </row>
    <row r="365" spans="1:7" outlineLevel="2" x14ac:dyDescent="0.35">
      <c r="A365" s="34">
        <v>7</v>
      </c>
      <c r="B365" s="35" t="s">
        <v>491</v>
      </c>
      <c r="C365" s="48" t="s">
        <v>500</v>
      </c>
      <c r="D365" s="48" t="s">
        <v>501</v>
      </c>
      <c r="E365" s="19">
        <v>1027146.05</v>
      </c>
      <c r="F365" s="38" t="s">
        <v>15</v>
      </c>
      <c r="G365" s="49">
        <f t="shared" si="17"/>
        <v>1027146.05</v>
      </c>
    </row>
    <row r="366" spans="1:7" outlineLevel="2" x14ac:dyDescent="0.35">
      <c r="A366" s="34">
        <v>8</v>
      </c>
      <c r="B366" s="35" t="s">
        <v>491</v>
      </c>
      <c r="C366" s="48" t="s">
        <v>502</v>
      </c>
      <c r="D366" s="48" t="s">
        <v>501</v>
      </c>
      <c r="E366" s="19">
        <v>971428.13</v>
      </c>
      <c r="F366" s="38" t="s">
        <v>15</v>
      </c>
      <c r="G366" s="49">
        <f t="shared" si="17"/>
        <v>971428.13</v>
      </c>
    </row>
    <row r="367" spans="1:7" outlineLevel="2" x14ac:dyDescent="0.35">
      <c r="A367" s="34">
        <v>9</v>
      </c>
      <c r="B367" s="35" t="s">
        <v>491</v>
      </c>
      <c r="C367" s="48" t="s">
        <v>503</v>
      </c>
      <c r="D367" s="48" t="s">
        <v>501</v>
      </c>
      <c r="E367" s="19">
        <v>292503.24</v>
      </c>
      <c r="F367" s="38" t="s">
        <v>15</v>
      </c>
      <c r="G367" s="49">
        <f t="shared" si="17"/>
        <v>292503.24</v>
      </c>
    </row>
    <row r="368" spans="1:7" outlineLevel="2" x14ac:dyDescent="0.35">
      <c r="A368" s="34">
        <v>10</v>
      </c>
      <c r="B368" s="35" t="s">
        <v>491</v>
      </c>
      <c r="C368" s="48" t="s">
        <v>504</v>
      </c>
      <c r="D368" s="48" t="s">
        <v>505</v>
      </c>
      <c r="E368" s="19">
        <v>1355.42</v>
      </c>
      <c r="F368" s="19">
        <v>123.22</v>
      </c>
      <c r="G368" s="49">
        <f t="shared" si="17"/>
        <v>1478.64</v>
      </c>
    </row>
    <row r="369" spans="1:7" outlineLevel="2" x14ac:dyDescent="0.35">
      <c r="A369" s="34">
        <v>11</v>
      </c>
      <c r="B369" s="35" t="s">
        <v>491</v>
      </c>
      <c r="C369" s="48" t="s">
        <v>506</v>
      </c>
      <c r="D369" s="48" t="s">
        <v>505</v>
      </c>
      <c r="E369" s="19">
        <v>212118.58</v>
      </c>
      <c r="F369" s="38" t="s">
        <v>15</v>
      </c>
      <c r="G369" s="49">
        <f t="shared" si="17"/>
        <v>212118.58</v>
      </c>
    </row>
    <row r="370" spans="1:7" ht="21" customHeight="1" outlineLevel="2" x14ac:dyDescent="0.35">
      <c r="A370" s="34">
        <v>12</v>
      </c>
      <c r="B370" s="35" t="s">
        <v>491</v>
      </c>
      <c r="C370" s="48" t="s">
        <v>507</v>
      </c>
      <c r="D370" s="48" t="s">
        <v>505</v>
      </c>
      <c r="E370" s="19">
        <v>102184.63</v>
      </c>
      <c r="F370" s="19">
        <v>123.22</v>
      </c>
      <c r="G370" s="49">
        <f t="shared" si="17"/>
        <v>102307.85</v>
      </c>
    </row>
    <row r="371" spans="1:7" outlineLevel="2" x14ac:dyDescent="0.35">
      <c r="A371" s="34">
        <v>13</v>
      </c>
      <c r="B371" s="35" t="s">
        <v>491</v>
      </c>
      <c r="C371" s="48" t="s">
        <v>508</v>
      </c>
      <c r="D371" s="48" t="s">
        <v>505</v>
      </c>
      <c r="E371" s="19">
        <v>143019.38</v>
      </c>
      <c r="F371" s="38" t="s">
        <v>15</v>
      </c>
      <c r="G371" s="49">
        <f t="shared" si="17"/>
        <v>143019.38</v>
      </c>
    </row>
    <row r="372" spans="1:7" outlineLevel="2" x14ac:dyDescent="0.35">
      <c r="A372" s="34">
        <v>14</v>
      </c>
      <c r="B372" s="35" t="s">
        <v>491</v>
      </c>
      <c r="C372" s="48" t="s">
        <v>509</v>
      </c>
      <c r="D372" s="48" t="s">
        <v>510</v>
      </c>
      <c r="E372" s="19">
        <v>391296.5</v>
      </c>
      <c r="F372" s="19">
        <v>26605.98</v>
      </c>
      <c r="G372" s="49">
        <f t="shared" si="17"/>
        <v>417902.48</v>
      </c>
    </row>
    <row r="373" spans="1:7" outlineLevel="2" x14ac:dyDescent="0.35">
      <c r="A373" s="34">
        <v>15</v>
      </c>
      <c r="B373" s="35" t="s">
        <v>491</v>
      </c>
      <c r="C373" s="48" t="s">
        <v>511</v>
      </c>
      <c r="D373" s="48" t="s">
        <v>510</v>
      </c>
      <c r="E373" s="19">
        <v>1200907.22</v>
      </c>
      <c r="F373" s="19">
        <v>67359.23</v>
      </c>
      <c r="G373" s="49">
        <f t="shared" si="17"/>
        <v>1268266.45</v>
      </c>
    </row>
    <row r="374" spans="1:7" outlineLevel="2" x14ac:dyDescent="0.35">
      <c r="A374" s="34">
        <v>16</v>
      </c>
      <c r="B374" s="35" t="s">
        <v>491</v>
      </c>
      <c r="C374" s="48" t="s">
        <v>512</v>
      </c>
      <c r="D374" s="48" t="s">
        <v>513</v>
      </c>
      <c r="E374" s="19">
        <v>21354.720000000001</v>
      </c>
      <c r="F374" s="38" t="s">
        <v>15</v>
      </c>
      <c r="G374" s="49">
        <f t="shared" si="17"/>
        <v>21354.720000000001</v>
      </c>
    </row>
    <row r="375" spans="1:7" outlineLevel="1" x14ac:dyDescent="0.35">
      <c r="A375" s="34"/>
      <c r="B375" s="37" t="s">
        <v>514</v>
      </c>
      <c r="C375" s="48"/>
      <c r="D375" s="48"/>
      <c r="E375" s="19">
        <f>SUBTOTAL(9,E359:E374)</f>
        <v>4971425.2399999993</v>
      </c>
      <c r="F375" s="38">
        <f>SUBTOTAL(9,F359:F374)</f>
        <v>94211.65</v>
      </c>
      <c r="G375" s="49">
        <f>SUBTOTAL(9,G359:G374)</f>
        <v>5065636.8899999997</v>
      </c>
    </row>
    <row r="376" spans="1:7" outlineLevel="2" x14ac:dyDescent="0.35">
      <c r="A376" s="39">
        <v>1</v>
      </c>
      <c r="B376" s="40" t="s">
        <v>515</v>
      </c>
      <c r="C376" s="41" t="s">
        <v>516</v>
      </c>
      <c r="D376" s="41" t="s">
        <v>517</v>
      </c>
      <c r="E376" s="19">
        <v>1478.64</v>
      </c>
      <c r="F376" s="38" t="s">
        <v>15</v>
      </c>
      <c r="G376" s="19">
        <f>SUM(E376:F376)</f>
        <v>1478.64</v>
      </c>
    </row>
    <row r="377" spans="1:7" outlineLevel="2" x14ac:dyDescent="0.35">
      <c r="A377" s="39">
        <v>2</v>
      </c>
      <c r="B377" s="40" t="s">
        <v>515</v>
      </c>
      <c r="C377" s="41" t="s">
        <v>518</v>
      </c>
      <c r="D377" s="41" t="s">
        <v>517</v>
      </c>
      <c r="E377" s="38" t="s">
        <v>15</v>
      </c>
      <c r="F377" s="19">
        <v>3451497.52</v>
      </c>
      <c r="G377" s="19">
        <f>SUM(E377:F377)</f>
        <v>3451497.52</v>
      </c>
    </row>
    <row r="378" spans="1:7" outlineLevel="2" x14ac:dyDescent="0.35">
      <c r="A378" s="39">
        <v>3</v>
      </c>
      <c r="B378" s="40" t="s">
        <v>515</v>
      </c>
      <c r="C378" s="41" t="s">
        <v>519</v>
      </c>
      <c r="D378" s="41" t="s">
        <v>517</v>
      </c>
      <c r="E378" s="19">
        <v>843656.98</v>
      </c>
      <c r="F378" s="19">
        <v>229075.49</v>
      </c>
      <c r="G378" s="19">
        <f>SUM(E378:F378)</f>
        <v>1072732.47</v>
      </c>
    </row>
    <row r="379" spans="1:7" outlineLevel="2" x14ac:dyDescent="0.35">
      <c r="A379" s="39">
        <v>4</v>
      </c>
      <c r="B379" s="40" t="s">
        <v>515</v>
      </c>
      <c r="C379" s="41" t="s">
        <v>520</v>
      </c>
      <c r="D379" s="41" t="s">
        <v>517</v>
      </c>
      <c r="E379" s="19">
        <v>26686.73</v>
      </c>
      <c r="F379" s="38" t="s">
        <v>15</v>
      </c>
      <c r="G379" s="19">
        <f>SUM(E379:F379)</f>
        <v>26686.73</v>
      </c>
    </row>
    <row r="380" spans="1:7" outlineLevel="2" x14ac:dyDescent="0.35">
      <c r="A380" s="39">
        <v>5</v>
      </c>
      <c r="B380" s="40" t="s">
        <v>515</v>
      </c>
      <c r="C380" s="41" t="s">
        <v>521</v>
      </c>
      <c r="D380" s="41" t="s">
        <v>522</v>
      </c>
      <c r="E380" s="38" t="s">
        <v>15</v>
      </c>
      <c r="F380" s="19">
        <v>1900317.87</v>
      </c>
      <c r="G380" s="19">
        <f>SUM(F380)</f>
        <v>1900317.87</v>
      </c>
    </row>
    <row r="381" spans="1:7" outlineLevel="2" x14ac:dyDescent="0.35">
      <c r="A381" s="39">
        <v>6</v>
      </c>
      <c r="B381" s="40" t="s">
        <v>515</v>
      </c>
      <c r="C381" s="41" t="s">
        <v>523</v>
      </c>
      <c r="D381" s="41" t="s">
        <v>522</v>
      </c>
      <c r="E381" s="19">
        <v>1147768.78</v>
      </c>
      <c r="F381" s="19">
        <v>586484.47</v>
      </c>
      <c r="G381" s="19">
        <f t="shared" ref="G381:G386" si="18">SUM(E381:F381)</f>
        <v>1734253.25</v>
      </c>
    </row>
    <row r="382" spans="1:7" outlineLevel="2" x14ac:dyDescent="0.35">
      <c r="A382" s="39">
        <v>7</v>
      </c>
      <c r="B382" s="40" t="s">
        <v>515</v>
      </c>
      <c r="C382" s="41" t="s">
        <v>524</v>
      </c>
      <c r="D382" s="41" t="s">
        <v>522</v>
      </c>
      <c r="E382" s="19">
        <v>137322.66</v>
      </c>
      <c r="F382" s="19">
        <v>20359.95</v>
      </c>
      <c r="G382" s="19">
        <f t="shared" si="18"/>
        <v>157682.61000000002</v>
      </c>
    </row>
    <row r="383" spans="1:7" outlineLevel="2" x14ac:dyDescent="0.35">
      <c r="A383" s="39">
        <v>8</v>
      </c>
      <c r="B383" s="40" t="s">
        <v>515</v>
      </c>
      <c r="C383" s="41" t="s">
        <v>525</v>
      </c>
      <c r="D383" s="41" t="s">
        <v>522</v>
      </c>
      <c r="E383" s="19">
        <v>140691.44</v>
      </c>
      <c r="F383" s="19">
        <v>564804.97</v>
      </c>
      <c r="G383" s="19">
        <f t="shared" si="18"/>
        <v>705496.40999999992</v>
      </c>
    </row>
    <row r="384" spans="1:7" outlineLevel="2" x14ac:dyDescent="0.35">
      <c r="A384" s="39">
        <v>9</v>
      </c>
      <c r="B384" s="40" t="s">
        <v>515</v>
      </c>
      <c r="C384" s="41" t="s">
        <v>526</v>
      </c>
      <c r="D384" s="41" t="s">
        <v>527</v>
      </c>
      <c r="E384" s="19">
        <v>1478.64</v>
      </c>
      <c r="F384" s="38" t="s">
        <v>15</v>
      </c>
      <c r="G384" s="19">
        <f t="shared" si="18"/>
        <v>1478.64</v>
      </c>
    </row>
    <row r="385" spans="1:7" outlineLevel="2" x14ac:dyDescent="0.35">
      <c r="A385" s="39">
        <v>10</v>
      </c>
      <c r="B385" s="40" t="s">
        <v>515</v>
      </c>
      <c r="C385" s="41" t="s">
        <v>528</v>
      </c>
      <c r="D385" s="41" t="s">
        <v>529</v>
      </c>
      <c r="E385" s="19">
        <v>1355.42</v>
      </c>
      <c r="F385" s="38" t="s">
        <v>15</v>
      </c>
      <c r="G385" s="19">
        <f t="shared" si="18"/>
        <v>1355.42</v>
      </c>
    </row>
    <row r="386" spans="1:7" outlineLevel="2" x14ac:dyDescent="0.35">
      <c r="A386" s="39">
        <v>11</v>
      </c>
      <c r="B386" s="40" t="s">
        <v>515</v>
      </c>
      <c r="C386" s="41" t="s">
        <v>530</v>
      </c>
      <c r="D386" s="41" t="s">
        <v>531</v>
      </c>
      <c r="E386" s="19">
        <v>1478.83</v>
      </c>
      <c r="F386" s="38" t="s">
        <v>15</v>
      </c>
      <c r="G386" s="19">
        <f t="shared" si="18"/>
        <v>1478.83</v>
      </c>
    </row>
    <row r="387" spans="1:7" outlineLevel="1" x14ac:dyDescent="0.35">
      <c r="A387" s="39"/>
      <c r="B387" s="44" t="s">
        <v>532</v>
      </c>
      <c r="C387" s="41"/>
      <c r="D387" s="41"/>
      <c r="E387" s="19">
        <f>SUBTOTAL(9,E376:E386)</f>
        <v>2301918.12</v>
      </c>
      <c r="F387" s="38">
        <f>SUBTOTAL(9,F376:F386)</f>
        <v>6752540.2699999996</v>
      </c>
      <c r="G387" s="19">
        <f>SUBTOTAL(9,G376:G386)</f>
        <v>9054458.3900000006</v>
      </c>
    </row>
    <row r="388" spans="1:7" outlineLevel="2" x14ac:dyDescent="0.35">
      <c r="A388" s="34">
        <v>1</v>
      </c>
      <c r="B388" s="35" t="s">
        <v>533</v>
      </c>
      <c r="C388" s="48" t="s">
        <v>534</v>
      </c>
      <c r="D388" s="48" t="s">
        <v>535</v>
      </c>
      <c r="E388" s="19">
        <v>509933.64</v>
      </c>
      <c r="F388" s="19">
        <v>22408.03</v>
      </c>
      <c r="G388" s="19">
        <f>SUM(E388:F388)</f>
        <v>532341.67000000004</v>
      </c>
    </row>
    <row r="389" spans="1:7" outlineLevel="2" x14ac:dyDescent="0.35">
      <c r="A389" s="34">
        <v>2</v>
      </c>
      <c r="B389" s="35" t="s">
        <v>533</v>
      </c>
      <c r="C389" s="51" t="s">
        <v>536</v>
      </c>
      <c r="D389" s="48" t="s">
        <v>537</v>
      </c>
      <c r="E389" s="19">
        <v>932604.74</v>
      </c>
      <c r="F389" s="19">
        <v>25770.25</v>
      </c>
      <c r="G389" s="19">
        <f>SUM(E389:F389)</f>
        <v>958374.99</v>
      </c>
    </row>
    <row r="390" spans="1:7" outlineLevel="2" x14ac:dyDescent="0.35">
      <c r="A390" s="34">
        <v>3</v>
      </c>
      <c r="B390" s="35" t="s">
        <v>533</v>
      </c>
      <c r="C390" s="48" t="s">
        <v>538</v>
      </c>
      <c r="D390" s="48" t="s">
        <v>537</v>
      </c>
      <c r="E390" s="19">
        <v>589628.42000000004</v>
      </c>
      <c r="F390" s="19">
        <v>39055.879999999997</v>
      </c>
      <c r="G390" s="19">
        <f>SUM(E390:F390)</f>
        <v>628684.30000000005</v>
      </c>
    </row>
    <row r="391" spans="1:7" outlineLevel="2" x14ac:dyDescent="0.35">
      <c r="A391" s="34">
        <v>4</v>
      </c>
      <c r="B391" s="35" t="s">
        <v>533</v>
      </c>
      <c r="C391" s="48" t="s">
        <v>539</v>
      </c>
      <c r="D391" s="48" t="s">
        <v>537</v>
      </c>
      <c r="E391" s="19">
        <v>293005.21999999997</v>
      </c>
      <c r="F391" s="19">
        <v>22769.66</v>
      </c>
      <c r="G391" s="19">
        <f>SUM(E391:F391)</f>
        <v>315774.87999999995</v>
      </c>
    </row>
    <row r="392" spans="1:7" outlineLevel="1" x14ac:dyDescent="0.35">
      <c r="A392" s="34"/>
      <c r="B392" s="37" t="s">
        <v>540</v>
      </c>
      <c r="C392" s="48"/>
      <c r="D392" s="48"/>
      <c r="E392" s="19">
        <f>SUBTOTAL(9,E388:E391)</f>
        <v>2325172.0199999996</v>
      </c>
      <c r="F392" s="19">
        <f>SUBTOTAL(9,F388:F391)</f>
        <v>110003.82</v>
      </c>
      <c r="G392" s="19">
        <f>SUBTOTAL(9,G388:G391)</f>
        <v>2435175.84</v>
      </c>
    </row>
    <row r="393" spans="1:7" outlineLevel="2" x14ac:dyDescent="0.35">
      <c r="A393" s="23">
        <v>1</v>
      </c>
      <c r="B393" s="24" t="s">
        <v>541</v>
      </c>
      <c r="C393" s="33" t="s">
        <v>542</v>
      </c>
      <c r="D393" s="33" t="s">
        <v>543</v>
      </c>
      <c r="E393" s="26">
        <v>1478.64</v>
      </c>
      <c r="F393" s="28" t="s">
        <v>15</v>
      </c>
      <c r="G393" s="26">
        <f t="shared" ref="G393:G406" si="19">SUM(E393:F393)</f>
        <v>1478.64</v>
      </c>
    </row>
    <row r="394" spans="1:7" outlineLevel="2" x14ac:dyDescent="0.35">
      <c r="A394" s="23">
        <v>2</v>
      </c>
      <c r="B394" s="24" t="s">
        <v>541</v>
      </c>
      <c r="C394" s="33" t="s">
        <v>544</v>
      </c>
      <c r="D394" s="33" t="s">
        <v>545</v>
      </c>
      <c r="E394" s="26">
        <v>228890.52</v>
      </c>
      <c r="F394" s="28" t="s">
        <v>15</v>
      </c>
      <c r="G394" s="26">
        <f t="shared" si="19"/>
        <v>228890.52</v>
      </c>
    </row>
    <row r="395" spans="1:7" outlineLevel="2" x14ac:dyDescent="0.35">
      <c r="A395" s="23">
        <v>3</v>
      </c>
      <c r="B395" s="24" t="s">
        <v>541</v>
      </c>
      <c r="C395" s="33" t="s">
        <v>546</v>
      </c>
      <c r="D395" s="33" t="s">
        <v>545</v>
      </c>
      <c r="E395" s="26">
        <v>325989</v>
      </c>
      <c r="F395" s="28" t="s">
        <v>15</v>
      </c>
      <c r="G395" s="26">
        <f t="shared" si="19"/>
        <v>325989</v>
      </c>
    </row>
    <row r="396" spans="1:7" outlineLevel="2" x14ac:dyDescent="0.35">
      <c r="A396" s="23">
        <v>4</v>
      </c>
      <c r="B396" s="24" t="s">
        <v>541</v>
      </c>
      <c r="C396" s="33" t="s">
        <v>547</v>
      </c>
      <c r="D396" s="33" t="s">
        <v>545</v>
      </c>
      <c r="E396" s="26">
        <v>185887.08</v>
      </c>
      <c r="F396" s="26">
        <v>3253.2</v>
      </c>
      <c r="G396" s="26">
        <f t="shared" si="19"/>
        <v>189140.28</v>
      </c>
    </row>
    <row r="397" spans="1:7" outlineLevel="2" x14ac:dyDescent="0.35">
      <c r="A397" s="23">
        <v>5</v>
      </c>
      <c r="B397" s="24" t="s">
        <v>541</v>
      </c>
      <c r="C397" s="33" t="s">
        <v>548</v>
      </c>
      <c r="D397" s="33" t="s">
        <v>545</v>
      </c>
      <c r="E397" s="26">
        <v>43173.81</v>
      </c>
      <c r="F397" s="26">
        <v>2147.89</v>
      </c>
      <c r="G397" s="26">
        <f t="shared" si="19"/>
        <v>45321.7</v>
      </c>
    </row>
    <row r="398" spans="1:7" outlineLevel="2" x14ac:dyDescent="0.35">
      <c r="A398" s="23">
        <v>6</v>
      </c>
      <c r="B398" s="24" t="s">
        <v>541</v>
      </c>
      <c r="C398" s="33" t="s">
        <v>549</v>
      </c>
      <c r="D398" s="33" t="s">
        <v>545</v>
      </c>
      <c r="E398" s="26">
        <v>176876.97</v>
      </c>
      <c r="F398" s="26">
        <v>916.96</v>
      </c>
      <c r="G398" s="26">
        <f t="shared" si="19"/>
        <v>177793.93</v>
      </c>
    </row>
    <row r="399" spans="1:7" outlineLevel="2" x14ac:dyDescent="0.35">
      <c r="A399" s="23">
        <v>7</v>
      </c>
      <c r="B399" s="24" t="s">
        <v>541</v>
      </c>
      <c r="C399" s="33" t="s">
        <v>550</v>
      </c>
      <c r="D399" s="33" t="s">
        <v>545</v>
      </c>
      <c r="E399" s="26">
        <v>4816.16</v>
      </c>
      <c r="F399" s="28" t="s">
        <v>15</v>
      </c>
      <c r="G399" s="26">
        <f t="shared" si="19"/>
        <v>4816.16</v>
      </c>
    </row>
    <row r="400" spans="1:7" outlineLevel="2" x14ac:dyDescent="0.35">
      <c r="A400" s="23">
        <v>8</v>
      </c>
      <c r="B400" s="24" t="s">
        <v>541</v>
      </c>
      <c r="C400" s="33" t="s">
        <v>551</v>
      </c>
      <c r="D400" s="33" t="s">
        <v>552</v>
      </c>
      <c r="E400" s="26">
        <v>405314.72</v>
      </c>
      <c r="F400" s="28" t="s">
        <v>15</v>
      </c>
      <c r="G400" s="26">
        <f t="shared" si="19"/>
        <v>405314.72</v>
      </c>
    </row>
    <row r="401" spans="1:16" outlineLevel="2" x14ac:dyDescent="0.35">
      <c r="A401" s="23">
        <v>9</v>
      </c>
      <c r="B401" s="24" t="s">
        <v>541</v>
      </c>
      <c r="C401" s="33" t="s">
        <v>553</v>
      </c>
      <c r="D401" s="33" t="s">
        <v>552</v>
      </c>
      <c r="E401" s="26">
        <v>502509.32</v>
      </c>
      <c r="F401" s="28" t="s">
        <v>15</v>
      </c>
      <c r="G401" s="26">
        <f t="shared" si="19"/>
        <v>502509.32</v>
      </c>
    </row>
    <row r="402" spans="1:16" outlineLevel="2" x14ac:dyDescent="0.35">
      <c r="A402" s="23">
        <v>10</v>
      </c>
      <c r="B402" s="24" t="s">
        <v>541</v>
      </c>
      <c r="C402" s="33" t="s">
        <v>554</v>
      </c>
      <c r="D402" s="33" t="s">
        <v>552</v>
      </c>
      <c r="E402" s="26">
        <v>33498.85</v>
      </c>
      <c r="F402" s="28" t="s">
        <v>15</v>
      </c>
      <c r="G402" s="26">
        <f t="shared" si="19"/>
        <v>33498.85</v>
      </c>
    </row>
    <row r="403" spans="1:16" outlineLevel="2" x14ac:dyDescent="0.35">
      <c r="A403" s="23">
        <v>11</v>
      </c>
      <c r="B403" s="24" t="s">
        <v>541</v>
      </c>
      <c r="C403" s="33" t="s">
        <v>555</v>
      </c>
      <c r="D403" s="33" t="s">
        <v>552</v>
      </c>
      <c r="E403" s="26">
        <v>357177.31</v>
      </c>
      <c r="F403" s="28" t="s">
        <v>15</v>
      </c>
      <c r="G403" s="26">
        <f t="shared" si="19"/>
        <v>357177.31</v>
      </c>
    </row>
    <row r="404" spans="1:16" outlineLevel="2" x14ac:dyDescent="0.35">
      <c r="A404" s="23">
        <v>12</v>
      </c>
      <c r="B404" s="24" t="s">
        <v>541</v>
      </c>
      <c r="C404" s="33" t="s">
        <v>556</v>
      </c>
      <c r="D404" s="33" t="s">
        <v>552</v>
      </c>
      <c r="E404" s="57">
        <v>654078.54</v>
      </c>
      <c r="F404" s="19">
        <v>43767.71</v>
      </c>
      <c r="G404" s="26">
        <f t="shared" si="19"/>
        <v>697846.25</v>
      </c>
    </row>
    <row r="405" spans="1:16" outlineLevel="2" x14ac:dyDescent="0.35">
      <c r="A405" s="23">
        <v>13</v>
      </c>
      <c r="B405" s="24" t="s">
        <v>541</v>
      </c>
      <c r="C405" s="33" t="s">
        <v>557</v>
      </c>
      <c r="D405" s="33" t="s">
        <v>558</v>
      </c>
      <c r="E405" s="26">
        <v>131396.44</v>
      </c>
      <c r="F405" s="26">
        <v>400.39</v>
      </c>
      <c r="G405" s="26">
        <f t="shared" si="19"/>
        <v>131796.83000000002</v>
      </c>
    </row>
    <row r="406" spans="1:16" outlineLevel="2" x14ac:dyDescent="0.35">
      <c r="A406" s="23">
        <v>14</v>
      </c>
      <c r="B406" s="24" t="s">
        <v>541</v>
      </c>
      <c r="C406" s="33" t="s">
        <v>559</v>
      </c>
      <c r="D406" s="33" t="s">
        <v>560</v>
      </c>
      <c r="E406" s="26">
        <v>9078.14</v>
      </c>
      <c r="F406" s="28" t="s">
        <v>15</v>
      </c>
      <c r="G406" s="26">
        <f t="shared" si="19"/>
        <v>9078.14</v>
      </c>
      <c r="P406" s="8" t="s">
        <v>561</v>
      </c>
    </row>
    <row r="407" spans="1:16" outlineLevel="1" x14ac:dyDescent="0.35">
      <c r="A407" s="23"/>
      <c r="B407" s="29" t="s">
        <v>562</v>
      </c>
      <c r="C407" s="33"/>
      <c r="D407" s="33"/>
      <c r="E407" s="26">
        <f>SUBTOTAL(9,E393:E406)</f>
        <v>3060165.5</v>
      </c>
      <c r="F407" s="28">
        <f>SUBTOTAL(9,F393:F406)</f>
        <v>50486.15</v>
      </c>
      <c r="G407" s="26">
        <f>SUBTOTAL(9,G393:G406)</f>
        <v>3110651.6500000004</v>
      </c>
    </row>
    <row r="408" spans="1:16" outlineLevel="2" x14ac:dyDescent="0.35">
      <c r="A408" s="23">
        <v>1</v>
      </c>
      <c r="B408" s="24" t="s">
        <v>563</v>
      </c>
      <c r="C408" s="33" t="s">
        <v>564</v>
      </c>
      <c r="D408" s="33" t="s">
        <v>565</v>
      </c>
      <c r="E408" s="26">
        <v>152689.54999999999</v>
      </c>
      <c r="F408" s="26">
        <v>123.22</v>
      </c>
      <c r="G408" s="26">
        <f t="shared" ref="G408:G428" si="20">SUM(E408:F408)</f>
        <v>152812.76999999999</v>
      </c>
    </row>
    <row r="409" spans="1:16" outlineLevel="2" x14ac:dyDescent="0.35">
      <c r="A409" s="23">
        <v>2</v>
      </c>
      <c r="B409" s="24" t="s">
        <v>563</v>
      </c>
      <c r="C409" s="33" t="s">
        <v>566</v>
      </c>
      <c r="D409" s="33" t="s">
        <v>565</v>
      </c>
      <c r="E409" s="28" t="s">
        <v>15</v>
      </c>
      <c r="F409" s="26">
        <v>2822902.11</v>
      </c>
      <c r="G409" s="26">
        <f t="shared" si="20"/>
        <v>2822902.11</v>
      </c>
    </row>
    <row r="410" spans="1:16" outlineLevel="2" x14ac:dyDescent="0.35">
      <c r="A410" s="23">
        <v>3</v>
      </c>
      <c r="B410" s="24" t="s">
        <v>563</v>
      </c>
      <c r="C410" s="33" t="s">
        <v>567</v>
      </c>
      <c r="D410" s="33" t="s">
        <v>565</v>
      </c>
      <c r="E410" s="28" t="s">
        <v>15</v>
      </c>
      <c r="F410" s="26">
        <v>461294.08000000002</v>
      </c>
      <c r="G410" s="26">
        <f t="shared" si="20"/>
        <v>461294.08000000002</v>
      </c>
    </row>
    <row r="411" spans="1:16" outlineLevel="2" x14ac:dyDescent="0.35">
      <c r="A411" s="23">
        <v>4</v>
      </c>
      <c r="B411" s="24" t="s">
        <v>563</v>
      </c>
      <c r="C411" s="33" t="s">
        <v>568</v>
      </c>
      <c r="D411" s="33" t="s">
        <v>565</v>
      </c>
      <c r="E411" s="26">
        <v>173348.95</v>
      </c>
      <c r="F411" s="26">
        <v>195846.99</v>
      </c>
      <c r="G411" s="26">
        <f t="shared" si="20"/>
        <v>369195.94</v>
      </c>
    </row>
    <row r="412" spans="1:16" outlineLevel="2" x14ac:dyDescent="0.35">
      <c r="A412" s="23">
        <v>5</v>
      </c>
      <c r="B412" s="24" t="s">
        <v>563</v>
      </c>
      <c r="C412" s="33" t="s">
        <v>569</v>
      </c>
      <c r="D412" s="33" t="s">
        <v>570</v>
      </c>
      <c r="E412" s="26">
        <v>1232.2</v>
      </c>
      <c r="F412" s="26">
        <v>246.44</v>
      </c>
      <c r="G412" s="26">
        <f t="shared" si="20"/>
        <v>1478.64</v>
      </c>
    </row>
    <row r="413" spans="1:16" outlineLevel="2" x14ac:dyDescent="0.35">
      <c r="A413" s="23">
        <v>6</v>
      </c>
      <c r="B413" s="24" t="s">
        <v>563</v>
      </c>
      <c r="C413" s="33" t="s">
        <v>571</v>
      </c>
      <c r="D413" s="33" t="s">
        <v>570</v>
      </c>
      <c r="E413" s="26">
        <v>378200.75</v>
      </c>
      <c r="F413" s="26">
        <v>123.22</v>
      </c>
      <c r="G413" s="26">
        <f t="shared" si="20"/>
        <v>378323.97</v>
      </c>
    </row>
    <row r="414" spans="1:16" outlineLevel="2" x14ac:dyDescent="0.35">
      <c r="A414" s="23">
        <v>7</v>
      </c>
      <c r="B414" s="24" t="s">
        <v>563</v>
      </c>
      <c r="C414" s="33" t="s">
        <v>572</v>
      </c>
      <c r="D414" s="33" t="s">
        <v>573</v>
      </c>
      <c r="E414" s="26">
        <v>20408.490000000002</v>
      </c>
      <c r="F414" s="26">
        <v>3702.21</v>
      </c>
      <c r="G414" s="26">
        <f t="shared" si="20"/>
        <v>24110.7</v>
      </c>
    </row>
    <row r="415" spans="1:16" outlineLevel="2" x14ac:dyDescent="0.35">
      <c r="A415" s="23">
        <v>8</v>
      </c>
      <c r="B415" s="24" t="s">
        <v>563</v>
      </c>
      <c r="C415" s="33" t="s">
        <v>574</v>
      </c>
      <c r="D415" s="33" t="s">
        <v>573</v>
      </c>
      <c r="E415" s="28" t="s">
        <v>15</v>
      </c>
      <c r="F415" s="26">
        <v>378658.24</v>
      </c>
      <c r="G415" s="26">
        <f t="shared" si="20"/>
        <v>378658.24</v>
      </c>
    </row>
    <row r="416" spans="1:16" outlineLevel="2" x14ac:dyDescent="0.35">
      <c r="A416" s="23">
        <v>9</v>
      </c>
      <c r="B416" s="24" t="s">
        <v>563</v>
      </c>
      <c r="C416" s="33" t="s">
        <v>575</v>
      </c>
      <c r="D416" s="33" t="s">
        <v>573</v>
      </c>
      <c r="E416" s="26">
        <v>7045.13</v>
      </c>
      <c r="F416" s="28" t="s">
        <v>15</v>
      </c>
      <c r="G416" s="26">
        <f t="shared" si="20"/>
        <v>7045.13</v>
      </c>
    </row>
    <row r="417" spans="1:7" outlineLevel="2" x14ac:dyDescent="0.35">
      <c r="A417" s="23">
        <v>10</v>
      </c>
      <c r="B417" s="24" t="s">
        <v>563</v>
      </c>
      <c r="C417" s="33" t="s">
        <v>576</v>
      </c>
      <c r="D417" s="33" t="s">
        <v>573</v>
      </c>
      <c r="E417" s="28" t="s">
        <v>15</v>
      </c>
      <c r="F417" s="26">
        <v>123455.21</v>
      </c>
      <c r="G417" s="26">
        <f t="shared" si="20"/>
        <v>123455.21</v>
      </c>
    </row>
    <row r="418" spans="1:7" ht="21" customHeight="1" outlineLevel="2" x14ac:dyDescent="0.35">
      <c r="A418" s="23">
        <v>11</v>
      </c>
      <c r="B418" s="24" t="s">
        <v>563</v>
      </c>
      <c r="C418" s="33" t="s">
        <v>577</v>
      </c>
      <c r="D418" s="33" t="s">
        <v>578</v>
      </c>
      <c r="E418" s="26">
        <v>8635.9699999999993</v>
      </c>
      <c r="F418" s="28" t="s">
        <v>15</v>
      </c>
      <c r="G418" s="26">
        <f t="shared" si="20"/>
        <v>8635.9699999999993</v>
      </c>
    </row>
    <row r="419" spans="1:7" outlineLevel="2" x14ac:dyDescent="0.35">
      <c r="A419" s="23">
        <v>12</v>
      </c>
      <c r="B419" s="24" t="s">
        <v>563</v>
      </c>
      <c r="C419" s="33" t="s">
        <v>579</v>
      </c>
      <c r="D419" s="33" t="s">
        <v>578</v>
      </c>
      <c r="E419" s="26">
        <v>44441.67</v>
      </c>
      <c r="F419" s="26">
        <v>807.91</v>
      </c>
      <c r="G419" s="26">
        <f t="shared" si="20"/>
        <v>45249.58</v>
      </c>
    </row>
    <row r="420" spans="1:7" outlineLevel="2" x14ac:dyDescent="0.35">
      <c r="A420" s="23">
        <v>13</v>
      </c>
      <c r="B420" s="24" t="s">
        <v>563</v>
      </c>
      <c r="C420" s="33" t="s">
        <v>580</v>
      </c>
      <c r="D420" s="33" t="s">
        <v>581</v>
      </c>
      <c r="E420" s="26">
        <v>502787.65</v>
      </c>
      <c r="F420" s="28" t="s">
        <v>15</v>
      </c>
      <c r="G420" s="26">
        <f t="shared" si="20"/>
        <v>502787.65</v>
      </c>
    </row>
    <row r="421" spans="1:7" outlineLevel="2" x14ac:dyDescent="0.35">
      <c r="A421" s="23">
        <v>14</v>
      </c>
      <c r="B421" s="24" t="s">
        <v>563</v>
      </c>
      <c r="C421" s="33" t="s">
        <v>582</v>
      </c>
      <c r="D421" s="33" t="s">
        <v>581</v>
      </c>
      <c r="E421" s="26">
        <v>19917.419999999998</v>
      </c>
      <c r="F421" s="28" t="s">
        <v>15</v>
      </c>
      <c r="G421" s="26">
        <f t="shared" si="20"/>
        <v>19917.419999999998</v>
      </c>
    </row>
    <row r="422" spans="1:7" outlineLevel="2" x14ac:dyDescent="0.35">
      <c r="A422" s="23">
        <v>15</v>
      </c>
      <c r="B422" s="24" t="s">
        <v>563</v>
      </c>
      <c r="C422" s="33" t="s">
        <v>583</v>
      </c>
      <c r="D422" s="33" t="s">
        <v>581</v>
      </c>
      <c r="E422" s="26">
        <v>137749.79</v>
      </c>
      <c r="F422" s="26">
        <v>3155.26</v>
      </c>
      <c r="G422" s="26">
        <f t="shared" si="20"/>
        <v>140905.05000000002</v>
      </c>
    </row>
    <row r="423" spans="1:7" outlineLevel="2" x14ac:dyDescent="0.35">
      <c r="A423" s="23">
        <v>16</v>
      </c>
      <c r="B423" s="24" t="s">
        <v>563</v>
      </c>
      <c r="C423" s="33" t="s">
        <v>584</v>
      </c>
      <c r="D423" s="33" t="s">
        <v>585</v>
      </c>
      <c r="E423" s="26">
        <v>450055.45</v>
      </c>
      <c r="F423" s="26">
        <v>1108856.58</v>
      </c>
      <c r="G423" s="26">
        <f t="shared" si="20"/>
        <v>1558912.03</v>
      </c>
    </row>
    <row r="424" spans="1:7" outlineLevel="2" x14ac:dyDescent="0.35">
      <c r="A424" s="23">
        <v>17</v>
      </c>
      <c r="B424" s="24" t="s">
        <v>563</v>
      </c>
      <c r="C424" s="33" t="s">
        <v>586</v>
      </c>
      <c r="D424" s="33" t="s">
        <v>585</v>
      </c>
      <c r="E424" s="26">
        <v>1972206.83</v>
      </c>
      <c r="F424" s="26">
        <v>1854.3</v>
      </c>
      <c r="G424" s="26">
        <f t="shared" si="20"/>
        <v>1974061.1300000001</v>
      </c>
    </row>
    <row r="425" spans="1:7" outlineLevel="2" x14ac:dyDescent="0.35">
      <c r="A425" s="23">
        <v>18</v>
      </c>
      <c r="B425" s="24" t="s">
        <v>563</v>
      </c>
      <c r="C425" s="33" t="s">
        <v>587</v>
      </c>
      <c r="D425" s="33" t="s">
        <v>585</v>
      </c>
      <c r="E425" s="26">
        <v>1097986.8999999999</v>
      </c>
      <c r="F425" s="26">
        <v>3974.99</v>
      </c>
      <c r="G425" s="26">
        <f t="shared" si="20"/>
        <v>1101961.8899999999</v>
      </c>
    </row>
    <row r="426" spans="1:7" outlineLevel="2" x14ac:dyDescent="0.35">
      <c r="A426" s="23">
        <v>19</v>
      </c>
      <c r="B426" s="24" t="s">
        <v>563</v>
      </c>
      <c r="C426" s="33" t="s">
        <v>588</v>
      </c>
      <c r="D426" s="33" t="s">
        <v>585</v>
      </c>
      <c r="E426" s="26">
        <v>45837.41</v>
      </c>
      <c r="F426" s="26">
        <v>672683.82</v>
      </c>
      <c r="G426" s="26">
        <f t="shared" si="20"/>
        <v>718521.23</v>
      </c>
    </row>
    <row r="427" spans="1:7" outlineLevel="2" x14ac:dyDescent="0.35">
      <c r="A427" s="23">
        <v>20</v>
      </c>
      <c r="B427" s="24" t="s">
        <v>563</v>
      </c>
      <c r="C427" s="33" t="s">
        <v>589</v>
      </c>
      <c r="D427" s="33" t="s">
        <v>585</v>
      </c>
      <c r="E427" s="26">
        <v>733245.52</v>
      </c>
      <c r="F427" s="26">
        <v>369.93</v>
      </c>
      <c r="G427" s="26">
        <f t="shared" si="20"/>
        <v>733615.45000000007</v>
      </c>
    </row>
    <row r="428" spans="1:7" outlineLevel="2" x14ac:dyDescent="0.35">
      <c r="A428" s="23">
        <v>21</v>
      </c>
      <c r="B428" s="24" t="s">
        <v>563</v>
      </c>
      <c r="C428" s="33" t="s">
        <v>590</v>
      </c>
      <c r="D428" s="33" t="s">
        <v>591</v>
      </c>
      <c r="E428" s="26">
        <v>78063.66</v>
      </c>
      <c r="F428" s="28" t="s">
        <v>15</v>
      </c>
      <c r="G428" s="26">
        <f t="shared" si="20"/>
        <v>78063.66</v>
      </c>
    </row>
    <row r="429" spans="1:7" outlineLevel="1" x14ac:dyDescent="0.35">
      <c r="A429" s="23"/>
      <c r="B429" s="29" t="s">
        <v>592</v>
      </c>
      <c r="C429" s="33"/>
      <c r="D429" s="33"/>
      <c r="E429" s="26">
        <f>SUBTOTAL(9,E408:E428)</f>
        <v>5823853.3399999999</v>
      </c>
      <c r="F429" s="28">
        <f>SUBTOTAL(9,F408:F428)</f>
        <v>5778054.5100000007</v>
      </c>
      <c r="G429" s="26">
        <f>SUBTOTAL(9,G408:G428)</f>
        <v>11601907.850000001</v>
      </c>
    </row>
    <row r="430" spans="1:7" outlineLevel="2" x14ac:dyDescent="0.2">
      <c r="A430" s="39">
        <v>1</v>
      </c>
      <c r="B430" s="40" t="s">
        <v>593</v>
      </c>
      <c r="C430" s="41" t="s">
        <v>594</v>
      </c>
      <c r="D430" s="41" t="s">
        <v>595</v>
      </c>
      <c r="E430" s="42">
        <v>97370.38</v>
      </c>
      <c r="F430" s="43" t="s">
        <v>15</v>
      </c>
      <c r="G430" s="42">
        <f t="shared" ref="G430:G452" si="21">SUM(E430:F430)</f>
        <v>97370.38</v>
      </c>
    </row>
    <row r="431" spans="1:7" outlineLevel="2" x14ac:dyDescent="0.2">
      <c r="A431" s="39">
        <v>2</v>
      </c>
      <c r="B431" s="40" t="s">
        <v>593</v>
      </c>
      <c r="C431" s="41" t="s">
        <v>596</v>
      </c>
      <c r="D431" s="41" t="s">
        <v>595</v>
      </c>
      <c r="E431" s="42">
        <v>32258.36</v>
      </c>
      <c r="F431" s="45">
        <v>1070890.94</v>
      </c>
      <c r="G431" s="45">
        <f t="shared" si="21"/>
        <v>1103149.3</v>
      </c>
    </row>
    <row r="432" spans="1:7" outlineLevel="2" x14ac:dyDescent="0.2">
      <c r="A432" s="39">
        <v>3</v>
      </c>
      <c r="B432" s="40" t="s">
        <v>593</v>
      </c>
      <c r="C432" s="41" t="s">
        <v>597</v>
      </c>
      <c r="D432" s="41" t="s">
        <v>595</v>
      </c>
      <c r="E432" s="58" t="s">
        <v>15</v>
      </c>
      <c r="F432" s="45">
        <v>4943620.9800000004</v>
      </c>
      <c r="G432" s="45">
        <f t="shared" si="21"/>
        <v>4943620.9800000004</v>
      </c>
    </row>
    <row r="433" spans="1:7" outlineLevel="2" x14ac:dyDescent="0.35">
      <c r="A433" s="39">
        <v>4</v>
      </c>
      <c r="B433" s="40" t="s">
        <v>593</v>
      </c>
      <c r="C433" s="41" t="s">
        <v>598</v>
      </c>
      <c r="D433" s="41" t="s">
        <v>595</v>
      </c>
      <c r="E433" s="42">
        <v>1556354.63</v>
      </c>
      <c r="F433" s="45">
        <v>230953.45</v>
      </c>
      <c r="G433" s="49">
        <f t="shared" si="21"/>
        <v>1787308.0799999998</v>
      </c>
    </row>
    <row r="434" spans="1:7" outlineLevel="2" x14ac:dyDescent="0.2">
      <c r="A434" s="39">
        <v>5</v>
      </c>
      <c r="B434" s="40" t="s">
        <v>593</v>
      </c>
      <c r="C434" s="41" t="s">
        <v>599</v>
      </c>
      <c r="D434" s="41" t="s">
        <v>595</v>
      </c>
      <c r="E434" s="42">
        <v>1269041.94</v>
      </c>
      <c r="F434" s="45">
        <v>4606617.41</v>
      </c>
      <c r="G434" s="45">
        <f t="shared" si="21"/>
        <v>5875659.3499999996</v>
      </c>
    </row>
    <row r="435" spans="1:7" outlineLevel="2" x14ac:dyDescent="0.2">
      <c r="A435" s="39">
        <v>6</v>
      </c>
      <c r="B435" s="40" t="s">
        <v>593</v>
      </c>
      <c r="C435" s="41" t="s">
        <v>600</v>
      </c>
      <c r="D435" s="41" t="s">
        <v>595</v>
      </c>
      <c r="E435" s="42">
        <v>977586.43</v>
      </c>
      <c r="F435" s="45">
        <v>38627.800000000003</v>
      </c>
      <c r="G435" s="42">
        <f t="shared" si="21"/>
        <v>1016214.2300000001</v>
      </c>
    </row>
    <row r="436" spans="1:7" outlineLevel="2" x14ac:dyDescent="0.2">
      <c r="A436" s="39">
        <v>7</v>
      </c>
      <c r="B436" s="40" t="s">
        <v>593</v>
      </c>
      <c r="C436" s="41" t="s">
        <v>601</v>
      </c>
      <c r="D436" s="41" t="s">
        <v>595</v>
      </c>
      <c r="E436" s="42">
        <v>39368.120000000003</v>
      </c>
      <c r="F436" s="43" t="s">
        <v>15</v>
      </c>
      <c r="G436" s="42">
        <f t="shared" si="21"/>
        <v>39368.120000000003</v>
      </c>
    </row>
    <row r="437" spans="1:7" outlineLevel="2" x14ac:dyDescent="0.2">
      <c r="A437" s="39">
        <v>8</v>
      </c>
      <c r="B437" s="40" t="s">
        <v>593</v>
      </c>
      <c r="C437" s="41" t="s">
        <v>602</v>
      </c>
      <c r="D437" s="41" t="s">
        <v>603</v>
      </c>
      <c r="E437" s="42">
        <v>193572.45</v>
      </c>
      <c r="F437" s="43" t="s">
        <v>15</v>
      </c>
      <c r="G437" s="42">
        <f t="shared" si="21"/>
        <v>193572.45</v>
      </c>
    </row>
    <row r="438" spans="1:7" outlineLevel="2" x14ac:dyDescent="0.2">
      <c r="A438" s="39">
        <v>9</v>
      </c>
      <c r="B438" s="40" t="s">
        <v>593</v>
      </c>
      <c r="C438" s="41" t="s">
        <v>604</v>
      </c>
      <c r="D438" s="41" t="s">
        <v>603</v>
      </c>
      <c r="E438" s="42">
        <v>10043.219999999999</v>
      </c>
      <c r="F438" s="45">
        <v>123.22</v>
      </c>
      <c r="G438" s="42">
        <f t="shared" si="21"/>
        <v>10166.439999999999</v>
      </c>
    </row>
    <row r="439" spans="1:7" outlineLevel="2" x14ac:dyDescent="0.2">
      <c r="A439" s="39">
        <v>10</v>
      </c>
      <c r="B439" s="40" t="s">
        <v>593</v>
      </c>
      <c r="C439" s="41" t="s">
        <v>605</v>
      </c>
      <c r="D439" s="41" t="s">
        <v>603</v>
      </c>
      <c r="E439" s="42">
        <v>502231</v>
      </c>
      <c r="F439" s="45">
        <v>1184187.77</v>
      </c>
      <c r="G439" s="42">
        <f t="shared" si="21"/>
        <v>1686418.77</v>
      </c>
    </row>
    <row r="440" spans="1:7" outlineLevel="2" x14ac:dyDescent="0.35">
      <c r="A440" s="39">
        <v>11</v>
      </c>
      <c r="B440" s="40" t="s">
        <v>593</v>
      </c>
      <c r="C440" s="41" t="s">
        <v>606</v>
      </c>
      <c r="D440" s="41" t="s">
        <v>603</v>
      </c>
      <c r="E440" s="42">
        <v>656202.34</v>
      </c>
      <c r="F440" s="45">
        <v>3662329.46</v>
      </c>
      <c r="G440" s="49">
        <f t="shared" si="21"/>
        <v>4318531.8</v>
      </c>
    </row>
    <row r="441" spans="1:7" outlineLevel="2" x14ac:dyDescent="0.35">
      <c r="A441" s="39">
        <v>12</v>
      </c>
      <c r="B441" s="40" t="s">
        <v>593</v>
      </c>
      <c r="C441" s="41" t="s">
        <v>607</v>
      </c>
      <c r="D441" s="41" t="s">
        <v>603</v>
      </c>
      <c r="E441" s="42">
        <v>1039114.88</v>
      </c>
      <c r="F441" s="45">
        <v>261648.4</v>
      </c>
      <c r="G441" s="49">
        <f t="shared" si="21"/>
        <v>1300763.28</v>
      </c>
    </row>
    <row r="442" spans="1:7" outlineLevel="2" x14ac:dyDescent="0.2">
      <c r="A442" s="39">
        <v>13</v>
      </c>
      <c r="B442" s="40" t="s">
        <v>593</v>
      </c>
      <c r="C442" s="41" t="s">
        <v>608</v>
      </c>
      <c r="D442" s="41" t="s">
        <v>603</v>
      </c>
      <c r="E442" s="58" t="s">
        <v>15</v>
      </c>
      <c r="F442" s="45">
        <v>2582526.08</v>
      </c>
      <c r="G442" s="45">
        <f t="shared" si="21"/>
        <v>2582526.08</v>
      </c>
    </row>
    <row r="443" spans="1:7" outlineLevel="2" x14ac:dyDescent="0.2">
      <c r="A443" s="39">
        <v>14</v>
      </c>
      <c r="B443" s="40" t="s">
        <v>593</v>
      </c>
      <c r="C443" s="41" t="s">
        <v>609</v>
      </c>
      <c r="D443" s="41" t="s">
        <v>603</v>
      </c>
      <c r="E443" s="42">
        <v>1247298.55</v>
      </c>
      <c r="F443" s="45">
        <v>185724.38</v>
      </c>
      <c r="G443" s="42">
        <f t="shared" si="21"/>
        <v>1433022.9300000002</v>
      </c>
    </row>
    <row r="444" spans="1:7" outlineLevel="2" x14ac:dyDescent="0.35">
      <c r="A444" s="39">
        <v>15</v>
      </c>
      <c r="B444" s="40" t="s">
        <v>593</v>
      </c>
      <c r="C444" s="41" t="s">
        <v>610</v>
      </c>
      <c r="D444" s="41" t="s">
        <v>611</v>
      </c>
      <c r="E444" s="59">
        <v>880186.22</v>
      </c>
      <c r="F444" s="45">
        <v>1218550.79</v>
      </c>
      <c r="G444" s="49">
        <f t="shared" si="21"/>
        <v>2098737.0099999998</v>
      </c>
    </row>
    <row r="445" spans="1:7" outlineLevel="2" x14ac:dyDescent="0.2">
      <c r="A445" s="39">
        <v>16</v>
      </c>
      <c r="B445" s="40" t="s">
        <v>593</v>
      </c>
      <c r="C445" s="41" t="s">
        <v>612</v>
      </c>
      <c r="D445" s="41" t="s">
        <v>611</v>
      </c>
      <c r="E445" s="42">
        <v>2083554.36</v>
      </c>
      <c r="F445" s="42">
        <v>66956.31</v>
      </c>
      <c r="G445" s="42">
        <f t="shared" si="21"/>
        <v>2150510.67</v>
      </c>
    </row>
    <row r="446" spans="1:7" outlineLevel="2" x14ac:dyDescent="0.35">
      <c r="A446" s="39">
        <v>17</v>
      </c>
      <c r="B446" s="40" t="s">
        <v>593</v>
      </c>
      <c r="C446" s="41" t="s">
        <v>613</v>
      </c>
      <c r="D446" s="41" t="s">
        <v>611</v>
      </c>
      <c r="E446" s="42">
        <v>563612.41</v>
      </c>
      <c r="F446" s="43" t="s">
        <v>15</v>
      </c>
      <c r="G446" s="49">
        <f t="shared" si="21"/>
        <v>563612.41</v>
      </c>
    </row>
    <row r="447" spans="1:7" outlineLevel="2" x14ac:dyDescent="0.2">
      <c r="A447" s="39">
        <v>18</v>
      </c>
      <c r="B447" s="40" t="s">
        <v>593</v>
      </c>
      <c r="C447" s="41" t="s">
        <v>614</v>
      </c>
      <c r="D447" s="41" t="s">
        <v>611</v>
      </c>
      <c r="E447" s="42">
        <v>735914.88</v>
      </c>
      <c r="F447" s="43" t="s">
        <v>15</v>
      </c>
      <c r="G447" s="42">
        <f t="shared" si="21"/>
        <v>735914.88</v>
      </c>
    </row>
    <row r="448" spans="1:7" outlineLevel="2" x14ac:dyDescent="0.35">
      <c r="A448" s="39">
        <v>19</v>
      </c>
      <c r="B448" s="40" t="s">
        <v>593</v>
      </c>
      <c r="C448" s="41" t="s">
        <v>615</v>
      </c>
      <c r="D448" s="41" t="s">
        <v>611</v>
      </c>
      <c r="E448" s="42">
        <v>662617.51</v>
      </c>
      <c r="F448" s="45">
        <v>578537.93000000005</v>
      </c>
      <c r="G448" s="49">
        <f t="shared" si="21"/>
        <v>1241155.44</v>
      </c>
    </row>
    <row r="449" spans="1:7" outlineLevel="2" x14ac:dyDescent="0.2">
      <c r="A449" s="39">
        <v>20</v>
      </c>
      <c r="B449" s="40" t="s">
        <v>593</v>
      </c>
      <c r="C449" s="41" t="s">
        <v>616</v>
      </c>
      <c r="D449" s="41" t="s">
        <v>611</v>
      </c>
      <c r="E449" s="58" t="s">
        <v>15</v>
      </c>
      <c r="F449" s="45">
        <v>3214250.79</v>
      </c>
      <c r="G449" s="42">
        <f t="shared" si="21"/>
        <v>3214250.79</v>
      </c>
    </row>
    <row r="450" spans="1:7" outlineLevel="2" x14ac:dyDescent="0.35">
      <c r="A450" s="39">
        <v>21</v>
      </c>
      <c r="B450" s="40" t="s">
        <v>593</v>
      </c>
      <c r="C450" s="41" t="s">
        <v>617</v>
      </c>
      <c r="D450" s="41" t="s">
        <v>618</v>
      </c>
      <c r="E450" s="42">
        <v>182565.06</v>
      </c>
      <c r="F450" s="43" t="s">
        <v>15</v>
      </c>
      <c r="G450" s="49">
        <f t="shared" si="21"/>
        <v>182565.06</v>
      </c>
    </row>
    <row r="451" spans="1:7" outlineLevel="2" x14ac:dyDescent="0.35">
      <c r="A451" s="39">
        <v>22</v>
      </c>
      <c r="B451" s="40" t="s">
        <v>593</v>
      </c>
      <c r="C451" s="41" t="s">
        <v>619</v>
      </c>
      <c r="D451" s="41" t="s">
        <v>620</v>
      </c>
      <c r="E451" s="42">
        <v>200476.92</v>
      </c>
      <c r="F451" s="43" t="s">
        <v>15</v>
      </c>
      <c r="G451" s="49">
        <f t="shared" si="21"/>
        <v>200476.92</v>
      </c>
    </row>
    <row r="452" spans="1:7" outlineLevel="2" x14ac:dyDescent="0.35">
      <c r="A452" s="39">
        <v>23</v>
      </c>
      <c r="B452" s="40" t="s">
        <v>593</v>
      </c>
      <c r="C452" s="41" t="s">
        <v>621</v>
      </c>
      <c r="D452" s="41" t="s">
        <v>622</v>
      </c>
      <c r="E452" s="42">
        <v>11451.05</v>
      </c>
      <c r="F452" s="45">
        <v>21984.97</v>
      </c>
      <c r="G452" s="21">
        <f t="shared" si="21"/>
        <v>33436.020000000004</v>
      </c>
    </row>
    <row r="453" spans="1:7" outlineLevel="1" x14ac:dyDescent="0.35">
      <c r="A453" s="39"/>
      <c r="B453" s="44" t="s">
        <v>623</v>
      </c>
      <c r="C453" s="41"/>
      <c r="D453" s="41"/>
      <c r="E453" s="42">
        <f>SUBTOTAL(9,E430:E452)</f>
        <v>12940820.710000001</v>
      </c>
      <c r="F453" s="45">
        <f>SUBTOTAL(9,F430:F452)</f>
        <v>23867530.679999996</v>
      </c>
      <c r="G453" s="21">
        <f>SUBTOTAL(9,G430:G452)</f>
        <v>36808351.390000008</v>
      </c>
    </row>
    <row r="454" spans="1:7" outlineLevel="2" x14ac:dyDescent="0.35">
      <c r="A454" s="60">
        <v>1</v>
      </c>
      <c r="B454" s="61" t="s">
        <v>624</v>
      </c>
      <c r="C454" s="62" t="s">
        <v>625</v>
      </c>
      <c r="D454" s="62" t="s">
        <v>626</v>
      </c>
      <c r="E454" s="63">
        <v>168806.44</v>
      </c>
      <c r="F454" s="64" t="s">
        <v>15</v>
      </c>
      <c r="G454" s="31">
        <f t="shared" ref="G454:G466" si="22">SUM(E454:F454)</f>
        <v>168806.44</v>
      </c>
    </row>
    <row r="455" spans="1:7" outlineLevel="2" x14ac:dyDescent="0.35">
      <c r="A455" s="60">
        <v>2</v>
      </c>
      <c r="B455" s="61" t="s">
        <v>624</v>
      </c>
      <c r="C455" s="62" t="s">
        <v>627</v>
      </c>
      <c r="D455" s="62" t="s">
        <v>626</v>
      </c>
      <c r="E455" s="63">
        <v>1355.42</v>
      </c>
      <c r="F455" s="65">
        <v>123.22</v>
      </c>
      <c r="G455" s="31">
        <f t="shared" si="22"/>
        <v>1478.64</v>
      </c>
    </row>
    <row r="456" spans="1:7" outlineLevel="2" x14ac:dyDescent="0.35">
      <c r="A456" s="60">
        <v>3</v>
      </c>
      <c r="B456" s="61" t="s">
        <v>624</v>
      </c>
      <c r="C456" s="62" t="s">
        <v>628</v>
      </c>
      <c r="D456" s="62" t="s">
        <v>626</v>
      </c>
      <c r="E456" s="63">
        <v>8143.49</v>
      </c>
      <c r="F456" s="65">
        <v>1007.86</v>
      </c>
      <c r="G456" s="31">
        <f t="shared" si="22"/>
        <v>9151.35</v>
      </c>
    </row>
    <row r="457" spans="1:7" outlineLevel="2" x14ac:dyDescent="0.35">
      <c r="A457" s="60">
        <v>4</v>
      </c>
      <c r="B457" s="61" t="s">
        <v>624</v>
      </c>
      <c r="C457" s="62" t="s">
        <v>629</v>
      </c>
      <c r="D457" s="62" t="s">
        <v>626</v>
      </c>
      <c r="E457" s="63">
        <v>574728.74</v>
      </c>
      <c r="F457" s="65">
        <v>20541.73</v>
      </c>
      <c r="G457" s="31">
        <f t="shared" si="22"/>
        <v>595270.47</v>
      </c>
    </row>
    <row r="458" spans="1:7" outlineLevel="2" x14ac:dyDescent="0.35">
      <c r="A458" s="60">
        <v>5</v>
      </c>
      <c r="B458" s="61" t="s">
        <v>624</v>
      </c>
      <c r="C458" s="62" t="s">
        <v>630</v>
      </c>
      <c r="D458" s="62" t="s">
        <v>626</v>
      </c>
      <c r="E458" s="63">
        <v>781185.77</v>
      </c>
      <c r="F458" s="64" t="s">
        <v>15</v>
      </c>
      <c r="G458" s="31">
        <f t="shared" si="22"/>
        <v>781185.77</v>
      </c>
    </row>
    <row r="459" spans="1:7" outlineLevel="2" x14ac:dyDescent="0.35">
      <c r="A459" s="60">
        <v>6</v>
      </c>
      <c r="B459" s="61" t="s">
        <v>624</v>
      </c>
      <c r="C459" s="62" t="s">
        <v>631</v>
      </c>
      <c r="D459" s="62" t="s">
        <v>632</v>
      </c>
      <c r="E459" s="63">
        <v>187538.78</v>
      </c>
      <c r="F459" s="65">
        <v>9258.1299999999992</v>
      </c>
      <c r="G459" s="31">
        <f t="shared" si="22"/>
        <v>196796.91</v>
      </c>
    </row>
    <row r="460" spans="1:7" ht="22.5" customHeight="1" outlineLevel="2" x14ac:dyDescent="0.35">
      <c r="A460" s="60">
        <v>7</v>
      </c>
      <c r="B460" s="61" t="s">
        <v>624</v>
      </c>
      <c r="C460" s="62" t="s">
        <v>633</v>
      </c>
      <c r="D460" s="62" t="s">
        <v>632</v>
      </c>
      <c r="E460" s="63">
        <v>765768.43</v>
      </c>
      <c r="F460" s="65">
        <v>60764.41</v>
      </c>
      <c r="G460" s="31">
        <f t="shared" si="22"/>
        <v>826532.84000000008</v>
      </c>
    </row>
    <row r="461" spans="1:7" ht="22.5" customHeight="1" outlineLevel="2" x14ac:dyDescent="0.35">
      <c r="A461" s="60">
        <v>8</v>
      </c>
      <c r="B461" s="61" t="s">
        <v>624</v>
      </c>
      <c r="C461" s="62" t="s">
        <v>634</v>
      </c>
      <c r="D461" s="62" t="s">
        <v>632</v>
      </c>
      <c r="E461" s="63">
        <v>587462.48</v>
      </c>
      <c r="F461" s="65">
        <v>50857.07</v>
      </c>
      <c r="G461" s="31">
        <f t="shared" si="22"/>
        <v>638319.54999999993</v>
      </c>
    </row>
    <row r="462" spans="1:7" ht="21.75" customHeight="1" outlineLevel="2" x14ac:dyDescent="0.35">
      <c r="A462" s="60">
        <v>9</v>
      </c>
      <c r="B462" s="61" t="s">
        <v>624</v>
      </c>
      <c r="C462" s="62" t="s">
        <v>635</v>
      </c>
      <c r="D462" s="62" t="s">
        <v>632</v>
      </c>
      <c r="E462" s="63">
        <v>13643.77</v>
      </c>
      <c r="F462" s="65">
        <v>143.24</v>
      </c>
      <c r="G462" s="31">
        <f t="shared" si="22"/>
        <v>13787.01</v>
      </c>
    </row>
    <row r="463" spans="1:7" ht="21.75" customHeight="1" outlineLevel="2" x14ac:dyDescent="0.35">
      <c r="A463" s="60">
        <v>10</v>
      </c>
      <c r="B463" s="61" t="s">
        <v>624</v>
      </c>
      <c r="C463" s="33" t="s">
        <v>636</v>
      </c>
      <c r="D463" s="33" t="s">
        <v>637</v>
      </c>
      <c r="E463" s="26">
        <v>185401.85</v>
      </c>
      <c r="F463" s="26">
        <v>1935.5</v>
      </c>
      <c r="G463" s="27">
        <f t="shared" si="22"/>
        <v>187337.35</v>
      </c>
    </row>
    <row r="464" spans="1:7" ht="21.75" customHeight="1" outlineLevel="2" x14ac:dyDescent="0.35">
      <c r="A464" s="60">
        <v>11</v>
      </c>
      <c r="B464" s="61" t="s">
        <v>624</v>
      </c>
      <c r="C464" s="62" t="s">
        <v>638</v>
      </c>
      <c r="D464" s="62" t="s">
        <v>637</v>
      </c>
      <c r="E464" s="63">
        <v>50601.39</v>
      </c>
      <c r="F464" s="64" t="s">
        <v>15</v>
      </c>
      <c r="G464" s="27">
        <f t="shared" si="22"/>
        <v>50601.39</v>
      </c>
    </row>
    <row r="465" spans="1:7" outlineLevel="2" x14ac:dyDescent="0.35">
      <c r="A465" s="60">
        <v>12</v>
      </c>
      <c r="B465" s="61" t="s">
        <v>624</v>
      </c>
      <c r="C465" s="62" t="s">
        <v>639</v>
      </c>
      <c r="D465" s="62" t="s">
        <v>637</v>
      </c>
      <c r="E465" s="63">
        <v>316848.21000000002</v>
      </c>
      <c r="F465" s="65">
        <v>46656.480000000003</v>
      </c>
      <c r="G465" s="27">
        <f t="shared" si="22"/>
        <v>363504.69</v>
      </c>
    </row>
    <row r="466" spans="1:7" outlineLevel="2" x14ac:dyDescent="0.35">
      <c r="A466" s="60">
        <v>13</v>
      </c>
      <c r="B466" s="61" t="s">
        <v>624</v>
      </c>
      <c r="C466" s="25" t="s">
        <v>640</v>
      </c>
      <c r="D466" s="25" t="s">
        <v>637</v>
      </c>
      <c r="E466" s="63">
        <v>193823.94</v>
      </c>
      <c r="F466" s="65">
        <v>21773.94</v>
      </c>
      <c r="G466" s="27">
        <f t="shared" si="22"/>
        <v>215597.88</v>
      </c>
    </row>
    <row r="467" spans="1:7" outlineLevel="1" x14ac:dyDescent="0.35">
      <c r="A467" s="60"/>
      <c r="B467" s="66" t="s">
        <v>641</v>
      </c>
      <c r="C467" s="25"/>
      <c r="D467" s="25"/>
      <c r="E467" s="63">
        <f>SUBTOTAL(9,E454:E466)</f>
        <v>3835308.71</v>
      </c>
      <c r="F467" s="65">
        <f>SUBTOTAL(9,F454:F466)</f>
        <v>213061.58000000002</v>
      </c>
      <c r="G467" s="27">
        <f>SUBTOTAL(9,G454:G466)</f>
        <v>4048370.2899999996</v>
      </c>
    </row>
    <row r="468" spans="1:7" outlineLevel="2" x14ac:dyDescent="0.35">
      <c r="A468" s="34">
        <v>1</v>
      </c>
      <c r="B468" s="35" t="s">
        <v>642</v>
      </c>
      <c r="C468" s="48" t="s">
        <v>643</v>
      </c>
      <c r="D468" s="48" t="s">
        <v>644</v>
      </c>
      <c r="E468" s="19">
        <v>333630.03000000003</v>
      </c>
      <c r="F468" s="38" t="s">
        <v>15</v>
      </c>
      <c r="G468" s="19">
        <f t="shared" ref="G468:G473" si="23">SUM(E468:F468)</f>
        <v>333630.03000000003</v>
      </c>
    </row>
    <row r="469" spans="1:7" outlineLevel="2" x14ac:dyDescent="0.35">
      <c r="A469" s="34">
        <v>2</v>
      </c>
      <c r="B469" s="35" t="s">
        <v>642</v>
      </c>
      <c r="C469" s="48" t="s">
        <v>645</v>
      </c>
      <c r="D469" s="48" t="s">
        <v>646</v>
      </c>
      <c r="E469" s="19">
        <v>172147.04</v>
      </c>
      <c r="F469" s="38" t="s">
        <v>15</v>
      </c>
      <c r="G469" s="19">
        <f t="shared" si="23"/>
        <v>172147.04</v>
      </c>
    </row>
    <row r="470" spans="1:7" outlineLevel="2" x14ac:dyDescent="0.35">
      <c r="A470" s="34">
        <v>3</v>
      </c>
      <c r="B470" s="35" t="s">
        <v>642</v>
      </c>
      <c r="C470" s="48" t="s">
        <v>647</v>
      </c>
      <c r="D470" s="48" t="s">
        <v>648</v>
      </c>
      <c r="E470" s="19">
        <v>75700.27</v>
      </c>
      <c r="F470" s="38" t="s">
        <v>15</v>
      </c>
      <c r="G470" s="19">
        <f t="shared" si="23"/>
        <v>75700.27</v>
      </c>
    </row>
    <row r="471" spans="1:7" outlineLevel="2" x14ac:dyDescent="0.35">
      <c r="A471" s="34">
        <v>4</v>
      </c>
      <c r="B471" s="35" t="s">
        <v>642</v>
      </c>
      <c r="C471" s="48" t="s">
        <v>649</v>
      </c>
      <c r="D471" s="48" t="s">
        <v>648</v>
      </c>
      <c r="E471" s="19">
        <v>124349.74</v>
      </c>
      <c r="F471" s="19">
        <v>8048.98</v>
      </c>
      <c r="G471" s="19">
        <f t="shared" si="23"/>
        <v>132398.72</v>
      </c>
    </row>
    <row r="472" spans="1:7" outlineLevel="2" x14ac:dyDescent="0.35">
      <c r="A472" s="34">
        <v>5</v>
      </c>
      <c r="B472" s="35" t="s">
        <v>642</v>
      </c>
      <c r="C472" s="48" t="s">
        <v>650</v>
      </c>
      <c r="D472" s="48" t="s">
        <v>648</v>
      </c>
      <c r="E472" s="19">
        <v>26981.87</v>
      </c>
      <c r="F472" s="19">
        <v>492.88</v>
      </c>
      <c r="G472" s="19">
        <f t="shared" si="23"/>
        <v>27474.75</v>
      </c>
    </row>
    <row r="473" spans="1:7" outlineLevel="2" x14ac:dyDescent="0.35">
      <c r="A473" s="34">
        <v>6</v>
      </c>
      <c r="B473" s="35" t="s">
        <v>642</v>
      </c>
      <c r="C473" s="48" t="s">
        <v>651</v>
      </c>
      <c r="D473" s="48" t="s">
        <v>648</v>
      </c>
      <c r="E473" s="19">
        <v>45589.94</v>
      </c>
      <c r="F473" s="19">
        <v>502.95</v>
      </c>
      <c r="G473" s="19">
        <f t="shared" si="23"/>
        <v>46092.89</v>
      </c>
    </row>
    <row r="474" spans="1:7" outlineLevel="1" x14ac:dyDescent="0.35">
      <c r="A474" s="34"/>
      <c r="B474" s="37" t="s">
        <v>652</v>
      </c>
      <c r="C474" s="48"/>
      <c r="D474" s="48"/>
      <c r="E474" s="19">
        <f>SUBTOTAL(9,E468:E473)</f>
        <v>778398.89000000013</v>
      </c>
      <c r="F474" s="19">
        <f>SUBTOTAL(9,F468:F473)</f>
        <v>9044.81</v>
      </c>
      <c r="G474" s="19">
        <f>SUBTOTAL(9,G468:G473)</f>
        <v>787443.70000000007</v>
      </c>
    </row>
    <row r="475" spans="1:7" outlineLevel="2" x14ac:dyDescent="0.35">
      <c r="A475" s="34">
        <v>1</v>
      </c>
      <c r="B475" s="35" t="s">
        <v>653</v>
      </c>
      <c r="C475" s="36" t="s">
        <v>654</v>
      </c>
      <c r="D475" s="36" t="s">
        <v>655</v>
      </c>
      <c r="E475" s="38" t="s">
        <v>15</v>
      </c>
      <c r="F475" s="19">
        <v>1523724.21</v>
      </c>
      <c r="G475" s="49">
        <f t="shared" ref="G475:G480" si="24">SUM(E475:F475)</f>
        <v>1523724.21</v>
      </c>
    </row>
    <row r="476" spans="1:7" outlineLevel="2" x14ac:dyDescent="0.35">
      <c r="A476" s="34">
        <v>2</v>
      </c>
      <c r="B476" s="35" t="s">
        <v>653</v>
      </c>
      <c r="C476" s="36" t="s">
        <v>656</v>
      </c>
      <c r="D476" s="36" t="s">
        <v>655</v>
      </c>
      <c r="E476" s="38" t="s">
        <v>15</v>
      </c>
      <c r="F476" s="19">
        <v>415242.8</v>
      </c>
      <c r="G476" s="49">
        <f t="shared" si="24"/>
        <v>415242.8</v>
      </c>
    </row>
    <row r="477" spans="1:7" outlineLevel="2" x14ac:dyDescent="0.35">
      <c r="A477" s="34">
        <v>3</v>
      </c>
      <c r="B477" s="35" t="s">
        <v>653</v>
      </c>
      <c r="C477" s="36" t="s">
        <v>657</v>
      </c>
      <c r="D477" s="36" t="s">
        <v>655</v>
      </c>
      <c r="E477" s="38" t="s">
        <v>15</v>
      </c>
      <c r="F477" s="19">
        <v>5233546.75</v>
      </c>
      <c r="G477" s="49">
        <f t="shared" si="24"/>
        <v>5233546.75</v>
      </c>
    </row>
    <row r="478" spans="1:7" outlineLevel="2" x14ac:dyDescent="0.35">
      <c r="A478" s="34">
        <v>4</v>
      </c>
      <c r="B478" s="35" t="s">
        <v>653</v>
      </c>
      <c r="C478" s="36" t="s">
        <v>658</v>
      </c>
      <c r="D478" s="36" t="s">
        <v>655</v>
      </c>
      <c r="E478" s="38" t="s">
        <v>15</v>
      </c>
      <c r="F478" s="19">
        <v>1266407.17</v>
      </c>
      <c r="G478" s="49">
        <f t="shared" si="24"/>
        <v>1266407.17</v>
      </c>
    </row>
    <row r="479" spans="1:7" outlineLevel="2" x14ac:dyDescent="0.35">
      <c r="A479" s="34">
        <v>5</v>
      </c>
      <c r="B479" s="35" t="s">
        <v>653</v>
      </c>
      <c r="C479" s="36" t="s">
        <v>659</v>
      </c>
      <c r="D479" s="36" t="s">
        <v>655</v>
      </c>
      <c r="E479" s="38" t="s">
        <v>15</v>
      </c>
      <c r="F479" s="19">
        <v>73766.899999999994</v>
      </c>
      <c r="G479" s="49">
        <f t="shared" si="24"/>
        <v>73766.899999999994</v>
      </c>
    </row>
    <row r="480" spans="1:7" outlineLevel="2" x14ac:dyDescent="0.35">
      <c r="A480" s="34">
        <v>6</v>
      </c>
      <c r="B480" s="35" t="s">
        <v>653</v>
      </c>
      <c r="C480" s="36" t="s">
        <v>660</v>
      </c>
      <c r="D480" s="36" t="s">
        <v>655</v>
      </c>
      <c r="E480" s="19">
        <v>24396.41</v>
      </c>
      <c r="F480" s="19">
        <v>367957.8</v>
      </c>
      <c r="G480" s="49">
        <f t="shared" si="24"/>
        <v>392354.20999999996</v>
      </c>
    </row>
    <row r="481" spans="1:7" outlineLevel="2" x14ac:dyDescent="0.35">
      <c r="A481" s="34">
        <v>7</v>
      </c>
      <c r="B481" s="35" t="s">
        <v>653</v>
      </c>
      <c r="C481" s="36" t="s">
        <v>661</v>
      </c>
      <c r="D481" s="36" t="s">
        <v>655</v>
      </c>
      <c r="E481" s="38" t="s">
        <v>15</v>
      </c>
      <c r="F481" s="19">
        <v>2879.35</v>
      </c>
      <c r="G481" s="49">
        <f>SUM(F481)</f>
        <v>2879.35</v>
      </c>
    </row>
    <row r="482" spans="1:7" outlineLevel="2" x14ac:dyDescent="0.35">
      <c r="A482" s="34">
        <v>8</v>
      </c>
      <c r="B482" s="35" t="s">
        <v>653</v>
      </c>
      <c r="C482" s="36" t="s">
        <v>662</v>
      </c>
      <c r="D482" s="36" t="s">
        <v>655</v>
      </c>
      <c r="E482" s="19">
        <v>15653.39</v>
      </c>
      <c r="F482" s="19">
        <v>352.23</v>
      </c>
      <c r="G482" s="49">
        <f t="shared" ref="G482:G499" si="25">SUM(E482:F482)</f>
        <v>16005.619999999999</v>
      </c>
    </row>
    <row r="483" spans="1:7" outlineLevel="2" x14ac:dyDescent="0.35">
      <c r="A483" s="34">
        <v>9</v>
      </c>
      <c r="B483" s="35" t="s">
        <v>653</v>
      </c>
      <c r="C483" s="36" t="s">
        <v>663</v>
      </c>
      <c r="D483" s="36" t="s">
        <v>664</v>
      </c>
      <c r="E483" s="19">
        <v>1620473.58</v>
      </c>
      <c r="F483" s="19">
        <v>2383001.41</v>
      </c>
      <c r="G483" s="49">
        <f t="shared" si="25"/>
        <v>4003474.99</v>
      </c>
    </row>
    <row r="484" spans="1:7" outlineLevel="2" x14ac:dyDescent="0.35">
      <c r="A484" s="34">
        <v>10</v>
      </c>
      <c r="B484" s="35" t="s">
        <v>653</v>
      </c>
      <c r="C484" s="36" t="s">
        <v>665</v>
      </c>
      <c r="D484" s="36" t="s">
        <v>666</v>
      </c>
      <c r="E484" s="19">
        <v>116921.3</v>
      </c>
      <c r="F484" s="19">
        <v>144649.54</v>
      </c>
      <c r="G484" s="49">
        <f t="shared" si="25"/>
        <v>261570.84000000003</v>
      </c>
    </row>
    <row r="485" spans="1:7" outlineLevel="2" x14ac:dyDescent="0.35">
      <c r="A485" s="34">
        <v>11</v>
      </c>
      <c r="B485" s="35" t="s">
        <v>653</v>
      </c>
      <c r="C485" s="36" t="s">
        <v>667</v>
      </c>
      <c r="D485" s="36" t="s">
        <v>666</v>
      </c>
      <c r="E485" s="38" t="s">
        <v>15</v>
      </c>
      <c r="F485" s="19">
        <v>1626561.07</v>
      </c>
      <c r="G485" s="49">
        <f t="shared" si="25"/>
        <v>1626561.07</v>
      </c>
    </row>
    <row r="486" spans="1:7" outlineLevel="2" x14ac:dyDescent="0.35">
      <c r="A486" s="34">
        <v>12</v>
      </c>
      <c r="B486" s="35" t="s">
        <v>653</v>
      </c>
      <c r="C486" s="36" t="s">
        <v>668</v>
      </c>
      <c r="D486" s="36" t="s">
        <v>666</v>
      </c>
      <c r="E486" s="19">
        <v>42916.06</v>
      </c>
      <c r="F486" s="38" t="s">
        <v>15</v>
      </c>
      <c r="G486" s="49">
        <f t="shared" si="25"/>
        <v>42916.06</v>
      </c>
    </row>
    <row r="487" spans="1:7" outlineLevel="2" x14ac:dyDescent="0.35">
      <c r="A487" s="34">
        <v>13</v>
      </c>
      <c r="B487" s="35" t="s">
        <v>653</v>
      </c>
      <c r="C487" s="36" t="s">
        <v>669</v>
      </c>
      <c r="D487" s="36" t="s">
        <v>666</v>
      </c>
      <c r="E487" s="19">
        <v>3079.96</v>
      </c>
      <c r="F487" s="38" t="s">
        <v>15</v>
      </c>
      <c r="G487" s="49">
        <f t="shared" si="25"/>
        <v>3079.96</v>
      </c>
    </row>
    <row r="488" spans="1:7" outlineLevel="2" x14ac:dyDescent="0.35">
      <c r="A488" s="34">
        <v>14</v>
      </c>
      <c r="B488" s="35" t="s">
        <v>653</v>
      </c>
      <c r="C488" s="36" t="s">
        <v>670</v>
      </c>
      <c r="D488" s="36" t="s">
        <v>671</v>
      </c>
      <c r="E488" s="19">
        <v>266860.90000000002</v>
      </c>
      <c r="F488" s="38" t="s">
        <v>15</v>
      </c>
      <c r="G488" s="49">
        <f t="shared" si="25"/>
        <v>266860.90000000002</v>
      </c>
    </row>
    <row r="489" spans="1:7" outlineLevel="2" x14ac:dyDescent="0.35">
      <c r="A489" s="34">
        <v>15</v>
      </c>
      <c r="B489" s="35" t="s">
        <v>653</v>
      </c>
      <c r="C489" s="36" t="s">
        <v>672</v>
      </c>
      <c r="D489" s="36" t="s">
        <v>671</v>
      </c>
      <c r="E489" s="19">
        <v>468615</v>
      </c>
      <c r="F489" s="19">
        <v>21108.53</v>
      </c>
      <c r="G489" s="49">
        <f t="shared" si="25"/>
        <v>489723.53</v>
      </c>
    </row>
    <row r="490" spans="1:7" outlineLevel="2" x14ac:dyDescent="0.35">
      <c r="A490" s="34">
        <v>16</v>
      </c>
      <c r="B490" s="35" t="s">
        <v>653</v>
      </c>
      <c r="C490" s="36" t="s">
        <v>673</v>
      </c>
      <c r="D490" s="36" t="s">
        <v>671</v>
      </c>
      <c r="E490" s="19">
        <v>637175.63</v>
      </c>
      <c r="F490" s="38" t="s">
        <v>15</v>
      </c>
      <c r="G490" s="49">
        <f t="shared" si="25"/>
        <v>637175.63</v>
      </c>
    </row>
    <row r="491" spans="1:7" outlineLevel="2" x14ac:dyDescent="0.35">
      <c r="A491" s="34">
        <v>17</v>
      </c>
      <c r="B491" s="35" t="s">
        <v>653</v>
      </c>
      <c r="C491" s="36" t="s">
        <v>674</v>
      </c>
      <c r="D491" s="36" t="s">
        <v>671</v>
      </c>
      <c r="E491" s="19">
        <v>348618.41</v>
      </c>
      <c r="F491" s="19">
        <v>27897.82</v>
      </c>
      <c r="G491" s="49">
        <f t="shared" si="25"/>
        <v>376516.23</v>
      </c>
    </row>
    <row r="492" spans="1:7" outlineLevel="2" x14ac:dyDescent="0.35">
      <c r="A492" s="34">
        <v>18</v>
      </c>
      <c r="B492" s="35" t="s">
        <v>653</v>
      </c>
      <c r="C492" s="36" t="s">
        <v>675</v>
      </c>
      <c r="D492" s="36" t="s">
        <v>671</v>
      </c>
      <c r="E492" s="19">
        <v>281875.18</v>
      </c>
      <c r="F492" s="19">
        <v>57326.33</v>
      </c>
      <c r="G492" s="49">
        <f t="shared" si="25"/>
        <v>339201.51</v>
      </c>
    </row>
    <row r="493" spans="1:7" outlineLevel="2" x14ac:dyDescent="0.35">
      <c r="A493" s="34">
        <v>19</v>
      </c>
      <c r="B493" s="35" t="s">
        <v>653</v>
      </c>
      <c r="C493" s="36" t="s">
        <v>676</v>
      </c>
      <c r="D493" s="36" t="s">
        <v>671</v>
      </c>
      <c r="E493" s="19">
        <v>495368.69</v>
      </c>
      <c r="F493" s="38" t="s">
        <v>15</v>
      </c>
      <c r="G493" s="49">
        <f t="shared" si="25"/>
        <v>495368.69</v>
      </c>
    </row>
    <row r="494" spans="1:7" outlineLevel="2" x14ac:dyDescent="0.35">
      <c r="A494" s="34">
        <v>20</v>
      </c>
      <c r="B494" s="35" t="s">
        <v>653</v>
      </c>
      <c r="C494" s="36" t="s">
        <v>677</v>
      </c>
      <c r="D494" s="36" t="s">
        <v>671</v>
      </c>
      <c r="E494" s="19">
        <v>1025849.44</v>
      </c>
      <c r="F494" s="38" t="s">
        <v>15</v>
      </c>
      <c r="G494" s="49">
        <f t="shared" si="25"/>
        <v>1025849.44</v>
      </c>
    </row>
    <row r="495" spans="1:7" outlineLevel="2" x14ac:dyDescent="0.35">
      <c r="A495" s="34">
        <v>21</v>
      </c>
      <c r="B495" s="35" t="s">
        <v>653</v>
      </c>
      <c r="C495" s="36" t="s">
        <v>678</v>
      </c>
      <c r="D495" s="36" t="s">
        <v>679</v>
      </c>
      <c r="E495" s="50">
        <v>1638.31</v>
      </c>
      <c r="F495" s="19">
        <v>41204.050000000003</v>
      </c>
      <c r="G495" s="49">
        <f t="shared" si="25"/>
        <v>42842.36</v>
      </c>
    </row>
    <row r="496" spans="1:7" outlineLevel="2" x14ac:dyDescent="0.35">
      <c r="A496" s="34">
        <v>22</v>
      </c>
      <c r="B496" s="35" t="s">
        <v>653</v>
      </c>
      <c r="C496" s="36" t="s">
        <v>680</v>
      </c>
      <c r="D496" s="36" t="s">
        <v>681</v>
      </c>
      <c r="E496" s="38" t="s">
        <v>15</v>
      </c>
      <c r="F496" s="19">
        <v>655136.84</v>
      </c>
      <c r="G496" s="49">
        <f t="shared" si="25"/>
        <v>655136.84</v>
      </c>
    </row>
    <row r="497" spans="1:7" ht="23.25" customHeight="1" outlineLevel="2" x14ac:dyDescent="0.35">
      <c r="A497" s="34">
        <v>23</v>
      </c>
      <c r="B497" s="35" t="s">
        <v>653</v>
      </c>
      <c r="C497" s="36" t="s">
        <v>682</v>
      </c>
      <c r="D497" s="36" t="s">
        <v>681</v>
      </c>
      <c r="E497" s="19">
        <v>393966.78</v>
      </c>
      <c r="F497" s="38" t="s">
        <v>15</v>
      </c>
      <c r="G497" s="49">
        <f t="shared" si="25"/>
        <v>393966.78</v>
      </c>
    </row>
    <row r="498" spans="1:7" outlineLevel="2" x14ac:dyDescent="0.35">
      <c r="A498" s="34">
        <v>24</v>
      </c>
      <c r="B498" s="35" t="s">
        <v>653</v>
      </c>
      <c r="C498" s="36" t="s">
        <v>683</v>
      </c>
      <c r="D498" s="36" t="s">
        <v>681</v>
      </c>
      <c r="E498" s="38" t="s">
        <v>15</v>
      </c>
      <c r="F498" s="19">
        <v>158586.35999999999</v>
      </c>
      <c r="G498" s="49">
        <f t="shared" si="25"/>
        <v>158586.35999999999</v>
      </c>
    </row>
    <row r="499" spans="1:7" outlineLevel="2" x14ac:dyDescent="0.35">
      <c r="A499" s="34">
        <v>25</v>
      </c>
      <c r="B499" s="35" t="s">
        <v>653</v>
      </c>
      <c r="C499" s="36" t="s">
        <v>684</v>
      </c>
      <c r="D499" s="36" t="s">
        <v>685</v>
      </c>
      <c r="E499" s="19">
        <v>60655.5</v>
      </c>
      <c r="F499" s="38" t="s">
        <v>15</v>
      </c>
      <c r="G499" s="49">
        <f t="shared" si="25"/>
        <v>60655.5</v>
      </c>
    </row>
    <row r="500" spans="1:7" outlineLevel="1" x14ac:dyDescent="0.35">
      <c r="A500" s="34"/>
      <c r="B500" s="37" t="s">
        <v>686</v>
      </c>
      <c r="C500" s="36"/>
      <c r="D500" s="36"/>
      <c r="E500" s="19">
        <f>SUBTOTAL(9,E475:E499)</f>
        <v>5804064.540000001</v>
      </c>
      <c r="F500" s="38">
        <f>SUBTOTAL(9,F475:F499)</f>
        <v>13999349.16</v>
      </c>
      <c r="G500" s="49">
        <f>SUBTOTAL(9,G475:G499)</f>
        <v>19803413.700000003</v>
      </c>
    </row>
    <row r="501" spans="1:7" outlineLevel="2" x14ac:dyDescent="0.35">
      <c r="A501" s="23">
        <v>1</v>
      </c>
      <c r="B501" s="24" t="s">
        <v>687</v>
      </c>
      <c r="C501" s="33" t="s">
        <v>688</v>
      </c>
      <c r="D501" s="33" t="s">
        <v>689</v>
      </c>
      <c r="E501" s="26">
        <v>1355.42</v>
      </c>
      <c r="F501" s="26">
        <v>123.22</v>
      </c>
      <c r="G501" s="26">
        <f>SUM(E501:F501)</f>
        <v>1478.64</v>
      </c>
    </row>
    <row r="502" spans="1:7" outlineLevel="2" x14ac:dyDescent="0.35">
      <c r="A502" s="23">
        <v>2</v>
      </c>
      <c r="B502" s="24" t="s">
        <v>687</v>
      </c>
      <c r="C502" s="33" t="s">
        <v>690</v>
      </c>
      <c r="D502" s="33" t="s">
        <v>691</v>
      </c>
      <c r="E502" s="26">
        <v>24413.01</v>
      </c>
      <c r="F502" s="28" t="s">
        <v>15</v>
      </c>
      <c r="G502" s="26">
        <f>SUM(E502:F502)</f>
        <v>24413.01</v>
      </c>
    </row>
    <row r="503" spans="1:7" outlineLevel="2" x14ac:dyDescent="0.35">
      <c r="A503" s="23">
        <v>3</v>
      </c>
      <c r="B503" s="24" t="s">
        <v>687</v>
      </c>
      <c r="C503" s="33" t="s">
        <v>692</v>
      </c>
      <c r="D503" s="33" t="s">
        <v>691</v>
      </c>
      <c r="E503" s="26">
        <v>24215.87</v>
      </c>
      <c r="F503" s="28" t="s">
        <v>15</v>
      </c>
      <c r="G503" s="26">
        <f>SUM(E503:F503)</f>
        <v>24215.87</v>
      </c>
    </row>
    <row r="504" spans="1:7" outlineLevel="2" x14ac:dyDescent="0.35">
      <c r="A504" s="23">
        <v>4</v>
      </c>
      <c r="B504" s="24" t="s">
        <v>687</v>
      </c>
      <c r="C504" s="33" t="s">
        <v>693</v>
      </c>
      <c r="D504" s="33" t="s">
        <v>694</v>
      </c>
      <c r="E504" s="26">
        <v>1232.2</v>
      </c>
      <c r="F504" s="46">
        <v>264.44</v>
      </c>
      <c r="G504" s="26">
        <f>SUM(E504:F504)</f>
        <v>1496.64</v>
      </c>
    </row>
    <row r="505" spans="1:7" outlineLevel="1" x14ac:dyDescent="0.35">
      <c r="A505" s="23"/>
      <c r="B505" s="29" t="s">
        <v>695</v>
      </c>
      <c r="C505" s="33"/>
      <c r="D505" s="33"/>
      <c r="E505" s="26">
        <f>SUBTOTAL(9,E501:E504)</f>
        <v>51216.5</v>
      </c>
      <c r="F505" s="46">
        <f>SUBTOTAL(9,F501:F504)</f>
        <v>387.65999999999997</v>
      </c>
      <c r="G505" s="26">
        <f>SUBTOTAL(9,G501:G504)</f>
        <v>51604.159999999996</v>
      </c>
    </row>
    <row r="506" spans="1:7" outlineLevel="2" x14ac:dyDescent="0.2">
      <c r="A506" s="39">
        <v>1</v>
      </c>
      <c r="B506" s="40" t="s">
        <v>696</v>
      </c>
      <c r="C506" s="41" t="s">
        <v>697</v>
      </c>
      <c r="D506" s="41" t="s">
        <v>698</v>
      </c>
      <c r="E506" s="58" t="s">
        <v>15</v>
      </c>
      <c r="F506" s="45">
        <v>36964.83</v>
      </c>
      <c r="G506" s="45">
        <f>SUM(E506:F506)</f>
        <v>36964.83</v>
      </c>
    </row>
    <row r="507" spans="1:7" outlineLevel="2" x14ac:dyDescent="0.35">
      <c r="A507" s="39">
        <v>2</v>
      </c>
      <c r="B507" s="40" t="s">
        <v>696</v>
      </c>
      <c r="C507" s="41" t="s">
        <v>699</v>
      </c>
      <c r="D507" s="41" t="s">
        <v>700</v>
      </c>
      <c r="E507" s="26">
        <v>27646.68</v>
      </c>
      <c r="F507" s="43" t="s">
        <v>15</v>
      </c>
      <c r="G507" s="45">
        <f>SUM(E507:F507)</f>
        <v>27646.68</v>
      </c>
    </row>
    <row r="508" spans="1:7" outlineLevel="1" x14ac:dyDescent="0.35">
      <c r="A508" s="39"/>
      <c r="B508" s="44" t="s">
        <v>701</v>
      </c>
      <c r="C508" s="41"/>
      <c r="D508" s="41"/>
      <c r="E508" s="26">
        <f>SUBTOTAL(9,E506:E507)</f>
        <v>27646.68</v>
      </c>
      <c r="F508" s="43">
        <f>SUBTOTAL(9,F506:F507)</f>
        <v>36964.83</v>
      </c>
      <c r="G508" s="45">
        <f>SUBTOTAL(9,G506:G507)</f>
        <v>64611.51</v>
      </c>
    </row>
    <row r="509" spans="1:7" outlineLevel="2" x14ac:dyDescent="0.2">
      <c r="A509" s="39">
        <v>1</v>
      </c>
      <c r="B509" s="40" t="s">
        <v>702</v>
      </c>
      <c r="C509" s="41" t="s">
        <v>703</v>
      </c>
      <c r="D509" s="41" t="s">
        <v>704</v>
      </c>
      <c r="E509" s="42">
        <v>511060.19</v>
      </c>
      <c r="F509" s="45">
        <v>246.44</v>
      </c>
      <c r="G509" s="45">
        <f>SUM(E509:F509)</f>
        <v>511306.63</v>
      </c>
    </row>
    <row r="510" spans="1:7" outlineLevel="2" x14ac:dyDescent="0.2">
      <c r="A510" s="39">
        <v>2</v>
      </c>
      <c r="B510" s="40" t="s">
        <v>702</v>
      </c>
      <c r="C510" s="41" t="s">
        <v>705</v>
      </c>
      <c r="D510" s="41" t="s">
        <v>704</v>
      </c>
      <c r="E510" s="42">
        <v>623143.26</v>
      </c>
      <c r="F510" s="45">
        <v>11226.34</v>
      </c>
      <c r="G510" s="45">
        <f>SUM(E510:F510)</f>
        <v>634369.6</v>
      </c>
    </row>
    <row r="511" spans="1:7" outlineLevel="2" x14ac:dyDescent="0.2">
      <c r="A511" s="39">
        <v>3</v>
      </c>
      <c r="B511" s="40" t="s">
        <v>702</v>
      </c>
      <c r="C511" s="41" t="s">
        <v>706</v>
      </c>
      <c r="D511" s="41" t="s">
        <v>707</v>
      </c>
      <c r="E511" s="42">
        <v>326830.89</v>
      </c>
      <c r="F511" s="45">
        <v>7922.6</v>
      </c>
      <c r="G511" s="45">
        <f>SUM(E511:F511)</f>
        <v>334753.49</v>
      </c>
    </row>
    <row r="512" spans="1:7" outlineLevel="2" x14ac:dyDescent="0.2">
      <c r="A512" s="39">
        <v>5</v>
      </c>
      <c r="B512" s="40" t="s">
        <v>702</v>
      </c>
      <c r="C512" s="41" t="s">
        <v>708</v>
      </c>
      <c r="D512" s="41" t="s">
        <v>707</v>
      </c>
      <c r="E512" s="42">
        <v>306551.37</v>
      </c>
      <c r="F512" s="45">
        <v>739.32</v>
      </c>
      <c r="G512" s="45">
        <f>SUM(E512:F512)</f>
        <v>307290.69</v>
      </c>
    </row>
    <row r="513" spans="1:7" outlineLevel="2" x14ac:dyDescent="0.2">
      <c r="A513" s="39">
        <v>4</v>
      </c>
      <c r="B513" s="40" t="s">
        <v>702</v>
      </c>
      <c r="C513" s="41" t="s">
        <v>709</v>
      </c>
      <c r="D513" s="41" t="s">
        <v>710</v>
      </c>
      <c r="E513" s="42">
        <v>232204.67</v>
      </c>
      <c r="F513" s="45">
        <v>498755.51</v>
      </c>
      <c r="G513" s="45">
        <f>SUM(E513:F513)</f>
        <v>730960.18</v>
      </c>
    </row>
    <row r="514" spans="1:7" outlineLevel="1" x14ac:dyDescent="0.2">
      <c r="A514" s="39"/>
      <c r="B514" s="44" t="s">
        <v>711</v>
      </c>
      <c r="C514" s="41"/>
      <c r="D514" s="41"/>
      <c r="E514" s="42">
        <f>SUBTOTAL(9,E509:E513)</f>
        <v>1999790.38</v>
      </c>
      <c r="F514" s="45">
        <f>SUBTOTAL(9,F509:F513)</f>
        <v>518890.21</v>
      </c>
      <c r="G514" s="45">
        <f>SUBTOTAL(9,G509:G513)</f>
        <v>2518680.59</v>
      </c>
    </row>
    <row r="515" spans="1:7" outlineLevel="2" x14ac:dyDescent="0.35">
      <c r="A515" s="60">
        <v>1</v>
      </c>
      <c r="B515" s="61" t="s">
        <v>712</v>
      </c>
      <c r="C515" s="62" t="s">
        <v>713</v>
      </c>
      <c r="D515" s="62" t="s">
        <v>714</v>
      </c>
      <c r="E515" s="26">
        <v>312210.36</v>
      </c>
      <c r="F515" s="28" t="s">
        <v>15</v>
      </c>
      <c r="G515" s="26">
        <f>SUM(E515:F515)</f>
        <v>312210.36</v>
      </c>
    </row>
    <row r="516" spans="1:7" outlineLevel="2" x14ac:dyDescent="0.35">
      <c r="A516" s="60">
        <v>2</v>
      </c>
      <c r="B516" s="61" t="s">
        <v>712</v>
      </c>
      <c r="C516" s="62" t="s">
        <v>715</v>
      </c>
      <c r="D516" s="62" t="s">
        <v>714</v>
      </c>
      <c r="E516" s="26">
        <v>832908.96</v>
      </c>
      <c r="F516" s="26">
        <v>25996.83</v>
      </c>
      <c r="G516" s="26">
        <f>SUM(E516:F516)</f>
        <v>858905.78999999992</v>
      </c>
    </row>
    <row r="517" spans="1:7" outlineLevel="2" x14ac:dyDescent="0.35">
      <c r="A517" s="60">
        <v>3</v>
      </c>
      <c r="B517" s="61" t="s">
        <v>712</v>
      </c>
      <c r="C517" s="62" t="s">
        <v>716</v>
      </c>
      <c r="D517" s="62" t="s">
        <v>717</v>
      </c>
      <c r="E517" s="67">
        <v>47229.67</v>
      </c>
      <c r="F517" s="23" t="s">
        <v>15</v>
      </c>
      <c r="G517" s="26">
        <f>SUM(E517:F517)</f>
        <v>47229.67</v>
      </c>
    </row>
    <row r="518" spans="1:7" outlineLevel="2" x14ac:dyDescent="0.35">
      <c r="A518" s="60">
        <v>4</v>
      </c>
      <c r="B518" s="61" t="s">
        <v>712</v>
      </c>
      <c r="C518" s="62" t="s">
        <v>718</v>
      </c>
      <c r="D518" s="62" t="s">
        <v>719</v>
      </c>
      <c r="E518" s="26">
        <v>148239.92000000001</v>
      </c>
      <c r="F518" s="26">
        <v>16198.1</v>
      </c>
      <c r="G518" s="26">
        <f>SUM(E518:F518)</f>
        <v>164438.02000000002</v>
      </c>
    </row>
    <row r="519" spans="1:7" outlineLevel="1" x14ac:dyDescent="0.35">
      <c r="A519" s="60"/>
      <c r="B519" s="66" t="s">
        <v>720</v>
      </c>
      <c r="C519" s="62"/>
      <c r="D519" s="62"/>
      <c r="E519" s="26">
        <f>SUBTOTAL(9,E515:E518)</f>
        <v>1340588.9099999997</v>
      </c>
      <c r="F519" s="26">
        <f>SUBTOTAL(9,F515:F518)</f>
        <v>42194.93</v>
      </c>
      <c r="G519" s="26">
        <f>SUBTOTAL(9,G515:G518)</f>
        <v>1382783.8399999999</v>
      </c>
    </row>
    <row r="520" spans="1:7" outlineLevel="2" x14ac:dyDescent="0.35">
      <c r="A520" s="39">
        <v>1</v>
      </c>
      <c r="B520" s="40" t="s">
        <v>721</v>
      </c>
      <c r="C520" s="41" t="s">
        <v>722</v>
      </c>
      <c r="D520" s="41" t="s">
        <v>723</v>
      </c>
      <c r="E520" s="19">
        <v>2751.88</v>
      </c>
      <c r="F520" s="38" t="s">
        <v>15</v>
      </c>
      <c r="G520" s="19">
        <f>SUM(E520:F520)</f>
        <v>2751.88</v>
      </c>
    </row>
    <row r="521" spans="1:7" outlineLevel="2" x14ac:dyDescent="0.35">
      <c r="A521" s="39">
        <v>2</v>
      </c>
      <c r="B521" s="40" t="s">
        <v>721</v>
      </c>
      <c r="C521" s="41" t="s">
        <v>724</v>
      </c>
      <c r="D521" s="41" t="s">
        <v>723</v>
      </c>
      <c r="E521" s="19">
        <v>23987.49</v>
      </c>
      <c r="F521" s="38" t="s">
        <v>15</v>
      </c>
      <c r="G521" s="19">
        <f>SUM(E521:F521)</f>
        <v>23987.49</v>
      </c>
    </row>
    <row r="522" spans="1:7" outlineLevel="2" x14ac:dyDescent="0.35">
      <c r="A522" s="39">
        <v>3</v>
      </c>
      <c r="B522" s="40" t="s">
        <v>721</v>
      </c>
      <c r="C522" s="41" t="s">
        <v>725</v>
      </c>
      <c r="D522" s="41" t="s">
        <v>723</v>
      </c>
      <c r="E522" s="68">
        <v>15583.76</v>
      </c>
      <c r="F522" s="38" t="s">
        <v>15</v>
      </c>
      <c r="G522" s="19">
        <f>SUM(E522:F522)</f>
        <v>15583.76</v>
      </c>
    </row>
    <row r="523" spans="1:7" outlineLevel="2" x14ac:dyDescent="0.35">
      <c r="A523" s="39">
        <v>4</v>
      </c>
      <c r="B523" s="40" t="s">
        <v>721</v>
      </c>
      <c r="C523" s="41" t="s">
        <v>726</v>
      </c>
      <c r="D523" s="41" t="s">
        <v>723</v>
      </c>
      <c r="E523" s="68">
        <v>30486.21</v>
      </c>
      <c r="F523" s="38" t="s">
        <v>15</v>
      </c>
      <c r="G523" s="19">
        <f>SUM(E523:F523)</f>
        <v>30486.21</v>
      </c>
    </row>
    <row r="524" spans="1:7" outlineLevel="2" x14ac:dyDescent="0.35">
      <c r="A524" s="39">
        <v>5</v>
      </c>
      <c r="B524" s="40" t="s">
        <v>721</v>
      </c>
      <c r="C524" s="41" t="s">
        <v>727</v>
      </c>
      <c r="D524" s="41" t="s">
        <v>723</v>
      </c>
      <c r="E524" s="19">
        <v>874370.21</v>
      </c>
      <c r="F524" s="38" t="s">
        <v>15</v>
      </c>
      <c r="G524" s="19">
        <f>SUM(E524:F524)</f>
        <v>874370.21</v>
      </c>
    </row>
    <row r="525" spans="1:7" outlineLevel="1" x14ac:dyDescent="0.35">
      <c r="A525" s="39"/>
      <c r="B525" s="44" t="s">
        <v>728</v>
      </c>
      <c r="C525" s="41"/>
      <c r="D525" s="41"/>
      <c r="E525" s="19">
        <f>SUBTOTAL(9,E520:E524)</f>
        <v>947179.54999999993</v>
      </c>
      <c r="F525" s="38">
        <f>SUBTOTAL(9,F520:F524)</f>
        <v>0</v>
      </c>
      <c r="G525" s="19">
        <f>SUBTOTAL(9,G520:G524)</f>
        <v>947179.54999999993</v>
      </c>
    </row>
    <row r="526" spans="1:7" outlineLevel="2" x14ac:dyDescent="0.35">
      <c r="A526" s="23">
        <v>1</v>
      </c>
      <c r="B526" s="24" t="s">
        <v>729</v>
      </c>
      <c r="C526" s="33" t="s">
        <v>730</v>
      </c>
      <c r="D526" s="33" t="s">
        <v>731</v>
      </c>
      <c r="E526" s="26">
        <v>186462.78</v>
      </c>
      <c r="F526" s="28" t="s">
        <v>15</v>
      </c>
      <c r="G526" s="26">
        <f t="shared" ref="G526:G533" si="26">SUM(E526:F526)</f>
        <v>186462.78</v>
      </c>
    </row>
    <row r="527" spans="1:7" outlineLevel="2" x14ac:dyDescent="0.35">
      <c r="A527" s="23">
        <v>2</v>
      </c>
      <c r="B527" s="24" t="s">
        <v>729</v>
      </c>
      <c r="C527" s="33" t="s">
        <v>732</v>
      </c>
      <c r="D527" s="33" t="s">
        <v>731</v>
      </c>
      <c r="E527" s="26">
        <v>85945.2</v>
      </c>
      <c r="F527" s="28" t="s">
        <v>15</v>
      </c>
      <c r="G527" s="26">
        <f t="shared" si="26"/>
        <v>85945.2</v>
      </c>
    </row>
    <row r="528" spans="1:7" outlineLevel="2" x14ac:dyDescent="0.35">
      <c r="A528" s="23">
        <v>3</v>
      </c>
      <c r="B528" s="24" t="s">
        <v>729</v>
      </c>
      <c r="C528" s="33" t="s">
        <v>733</v>
      </c>
      <c r="D528" s="33" t="s">
        <v>731</v>
      </c>
      <c r="E528" s="26">
        <v>1478.64</v>
      </c>
      <c r="F528" s="28" t="s">
        <v>15</v>
      </c>
      <c r="G528" s="26">
        <f t="shared" si="26"/>
        <v>1478.64</v>
      </c>
    </row>
    <row r="529" spans="1:7" outlineLevel="2" x14ac:dyDescent="0.35">
      <c r="A529" s="23">
        <v>4</v>
      </c>
      <c r="B529" s="24" t="s">
        <v>729</v>
      </c>
      <c r="C529" s="33" t="s">
        <v>734</v>
      </c>
      <c r="D529" s="33" t="s">
        <v>735</v>
      </c>
      <c r="E529" s="28" t="s">
        <v>15</v>
      </c>
      <c r="F529" s="26">
        <v>169116.69</v>
      </c>
      <c r="G529" s="26">
        <f t="shared" si="26"/>
        <v>169116.69</v>
      </c>
    </row>
    <row r="530" spans="1:7" outlineLevel="2" x14ac:dyDescent="0.35">
      <c r="A530" s="23">
        <v>5</v>
      </c>
      <c r="B530" s="24" t="s">
        <v>729</v>
      </c>
      <c r="C530" s="33" t="s">
        <v>736</v>
      </c>
      <c r="D530" s="33" t="s">
        <v>735</v>
      </c>
      <c r="E530" s="28" t="s">
        <v>15</v>
      </c>
      <c r="F530" s="26">
        <v>172185.24</v>
      </c>
      <c r="G530" s="26">
        <f t="shared" si="26"/>
        <v>172185.24</v>
      </c>
    </row>
    <row r="531" spans="1:7" outlineLevel="2" x14ac:dyDescent="0.35">
      <c r="A531" s="23">
        <v>6</v>
      </c>
      <c r="B531" s="24" t="s">
        <v>729</v>
      </c>
      <c r="C531" s="33" t="s">
        <v>737</v>
      </c>
      <c r="D531" s="33" t="s">
        <v>735</v>
      </c>
      <c r="E531" s="26">
        <v>190415.63</v>
      </c>
      <c r="F531" s="28" t="s">
        <v>15</v>
      </c>
      <c r="G531" s="26">
        <f t="shared" si="26"/>
        <v>190415.63</v>
      </c>
    </row>
    <row r="532" spans="1:7" outlineLevel="2" x14ac:dyDescent="0.35">
      <c r="A532" s="23">
        <v>7</v>
      </c>
      <c r="B532" s="24" t="s">
        <v>729</v>
      </c>
      <c r="C532" s="33" t="s">
        <v>738</v>
      </c>
      <c r="D532" s="33" t="s">
        <v>739</v>
      </c>
      <c r="E532" s="28" t="s">
        <v>15</v>
      </c>
      <c r="F532" s="26">
        <v>651149.54</v>
      </c>
      <c r="G532" s="26">
        <f t="shared" si="26"/>
        <v>651149.54</v>
      </c>
    </row>
    <row r="533" spans="1:7" outlineLevel="2" x14ac:dyDescent="0.35">
      <c r="A533" s="23">
        <v>8</v>
      </c>
      <c r="B533" s="24" t="s">
        <v>729</v>
      </c>
      <c r="C533" s="33" t="s">
        <v>740</v>
      </c>
      <c r="D533" s="33" t="s">
        <v>739</v>
      </c>
      <c r="E533" s="28" t="s">
        <v>15</v>
      </c>
      <c r="F533" s="26">
        <v>897207.87</v>
      </c>
      <c r="G533" s="26">
        <f t="shared" si="26"/>
        <v>897207.87</v>
      </c>
    </row>
    <row r="534" spans="1:7" outlineLevel="2" x14ac:dyDescent="0.35">
      <c r="A534" s="23">
        <v>9</v>
      </c>
      <c r="B534" s="24" t="s">
        <v>729</v>
      </c>
      <c r="C534" s="33" t="s">
        <v>741</v>
      </c>
      <c r="D534" s="33" t="s">
        <v>739</v>
      </c>
      <c r="E534" s="28" t="s">
        <v>15</v>
      </c>
      <c r="F534" s="26">
        <v>12803.46</v>
      </c>
      <c r="G534" s="26">
        <f>SUM(F534)</f>
        <v>12803.46</v>
      </c>
    </row>
    <row r="535" spans="1:7" outlineLevel="2" x14ac:dyDescent="0.35">
      <c r="A535" s="23">
        <v>10</v>
      </c>
      <c r="B535" s="24" t="s">
        <v>729</v>
      </c>
      <c r="C535" s="33" t="s">
        <v>742</v>
      </c>
      <c r="D535" s="33" t="s">
        <v>743</v>
      </c>
      <c r="E535" s="28" t="s">
        <v>15</v>
      </c>
      <c r="F535" s="26">
        <v>205760.49</v>
      </c>
      <c r="G535" s="26">
        <f t="shared" ref="G535:G558" si="27">SUM(E535:F535)</f>
        <v>205760.49</v>
      </c>
    </row>
    <row r="536" spans="1:7" outlineLevel="2" x14ac:dyDescent="0.35">
      <c r="A536" s="23">
        <v>11</v>
      </c>
      <c r="B536" s="24" t="s">
        <v>729</v>
      </c>
      <c r="C536" s="33" t="s">
        <v>703</v>
      </c>
      <c r="D536" s="33" t="s">
        <v>743</v>
      </c>
      <c r="E536" s="26">
        <v>21018.86</v>
      </c>
      <c r="F536" s="28" t="s">
        <v>15</v>
      </c>
      <c r="G536" s="26">
        <f t="shared" si="27"/>
        <v>21018.86</v>
      </c>
    </row>
    <row r="537" spans="1:7" outlineLevel="2" x14ac:dyDescent="0.35">
      <c r="A537" s="23">
        <v>12</v>
      </c>
      <c r="B537" s="24" t="s">
        <v>729</v>
      </c>
      <c r="C537" s="33" t="s">
        <v>744</v>
      </c>
      <c r="D537" s="33" t="s">
        <v>743</v>
      </c>
      <c r="E537" s="26">
        <v>2224450.62</v>
      </c>
      <c r="F537" s="28" t="s">
        <v>15</v>
      </c>
      <c r="G537" s="26">
        <f t="shared" si="27"/>
        <v>2224450.62</v>
      </c>
    </row>
    <row r="538" spans="1:7" outlineLevel="2" x14ac:dyDescent="0.35">
      <c r="A538" s="23">
        <v>13</v>
      </c>
      <c r="B538" s="24" t="s">
        <v>729</v>
      </c>
      <c r="C538" s="33" t="s">
        <v>745</v>
      </c>
      <c r="D538" s="33" t="s">
        <v>746</v>
      </c>
      <c r="E538" s="28" t="s">
        <v>15</v>
      </c>
      <c r="F538" s="26">
        <v>230024.03</v>
      </c>
      <c r="G538" s="26">
        <f t="shared" si="27"/>
        <v>230024.03</v>
      </c>
    </row>
    <row r="539" spans="1:7" outlineLevel="2" x14ac:dyDescent="0.35">
      <c r="A539" s="23">
        <v>14</v>
      </c>
      <c r="B539" s="24" t="s">
        <v>729</v>
      </c>
      <c r="C539" s="33" t="s">
        <v>747</v>
      </c>
      <c r="D539" s="33" t="s">
        <v>746</v>
      </c>
      <c r="E539" s="26">
        <v>104635.96</v>
      </c>
      <c r="F539" s="28" t="s">
        <v>15</v>
      </c>
      <c r="G539" s="26">
        <f t="shared" si="27"/>
        <v>104635.96</v>
      </c>
    </row>
    <row r="540" spans="1:7" outlineLevel="2" x14ac:dyDescent="0.35">
      <c r="A540" s="23">
        <v>15</v>
      </c>
      <c r="B540" s="24" t="s">
        <v>729</v>
      </c>
      <c r="C540" s="33" t="s">
        <v>748</v>
      </c>
      <c r="D540" s="33" t="s">
        <v>746</v>
      </c>
      <c r="E540" s="28" t="s">
        <v>15</v>
      </c>
      <c r="F540" s="26">
        <v>406740.85</v>
      </c>
      <c r="G540" s="26">
        <f t="shared" si="27"/>
        <v>406740.85</v>
      </c>
    </row>
    <row r="541" spans="1:7" outlineLevel="2" x14ac:dyDescent="0.35">
      <c r="A541" s="23">
        <v>16</v>
      </c>
      <c r="B541" s="24" t="s">
        <v>729</v>
      </c>
      <c r="C541" s="33" t="s">
        <v>749</v>
      </c>
      <c r="D541" s="33" t="s">
        <v>746</v>
      </c>
      <c r="E541" s="28" t="s">
        <v>15</v>
      </c>
      <c r="F541" s="26">
        <v>712521.3</v>
      </c>
      <c r="G541" s="26">
        <f t="shared" si="27"/>
        <v>712521.3</v>
      </c>
    </row>
    <row r="542" spans="1:7" outlineLevel="2" x14ac:dyDescent="0.35">
      <c r="A542" s="23">
        <v>17</v>
      </c>
      <c r="B542" s="24" t="s">
        <v>729</v>
      </c>
      <c r="C542" s="33" t="s">
        <v>750</v>
      </c>
      <c r="D542" s="33" t="s">
        <v>751</v>
      </c>
      <c r="E542" s="26">
        <v>573832.84</v>
      </c>
      <c r="F542" s="28" t="s">
        <v>15</v>
      </c>
      <c r="G542" s="26">
        <f t="shared" si="27"/>
        <v>573832.84</v>
      </c>
    </row>
    <row r="543" spans="1:7" outlineLevel="2" x14ac:dyDescent="0.35">
      <c r="A543" s="23">
        <v>18</v>
      </c>
      <c r="B543" s="24" t="s">
        <v>729</v>
      </c>
      <c r="C543" s="33" t="s">
        <v>752</v>
      </c>
      <c r="D543" s="33" t="s">
        <v>751</v>
      </c>
      <c r="E543" s="26">
        <v>359810.87</v>
      </c>
      <c r="F543" s="26">
        <v>36637.5</v>
      </c>
      <c r="G543" s="26">
        <f t="shared" si="27"/>
        <v>396448.37</v>
      </c>
    </row>
    <row r="544" spans="1:7" outlineLevel="2" x14ac:dyDescent="0.35">
      <c r="A544" s="23">
        <v>19</v>
      </c>
      <c r="B544" s="24" t="s">
        <v>729</v>
      </c>
      <c r="C544" s="33" t="s">
        <v>753</v>
      </c>
      <c r="D544" s="33" t="s">
        <v>751</v>
      </c>
      <c r="E544" s="26">
        <v>762049.22</v>
      </c>
      <c r="F544" s="26">
        <v>126202.58</v>
      </c>
      <c r="G544" s="26">
        <f t="shared" si="27"/>
        <v>888251.79999999993</v>
      </c>
    </row>
    <row r="545" spans="1:7" outlineLevel="2" x14ac:dyDescent="0.35">
      <c r="A545" s="23">
        <v>20</v>
      </c>
      <c r="B545" s="24" t="s">
        <v>729</v>
      </c>
      <c r="C545" s="33" t="s">
        <v>754</v>
      </c>
      <c r="D545" s="33" t="s">
        <v>751</v>
      </c>
      <c r="E545" s="26">
        <v>18131.68</v>
      </c>
      <c r="F545" s="28" t="s">
        <v>15</v>
      </c>
      <c r="G545" s="26">
        <f t="shared" si="27"/>
        <v>18131.68</v>
      </c>
    </row>
    <row r="546" spans="1:7" outlineLevel="2" x14ac:dyDescent="0.35">
      <c r="A546" s="23">
        <v>21</v>
      </c>
      <c r="B546" s="24" t="s">
        <v>729</v>
      </c>
      <c r="C546" s="33" t="s">
        <v>755</v>
      </c>
      <c r="D546" s="33" t="s">
        <v>751</v>
      </c>
      <c r="E546" s="26">
        <v>80296.61</v>
      </c>
      <c r="F546" s="26">
        <v>5227.75</v>
      </c>
      <c r="G546" s="26">
        <f t="shared" si="27"/>
        <v>85524.36</v>
      </c>
    </row>
    <row r="547" spans="1:7" outlineLevel="2" x14ac:dyDescent="0.35">
      <c r="A547" s="23">
        <v>22</v>
      </c>
      <c r="B547" s="24" t="s">
        <v>729</v>
      </c>
      <c r="C547" s="33" t="s">
        <v>756</v>
      </c>
      <c r="D547" s="33" t="s">
        <v>757</v>
      </c>
      <c r="E547" s="26">
        <v>109999.7</v>
      </c>
      <c r="F547" s="26">
        <v>13518.98</v>
      </c>
      <c r="G547" s="26">
        <f t="shared" si="27"/>
        <v>123518.68</v>
      </c>
    </row>
    <row r="548" spans="1:7" outlineLevel="2" x14ac:dyDescent="0.35">
      <c r="A548" s="23">
        <v>23</v>
      </c>
      <c r="B548" s="24" t="s">
        <v>729</v>
      </c>
      <c r="C548" s="33" t="s">
        <v>758</v>
      </c>
      <c r="D548" s="33" t="s">
        <v>757</v>
      </c>
      <c r="E548" s="26">
        <v>131289.14000000001</v>
      </c>
      <c r="F548" s="26">
        <v>20789.61</v>
      </c>
      <c r="G548" s="26">
        <f t="shared" si="27"/>
        <v>152078.75</v>
      </c>
    </row>
    <row r="549" spans="1:7" outlineLevel="2" x14ac:dyDescent="0.35">
      <c r="A549" s="23">
        <v>24</v>
      </c>
      <c r="B549" s="24" t="s">
        <v>729</v>
      </c>
      <c r="C549" s="33" t="s">
        <v>759</v>
      </c>
      <c r="D549" s="33" t="s">
        <v>757</v>
      </c>
      <c r="E549" s="26">
        <v>616.1</v>
      </c>
      <c r="F549" s="28" t="s">
        <v>15</v>
      </c>
      <c r="G549" s="26">
        <f t="shared" si="27"/>
        <v>616.1</v>
      </c>
    </row>
    <row r="550" spans="1:7" outlineLevel="2" x14ac:dyDescent="0.35">
      <c r="A550" s="23">
        <v>25</v>
      </c>
      <c r="B550" s="24" t="s">
        <v>729</v>
      </c>
      <c r="C550" s="33" t="s">
        <v>760</v>
      </c>
      <c r="D550" s="33" t="s">
        <v>761</v>
      </c>
      <c r="E550" s="28" t="s">
        <v>15</v>
      </c>
      <c r="F550" s="26">
        <v>1213105.8400000001</v>
      </c>
      <c r="G550" s="26">
        <f t="shared" si="27"/>
        <v>1213105.8400000001</v>
      </c>
    </row>
    <row r="551" spans="1:7" outlineLevel="2" x14ac:dyDescent="0.35">
      <c r="A551" s="23">
        <v>26</v>
      </c>
      <c r="B551" s="24" t="s">
        <v>729</v>
      </c>
      <c r="C551" s="33" t="s">
        <v>762</v>
      </c>
      <c r="D551" s="33" t="s">
        <v>761</v>
      </c>
      <c r="E551" s="26">
        <v>321807.49</v>
      </c>
      <c r="F551" s="26">
        <v>1834067.68</v>
      </c>
      <c r="G551" s="26">
        <f t="shared" si="27"/>
        <v>2155875.17</v>
      </c>
    </row>
    <row r="552" spans="1:7" outlineLevel="2" x14ac:dyDescent="0.35">
      <c r="A552" s="23">
        <v>27</v>
      </c>
      <c r="B552" s="24" t="s">
        <v>729</v>
      </c>
      <c r="C552" s="33" t="s">
        <v>763</v>
      </c>
      <c r="D552" s="33" t="s">
        <v>761</v>
      </c>
      <c r="E552" s="26">
        <v>966146.07</v>
      </c>
      <c r="F552" s="28" t="s">
        <v>15</v>
      </c>
      <c r="G552" s="26">
        <f t="shared" si="27"/>
        <v>966146.07</v>
      </c>
    </row>
    <row r="553" spans="1:7" outlineLevel="2" x14ac:dyDescent="0.35">
      <c r="A553" s="23">
        <v>28</v>
      </c>
      <c r="B553" s="24" t="s">
        <v>729</v>
      </c>
      <c r="C553" s="33" t="s">
        <v>764</v>
      </c>
      <c r="D553" s="33" t="s">
        <v>761</v>
      </c>
      <c r="E553" s="26">
        <v>572441.44999999995</v>
      </c>
      <c r="F553" s="26">
        <v>1087373.3799999999</v>
      </c>
      <c r="G553" s="26">
        <f t="shared" si="27"/>
        <v>1659814.8299999998</v>
      </c>
    </row>
    <row r="554" spans="1:7" outlineLevel="2" x14ac:dyDescent="0.35">
      <c r="A554" s="23">
        <v>29</v>
      </c>
      <c r="B554" s="24" t="s">
        <v>729</v>
      </c>
      <c r="C554" s="33" t="s">
        <v>765</v>
      </c>
      <c r="D554" s="33" t="s">
        <v>761</v>
      </c>
      <c r="E554" s="28" t="s">
        <v>15</v>
      </c>
      <c r="F554" s="26">
        <v>807019.29</v>
      </c>
      <c r="G554" s="26">
        <f t="shared" si="27"/>
        <v>807019.29</v>
      </c>
    </row>
    <row r="555" spans="1:7" outlineLevel="2" x14ac:dyDescent="0.35">
      <c r="A555" s="23">
        <v>30</v>
      </c>
      <c r="B555" s="24" t="s">
        <v>729</v>
      </c>
      <c r="C555" s="33" t="s">
        <v>766</v>
      </c>
      <c r="D555" s="33" t="s">
        <v>761</v>
      </c>
      <c r="E555" s="26">
        <v>110177.15</v>
      </c>
      <c r="F555" s="28" t="s">
        <v>15</v>
      </c>
      <c r="G555" s="26">
        <f t="shared" si="27"/>
        <v>110177.15</v>
      </c>
    </row>
    <row r="556" spans="1:7" outlineLevel="2" x14ac:dyDescent="0.35">
      <c r="A556" s="23">
        <v>31</v>
      </c>
      <c r="B556" s="24" t="s">
        <v>729</v>
      </c>
      <c r="C556" s="33" t="s">
        <v>767</v>
      </c>
      <c r="D556" s="33" t="s">
        <v>761</v>
      </c>
      <c r="E556" s="28" t="s">
        <v>15</v>
      </c>
      <c r="F556" s="46">
        <v>711789.26</v>
      </c>
      <c r="G556" s="26">
        <f t="shared" si="27"/>
        <v>711789.26</v>
      </c>
    </row>
    <row r="557" spans="1:7" outlineLevel="2" x14ac:dyDescent="0.35">
      <c r="A557" s="23">
        <v>32</v>
      </c>
      <c r="B557" s="24" t="s">
        <v>729</v>
      </c>
      <c r="C557" s="33" t="s">
        <v>768</v>
      </c>
      <c r="D557" s="33" t="s">
        <v>761</v>
      </c>
      <c r="E557" s="28" t="s">
        <v>15</v>
      </c>
      <c r="F557" s="46">
        <v>658486.69999999995</v>
      </c>
      <c r="G557" s="26">
        <f t="shared" si="27"/>
        <v>658486.69999999995</v>
      </c>
    </row>
    <row r="558" spans="1:7" outlineLevel="2" x14ac:dyDescent="0.35">
      <c r="A558" s="23">
        <v>33</v>
      </c>
      <c r="B558" s="24" t="s">
        <v>729</v>
      </c>
      <c r="C558" s="33" t="s">
        <v>769</v>
      </c>
      <c r="D558" s="33" t="s">
        <v>761</v>
      </c>
      <c r="E558" s="26">
        <v>88436.89</v>
      </c>
      <c r="F558" s="28" t="s">
        <v>15</v>
      </c>
      <c r="G558" s="26">
        <f t="shared" si="27"/>
        <v>88436.89</v>
      </c>
    </row>
    <row r="559" spans="1:7" outlineLevel="2" x14ac:dyDescent="0.35">
      <c r="A559" s="23">
        <v>34</v>
      </c>
      <c r="B559" s="24" t="s">
        <v>729</v>
      </c>
      <c r="C559" s="33" t="s">
        <v>770</v>
      </c>
      <c r="D559" s="33" t="s">
        <v>771</v>
      </c>
      <c r="E559" s="28" t="s">
        <v>15</v>
      </c>
      <c r="F559" s="26">
        <v>678571.22</v>
      </c>
      <c r="G559" s="26">
        <f>SUM(F559)</f>
        <v>678571.22</v>
      </c>
    </row>
    <row r="560" spans="1:7" outlineLevel="2" x14ac:dyDescent="0.35">
      <c r="A560" s="23">
        <v>35</v>
      </c>
      <c r="B560" s="24" t="s">
        <v>729</v>
      </c>
      <c r="C560" s="33" t="s">
        <v>772</v>
      </c>
      <c r="D560" s="33" t="s">
        <v>771</v>
      </c>
      <c r="E560" s="28" t="s">
        <v>15</v>
      </c>
      <c r="F560" s="26">
        <v>1284001</v>
      </c>
      <c r="G560" s="26">
        <f>SUM(F560)</f>
        <v>1284001</v>
      </c>
    </row>
    <row r="561" spans="1:7" outlineLevel="2" x14ac:dyDescent="0.35">
      <c r="A561" s="23">
        <v>36</v>
      </c>
      <c r="B561" s="24" t="s">
        <v>729</v>
      </c>
      <c r="C561" s="33" t="s">
        <v>773</v>
      </c>
      <c r="D561" s="33" t="s">
        <v>771</v>
      </c>
      <c r="E561" s="28" t="s">
        <v>15</v>
      </c>
      <c r="F561" s="26">
        <v>882819.62</v>
      </c>
      <c r="G561" s="26">
        <f>SUM(E561:F561)</f>
        <v>882819.62</v>
      </c>
    </row>
    <row r="562" spans="1:7" outlineLevel="2" x14ac:dyDescent="0.35">
      <c r="A562" s="23">
        <v>37</v>
      </c>
      <c r="B562" s="24" t="s">
        <v>729</v>
      </c>
      <c r="C562" s="33" t="s">
        <v>774</v>
      </c>
      <c r="D562" s="33" t="s">
        <v>771</v>
      </c>
      <c r="E562" s="26">
        <v>657753.18999999994</v>
      </c>
      <c r="F562" s="26">
        <v>155940.98000000001</v>
      </c>
      <c r="G562" s="26">
        <f>SUM(E562:F562)</f>
        <v>813694.16999999993</v>
      </c>
    </row>
    <row r="563" spans="1:7" outlineLevel="2" x14ac:dyDescent="0.35">
      <c r="A563" s="23">
        <v>38</v>
      </c>
      <c r="B563" s="24" t="s">
        <v>729</v>
      </c>
      <c r="C563" s="33" t="s">
        <v>775</v>
      </c>
      <c r="D563" s="33" t="s">
        <v>771</v>
      </c>
      <c r="E563" s="28" t="s">
        <v>15</v>
      </c>
      <c r="F563" s="26">
        <v>1064662.17</v>
      </c>
      <c r="G563" s="26">
        <f>SUM(E563:F563)</f>
        <v>1064662.17</v>
      </c>
    </row>
    <row r="564" spans="1:7" outlineLevel="2" x14ac:dyDescent="0.35">
      <c r="A564" s="23">
        <v>39</v>
      </c>
      <c r="B564" s="24" t="s">
        <v>729</v>
      </c>
      <c r="C564" s="33" t="s">
        <v>776</v>
      </c>
      <c r="D564" s="33" t="s">
        <v>777</v>
      </c>
      <c r="E564" s="28" t="s">
        <v>15</v>
      </c>
      <c r="F564" s="26">
        <v>249147.79</v>
      </c>
      <c r="G564" s="26">
        <f>SUM(F564)</f>
        <v>249147.79</v>
      </c>
    </row>
    <row r="565" spans="1:7" outlineLevel="1" x14ac:dyDescent="0.35">
      <c r="A565" s="23"/>
      <c r="B565" s="29" t="s">
        <v>778</v>
      </c>
      <c r="C565" s="33"/>
      <c r="D565" s="33"/>
      <c r="E565" s="28">
        <f>SUBTOTAL(9,E526:E564)</f>
        <v>7567196.0899999999</v>
      </c>
      <c r="F565" s="26">
        <f>SUBTOTAL(9,F526:F564)</f>
        <v>14286870.819999997</v>
      </c>
      <c r="G565" s="26">
        <f>SUBTOTAL(9,G526:G564)</f>
        <v>21854066.909999996</v>
      </c>
    </row>
    <row r="566" spans="1:7" outlineLevel="2" x14ac:dyDescent="0.35">
      <c r="A566" s="39">
        <v>1</v>
      </c>
      <c r="B566" s="40" t="s">
        <v>779</v>
      </c>
      <c r="C566" s="41" t="s">
        <v>780</v>
      </c>
      <c r="D566" s="41" t="s">
        <v>781</v>
      </c>
      <c r="E566" s="42">
        <v>429820.65</v>
      </c>
      <c r="F566" s="43" t="s">
        <v>15</v>
      </c>
      <c r="G566" s="50">
        <f t="shared" ref="G566:G578" si="28">SUM(E566:F566)</f>
        <v>429820.65</v>
      </c>
    </row>
    <row r="567" spans="1:7" outlineLevel="2" x14ac:dyDescent="0.35">
      <c r="A567" s="39">
        <v>2</v>
      </c>
      <c r="B567" s="40" t="s">
        <v>779</v>
      </c>
      <c r="C567" s="41" t="s">
        <v>782</v>
      </c>
      <c r="D567" s="41" t="s">
        <v>781</v>
      </c>
      <c r="E567" s="42">
        <v>102779.57</v>
      </c>
      <c r="F567" s="45">
        <v>22183.58</v>
      </c>
      <c r="G567" s="50">
        <f t="shared" si="28"/>
        <v>124963.15000000001</v>
      </c>
    </row>
    <row r="568" spans="1:7" outlineLevel="2" x14ac:dyDescent="0.35">
      <c r="A568" s="34">
        <v>3</v>
      </c>
      <c r="B568" s="40" t="s">
        <v>779</v>
      </c>
      <c r="C568" s="48" t="s">
        <v>783</v>
      </c>
      <c r="D568" s="48" t="s">
        <v>781</v>
      </c>
      <c r="E568" s="38" t="s">
        <v>15</v>
      </c>
      <c r="F568" s="19">
        <v>607205.96</v>
      </c>
      <c r="G568" s="19">
        <f t="shared" si="28"/>
        <v>607205.96</v>
      </c>
    </row>
    <row r="569" spans="1:7" outlineLevel="2" x14ac:dyDescent="0.35">
      <c r="A569" s="34">
        <v>4</v>
      </c>
      <c r="B569" s="40" t="s">
        <v>779</v>
      </c>
      <c r="C569" s="48" t="s">
        <v>784</v>
      </c>
      <c r="D569" s="48" t="s">
        <v>785</v>
      </c>
      <c r="E569" s="38" t="s">
        <v>15</v>
      </c>
      <c r="F569" s="19">
        <v>769345.46</v>
      </c>
      <c r="G569" s="19">
        <f t="shared" si="28"/>
        <v>769345.46</v>
      </c>
    </row>
    <row r="570" spans="1:7" outlineLevel="2" x14ac:dyDescent="0.35">
      <c r="A570" s="34">
        <v>5</v>
      </c>
      <c r="B570" s="40" t="s">
        <v>779</v>
      </c>
      <c r="C570" s="48" t="s">
        <v>786</v>
      </c>
      <c r="D570" s="48" t="s">
        <v>785</v>
      </c>
      <c r="E570" s="38" t="s">
        <v>15</v>
      </c>
      <c r="F570" s="19">
        <v>34275.03</v>
      </c>
      <c r="G570" s="19">
        <f t="shared" si="28"/>
        <v>34275.03</v>
      </c>
    </row>
    <row r="571" spans="1:7" outlineLevel="2" x14ac:dyDescent="0.35">
      <c r="A571" s="34">
        <v>6</v>
      </c>
      <c r="B571" s="40" t="s">
        <v>779</v>
      </c>
      <c r="C571" s="48" t="s">
        <v>787</v>
      </c>
      <c r="D571" s="48" t="s">
        <v>788</v>
      </c>
      <c r="E571" s="38" t="s">
        <v>15</v>
      </c>
      <c r="F571" s="19">
        <v>341639.83</v>
      </c>
      <c r="G571" s="19">
        <f t="shared" si="28"/>
        <v>341639.83</v>
      </c>
    </row>
    <row r="572" spans="1:7" outlineLevel="2" x14ac:dyDescent="0.35">
      <c r="A572" s="34">
        <v>7</v>
      </c>
      <c r="B572" s="40" t="s">
        <v>779</v>
      </c>
      <c r="C572" s="48" t="s">
        <v>789</v>
      </c>
      <c r="D572" s="48" t="s">
        <v>788</v>
      </c>
      <c r="E572" s="19">
        <v>2375.0700000000002</v>
      </c>
      <c r="F572" s="38" t="s">
        <v>15</v>
      </c>
      <c r="G572" s="19">
        <f t="shared" si="28"/>
        <v>2375.0700000000002</v>
      </c>
    </row>
    <row r="573" spans="1:7" outlineLevel="2" x14ac:dyDescent="0.35">
      <c r="A573" s="34">
        <v>8</v>
      </c>
      <c r="B573" s="40" t="s">
        <v>779</v>
      </c>
      <c r="C573" s="48" t="s">
        <v>790</v>
      </c>
      <c r="D573" s="48" t="s">
        <v>791</v>
      </c>
      <c r="E573" s="38" t="s">
        <v>15</v>
      </c>
      <c r="F573" s="19">
        <v>4891956.5599999996</v>
      </c>
      <c r="G573" s="19">
        <f t="shared" si="28"/>
        <v>4891956.5599999996</v>
      </c>
    </row>
    <row r="574" spans="1:7" outlineLevel="2" x14ac:dyDescent="0.35">
      <c r="A574" s="34">
        <v>9</v>
      </c>
      <c r="B574" s="40" t="s">
        <v>779</v>
      </c>
      <c r="C574" s="48" t="s">
        <v>792</v>
      </c>
      <c r="D574" s="48" t="s">
        <v>791</v>
      </c>
      <c r="E574" s="19">
        <v>71342.75</v>
      </c>
      <c r="F574" s="38" t="s">
        <v>15</v>
      </c>
      <c r="G574" s="19">
        <f t="shared" si="28"/>
        <v>71342.75</v>
      </c>
    </row>
    <row r="575" spans="1:7" outlineLevel="2" x14ac:dyDescent="0.35">
      <c r="A575" s="34">
        <v>10</v>
      </c>
      <c r="B575" s="40" t="s">
        <v>779</v>
      </c>
      <c r="C575" s="48" t="s">
        <v>793</v>
      </c>
      <c r="D575" s="48" t="s">
        <v>794</v>
      </c>
      <c r="E575" s="38" t="s">
        <v>15</v>
      </c>
      <c r="F575" s="19">
        <v>1096493.48</v>
      </c>
      <c r="G575" s="19">
        <f t="shared" si="28"/>
        <v>1096493.48</v>
      </c>
    </row>
    <row r="576" spans="1:7" outlineLevel="2" x14ac:dyDescent="0.35">
      <c r="A576" s="34">
        <v>11</v>
      </c>
      <c r="B576" s="40" t="s">
        <v>779</v>
      </c>
      <c r="C576" s="48" t="s">
        <v>795</v>
      </c>
      <c r="D576" s="48" t="s">
        <v>794</v>
      </c>
      <c r="E576" s="38" t="s">
        <v>15</v>
      </c>
      <c r="F576" s="19">
        <v>314895.48</v>
      </c>
      <c r="G576" s="19">
        <f t="shared" si="28"/>
        <v>314895.48</v>
      </c>
    </row>
    <row r="577" spans="1:7" outlineLevel="2" x14ac:dyDescent="0.35">
      <c r="A577" s="34">
        <v>12</v>
      </c>
      <c r="B577" s="40" t="s">
        <v>779</v>
      </c>
      <c r="C577" s="48" t="s">
        <v>796</v>
      </c>
      <c r="D577" s="48" t="s">
        <v>794</v>
      </c>
      <c r="E577" s="38" t="s">
        <v>15</v>
      </c>
      <c r="F577" s="19">
        <v>2705.33</v>
      </c>
      <c r="G577" s="19">
        <f t="shared" si="28"/>
        <v>2705.33</v>
      </c>
    </row>
    <row r="578" spans="1:7" outlineLevel="2" x14ac:dyDescent="0.35">
      <c r="A578" s="34">
        <v>13</v>
      </c>
      <c r="B578" s="40" t="s">
        <v>779</v>
      </c>
      <c r="C578" s="48" t="s">
        <v>797</v>
      </c>
      <c r="D578" s="48" t="s">
        <v>798</v>
      </c>
      <c r="E578" s="38" t="s">
        <v>15</v>
      </c>
      <c r="F578" s="19">
        <v>668301.89</v>
      </c>
      <c r="G578" s="19">
        <f t="shared" si="28"/>
        <v>668301.89</v>
      </c>
    </row>
    <row r="579" spans="1:7" outlineLevel="1" x14ac:dyDescent="0.35">
      <c r="A579" s="34"/>
      <c r="B579" s="44" t="s">
        <v>799</v>
      </c>
      <c r="C579" s="48"/>
      <c r="D579" s="48"/>
      <c r="E579" s="38">
        <f>SUBTOTAL(9,E566:E578)</f>
        <v>606318.03999999992</v>
      </c>
      <c r="F579" s="19">
        <f>SUBTOTAL(9,F566:F578)</f>
        <v>8749002.6000000015</v>
      </c>
      <c r="G579" s="19">
        <f>SUBTOTAL(9,G566:G578)</f>
        <v>9355320.6400000006</v>
      </c>
    </row>
    <row r="580" spans="1:7" outlineLevel="2" x14ac:dyDescent="0.35">
      <c r="A580" s="39">
        <v>1</v>
      </c>
      <c r="B580" s="40" t="s">
        <v>800</v>
      </c>
      <c r="C580" s="41" t="s">
        <v>801</v>
      </c>
      <c r="D580" s="41" t="s">
        <v>802</v>
      </c>
      <c r="E580" s="42">
        <v>391034.31</v>
      </c>
      <c r="F580" s="45">
        <v>83825.69</v>
      </c>
      <c r="G580" s="50">
        <f t="shared" ref="G580:G598" si="29">SUM(E580:F580)</f>
        <v>474860</v>
      </c>
    </row>
    <row r="581" spans="1:7" outlineLevel="2" x14ac:dyDescent="0.35">
      <c r="A581" s="39">
        <v>2</v>
      </c>
      <c r="B581" s="40" t="s">
        <v>800</v>
      </c>
      <c r="C581" s="41" t="s">
        <v>803</v>
      </c>
      <c r="D581" s="41" t="s">
        <v>802</v>
      </c>
      <c r="E581" s="42">
        <v>183956.46</v>
      </c>
      <c r="F581" s="43" t="s">
        <v>15</v>
      </c>
      <c r="G581" s="50">
        <f t="shared" si="29"/>
        <v>183956.46</v>
      </c>
    </row>
    <row r="582" spans="1:7" outlineLevel="2" x14ac:dyDescent="0.35">
      <c r="A582" s="39">
        <v>3</v>
      </c>
      <c r="B582" s="40" t="s">
        <v>800</v>
      </c>
      <c r="C582" s="41" t="s">
        <v>804</v>
      </c>
      <c r="D582" s="41" t="s">
        <v>802</v>
      </c>
      <c r="E582" s="42">
        <v>679197.8</v>
      </c>
      <c r="F582" s="43" t="s">
        <v>15</v>
      </c>
      <c r="G582" s="50">
        <f t="shared" si="29"/>
        <v>679197.8</v>
      </c>
    </row>
    <row r="583" spans="1:7" outlineLevel="2" x14ac:dyDescent="0.35">
      <c r="A583" s="39">
        <v>4</v>
      </c>
      <c r="B583" s="40" t="s">
        <v>800</v>
      </c>
      <c r="C583" s="41" t="s">
        <v>805</v>
      </c>
      <c r="D583" s="41" t="s">
        <v>802</v>
      </c>
      <c r="E583" s="42">
        <v>427769.15</v>
      </c>
      <c r="F583" s="43" t="s">
        <v>15</v>
      </c>
      <c r="G583" s="50">
        <f t="shared" si="29"/>
        <v>427769.15</v>
      </c>
    </row>
    <row r="584" spans="1:7" outlineLevel="2" x14ac:dyDescent="0.35">
      <c r="A584" s="39">
        <v>5</v>
      </c>
      <c r="B584" s="40" t="s">
        <v>800</v>
      </c>
      <c r="C584" s="41" t="s">
        <v>806</v>
      </c>
      <c r="D584" s="41" t="s">
        <v>802</v>
      </c>
      <c r="E584" s="58" t="s">
        <v>15</v>
      </c>
      <c r="F584" s="45">
        <v>599101.61</v>
      </c>
      <c r="G584" s="50">
        <f t="shared" si="29"/>
        <v>599101.61</v>
      </c>
    </row>
    <row r="585" spans="1:7" outlineLevel="2" x14ac:dyDescent="0.35">
      <c r="A585" s="39">
        <v>6</v>
      </c>
      <c r="B585" s="40" t="s">
        <v>800</v>
      </c>
      <c r="C585" s="41" t="s">
        <v>807</v>
      </c>
      <c r="D585" s="41" t="s">
        <v>808</v>
      </c>
      <c r="E585" s="42">
        <v>68811.83</v>
      </c>
      <c r="F585" s="20">
        <v>142880.88</v>
      </c>
      <c r="G585" s="50">
        <f t="shared" si="29"/>
        <v>211692.71000000002</v>
      </c>
    </row>
    <row r="586" spans="1:7" outlineLevel="2" x14ac:dyDescent="0.35">
      <c r="A586" s="39">
        <v>7</v>
      </c>
      <c r="B586" s="40" t="s">
        <v>800</v>
      </c>
      <c r="C586" s="41" t="s">
        <v>809</v>
      </c>
      <c r="D586" s="41" t="s">
        <v>808</v>
      </c>
      <c r="E586" s="42">
        <v>170299.18</v>
      </c>
      <c r="F586" s="45">
        <v>884.64</v>
      </c>
      <c r="G586" s="50">
        <f t="shared" si="29"/>
        <v>171183.82</v>
      </c>
    </row>
    <row r="587" spans="1:7" ht="22.5" customHeight="1" outlineLevel="2" x14ac:dyDescent="0.35">
      <c r="A587" s="39">
        <v>8</v>
      </c>
      <c r="B587" s="40" t="s">
        <v>800</v>
      </c>
      <c r="C587" s="41" t="s">
        <v>810</v>
      </c>
      <c r="D587" s="41" t="s">
        <v>808</v>
      </c>
      <c r="E587" s="42">
        <v>254315.22</v>
      </c>
      <c r="F587" s="45">
        <v>492.26</v>
      </c>
      <c r="G587" s="50">
        <f t="shared" si="29"/>
        <v>254807.48</v>
      </c>
    </row>
    <row r="588" spans="1:7" outlineLevel="2" x14ac:dyDescent="0.35">
      <c r="A588" s="39">
        <v>9</v>
      </c>
      <c r="B588" s="40" t="s">
        <v>800</v>
      </c>
      <c r="C588" s="41" t="s">
        <v>811</v>
      </c>
      <c r="D588" s="41" t="s">
        <v>808</v>
      </c>
      <c r="E588" s="42">
        <v>1131561.92</v>
      </c>
      <c r="F588" s="45">
        <v>6031.81</v>
      </c>
      <c r="G588" s="50">
        <f t="shared" si="29"/>
        <v>1137593.73</v>
      </c>
    </row>
    <row r="589" spans="1:7" outlineLevel="2" x14ac:dyDescent="0.35">
      <c r="A589" s="39">
        <v>10</v>
      </c>
      <c r="B589" s="40" t="s">
        <v>800</v>
      </c>
      <c r="C589" s="41" t="s">
        <v>812</v>
      </c>
      <c r="D589" s="41" t="s">
        <v>808</v>
      </c>
      <c r="E589" s="42">
        <v>266722.59999999998</v>
      </c>
      <c r="F589" s="45">
        <v>825.68</v>
      </c>
      <c r="G589" s="50">
        <f t="shared" si="29"/>
        <v>267548.27999999997</v>
      </c>
    </row>
    <row r="590" spans="1:7" outlineLevel="2" x14ac:dyDescent="0.35">
      <c r="A590" s="39">
        <v>11</v>
      </c>
      <c r="B590" s="40" t="s">
        <v>800</v>
      </c>
      <c r="C590" s="41" t="s">
        <v>813</v>
      </c>
      <c r="D590" s="41" t="s">
        <v>808</v>
      </c>
      <c r="E590" s="42">
        <v>16405.650000000001</v>
      </c>
      <c r="F590" s="45">
        <v>991.6</v>
      </c>
      <c r="G590" s="50">
        <f t="shared" si="29"/>
        <v>17397.25</v>
      </c>
    </row>
    <row r="591" spans="1:7" outlineLevel="2" x14ac:dyDescent="0.35">
      <c r="A591" s="39">
        <v>12</v>
      </c>
      <c r="B591" s="40" t="s">
        <v>800</v>
      </c>
      <c r="C591" s="41" t="s">
        <v>814</v>
      </c>
      <c r="D591" s="41" t="s">
        <v>815</v>
      </c>
      <c r="E591" s="42">
        <v>797815.02</v>
      </c>
      <c r="F591" s="45">
        <v>209863.27</v>
      </c>
      <c r="G591" s="50">
        <f t="shared" si="29"/>
        <v>1007678.29</v>
      </c>
    </row>
    <row r="592" spans="1:7" outlineLevel="2" x14ac:dyDescent="0.35">
      <c r="A592" s="39">
        <v>13</v>
      </c>
      <c r="B592" s="40" t="s">
        <v>800</v>
      </c>
      <c r="C592" s="41" t="s">
        <v>816</v>
      </c>
      <c r="D592" s="41" t="s">
        <v>815</v>
      </c>
      <c r="E592" s="45">
        <v>398212.92</v>
      </c>
      <c r="F592" s="19">
        <v>422822.28</v>
      </c>
      <c r="G592" s="50">
        <f t="shared" si="29"/>
        <v>821035.2</v>
      </c>
    </row>
    <row r="593" spans="1:7" outlineLevel="2" x14ac:dyDescent="0.35">
      <c r="A593" s="39">
        <v>14</v>
      </c>
      <c r="B593" s="40" t="s">
        <v>800</v>
      </c>
      <c r="C593" s="41" t="s">
        <v>817</v>
      </c>
      <c r="D593" s="41" t="s">
        <v>818</v>
      </c>
      <c r="E593" s="42">
        <v>263254.77</v>
      </c>
      <c r="F593" s="45">
        <v>70138.16</v>
      </c>
      <c r="G593" s="50">
        <f t="shared" si="29"/>
        <v>333392.93000000005</v>
      </c>
    </row>
    <row r="594" spans="1:7" outlineLevel="2" x14ac:dyDescent="0.35">
      <c r="A594" s="39">
        <v>15</v>
      </c>
      <c r="B594" s="40" t="s">
        <v>800</v>
      </c>
      <c r="C594" s="41" t="s">
        <v>819</v>
      </c>
      <c r="D594" s="41" t="s">
        <v>818</v>
      </c>
      <c r="E594" s="42">
        <v>160950.35999999999</v>
      </c>
      <c r="F594" s="45">
        <v>16254.09</v>
      </c>
      <c r="G594" s="50">
        <f t="shared" si="29"/>
        <v>177204.44999999998</v>
      </c>
    </row>
    <row r="595" spans="1:7" outlineLevel="2" x14ac:dyDescent="0.35">
      <c r="A595" s="39">
        <v>16</v>
      </c>
      <c r="B595" s="40" t="s">
        <v>800</v>
      </c>
      <c r="C595" s="48" t="s">
        <v>820</v>
      </c>
      <c r="D595" s="48" t="s">
        <v>821</v>
      </c>
      <c r="E595" s="42">
        <v>70771.710000000006</v>
      </c>
      <c r="F595" s="43" t="s">
        <v>15</v>
      </c>
      <c r="G595" s="50">
        <f t="shared" si="29"/>
        <v>70771.710000000006</v>
      </c>
    </row>
    <row r="596" spans="1:7" outlineLevel="2" x14ac:dyDescent="0.35">
      <c r="A596" s="39">
        <v>17</v>
      </c>
      <c r="B596" s="40" t="s">
        <v>800</v>
      </c>
      <c r="C596" s="41" t="s">
        <v>822</v>
      </c>
      <c r="D596" s="41" t="s">
        <v>823</v>
      </c>
      <c r="E596" s="42">
        <v>283785.75</v>
      </c>
      <c r="F596" s="45">
        <v>16482.34</v>
      </c>
      <c r="G596" s="50">
        <f t="shared" si="29"/>
        <v>300268.09000000003</v>
      </c>
    </row>
    <row r="597" spans="1:7" outlineLevel="2" x14ac:dyDescent="0.35">
      <c r="A597" s="39">
        <v>18</v>
      </c>
      <c r="B597" s="40" t="s">
        <v>800</v>
      </c>
      <c r="C597" s="41" t="s">
        <v>824</v>
      </c>
      <c r="D597" s="41" t="s">
        <v>823</v>
      </c>
      <c r="E597" s="42">
        <v>113354.71</v>
      </c>
      <c r="F597" s="45">
        <v>152184.99</v>
      </c>
      <c r="G597" s="50">
        <f t="shared" si="29"/>
        <v>265539.7</v>
      </c>
    </row>
    <row r="598" spans="1:7" ht="24" customHeight="1" outlineLevel="2" x14ac:dyDescent="0.35">
      <c r="A598" s="39">
        <v>19</v>
      </c>
      <c r="B598" s="40" t="s">
        <v>800</v>
      </c>
      <c r="C598" s="41" t="s">
        <v>825</v>
      </c>
      <c r="D598" s="41" t="s">
        <v>826</v>
      </c>
      <c r="E598" s="42">
        <v>94667.88</v>
      </c>
      <c r="F598" s="43" t="s">
        <v>15</v>
      </c>
      <c r="G598" s="19">
        <f t="shared" si="29"/>
        <v>94667.88</v>
      </c>
    </row>
    <row r="599" spans="1:7" ht="24" customHeight="1" outlineLevel="1" x14ac:dyDescent="0.35">
      <c r="A599" s="39"/>
      <c r="B599" s="44" t="s">
        <v>827</v>
      </c>
      <c r="C599" s="41"/>
      <c r="D599" s="41"/>
      <c r="E599" s="42">
        <f>SUBTOTAL(9,E580:E598)</f>
        <v>5772887.2400000002</v>
      </c>
      <c r="F599" s="43">
        <f>SUBTOTAL(9,F580:F598)</f>
        <v>1722779.3000000003</v>
      </c>
      <c r="G599" s="19">
        <f>SUBTOTAL(9,G580:G598)</f>
        <v>7495666.54</v>
      </c>
    </row>
    <row r="600" spans="1:7" outlineLevel="2" x14ac:dyDescent="0.2">
      <c r="A600" s="39">
        <v>1</v>
      </c>
      <c r="B600" s="40" t="s">
        <v>828</v>
      </c>
      <c r="C600" s="41" t="s">
        <v>829</v>
      </c>
      <c r="D600" s="41" t="s">
        <v>830</v>
      </c>
      <c r="E600" s="42">
        <v>1478.64</v>
      </c>
      <c r="F600" s="43" t="s">
        <v>15</v>
      </c>
      <c r="G600" s="42">
        <f t="shared" ref="G600:G630" si="30">SUM(E600:F600)</f>
        <v>1478.64</v>
      </c>
    </row>
    <row r="601" spans="1:7" outlineLevel="2" x14ac:dyDescent="0.2">
      <c r="A601" s="39">
        <v>2</v>
      </c>
      <c r="B601" s="40" t="s">
        <v>828</v>
      </c>
      <c r="C601" s="41" t="s">
        <v>831</v>
      </c>
      <c r="D601" s="41" t="s">
        <v>830</v>
      </c>
      <c r="E601" s="42">
        <v>35886.839999999997</v>
      </c>
      <c r="F601" s="43" t="s">
        <v>15</v>
      </c>
      <c r="G601" s="42">
        <f t="shared" si="30"/>
        <v>35886.839999999997</v>
      </c>
    </row>
    <row r="602" spans="1:7" outlineLevel="2" x14ac:dyDescent="0.35">
      <c r="A602" s="39">
        <v>3</v>
      </c>
      <c r="B602" s="40" t="s">
        <v>828</v>
      </c>
      <c r="C602" s="41" t="s">
        <v>832</v>
      </c>
      <c r="D602" s="41" t="s">
        <v>830</v>
      </c>
      <c r="E602" s="45">
        <v>66941.67</v>
      </c>
      <c r="F602" s="19">
        <v>123.22</v>
      </c>
      <c r="G602" s="42">
        <f t="shared" si="30"/>
        <v>67064.89</v>
      </c>
    </row>
    <row r="603" spans="1:7" outlineLevel="2" x14ac:dyDescent="0.2">
      <c r="A603" s="39">
        <v>4</v>
      </c>
      <c r="B603" s="40" t="s">
        <v>828</v>
      </c>
      <c r="C603" s="41" t="s">
        <v>833</v>
      </c>
      <c r="D603" s="41" t="s">
        <v>830</v>
      </c>
      <c r="E603" s="45">
        <v>24876.67</v>
      </c>
      <c r="F603" s="43" t="s">
        <v>15</v>
      </c>
      <c r="G603" s="42">
        <f t="shared" si="30"/>
        <v>24876.67</v>
      </c>
    </row>
    <row r="604" spans="1:7" outlineLevel="2" x14ac:dyDescent="0.2">
      <c r="A604" s="39">
        <v>5</v>
      </c>
      <c r="B604" s="40" t="s">
        <v>828</v>
      </c>
      <c r="C604" s="41" t="s">
        <v>834</v>
      </c>
      <c r="D604" s="41" t="s">
        <v>830</v>
      </c>
      <c r="E604" s="42">
        <v>29793.18</v>
      </c>
      <c r="F604" s="43" t="s">
        <v>15</v>
      </c>
      <c r="G604" s="42">
        <f t="shared" si="30"/>
        <v>29793.18</v>
      </c>
    </row>
    <row r="605" spans="1:7" outlineLevel="2" x14ac:dyDescent="0.2">
      <c r="A605" s="39">
        <v>6</v>
      </c>
      <c r="B605" s="40" t="s">
        <v>828</v>
      </c>
      <c r="C605" s="41" t="s">
        <v>835</v>
      </c>
      <c r="D605" s="41" t="s">
        <v>830</v>
      </c>
      <c r="E605" s="42">
        <v>363276.03</v>
      </c>
      <c r="F605" s="43" t="s">
        <v>15</v>
      </c>
      <c r="G605" s="42">
        <f t="shared" si="30"/>
        <v>363276.03</v>
      </c>
    </row>
    <row r="606" spans="1:7" outlineLevel="2" x14ac:dyDescent="0.2">
      <c r="A606" s="39">
        <v>7</v>
      </c>
      <c r="B606" s="40" t="s">
        <v>828</v>
      </c>
      <c r="C606" s="41" t="s">
        <v>836</v>
      </c>
      <c r="D606" s="41" t="s">
        <v>837</v>
      </c>
      <c r="E606" s="42">
        <v>118068.34</v>
      </c>
      <c r="F606" s="43" t="s">
        <v>15</v>
      </c>
      <c r="G606" s="42">
        <f t="shared" si="30"/>
        <v>118068.34</v>
      </c>
    </row>
    <row r="607" spans="1:7" outlineLevel="2" x14ac:dyDescent="0.2">
      <c r="A607" s="39">
        <v>8</v>
      </c>
      <c r="B607" s="40" t="s">
        <v>828</v>
      </c>
      <c r="C607" s="41" t="s">
        <v>838</v>
      </c>
      <c r="D607" s="41" t="s">
        <v>839</v>
      </c>
      <c r="E607" s="42">
        <v>1478.64</v>
      </c>
      <c r="F607" s="43" t="s">
        <v>15</v>
      </c>
      <c r="G607" s="42">
        <f t="shared" si="30"/>
        <v>1478.64</v>
      </c>
    </row>
    <row r="608" spans="1:7" outlineLevel="2" x14ac:dyDescent="0.2">
      <c r="A608" s="39">
        <v>9</v>
      </c>
      <c r="B608" s="40" t="s">
        <v>828</v>
      </c>
      <c r="C608" s="41" t="s">
        <v>840</v>
      </c>
      <c r="D608" s="41" t="s">
        <v>841</v>
      </c>
      <c r="E608" s="42">
        <v>202857.91</v>
      </c>
      <c r="F608" s="43" t="s">
        <v>15</v>
      </c>
      <c r="G608" s="42">
        <f t="shared" si="30"/>
        <v>202857.91</v>
      </c>
    </row>
    <row r="609" spans="1:7" outlineLevel="2" x14ac:dyDescent="0.2">
      <c r="A609" s="39">
        <v>10</v>
      </c>
      <c r="B609" s="40" t="s">
        <v>828</v>
      </c>
      <c r="C609" s="41" t="s">
        <v>842</v>
      </c>
      <c r="D609" s="41" t="s">
        <v>841</v>
      </c>
      <c r="E609" s="42">
        <v>88520.77</v>
      </c>
      <c r="F609" s="43" t="s">
        <v>15</v>
      </c>
      <c r="G609" s="42">
        <f t="shared" si="30"/>
        <v>88520.77</v>
      </c>
    </row>
    <row r="610" spans="1:7" outlineLevel="2" x14ac:dyDescent="0.2">
      <c r="A610" s="39">
        <v>11</v>
      </c>
      <c r="B610" s="40" t="s">
        <v>828</v>
      </c>
      <c r="C610" s="41" t="s">
        <v>843</v>
      </c>
      <c r="D610" s="41" t="s">
        <v>841</v>
      </c>
      <c r="E610" s="42">
        <v>194966.59</v>
      </c>
      <c r="F610" s="43" t="s">
        <v>15</v>
      </c>
      <c r="G610" s="42">
        <f t="shared" si="30"/>
        <v>194966.59</v>
      </c>
    </row>
    <row r="611" spans="1:7" outlineLevel="2" x14ac:dyDescent="0.2">
      <c r="A611" s="39">
        <v>12</v>
      </c>
      <c r="B611" s="40" t="s">
        <v>828</v>
      </c>
      <c r="C611" s="41" t="s">
        <v>844</v>
      </c>
      <c r="D611" s="41" t="s">
        <v>841</v>
      </c>
      <c r="E611" s="42">
        <v>141906.85999999999</v>
      </c>
      <c r="F611" s="43" t="s">
        <v>15</v>
      </c>
      <c r="G611" s="42">
        <f t="shared" si="30"/>
        <v>141906.85999999999</v>
      </c>
    </row>
    <row r="612" spans="1:7" outlineLevel="2" x14ac:dyDescent="0.2">
      <c r="A612" s="39">
        <v>13</v>
      </c>
      <c r="B612" s="40" t="s">
        <v>828</v>
      </c>
      <c r="C612" s="41" t="s">
        <v>845</v>
      </c>
      <c r="D612" s="41" t="s">
        <v>846</v>
      </c>
      <c r="E612" s="42">
        <v>166015.57</v>
      </c>
      <c r="F612" s="43" t="s">
        <v>15</v>
      </c>
      <c r="G612" s="42">
        <f t="shared" si="30"/>
        <v>166015.57</v>
      </c>
    </row>
    <row r="613" spans="1:7" outlineLevel="2" x14ac:dyDescent="0.2">
      <c r="A613" s="39">
        <v>14</v>
      </c>
      <c r="B613" s="40" t="s">
        <v>828</v>
      </c>
      <c r="C613" s="41" t="s">
        <v>847</v>
      </c>
      <c r="D613" s="41" t="s">
        <v>846</v>
      </c>
      <c r="E613" s="42">
        <v>283917.92</v>
      </c>
      <c r="F613" s="43" t="s">
        <v>15</v>
      </c>
      <c r="G613" s="42">
        <f t="shared" si="30"/>
        <v>283917.92</v>
      </c>
    </row>
    <row r="614" spans="1:7" outlineLevel="2" x14ac:dyDescent="0.2">
      <c r="A614" s="39">
        <v>15</v>
      </c>
      <c r="B614" s="40" t="s">
        <v>828</v>
      </c>
      <c r="C614" s="41" t="s">
        <v>848</v>
      </c>
      <c r="D614" s="41" t="s">
        <v>846</v>
      </c>
      <c r="E614" s="42">
        <v>77627.710000000006</v>
      </c>
      <c r="F614" s="43" t="s">
        <v>15</v>
      </c>
      <c r="G614" s="42">
        <f t="shared" si="30"/>
        <v>77627.710000000006</v>
      </c>
    </row>
    <row r="615" spans="1:7" outlineLevel="2" x14ac:dyDescent="0.2">
      <c r="A615" s="39">
        <v>16</v>
      </c>
      <c r="B615" s="40" t="s">
        <v>828</v>
      </c>
      <c r="C615" s="41" t="s">
        <v>849</v>
      </c>
      <c r="D615" s="41" t="s">
        <v>846</v>
      </c>
      <c r="E615" s="42">
        <v>38920.81</v>
      </c>
      <c r="F615" s="45">
        <v>6439.8</v>
      </c>
      <c r="G615" s="42">
        <f t="shared" si="30"/>
        <v>45360.61</v>
      </c>
    </row>
    <row r="616" spans="1:7" outlineLevel="2" x14ac:dyDescent="0.2">
      <c r="A616" s="39">
        <v>17</v>
      </c>
      <c r="B616" s="40" t="s">
        <v>828</v>
      </c>
      <c r="C616" s="41" t="s">
        <v>850</v>
      </c>
      <c r="D616" s="41" t="s">
        <v>846</v>
      </c>
      <c r="E616" s="42">
        <v>2957.28</v>
      </c>
      <c r="F616" s="43" t="s">
        <v>15</v>
      </c>
      <c r="G616" s="42">
        <f t="shared" si="30"/>
        <v>2957.28</v>
      </c>
    </row>
    <row r="617" spans="1:7" outlineLevel="2" x14ac:dyDescent="0.2">
      <c r="A617" s="39">
        <v>18</v>
      </c>
      <c r="B617" s="40" t="s">
        <v>828</v>
      </c>
      <c r="C617" s="41" t="s">
        <v>851</v>
      </c>
      <c r="D617" s="41" t="s">
        <v>846</v>
      </c>
      <c r="E617" s="42">
        <v>1478.64</v>
      </c>
      <c r="F617" s="43" t="s">
        <v>15</v>
      </c>
      <c r="G617" s="42">
        <f t="shared" si="30"/>
        <v>1478.64</v>
      </c>
    </row>
    <row r="618" spans="1:7" ht="22.5" customHeight="1" outlineLevel="2" x14ac:dyDescent="0.2">
      <c r="A618" s="39">
        <v>19</v>
      </c>
      <c r="B618" s="40" t="s">
        <v>828</v>
      </c>
      <c r="C618" s="41" t="s">
        <v>852</v>
      </c>
      <c r="D618" s="41" t="s">
        <v>853</v>
      </c>
      <c r="E618" s="42">
        <v>6095.37</v>
      </c>
      <c r="F618" s="45">
        <v>123.22</v>
      </c>
      <c r="G618" s="42">
        <f t="shared" si="30"/>
        <v>6218.59</v>
      </c>
    </row>
    <row r="619" spans="1:7" outlineLevel="2" x14ac:dyDescent="0.2">
      <c r="A619" s="39">
        <v>20</v>
      </c>
      <c r="B619" s="40" t="s">
        <v>828</v>
      </c>
      <c r="C619" s="41" t="s">
        <v>854</v>
      </c>
      <c r="D619" s="41" t="s">
        <v>853</v>
      </c>
      <c r="E619" s="42">
        <v>586847.77</v>
      </c>
      <c r="F619" s="43" t="s">
        <v>15</v>
      </c>
      <c r="G619" s="42">
        <f t="shared" si="30"/>
        <v>586847.77</v>
      </c>
    </row>
    <row r="620" spans="1:7" outlineLevel="2" x14ac:dyDescent="0.2">
      <c r="A620" s="39">
        <v>21</v>
      </c>
      <c r="B620" s="40" t="s">
        <v>828</v>
      </c>
      <c r="C620" s="41" t="s">
        <v>855</v>
      </c>
      <c r="D620" s="41" t="s">
        <v>853</v>
      </c>
      <c r="E620" s="42">
        <v>242138.07</v>
      </c>
      <c r="F620" s="43" t="s">
        <v>15</v>
      </c>
      <c r="G620" s="42">
        <f t="shared" si="30"/>
        <v>242138.07</v>
      </c>
    </row>
    <row r="621" spans="1:7" outlineLevel="2" x14ac:dyDescent="0.2">
      <c r="A621" s="39">
        <v>22</v>
      </c>
      <c r="B621" s="40" t="s">
        <v>828</v>
      </c>
      <c r="C621" s="41" t="s">
        <v>856</v>
      </c>
      <c r="D621" s="41" t="s">
        <v>857</v>
      </c>
      <c r="E621" s="42">
        <v>2948.11</v>
      </c>
      <c r="F621" s="43" t="s">
        <v>15</v>
      </c>
      <c r="G621" s="42">
        <f t="shared" si="30"/>
        <v>2948.11</v>
      </c>
    </row>
    <row r="622" spans="1:7" outlineLevel="2" x14ac:dyDescent="0.2">
      <c r="A622" s="39">
        <v>23</v>
      </c>
      <c r="B622" s="40" t="s">
        <v>828</v>
      </c>
      <c r="C622" s="41" t="s">
        <v>858</v>
      </c>
      <c r="D622" s="41" t="s">
        <v>859</v>
      </c>
      <c r="E622" s="42">
        <v>45011.75</v>
      </c>
      <c r="F622" s="43" t="s">
        <v>15</v>
      </c>
      <c r="G622" s="42">
        <f t="shared" si="30"/>
        <v>45011.75</v>
      </c>
    </row>
    <row r="623" spans="1:7" outlineLevel="2" x14ac:dyDescent="0.2">
      <c r="A623" s="39">
        <v>24</v>
      </c>
      <c r="B623" s="40" t="s">
        <v>828</v>
      </c>
      <c r="C623" s="41" t="s">
        <v>860</v>
      </c>
      <c r="D623" s="41" t="s">
        <v>861</v>
      </c>
      <c r="E623" s="42">
        <v>234572.75</v>
      </c>
      <c r="F623" s="45">
        <v>123.22</v>
      </c>
      <c r="G623" s="42">
        <f t="shared" si="30"/>
        <v>234695.97</v>
      </c>
    </row>
    <row r="624" spans="1:7" outlineLevel="2" x14ac:dyDescent="0.2">
      <c r="A624" s="39">
        <v>25</v>
      </c>
      <c r="B624" s="40" t="s">
        <v>828</v>
      </c>
      <c r="C624" s="41" t="s">
        <v>862</v>
      </c>
      <c r="D624" s="41" t="s">
        <v>863</v>
      </c>
      <c r="E624" s="42">
        <v>54912.69</v>
      </c>
      <c r="F624" s="43" t="s">
        <v>15</v>
      </c>
      <c r="G624" s="42">
        <f t="shared" si="30"/>
        <v>54912.69</v>
      </c>
    </row>
    <row r="625" spans="1:7" outlineLevel="2" x14ac:dyDescent="0.2">
      <c r="A625" s="39">
        <v>26</v>
      </c>
      <c r="B625" s="40" t="s">
        <v>828</v>
      </c>
      <c r="C625" s="41" t="s">
        <v>864</v>
      </c>
      <c r="D625" s="41" t="s">
        <v>863</v>
      </c>
      <c r="E625" s="42">
        <v>1478.64</v>
      </c>
      <c r="F625" s="43" t="s">
        <v>15</v>
      </c>
      <c r="G625" s="42">
        <f t="shared" si="30"/>
        <v>1478.64</v>
      </c>
    </row>
    <row r="626" spans="1:7" outlineLevel="2" x14ac:dyDescent="0.2">
      <c r="A626" s="39">
        <v>27</v>
      </c>
      <c r="B626" s="40" t="s">
        <v>828</v>
      </c>
      <c r="C626" s="41" t="s">
        <v>865</v>
      </c>
      <c r="D626" s="41" t="s">
        <v>863</v>
      </c>
      <c r="E626" s="42">
        <v>1478.64</v>
      </c>
      <c r="F626" s="43" t="s">
        <v>15</v>
      </c>
      <c r="G626" s="42">
        <f t="shared" si="30"/>
        <v>1478.64</v>
      </c>
    </row>
    <row r="627" spans="1:7" outlineLevel="2" x14ac:dyDescent="0.2">
      <c r="A627" s="39">
        <v>28</v>
      </c>
      <c r="B627" s="40" t="s">
        <v>828</v>
      </c>
      <c r="C627" s="41" t="s">
        <v>866</v>
      </c>
      <c r="D627" s="41" t="s">
        <v>867</v>
      </c>
      <c r="E627" s="42">
        <v>304135.83</v>
      </c>
      <c r="F627" s="45">
        <v>423047.89</v>
      </c>
      <c r="G627" s="42">
        <f t="shared" si="30"/>
        <v>727183.72</v>
      </c>
    </row>
    <row r="628" spans="1:7" outlineLevel="2" x14ac:dyDescent="0.2">
      <c r="A628" s="39">
        <v>29</v>
      </c>
      <c r="B628" s="40" t="s">
        <v>828</v>
      </c>
      <c r="C628" s="41" t="s">
        <v>868</v>
      </c>
      <c r="D628" s="41" t="s">
        <v>869</v>
      </c>
      <c r="E628" s="42">
        <v>370545.12</v>
      </c>
      <c r="F628" s="45">
        <v>5507.04</v>
      </c>
      <c r="G628" s="42">
        <f t="shared" si="30"/>
        <v>376052.16</v>
      </c>
    </row>
    <row r="629" spans="1:7" outlineLevel="2" x14ac:dyDescent="0.2">
      <c r="A629" s="39">
        <v>30</v>
      </c>
      <c r="B629" s="40" t="s">
        <v>828</v>
      </c>
      <c r="C629" s="41" t="s">
        <v>870</v>
      </c>
      <c r="D629" s="41" t="s">
        <v>869</v>
      </c>
      <c r="E629" s="42">
        <v>51845.14</v>
      </c>
      <c r="F629" s="43" t="s">
        <v>15</v>
      </c>
      <c r="G629" s="42">
        <f t="shared" si="30"/>
        <v>51845.14</v>
      </c>
    </row>
    <row r="630" spans="1:7" outlineLevel="2" x14ac:dyDescent="0.2">
      <c r="A630" s="39">
        <v>31</v>
      </c>
      <c r="B630" s="40" t="s">
        <v>828</v>
      </c>
      <c r="C630" s="41" t="s">
        <v>871</v>
      </c>
      <c r="D630" s="41" t="s">
        <v>872</v>
      </c>
      <c r="E630" s="42">
        <v>365662.09</v>
      </c>
      <c r="F630" s="45">
        <v>1732.36</v>
      </c>
      <c r="G630" s="42">
        <f t="shared" si="30"/>
        <v>367394.45</v>
      </c>
    </row>
    <row r="631" spans="1:7" outlineLevel="1" x14ac:dyDescent="0.2">
      <c r="A631" s="39"/>
      <c r="B631" s="44" t="s">
        <v>873</v>
      </c>
      <c r="C631" s="41"/>
      <c r="D631" s="41"/>
      <c r="E631" s="42">
        <f>SUBTOTAL(9,E600:E630)</f>
        <v>4108642.04</v>
      </c>
      <c r="F631" s="45">
        <f>SUBTOTAL(9,F600:F630)</f>
        <v>437096.75</v>
      </c>
      <c r="G631" s="42">
        <f>SUBTOTAL(9,G600:G630)</f>
        <v>4545738.79</v>
      </c>
    </row>
    <row r="632" spans="1:7" outlineLevel="2" x14ac:dyDescent="0.2">
      <c r="A632" s="60">
        <v>1</v>
      </c>
      <c r="B632" s="61" t="s">
        <v>874</v>
      </c>
      <c r="C632" s="62" t="s">
        <v>875</v>
      </c>
      <c r="D632" s="62" t="s">
        <v>876</v>
      </c>
      <c r="E632" s="63">
        <v>401314.9</v>
      </c>
      <c r="F632" s="65">
        <v>12234.68</v>
      </c>
      <c r="G632" s="63">
        <f t="shared" ref="G632:G654" si="31">SUM(E632:F632)</f>
        <v>413549.58</v>
      </c>
    </row>
    <row r="633" spans="1:7" outlineLevel="2" x14ac:dyDescent="0.2">
      <c r="A633" s="60">
        <v>2</v>
      </c>
      <c r="B633" s="61" t="s">
        <v>874</v>
      </c>
      <c r="C633" s="62" t="s">
        <v>877</v>
      </c>
      <c r="D633" s="62" t="s">
        <v>876</v>
      </c>
      <c r="E633" s="63">
        <v>161176.42000000001</v>
      </c>
      <c r="F633" s="69">
        <v>3224.73</v>
      </c>
      <c r="G633" s="63">
        <f t="shared" si="31"/>
        <v>164401.15000000002</v>
      </c>
    </row>
    <row r="634" spans="1:7" outlineLevel="2" x14ac:dyDescent="0.2">
      <c r="A634" s="60">
        <v>3</v>
      </c>
      <c r="B634" s="61" t="s">
        <v>874</v>
      </c>
      <c r="C634" s="62" t="s">
        <v>878</v>
      </c>
      <c r="D634" s="62" t="s">
        <v>876</v>
      </c>
      <c r="E634" s="63">
        <v>32857</v>
      </c>
      <c r="F634" s="64" t="s">
        <v>15</v>
      </c>
      <c r="G634" s="63">
        <f t="shared" si="31"/>
        <v>32857</v>
      </c>
    </row>
    <row r="635" spans="1:7" outlineLevel="2" x14ac:dyDescent="0.35">
      <c r="A635" s="60">
        <v>4</v>
      </c>
      <c r="B635" s="61" t="s">
        <v>874</v>
      </c>
      <c r="C635" s="61" t="s">
        <v>879</v>
      </c>
      <c r="D635" s="62" t="s">
        <v>876</v>
      </c>
      <c r="E635" s="65">
        <v>369832.21</v>
      </c>
      <c r="F635" s="28" t="s">
        <v>15</v>
      </c>
      <c r="G635" s="63">
        <f t="shared" si="31"/>
        <v>369832.21</v>
      </c>
    </row>
    <row r="636" spans="1:7" outlineLevel="2" x14ac:dyDescent="0.2">
      <c r="A636" s="60">
        <v>5</v>
      </c>
      <c r="B636" s="61" t="s">
        <v>874</v>
      </c>
      <c r="C636" s="62" t="s">
        <v>880</v>
      </c>
      <c r="D636" s="62" t="s">
        <v>881</v>
      </c>
      <c r="E636" s="65">
        <v>300469.38</v>
      </c>
      <c r="F636" s="65">
        <v>246.44</v>
      </c>
      <c r="G636" s="63">
        <f t="shared" si="31"/>
        <v>300715.82</v>
      </c>
    </row>
    <row r="637" spans="1:7" outlineLevel="2" x14ac:dyDescent="0.2">
      <c r="A637" s="60">
        <v>6</v>
      </c>
      <c r="B637" s="61" t="s">
        <v>874</v>
      </c>
      <c r="C637" s="62" t="s">
        <v>882</v>
      </c>
      <c r="D637" s="62" t="s">
        <v>883</v>
      </c>
      <c r="E637" s="63">
        <v>861591.21</v>
      </c>
      <c r="F637" s="65">
        <v>98633.65</v>
      </c>
      <c r="G637" s="63">
        <f t="shared" si="31"/>
        <v>960224.86</v>
      </c>
    </row>
    <row r="638" spans="1:7" outlineLevel="2" x14ac:dyDescent="0.2">
      <c r="A638" s="60">
        <v>7</v>
      </c>
      <c r="B638" s="61" t="s">
        <v>874</v>
      </c>
      <c r="C638" s="62" t="s">
        <v>884</v>
      </c>
      <c r="D638" s="62" t="s">
        <v>883</v>
      </c>
      <c r="E638" s="63">
        <v>253008.37</v>
      </c>
      <c r="F638" s="64" t="s">
        <v>15</v>
      </c>
      <c r="G638" s="63">
        <f t="shared" si="31"/>
        <v>253008.37</v>
      </c>
    </row>
    <row r="639" spans="1:7" outlineLevel="2" x14ac:dyDescent="0.2">
      <c r="A639" s="60">
        <v>8</v>
      </c>
      <c r="B639" s="61" t="s">
        <v>874</v>
      </c>
      <c r="C639" s="62" t="s">
        <v>885</v>
      </c>
      <c r="D639" s="62" t="s">
        <v>883</v>
      </c>
      <c r="E639" s="63">
        <v>1698.53</v>
      </c>
      <c r="F639" s="65">
        <v>1312.62</v>
      </c>
      <c r="G639" s="63">
        <f t="shared" si="31"/>
        <v>3011.1499999999996</v>
      </c>
    </row>
    <row r="640" spans="1:7" outlineLevel="2" x14ac:dyDescent="0.2">
      <c r="A640" s="60">
        <v>9</v>
      </c>
      <c r="B640" s="61" t="s">
        <v>874</v>
      </c>
      <c r="C640" s="62" t="s">
        <v>886</v>
      </c>
      <c r="D640" s="62" t="s">
        <v>887</v>
      </c>
      <c r="E640" s="63">
        <v>103604.76</v>
      </c>
      <c r="F640" s="65">
        <v>689.18</v>
      </c>
      <c r="G640" s="63">
        <f t="shared" si="31"/>
        <v>104293.93999999999</v>
      </c>
    </row>
    <row r="641" spans="1:7" outlineLevel="2" x14ac:dyDescent="0.2">
      <c r="A641" s="60">
        <v>10</v>
      </c>
      <c r="B641" s="61" t="s">
        <v>874</v>
      </c>
      <c r="C641" s="62" t="s">
        <v>888</v>
      </c>
      <c r="D641" s="62" t="s">
        <v>887</v>
      </c>
      <c r="E641" s="63">
        <v>74796.800000000003</v>
      </c>
      <c r="F641" s="64" t="s">
        <v>15</v>
      </c>
      <c r="G641" s="63">
        <f t="shared" si="31"/>
        <v>74796.800000000003</v>
      </c>
    </row>
    <row r="642" spans="1:7" outlineLevel="2" x14ac:dyDescent="0.2">
      <c r="A642" s="60">
        <v>11</v>
      </c>
      <c r="B642" s="61" t="s">
        <v>874</v>
      </c>
      <c r="C642" s="62" t="s">
        <v>889</v>
      </c>
      <c r="D642" s="62" t="s">
        <v>890</v>
      </c>
      <c r="E642" s="63">
        <v>218404.37</v>
      </c>
      <c r="F642" s="64" t="s">
        <v>15</v>
      </c>
      <c r="G642" s="63">
        <f t="shared" si="31"/>
        <v>218404.37</v>
      </c>
    </row>
    <row r="643" spans="1:7" outlineLevel="2" x14ac:dyDescent="0.2">
      <c r="A643" s="60">
        <v>12</v>
      </c>
      <c r="B643" s="61" t="s">
        <v>874</v>
      </c>
      <c r="C643" s="62" t="s">
        <v>891</v>
      </c>
      <c r="D643" s="62" t="s">
        <v>890</v>
      </c>
      <c r="E643" s="63">
        <v>92831.67</v>
      </c>
      <c r="F643" s="64" t="s">
        <v>15</v>
      </c>
      <c r="G643" s="63">
        <f t="shared" si="31"/>
        <v>92831.67</v>
      </c>
    </row>
    <row r="644" spans="1:7" outlineLevel="2" x14ac:dyDescent="0.2">
      <c r="A644" s="60">
        <v>13</v>
      </c>
      <c r="B644" s="61" t="s">
        <v>874</v>
      </c>
      <c r="C644" s="62" t="s">
        <v>892</v>
      </c>
      <c r="D644" s="62" t="s">
        <v>890</v>
      </c>
      <c r="E644" s="63">
        <v>163688.82999999999</v>
      </c>
      <c r="F644" s="64" t="s">
        <v>15</v>
      </c>
      <c r="G644" s="63">
        <f t="shared" si="31"/>
        <v>163688.82999999999</v>
      </c>
    </row>
    <row r="645" spans="1:7" outlineLevel="2" x14ac:dyDescent="0.2">
      <c r="A645" s="60">
        <v>14</v>
      </c>
      <c r="B645" s="61" t="s">
        <v>874</v>
      </c>
      <c r="C645" s="62" t="s">
        <v>893</v>
      </c>
      <c r="D645" s="62" t="s">
        <v>894</v>
      </c>
      <c r="E645" s="63">
        <v>169109.68</v>
      </c>
      <c r="F645" s="64" t="s">
        <v>15</v>
      </c>
      <c r="G645" s="63">
        <f t="shared" si="31"/>
        <v>169109.68</v>
      </c>
    </row>
    <row r="646" spans="1:7" outlineLevel="2" x14ac:dyDescent="0.2">
      <c r="A646" s="60">
        <v>15</v>
      </c>
      <c r="B646" s="61" t="s">
        <v>874</v>
      </c>
      <c r="C646" s="62" t="s">
        <v>895</v>
      </c>
      <c r="D646" s="62" t="s">
        <v>894</v>
      </c>
      <c r="E646" s="63">
        <v>945975.84</v>
      </c>
      <c r="F646" s="64" t="s">
        <v>15</v>
      </c>
      <c r="G646" s="63">
        <f t="shared" si="31"/>
        <v>945975.84</v>
      </c>
    </row>
    <row r="647" spans="1:7" outlineLevel="2" x14ac:dyDescent="0.2">
      <c r="A647" s="60">
        <v>16</v>
      </c>
      <c r="B647" s="61" t="s">
        <v>874</v>
      </c>
      <c r="C647" s="62" t="s">
        <v>896</v>
      </c>
      <c r="D647" s="62" t="s">
        <v>897</v>
      </c>
      <c r="E647" s="63">
        <v>53270.87</v>
      </c>
      <c r="F647" s="64" t="s">
        <v>15</v>
      </c>
      <c r="G647" s="63">
        <f t="shared" si="31"/>
        <v>53270.87</v>
      </c>
    </row>
    <row r="648" spans="1:7" outlineLevel="2" x14ac:dyDescent="0.2">
      <c r="A648" s="60">
        <v>17</v>
      </c>
      <c r="B648" s="61" t="s">
        <v>874</v>
      </c>
      <c r="C648" s="62" t="s">
        <v>898</v>
      </c>
      <c r="D648" s="62" t="s">
        <v>899</v>
      </c>
      <c r="E648" s="63">
        <v>443644.91</v>
      </c>
      <c r="F648" s="64" t="s">
        <v>15</v>
      </c>
      <c r="G648" s="63">
        <f t="shared" si="31"/>
        <v>443644.91</v>
      </c>
    </row>
    <row r="649" spans="1:7" outlineLevel="2" x14ac:dyDescent="0.2">
      <c r="A649" s="60">
        <v>18</v>
      </c>
      <c r="B649" s="61" t="s">
        <v>874</v>
      </c>
      <c r="C649" s="62" t="s">
        <v>900</v>
      </c>
      <c r="D649" s="62" t="s">
        <v>899</v>
      </c>
      <c r="E649" s="63">
        <v>12916.12</v>
      </c>
      <c r="F649" s="65">
        <v>123.22</v>
      </c>
      <c r="G649" s="63">
        <f t="shared" si="31"/>
        <v>13039.34</v>
      </c>
    </row>
    <row r="650" spans="1:7" outlineLevel="2" x14ac:dyDescent="0.2">
      <c r="A650" s="60">
        <v>19</v>
      </c>
      <c r="B650" s="61" t="s">
        <v>874</v>
      </c>
      <c r="C650" s="62" t="s">
        <v>901</v>
      </c>
      <c r="D650" s="62" t="s">
        <v>902</v>
      </c>
      <c r="E650" s="63">
        <v>123471.12</v>
      </c>
      <c r="F650" s="64" t="s">
        <v>15</v>
      </c>
      <c r="G650" s="63">
        <f t="shared" si="31"/>
        <v>123471.12</v>
      </c>
    </row>
    <row r="651" spans="1:7" outlineLevel="2" x14ac:dyDescent="0.2">
      <c r="A651" s="60">
        <v>20</v>
      </c>
      <c r="B651" s="61" t="s">
        <v>874</v>
      </c>
      <c r="C651" s="62" t="s">
        <v>903</v>
      </c>
      <c r="D651" s="62" t="s">
        <v>902</v>
      </c>
      <c r="E651" s="63">
        <v>190910.8</v>
      </c>
      <c r="F651" s="64" t="s">
        <v>15</v>
      </c>
      <c r="G651" s="63">
        <f t="shared" si="31"/>
        <v>190910.8</v>
      </c>
    </row>
    <row r="652" spans="1:7" outlineLevel="2" x14ac:dyDescent="0.2">
      <c r="A652" s="60">
        <v>21</v>
      </c>
      <c r="B652" s="61" t="s">
        <v>874</v>
      </c>
      <c r="C652" s="62" t="s">
        <v>904</v>
      </c>
      <c r="D652" s="62" t="s">
        <v>905</v>
      </c>
      <c r="E652" s="63">
        <v>8847.11</v>
      </c>
      <c r="F652" s="64" t="s">
        <v>15</v>
      </c>
      <c r="G652" s="63">
        <f t="shared" si="31"/>
        <v>8847.11</v>
      </c>
    </row>
    <row r="653" spans="1:7" outlineLevel="2" x14ac:dyDescent="0.2">
      <c r="A653" s="60">
        <v>22</v>
      </c>
      <c r="B653" s="61" t="s">
        <v>874</v>
      </c>
      <c r="C653" s="62" t="s">
        <v>906</v>
      </c>
      <c r="D653" s="62" t="s">
        <v>907</v>
      </c>
      <c r="E653" s="63">
        <v>615214.42000000004</v>
      </c>
      <c r="F653" s="64" t="s">
        <v>15</v>
      </c>
      <c r="G653" s="63">
        <f t="shared" si="31"/>
        <v>615214.42000000004</v>
      </c>
    </row>
    <row r="654" spans="1:7" outlineLevel="2" x14ac:dyDescent="0.35">
      <c r="A654" s="23">
        <v>23</v>
      </c>
      <c r="B654" s="61" t="s">
        <v>874</v>
      </c>
      <c r="C654" s="62" t="s">
        <v>908</v>
      </c>
      <c r="D654" s="62" t="s">
        <v>909</v>
      </c>
      <c r="E654" s="63">
        <v>850322.52</v>
      </c>
      <c r="F654" s="64" t="s">
        <v>15</v>
      </c>
      <c r="G654" s="63">
        <f t="shared" si="31"/>
        <v>850322.52</v>
      </c>
    </row>
    <row r="655" spans="1:7" outlineLevel="1" x14ac:dyDescent="0.35">
      <c r="A655" s="23"/>
      <c r="B655" s="66" t="s">
        <v>910</v>
      </c>
      <c r="C655" s="62"/>
      <c r="D655" s="62"/>
      <c r="E655" s="63">
        <f>SUBTOTAL(9,E632:E654)</f>
        <v>6448957.8399999999</v>
      </c>
      <c r="F655" s="64">
        <f>SUBTOTAL(9,F632:F654)</f>
        <v>116464.51999999999</v>
      </c>
      <c r="G655" s="63">
        <f>SUBTOTAL(9,G632:G654)</f>
        <v>6565422.3600000013</v>
      </c>
    </row>
    <row r="656" spans="1:7" outlineLevel="2" x14ac:dyDescent="0.35">
      <c r="A656" s="23">
        <v>1</v>
      </c>
      <c r="B656" s="24" t="s">
        <v>911</v>
      </c>
      <c r="C656" s="33" t="s">
        <v>912</v>
      </c>
      <c r="D656" s="33" t="s">
        <v>913</v>
      </c>
      <c r="E656" s="26">
        <v>185490.45</v>
      </c>
      <c r="F656" s="28" t="s">
        <v>15</v>
      </c>
      <c r="G656" s="31">
        <f>SUM(E656:F656)</f>
        <v>185490.45</v>
      </c>
    </row>
    <row r="657" spans="1:7" outlineLevel="2" x14ac:dyDescent="0.35">
      <c r="A657" s="23">
        <v>2</v>
      </c>
      <c r="B657" s="24" t="s">
        <v>911</v>
      </c>
      <c r="C657" s="33" t="s">
        <v>914</v>
      </c>
      <c r="D657" s="33" t="s">
        <v>913</v>
      </c>
      <c r="E657" s="26">
        <v>78923.59</v>
      </c>
      <c r="F657" s="26">
        <v>287.17</v>
      </c>
      <c r="G657" s="31">
        <f>SUM(E657:F657)</f>
        <v>79210.759999999995</v>
      </c>
    </row>
    <row r="658" spans="1:7" outlineLevel="2" x14ac:dyDescent="0.35">
      <c r="A658" s="23">
        <v>3</v>
      </c>
      <c r="B658" s="24" t="s">
        <v>911</v>
      </c>
      <c r="C658" s="33" t="s">
        <v>915</v>
      </c>
      <c r="D658" s="33" t="s">
        <v>916</v>
      </c>
      <c r="E658" s="26">
        <v>334.1</v>
      </c>
      <c r="F658" s="28" t="s">
        <v>15</v>
      </c>
      <c r="G658" s="31">
        <f>SUM(E658:F658)</f>
        <v>334.1</v>
      </c>
    </row>
    <row r="659" spans="1:7" outlineLevel="2" x14ac:dyDescent="0.35">
      <c r="A659" s="23">
        <v>4</v>
      </c>
      <c r="B659" s="24" t="s">
        <v>911</v>
      </c>
      <c r="C659" s="33" t="s">
        <v>917</v>
      </c>
      <c r="D659" s="33" t="s">
        <v>918</v>
      </c>
      <c r="E659" s="26">
        <v>668.2</v>
      </c>
      <c r="F659" s="28" t="s">
        <v>15</v>
      </c>
      <c r="G659" s="31">
        <f>SUM(E659:F659)</f>
        <v>668.2</v>
      </c>
    </row>
    <row r="660" spans="1:7" outlineLevel="1" x14ac:dyDescent="0.35">
      <c r="A660" s="23"/>
      <c r="B660" s="29" t="s">
        <v>919</v>
      </c>
      <c r="C660" s="33"/>
      <c r="D660" s="33"/>
      <c r="E660" s="26">
        <f>SUBTOTAL(9,E656:E659)</f>
        <v>265416.34000000003</v>
      </c>
      <c r="F660" s="28">
        <f>SUBTOTAL(9,F656:F659)</f>
        <v>287.17</v>
      </c>
      <c r="G660" s="31">
        <f>SUBTOTAL(9,G656:G659)</f>
        <v>265703.51</v>
      </c>
    </row>
    <row r="661" spans="1:7" outlineLevel="2" x14ac:dyDescent="0.35">
      <c r="A661" s="34">
        <v>1</v>
      </c>
      <c r="B661" s="35" t="s">
        <v>920</v>
      </c>
      <c r="C661" s="48" t="s">
        <v>921</v>
      </c>
      <c r="D661" s="48" t="s">
        <v>922</v>
      </c>
      <c r="E661" s="19">
        <v>26858.55</v>
      </c>
      <c r="F661" s="38" t="s">
        <v>15</v>
      </c>
      <c r="G661" s="49">
        <f>SUM(E661:F661)</f>
        <v>26858.55</v>
      </c>
    </row>
    <row r="662" spans="1:7" outlineLevel="1" x14ac:dyDescent="0.35">
      <c r="A662" s="34"/>
      <c r="B662" s="37" t="s">
        <v>923</v>
      </c>
      <c r="C662" s="48"/>
      <c r="D662" s="48"/>
      <c r="E662" s="19">
        <f>SUBTOTAL(9,E661:E661)</f>
        <v>26858.55</v>
      </c>
      <c r="F662" s="38">
        <f>SUBTOTAL(9,F661:F661)</f>
        <v>0</v>
      </c>
      <c r="G662" s="49">
        <f>SUBTOTAL(9,G661:G661)</f>
        <v>26858.55</v>
      </c>
    </row>
    <row r="663" spans="1:7" outlineLevel="2" x14ac:dyDescent="0.35">
      <c r="A663" s="23">
        <v>1</v>
      </c>
      <c r="B663" s="24" t="s">
        <v>924</v>
      </c>
      <c r="C663" s="33" t="s">
        <v>925</v>
      </c>
      <c r="D663" s="33" t="s">
        <v>926</v>
      </c>
      <c r="E663" s="26">
        <v>122691.64</v>
      </c>
      <c r="F663" s="28" t="s">
        <v>15</v>
      </c>
      <c r="G663" s="27">
        <f t="shared" ref="G663:G674" si="32">SUM(E663:F663)</f>
        <v>122691.64</v>
      </c>
    </row>
    <row r="664" spans="1:7" outlineLevel="2" x14ac:dyDescent="0.35">
      <c r="A664" s="23">
        <v>2</v>
      </c>
      <c r="B664" s="24" t="s">
        <v>924</v>
      </c>
      <c r="C664" s="33" t="s">
        <v>927</v>
      </c>
      <c r="D664" s="33" t="s">
        <v>926</v>
      </c>
      <c r="E664" s="26">
        <v>56595.72</v>
      </c>
      <c r="F664" s="28" t="s">
        <v>15</v>
      </c>
      <c r="G664" s="31">
        <f t="shared" si="32"/>
        <v>56595.72</v>
      </c>
    </row>
    <row r="665" spans="1:7" outlineLevel="2" x14ac:dyDescent="0.35">
      <c r="A665" s="23">
        <v>3</v>
      </c>
      <c r="B665" s="24" t="s">
        <v>924</v>
      </c>
      <c r="C665" s="33" t="s">
        <v>928</v>
      </c>
      <c r="D665" s="33" t="s">
        <v>929</v>
      </c>
      <c r="E665" s="26" t="s">
        <v>15</v>
      </c>
      <c r="F665" s="26">
        <v>109401.38</v>
      </c>
      <c r="G665" s="31">
        <f t="shared" si="32"/>
        <v>109401.38</v>
      </c>
    </row>
    <row r="666" spans="1:7" outlineLevel="2" x14ac:dyDescent="0.35">
      <c r="A666" s="23">
        <v>4</v>
      </c>
      <c r="B666" s="24" t="s">
        <v>924</v>
      </c>
      <c r="C666" s="33" t="s">
        <v>930</v>
      </c>
      <c r="D666" s="33" t="s">
        <v>929</v>
      </c>
      <c r="E666" s="26" t="s">
        <v>15</v>
      </c>
      <c r="F666" s="26">
        <v>46157.37</v>
      </c>
      <c r="G666" s="31">
        <f t="shared" si="32"/>
        <v>46157.37</v>
      </c>
    </row>
    <row r="667" spans="1:7" outlineLevel="2" x14ac:dyDescent="0.35">
      <c r="A667" s="23">
        <v>5</v>
      </c>
      <c r="B667" s="24" t="s">
        <v>924</v>
      </c>
      <c r="C667" s="33" t="s">
        <v>931</v>
      </c>
      <c r="D667" s="33" t="s">
        <v>929</v>
      </c>
      <c r="E667" s="26">
        <v>15964.24</v>
      </c>
      <c r="F667" s="26">
        <v>246.44</v>
      </c>
      <c r="G667" s="31">
        <f t="shared" si="32"/>
        <v>16210.68</v>
      </c>
    </row>
    <row r="668" spans="1:7" outlineLevel="2" x14ac:dyDescent="0.35">
      <c r="A668" s="23">
        <v>6</v>
      </c>
      <c r="B668" s="24" t="s">
        <v>924</v>
      </c>
      <c r="C668" s="33" t="s">
        <v>610</v>
      </c>
      <c r="D668" s="33" t="s">
        <v>929</v>
      </c>
      <c r="E668" s="26">
        <v>52179.96</v>
      </c>
      <c r="F668" s="46">
        <v>2742.41</v>
      </c>
      <c r="G668" s="31">
        <f t="shared" si="32"/>
        <v>54922.369999999995</v>
      </c>
    </row>
    <row r="669" spans="1:7" outlineLevel="2" x14ac:dyDescent="0.35">
      <c r="A669" s="23">
        <v>7</v>
      </c>
      <c r="B669" s="24" t="s">
        <v>924</v>
      </c>
      <c r="C669" s="33" t="s">
        <v>932</v>
      </c>
      <c r="D669" s="33" t="s">
        <v>929</v>
      </c>
      <c r="E669" s="26">
        <v>146117.09</v>
      </c>
      <c r="F669" s="28" t="s">
        <v>15</v>
      </c>
      <c r="G669" s="31">
        <f t="shared" si="32"/>
        <v>146117.09</v>
      </c>
    </row>
    <row r="670" spans="1:7" ht="19.5" customHeight="1" outlineLevel="2" x14ac:dyDescent="0.35">
      <c r="A670" s="23">
        <v>8</v>
      </c>
      <c r="B670" s="24" t="s">
        <v>924</v>
      </c>
      <c r="C670" s="33" t="s">
        <v>933</v>
      </c>
      <c r="D670" s="33" t="s">
        <v>934</v>
      </c>
      <c r="E670" s="28" t="s">
        <v>15</v>
      </c>
      <c r="F670" s="26">
        <v>80640.77</v>
      </c>
      <c r="G670" s="31">
        <f t="shared" si="32"/>
        <v>80640.77</v>
      </c>
    </row>
    <row r="671" spans="1:7" outlineLevel="2" x14ac:dyDescent="0.35">
      <c r="A671" s="23">
        <v>9</v>
      </c>
      <c r="B671" s="24" t="s">
        <v>924</v>
      </c>
      <c r="C671" s="33" t="s">
        <v>935</v>
      </c>
      <c r="D671" s="33" t="s">
        <v>934</v>
      </c>
      <c r="E671" s="28" t="s">
        <v>15</v>
      </c>
      <c r="F671" s="26">
        <v>312730.62</v>
      </c>
      <c r="G671" s="31">
        <f t="shared" si="32"/>
        <v>312730.62</v>
      </c>
    </row>
    <row r="672" spans="1:7" outlineLevel="2" x14ac:dyDescent="0.35">
      <c r="A672" s="23">
        <v>10</v>
      </c>
      <c r="B672" s="24" t="s">
        <v>924</v>
      </c>
      <c r="C672" s="33" t="s">
        <v>936</v>
      </c>
      <c r="D672" s="33" t="s">
        <v>934</v>
      </c>
      <c r="E672" s="28" t="s">
        <v>15</v>
      </c>
      <c r="F672" s="26">
        <v>47901.15</v>
      </c>
      <c r="G672" s="31">
        <f t="shared" si="32"/>
        <v>47901.15</v>
      </c>
    </row>
    <row r="673" spans="1:7" outlineLevel="2" x14ac:dyDescent="0.35">
      <c r="A673" s="23">
        <v>11</v>
      </c>
      <c r="B673" s="24" t="s">
        <v>924</v>
      </c>
      <c r="C673" s="33" t="s">
        <v>937</v>
      </c>
      <c r="D673" s="33" t="s">
        <v>938</v>
      </c>
      <c r="E673" s="28" t="s">
        <v>15</v>
      </c>
      <c r="F673" s="26">
        <v>15408.21</v>
      </c>
      <c r="G673" s="31">
        <f t="shared" si="32"/>
        <v>15408.21</v>
      </c>
    </row>
    <row r="674" spans="1:7" outlineLevel="2" x14ac:dyDescent="0.35">
      <c r="A674" s="23">
        <v>12</v>
      </c>
      <c r="B674" s="24" t="s">
        <v>924</v>
      </c>
      <c r="C674" s="33" t="s">
        <v>939</v>
      </c>
      <c r="D674" s="33" t="s">
        <v>940</v>
      </c>
      <c r="E674" s="26">
        <v>154961.53</v>
      </c>
      <c r="F674" s="28" t="s">
        <v>15</v>
      </c>
      <c r="G674" s="31">
        <f t="shared" si="32"/>
        <v>154961.53</v>
      </c>
    </row>
    <row r="675" spans="1:7" outlineLevel="1" x14ac:dyDescent="0.35">
      <c r="A675" s="23"/>
      <c r="B675" s="29" t="s">
        <v>941</v>
      </c>
      <c r="C675" s="33"/>
      <c r="D675" s="33"/>
      <c r="E675" s="26">
        <f>SUBTOTAL(9,E663:E674)</f>
        <v>548510.17999999993</v>
      </c>
      <c r="F675" s="28">
        <f>SUBTOTAL(9,F663:F674)</f>
        <v>615228.35</v>
      </c>
      <c r="G675" s="31">
        <f>SUBTOTAL(9,G663:G674)</f>
        <v>1163738.53</v>
      </c>
    </row>
    <row r="676" spans="1:7" outlineLevel="2" x14ac:dyDescent="0.35">
      <c r="A676" s="34">
        <v>1</v>
      </c>
      <c r="B676" s="35" t="s">
        <v>942</v>
      </c>
      <c r="C676" s="48" t="s">
        <v>943</v>
      </c>
      <c r="D676" s="48" t="s">
        <v>944</v>
      </c>
      <c r="E676" s="19">
        <v>229102.58</v>
      </c>
      <c r="F676" s="38" t="s">
        <v>15</v>
      </c>
      <c r="G676" s="49">
        <f t="shared" ref="G676:G685" si="33">SUM(E676:F676)</f>
        <v>229102.58</v>
      </c>
    </row>
    <row r="677" spans="1:7" outlineLevel="2" x14ac:dyDescent="0.35">
      <c r="A677" s="34">
        <v>2</v>
      </c>
      <c r="B677" s="35" t="s">
        <v>942</v>
      </c>
      <c r="C677" s="48" t="s">
        <v>582</v>
      </c>
      <c r="D677" s="48" t="s">
        <v>945</v>
      </c>
      <c r="E677" s="38" t="s">
        <v>15</v>
      </c>
      <c r="F677" s="19">
        <v>1054165.03</v>
      </c>
      <c r="G677" s="49">
        <f t="shared" si="33"/>
        <v>1054165.03</v>
      </c>
    </row>
    <row r="678" spans="1:7" outlineLevel="2" x14ac:dyDescent="0.35">
      <c r="A678" s="34">
        <v>3</v>
      </c>
      <c r="B678" s="35" t="s">
        <v>942</v>
      </c>
      <c r="C678" s="48" t="s">
        <v>946</v>
      </c>
      <c r="D678" s="48" t="s">
        <v>945</v>
      </c>
      <c r="E678" s="50">
        <v>195283.55</v>
      </c>
      <c r="F678" s="38" t="s">
        <v>15</v>
      </c>
      <c r="G678" s="49">
        <f t="shared" si="33"/>
        <v>195283.55</v>
      </c>
    </row>
    <row r="679" spans="1:7" outlineLevel="2" x14ac:dyDescent="0.35">
      <c r="A679" s="34">
        <v>4</v>
      </c>
      <c r="B679" s="35" t="s">
        <v>942</v>
      </c>
      <c r="C679" s="48" t="s">
        <v>597</v>
      </c>
      <c r="D679" s="48" t="s">
        <v>945</v>
      </c>
      <c r="E679" s="38" t="s">
        <v>15</v>
      </c>
      <c r="F679" s="19">
        <v>489145.79</v>
      </c>
      <c r="G679" s="49">
        <f t="shared" si="33"/>
        <v>489145.79</v>
      </c>
    </row>
    <row r="680" spans="1:7" outlineLevel="2" x14ac:dyDescent="0.35">
      <c r="A680" s="34">
        <v>5</v>
      </c>
      <c r="B680" s="35" t="s">
        <v>942</v>
      </c>
      <c r="C680" s="48" t="s">
        <v>947</v>
      </c>
      <c r="D680" s="48" t="s">
        <v>945</v>
      </c>
      <c r="E680" s="38" t="s">
        <v>15</v>
      </c>
      <c r="F680" s="19">
        <v>1470206.04</v>
      </c>
      <c r="G680" s="49">
        <f t="shared" si="33"/>
        <v>1470206.04</v>
      </c>
    </row>
    <row r="681" spans="1:7" outlineLevel="2" x14ac:dyDescent="0.35">
      <c r="A681" s="34">
        <v>6</v>
      </c>
      <c r="B681" s="35" t="s">
        <v>942</v>
      </c>
      <c r="C681" s="48" t="s">
        <v>948</v>
      </c>
      <c r="D681" s="48" t="s">
        <v>949</v>
      </c>
      <c r="E681" s="19">
        <v>4343.3</v>
      </c>
      <c r="F681" s="38" t="s">
        <v>15</v>
      </c>
      <c r="G681" s="49">
        <f t="shared" si="33"/>
        <v>4343.3</v>
      </c>
    </row>
    <row r="682" spans="1:7" outlineLevel="2" x14ac:dyDescent="0.35">
      <c r="A682" s="34">
        <v>7</v>
      </c>
      <c r="B682" s="35" t="s">
        <v>942</v>
      </c>
      <c r="C682" s="48" t="s">
        <v>950</v>
      </c>
      <c r="D682" s="48" t="s">
        <v>949</v>
      </c>
      <c r="E682" s="19">
        <v>316033.61</v>
      </c>
      <c r="F682" s="38" t="s">
        <v>15</v>
      </c>
      <c r="G682" s="49">
        <f t="shared" si="33"/>
        <v>316033.61</v>
      </c>
    </row>
    <row r="683" spans="1:7" outlineLevel="2" x14ac:dyDescent="0.35">
      <c r="A683" s="34">
        <v>8</v>
      </c>
      <c r="B683" s="35" t="s">
        <v>942</v>
      </c>
      <c r="C683" s="48" t="s">
        <v>951</v>
      </c>
      <c r="D683" s="48" t="s">
        <v>952</v>
      </c>
      <c r="E683" s="19">
        <v>4867.59</v>
      </c>
      <c r="F683" s="38" t="s">
        <v>15</v>
      </c>
      <c r="G683" s="49">
        <f t="shared" si="33"/>
        <v>4867.59</v>
      </c>
    </row>
    <row r="684" spans="1:7" outlineLevel="2" x14ac:dyDescent="0.35">
      <c r="A684" s="34">
        <v>9</v>
      </c>
      <c r="B684" s="35" t="s">
        <v>942</v>
      </c>
      <c r="C684" s="48" t="s">
        <v>953</v>
      </c>
      <c r="D684" s="48" t="s">
        <v>954</v>
      </c>
      <c r="E684" s="19">
        <v>58564.19</v>
      </c>
      <c r="F684" s="38" t="s">
        <v>15</v>
      </c>
      <c r="G684" s="49">
        <f t="shared" si="33"/>
        <v>58564.19</v>
      </c>
    </row>
    <row r="685" spans="1:7" ht="22.5" customHeight="1" outlineLevel="2" x14ac:dyDescent="0.35">
      <c r="A685" s="34">
        <v>10</v>
      </c>
      <c r="B685" s="35" t="s">
        <v>942</v>
      </c>
      <c r="C685" s="48" t="s">
        <v>406</v>
      </c>
      <c r="D685" s="48" t="s">
        <v>955</v>
      </c>
      <c r="E685" s="19">
        <v>774184.76</v>
      </c>
      <c r="F685" s="38" t="s">
        <v>15</v>
      </c>
      <c r="G685" s="49">
        <f t="shared" si="33"/>
        <v>774184.76</v>
      </c>
    </row>
    <row r="686" spans="1:7" ht="22.5" customHeight="1" outlineLevel="1" x14ac:dyDescent="0.35">
      <c r="A686" s="34"/>
      <c r="B686" s="37" t="s">
        <v>956</v>
      </c>
      <c r="C686" s="48"/>
      <c r="D686" s="48"/>
      <c r="E686" s="19">
        <f>SUBTOTAL(9,E676:E685)</f>
        <v>1582379.58</v>
      </c>
      <c r="F686" s="38">
        <f>SUBTOTAL(9,F676:F685)</f>
        <v>3013516.8600000003</v>
      </c>
      <c r="G686" s="49">
        <f>SUBTOTAL(9,G676:G685)</f>
        <v>4595896.4399999995</v>
      </c>
    </row>
    <row r="687" spans="1:7" outlineLevel="2" x14ac:dyDescent="0.35">
      <c r="A687" s="34">
        <v>1</v>
      </c>
      <c r="B687" s="35" t="s">
        <v>957</v>
      </c>
      <c r="C687" s="48" t="s">
        <v>958</v>
      </c>
      <c r="D687" s="48" t="s">
        <v>959</v>
      </c>
      <c r="E687" s="19">
        <v>151144.82</v>
      </c>
      <c r="F687" s="38" t="s">
        <v>15</v>
      </c>
      <c r="G687" s="49">
        <f>SUM(E687:F687)</f>
        <v>151144.82</v>
      </c>
    </row>
    <row r="688" spans="1:7" outlineLevel="1" x14ac:dyDescent="0.35">
      <c r="A688" s="34"/>
      <c r="B688" s="37" t="s">
        <v>960</v>
      </c>
      <c r="C688" s="48"/>
      <c r="D688" s="48"/>
      <c r="E688" s="19">
        <f>SUBTOTAL(9,E687:E687)</f>
        <v>151144.82</v>
      </c>
      <c r="F688" s="38">
        <f>SUBTOTAL(9,F687:F687)</f>
        <v>0</v>
      </c>
      <c r="G688" s="49">
        <f>SUBTOTAL(9,G687:G687)</f>
        <v>151144.82</v>
      </c>
    </row>
    <row r="689" spans="1:7" outlineLevel="2" x14ac:dyDescent="0.35">
      <c r="A689" s="34">
        <v>1</v>
      </c>
      <c r="B689" s="35" t="s">
        <v>961</v>
      </c>
      <c r="C689" s="48" t="s">
        <v>962</v>
      </c>
      <c r="D689" s="48" t="s">
        <v>963</v>
      </c>
      <c r="E689" s="19">
        <v>35680.379999999997</v>
      </c>
      <c r="F689" s="38" t="s">
        <v>15</v>
      </c>
      <c r="G689" s="49">
        <f t="shared" ref="G689:G704" si="34">SUM(E689:F689)</f>
        <v>35680.379999999997</v>
      </c>
    </row>
    <row r="690" spans="1:7" outlineLevel="2" x14ac:dyDescent="0.35">
      <c r="A690" s="34">
        <v>2</v>
      </c>
      <c r="B690" s="35" t="s">
        <v>961</v>
      </c>
      <c r="C690" s="48" t="s">
        <v>964</v>
      </c>
      <c r="D690" s="48" t="s">
        <v>965</v>
      </c>
      <c r="E690" s="19">
        <v>199892.93</v>
      </c>
      <c r="F690" s="38" t="s">
        <v>15</v>
      </c>
      <c r="G690" s="49">
        <f t="shared" si="34"/>
        <v>199892.93</v>
      </c>
    </row>
    <row r="691" spans="1:7" outlineLevel="2" x14ac:dyDescent="0.35">
      <c r="A691" s="34">
        <v>3</v>
      </c>
      <c r="B691" s="35" t="s">
        <v>961</v>
      </c>
      <c r="C691" s="48" t="s">
        <v>966</v>
      </c>
      <c r="D691" s="48" t="s">
        <v>965</v>
      </c>
      <c r="E691" s="19">
        <v>285872.96000000002</v>
      </c>
      <c r="F691" s="38" t="s">
        <v>15</v>
      </c>
      <c r="G691" s="49">
        <f t="shared" si="34"/>
        <v>285872.96000000002</v>
      </c>
    </row>
    <row r="692" spans="1:7" outlineLevel="2" x14ac:dyDescent="0.35">
      <c r="A692" s="34">
        <v>4</v>
      </c>
      <c r="B692" s="35" t="s">
        <v>961</v>
      </c>
      <c r="C692" s="48" t="s">
        <v>967</v>
      </c>
      <c r="D692" s="48" t="s">
        <v>965</v>
      </c>
      <c r="E692" s="19">
        <v>28323.200000000001</v>
      </c>
      <c r="F692" s="19">
        <v>123.22</v>
      </c>
      <c r="G692" s="49">
        <f t="shared" si="34"/>
        <v>28446.420000000002</v>
      </c>
    </row>
    <row r="693" spans="1:7" outlineLevel="2" x14ac:dyDescent="0.35">
      <c r="A693" s="34">
        <v>5</v>
      </c>
      <c r="B693" s="35" t="s">
        <v>961</v>
      </c>
      <c r="C693" s="48" t="s">
        <v>968</v>
      </c>
      <c r="D693" s="48" t="s">
        <v>965</v>
      </c>
      <c r="E693" s="19">
        <v>244880.76</v>
      </c>
      <c r="F693" s="38" t="s">
        <v>15</v>
      </c>
      <c r="G693" s="49">
        <f t="shared" si="34"/>
        <v>244880.76</v>
      </c>
    </row>
    <row r="694" spans="1:7" outlineLevel="2" x14ac:dyDescent="0.35">
      <c r="A694" s="34">
        <v>6</v>
      </c>
      <c r="B694" s="35" t="s">
        <v>961</v>
      </c>
      <c r="C694" s="48" t="s">
        <v>969</v>
      </c>
      <c r="D694" s="48" t="s">
        <v>970</v>
      </c>
      <c r="E694" s="38" t="s">
        <v>15</v>
      </c>
      <c r="F694" s="19">
        <v>1249818.29</v>
      </c>
      <c r="G694" s="49">
        <f t="shared" si="34"/>
        <v>1249818.29</v>
      </c>
    </row>
    <row r="695" spans="1:7" outlineLevel="2" x14ac:dyDescent="0.35">
      <c r="A695" s="34">
        <v>7</v>
      </c>
      <c r="B695" s="35" t="s">
        <v>961</v>
      </c>
      <c r="C695" s="48" t="s">
        <v>971</v>
      </c>
      <c r="D695" s="48" t="s">
        <v>970</v>
      </c>
      <c r="E695" s="38" t="s">
        <v>15</v>
      </c>
      <c r="F695" s="19">
        <v>581094.42000000004</v>
      </c>
      <c r="G695" s="49">
        <f t="shared" si="34"/>
        <v>581094.42000000004</v>
      </c>
    </row>
    <row r="696" spans="1:7" outlineLevel="2" x14ac:dyDescent="0.35">
      <c r="A696" s="34">
        <v>8</v>
      </c>
      <c r="B696" s="35" t="s">
        <v>961</v>
      </c>
      <c r="C696" s="48" t="s">
        <v>972</v>
      </c>
      <c r="D696" s="48" t="s">
        <v>973</v>
      </c>
      <c r="E696" s="38" t="s">
        <v>15</v>
      </c>
      <c r="F696" s="19">
        <v>1488.03</v>
      </c>
      <c r="G696" s="49">
        <f t="shared" si="34"/>
        <v>1488.03</v>
      </c>
    </row>
    <row r="697" spans="1:7" ht="21.75" customHeight="1" outlineLevel="2" x14ac:dyDescent="0.35">
      <c r="A697" s="34">
        <v>9</v>
      </c>
      <c r="B697" s="35" t="s">
        <v>961</v>
      </c>
      <c r="C697" s="48" t="s">
        <v>974</v>
      </c>
      <c r="D697" s="48" t="s">
        <v>973</v>
      </c>
      <c r="E697" s="38" t="s">
        <v>15</v>
      </c>
      <c r="F697" s="19">
        <v>1355926.76</v>
      </c>
      <c r="G697" s="49">
        <f t="shared" si="34"/>
        <v>1355926.76</v>
      </c>
    </row>
    <row r="698" spans="1:7" outlineLevel="2" x14ac:dyDescent="0.35">
      <c r="A698" s="34">
        <v>10</v>
      </c>
      <c r="B698" s="35" t="s">
        <v>961</v>
      </c>
      <c r="C698" s="48" t="s">
        <v>975</v>
      </c>
      <c r="D698" s="48" t="s">
        <v>973</v>
      </c>
      <c r="E698" s="38" t="s">
        <v>15</v>
      </c>
      <c r="F698" s="19">
        <v>2205897.61</v>
      </c>
      <c r="G698" s="49">
        <f t="shared" si="34"/>
        <v>2205897.61</v>
      </c>
    </row>
    <row r="699" spans="1:7" outlineLevel="2" x14ac:dyDescent="0.35">
      <c r="A699" s="34">
        <v>11</v>
      </c>
      <c r="B699" s="35" t="s">
        <v>961</v>
      </c>
      <c r="C699" s="48" t="s">
        <v>976</v>
      </c>
      <c r="D699" s="48" t="s">
        <v>977</v>
      </c>
      <c r="E699" s="19">
        <v>1786827.09</v>
      </c>
      <c r="F699" s="19">
        <v>20096.91</v>
      </c>
      <c r="G699" s="49">
        <f t="shared" si="34"/>
        <v>1806924</v>
      </c>
    </row>
    <row r="700" spans="1:7" outlineLevel="2" x14ac:dyDescent="0.35">
      <c r="A700" s="34">
        <v>12</v>
      </c>
      <c r="B700" s="35" t="s">
        <v>961</v>
      </c>
      <c r="C700" s="48" t="s">
        <v>978</v>
      </c>
      <c r="D700" s="48" t="s">
        <v>977</v>
      </c>
      <c r="E700" s="19">
        <v>195386.54</v>
      </c>
      <c r="F700" s="19">
        <v>278566.96000000002</v>
      </c>
      <c r="G700" s="49">
        <f t="shared" si="34"/>
        <v>473953.5</v>
      </c>
    </row>
    <row r="701" spans="1:7" outlineLevel="2" x14ac:dyDescent="0.35">
      <c r="A701" s="34">
        <v>13</v>
      </c>
      <c r="B701" s="35" t="s">
        <v>961</v>
      </c>
      <c r="C701" s="48" t="s">
        <v>979</v>
      </c>
      <c r="D701" s="48" t="s">
        <v>977</v>
      </c>
      <c r="E701" s="38" t="s">
        <v>15</v>
      </c>
      <c r="F701" s="19">
        <v>1011541.61</v>
      </c>
      <c r="G701" s="49">
        <f t="shared" si="34"/>
        <v>1011541.61</v>
      </c>
    </row>
    <row r="702" spans="1:7" outlineLevel="2" x14ac:dyDescent="0.35">
      <c r="A702" s="34">
        <v>14</v>
      </c>
      <c r="B702" s="35" t="s">
        <v>961</v>
      </c>
      <c r="C702" s="48" t="s">
        <v>980</v>
      </c>
      <c r="D702" s="48" t="s">
        <v>977</v>
      </c>
      <c r="E702" s="19">
        <v>244564.04</v>
      </c>
      <c r="F702" s="19">
        <v>244334.92</v>
      </c>
      <c r="G702" s="21">
        <f t="shared" si="34"/>
        <v>488898.96</v>
      </c>
    </row>
    <row r="703" spans="1:7" outlineLevel="2" x14ac:dyDescent="0.35">
      <c r="A703" s="34">
        <v>15</v>
      </c>
      <c r="B703" s="35" t="s">
        <v>961</v>
      </c>
      <c r="C703" s="48" t="s">
        <v>981</v>
      </c>
      <c r="D703" s="48" t="s">
        <v>977</v>
      </c>
      <c r="E703" s="19">
        <v>454094.31</v>
      </c>
      <c r="F703" s="19">
        <v>282295.59000000003</v>
      </c>
      <c r="G703" s="21">
        <f t="shared" si="34"/>
        <v>736389.9</v>
      </c>
    </row>
    <row r="704" spans="1:7" outlineLevel="2" x14ac:dyDescent="0.35">
      <c r="A704" s="34">
        <v>16</v>
      </c>
      <c r="B704" s="35" t="s">
        <v>961</v>
      </c>
      <c r="C704" s="48" t="s">
        <v>982</v>
      </c>
      <c r="D704" s="48" t="s">
        <v>977</v>
      </c>
      <c r="E704" s="19">
        <v>91375.03</v>
      </c>
      <c r="F704" s="38" t="s">
        <v>15</v>
      </c>
      <c r="G704" s="49">
        <f t="shared" si="34"/>
        <v>91375.03</v>
      </c>
    </row>
    <row r="705" spans="1:7" outlineLevel="2" x14ac:dyDescent="0.35">
      <c r="A705" s="34">
        <v>17</v>
      </c>
      <c r="B705" s="35" t="s">
        <v>961</v>
      </c>
      <c r="C705" s="48" t="s">
        <v>983</v>
      </c>
      <c r="D705" s="48" t="s">
        <v>977</v>
      </c>
      <c r="E705" s="38" t="s">
        <v>15</v>
      </c>
      <c r="F705" s="19">
        <v>10767.82</v>
      </c>
      <c r="G705" s="49">
        <f>SUM(F705)</f>
        <v>10767.82</v>
      </c>
    </row>
    <row r="706" spans="1:7" outlineLevel="2" x14ac:dyDescent="0.35">
      <c r="A706" s="34">
        <v>18</v>
      </c>
      <c r="B706" s="35" t="s">
        <v>961</v>
      </c>
      <c r="C706" s="48" t="s">
        <v>984</v>
      </c>
      <c r="D706" s="48" t="s">
        <v>985</v>
      </c>
      <c r="E706" s="38" t="s">
        <v>15</v>
      </c>
      <c r="F706" s="19">
        <v>88315.68</v>
      </c>
      <c r="G706" s="21">
        <f>SUM(E706:F706)</f>
        <v>88315.68</v>
      </c>
    </row>
    <row r="707" spans="1:7" outlineLevel="2" x14ac:dyDescent="0.35">
      <c r="A707" s="34">
        <v>19</v>
      </c>
      <c r="B707" s="35" t="s">
        <v>961</v>
      </c>
      <c r="C707" s="48" t="s">
        <v>986</v>
      </c>
      <c r="D707" s="48" t="s">
        <v>985</v>
      </c>
      <c r="E707" s="38" t="s">
        <v>15</v>
      </c>
      <c r="F707" s="19">
        <v>148916.64000000001</v>
      </c>
      <c r="G707" s="21">
        <f>SUM(F707)</f>
        <v>148916.64000000001</v>
      </c>
    </row>
    <row r="708" spans="1:7" outlineLevel="2" x14ac:dyDescent="0.35">
      <c r="A708" s="34">
        <v>20</v>
      </c>
      <c r="B708" s="35" t="s">
        <v>961</v>
      </c>
      <c r="C708" s="48" t="s">
        <v>987</v>
      </c>
      <c r="D708" s="48" t="s">
        <v>985</v>
      </c>
      <c r="E708" s="38" t="s">
        <v>15</v>
      </c>
      <c r="F708" s="19">
        <v>477809.68</v>
      </c>
      <c r="G708" s="21">
        <f>SUM(E708:F708)</f>
        <v>477809.68</v>
      </c>
    </row>
    <row r="709" spans="1:7" outlineLevel="2" x14ac:dyDescent="0.35">
      <c r="A709" s="34">
        <v>21</v>
      </c>
      <c r="B709" s="35" t="s">
        <v>961</v>
      </c>
      <c r="C709" s="48" t="s">
        <v>988</v>
      </c>
      <c r="D709" s="48" t="s">
        <v>985</v>
      </c>
      <c r="E709" s="38" t="s">
        <v>15</v>
      </c>
      <c r="F709" s="19">
        <v>368322.02</v>
      </c>
      <c r="G709" s="21">
        <f>SUM(E709:F709)</f>
        <v>368322.02</v>
      </c>
    </row>
    <row r="710" spans="1:7" outlineLevel="1" x14ac:dyDescent="0.35">
      <c r="A710" s="34"/>
      <c r="B710" s="37" t="s">
        <v>989</v>
      </c>
      <c r="C710" s="48"/>
      <c r="D710" s="48"/>
      <c r="E710" s="38">
        <f>SUBTOTAL(9,E689:E709)</f>
        <v>3566897.24</v>
      </c>
      <c r="F710" s="19">
        <f>SUBTOTAL(9,F689:F709)</f>
        <v>8325316.1600000001</v>
      </c>
      <c r="G710" s="21">
        <f>SUBTOTAL(9,G689:G709)</f>
        <v>11892213.4</v>
      </c>
    </row>
    <row r="711" spans="1:7" outlineLevel="2" x14ac:dyDescent="0.35">
      <c r="A711" s="23">
        <v>1</v>
      </c>
      <c r="B711" s="24" t="s">
        <v>990</v>
      </c>
      <c r="C711" s="70" t="s">
        <v>991</v>
      </c>
      <c r="D711" s="70" t="s">
        <v>992</v>
      </c>
      <c r="E711" s="55">
        <v>465683.59</v>
      </c>
      <c r="F711" s="55">
        <v>26617.49</v>
      </c>
      <c r="G711" s="31">
        <f>SUM(E711:F711)</f>
        <v>492301.08</v>
      </c>
    </row>
    <row r="712" spans="1:7" outlineLevel="2" x14ac:dyDescent="0.35">
      <c r="A712" s="23">
        <v>2</v>
      </c>
      <c r="B712" s="24" t="s">
        <v>990</v>
      </c>
      <c r="C712" s="70" t="s">
        <v>993</v>
      </c>
      <c r="D712" s="70" t="s">
        <v>992</v>
      </c>
      <c r="E712" s="55">
        <v>395905.1</v>
      </c>
      <c r="F712" s="55">
        <v>1036.9100000000001</v>
      </c>
      <c r="G712" s="31">
        <f>SUM(E712:F712)</f>
        <v>396942.00999999995</v>
      </c>
    </row>
    <row r="713" spans="1:7" outlineLevel="2" x14ac:dyDescent="0.35">
      <c r="A713" s="23">
        <v>3</v>
      </c>
      <c r="B713" s="24" t="s">
        <v>990</v>
      </c>
      <c r="C713" s="70" t="s">
        <v>994</v>
      </c>
      <c r="D713" s="70" t="s">
        <v>995</v>
      </c>
      <c r="E713" s="55">
        <v>1455030.82</v>
      </c>
      <c r="F713" s="28" t="s">
        <v>15</v>
      </c>
      <c r="G713" s="31">
        <f>SUM(E713:F713)</f>
        <v>1455030.82</v>
      </c>
    </row>
    <row r="714" spans="1:7" outlineLevel="2" x14ac:dyDescent="0.35">
      <c r="A714" s="23">
        <v>4</v>
      </c>
      <c r="B714" s="24" t="s">
        <v>990</v>
      </c>
      <c r="C714" s="70" t="s">
        <v>996</v>
      </c>
      <c r="D714" s="70" t="s">
        <v>997</v>
      </c>
      <c r="E714" s="55">
        <v>248415.28</v>
      </c>
      <c r="F714" s="28" t="s">
        <v>15</v>
      </c>
      <c r="G714" s="31">
        <f>SUM(E714:F714)</f>
        <v>248415.28</v>
      </c>
    </row>
    <row r="715" spans="1:7" outlineLevel="2" x14ac:dyDescent="0.35">
      <c r="A715" s="23">
        <v>5</v>
      </c>
      <c r="B715" s="24" t="s">
        <v>990</v>
      </c>
      <c r="C715" s="70" t="s">
        <v>998</v>
      </c>
      <c r="D715" s="70" t="s">
        <v>999</v>
      </c>
      <c r="E715" s="55">
        <v>4011.66</v>
      </c>
      <c r="F715" s="28" t="s">
        <v>15</v>
      </c>
      <c r="G715" s="31">
        <f>SUM(E715:F715)</f>
        <v>4011.66</v>
      </c>
    </row>
    <row r="716" spans="1:7" outlineLevel="1" x14ac:dyDescent="0.35">
      <c r="A716" s="23"/>
      <c r="B716" s="29" t="s">
        <v>1000</v>
      </c>
      <c r="C716" s="70"/>
      <c r="D716" s="70"/>
      <c r="E716" s="55">
        <f>SUBTOTAL(9,E711:E715)</f>
        <v>2569046.4499999997</v>
      </c>
      <c r="F716" s="28">
        <f>SUBTOTAL(9,F711:F715)</f>
        <v>27654.400000000001</v>
      </c>
      <c r="G716" s="31">
        <f>SUBTOTAL(9,G711:G715)</f>
        <v>2596700.85</v>
      </c>
    </row>
    <row r="717" spans="1:7" outlineLevel="2" x14ac:dyDescent="0.35">
      <c r="A717" s="23">
        <v>1</v>
      </c>
      <c r="B717" s="24" t="s">
        <v>1001</v>
      </c>
      <c r="C717" s="25" t="s">
        <v>1002</v>
      </c>
      <c r="D717" s="33" t="s">
        <v>1003</v>
      </c>
      <c r="E717" s="26">
        <v>7546.03</v>
      </c>
      <c r="F717" s="28" t="s">
        <v>15</v>
      </c>
      <c r="G717" s="31">
        <f t="shared" ref="G717:G725" si="35">SUM(E717:F717)</f>
        <v>7546.03</v>
      </c>
    </row>
    <row r="718" spans="1:7" outlineLevel="2" x14ac:dyDescent="0.35">
      <c r="A718" s="23">
        <v>2</v>
      </c>
      <c r="B718" s="24" t="s">
        <v>1001</v>
      </c>
      <c r="C718" s="25" t="s">
        <v>1004</v>
      </c>
      <c r="D718" s="33" t="s">
        <v>1003</v>
      </c>
      <c r="E718" s="26">
        <v>95116.1</v>
      </c>
      <c r="F718" s="26">
        <v>18052.41</v>
      </c>
      <c r="G718" s="31">
        <f t="shared" si="35"/>
        <v>113168.51000000001</v>
      </c>
    </row>
    <row r="719" spans="1:7" outlineLevel="2" x14ac:dyDescent="0.35">
      <c r="A719" s="23">
        <v>3</v>
      </c>
      <c r="B719" s="24" t="s">
        <v>1001</v>
      </c>
      <c r="C719" s="25" t="s">
        <v>1005</v>
      </c>
      <c r="D719" s="33" t="s">
        <v>1003</v>
      </c>
      <c r="E719" s="26">
        <v>676368.54</v>
      </c>
      <c r="F719" s="26">
        <v>68948.800000000003</v>
      </c>
      <c r="G719" s="31">
        <f t="shared" si="35"/>
        <v>745317.34000000008</v>
      </c>
    </row>
    <row r="720" spans="1:7" outlineLevel="2" x14ac:dyDescent="0.35">
      <c r="A720" s="23">
        <v>4</v>
      </c>
      <c r="B720" s="24" t="s">
        <v>1001</v>
      </c>
      <c r="C720" s="25" t="s">
        <v>1006</v>
      </c>
      <c r="D720" s="33" t="s">
        <v>1007</v>
      </c>
      <c r="E720" s="26">
        <v>1478.64</v>
      </c>
      <c r="F720" s="28" t="s">
        <v>15</v>
      </c>
      <c r="G720" s="31">
        <f t="shared" si="35"/>
        <v>1478.64</v>
      </c>
    </row>
    <row r="721" spans="1:7" outlineLevel="2" x14ac:dyDescent="0.35">
      <c r="A721" s="23">
        <v>5</v>
      </c>
      <c r="B721" s="24" t="s">
        <v>1001</v>
      </c>
      <c r="C721" s="25" t="s">
        <v>1008</v>
      </c>
      <c r="D721" s="33" t="s">
        <v>1009</v>
      </c>
      <c r="E721" s="26">
        <v>98384.4</v>
      </c>
      <c r="F721" s="26">
        <v>9822.4599999999991</v>
      </c>
      <c r="G721" s="31">
        <f t="shared" si="35"/>
        <v>108206.85999999999</v>
      </c>
    </row>
    <row r="722" spans="1:7" outlineLevel="2" x14ac:dyDescent="0.35">
      <c r="A722" s="23">
        <v>6</v>
      </c>
      <c r="B722" s="24" t="s">
        <v>1001</v>
      </c>
      <c r="C722" s="25" t="s">
        <v>1010</v>
      </c>
      <c r="D722" s="33" t="s">
        <v>1011</v>
      </c>
      <c r="E722" s="26">
        <v>7799.07</v>
      </c>
      <c r="F722" s="28" t="s">
        <v>15</v>
      </c>
      <c r="G722" s="31">
        <f t="shared" si="35"/>
        <v>7799.07</v>
      </c>
    </row>
    <row r="723" spans="1:7" outlineLevel="2" x14ac:dyDescent="0.35">
      <c r="A723" s="23">
        <v>7</v>
      </c>
      <c r="B723" s="24" t="s">
        <v>1001</v>
      </c>
      <c r="C723" s="25" t="s">
        <v>1012</v>
      </c>
      <c r="D723" s="33" t="s">
        <v>1013</v>
      </c>
      <c r="E723" s="26">
        <v>141402.41</v>
      </c>
      <c r="F723" s="28" t="s">
        <v>15</v>
      </c>
      <c r="G723" s="31">
        <f t="shared" si="35"/>
        <v>141402.41</v>
      </c>
    </row>
    <row r="724" spans="1:7" outlineLevel="2" x14ac:dyDescent="0.35">
      <c r="A724" s="23">
        <v>8</v>
      </c>
      <c r="B724" s="24" t="s">
        <v>1001</v>
      </c>
      <c r="C724" s="25" t="s">
        <v>406</v>
      </c>
      <c r="D724" s="33" t="s">
        <v>1013</v>
      </c>
      <c r="E724" s="26">
        <v>4289.21</v>
      </c>
      <c r="F724" s="28" t="s">
        <v>15</v>
      </c>
      <c r="G724" s="31">
        <f t="shared" si="35"/>
        <v>4289.21</v>
      </c>
    </row>
    <row r="725" spans="1:7" ht="18" customHeight="1" outlineLevel="2" x14ac:dyDescent="0.35">
      <c r="A725" s="23">
        <v>9</v>
      </c>
      <c r="B725" s="24" t="s">
        <v>1001</v>
      </c>
      <c r="C725" s="25" t="s">
        <v>1014</v>
      </c>
      <c r="D725" s="33" t="s">
        <v>1015</v>
      </c>
      <c r="E725" s="26">
        <v>1966.1</v>
      </c>
      <c r="F725" s="26">
        <v>123.22</v>
      </c>
      <c r="G725" s="31">
        <f t="shared" si="35"/>
        <v>2089.3199999999997</v>
      </c>
    </row>
    <row r="726" spans="1:7" ht="18" customHeight="1" outlineLevel="1" x14ac:dyDescent="0.35">
      <c r="A726" s="23"/>
      <c r="B726" s="29" t="s">
        <v>1016</v>
      </c>
      <c r="C726" s="25"/>
      <c r="D726" s="33"/>
      <c r="E726" s="26">
        <f>SUBTOTAL(9,E717:E725)</f>
        <v>1034350.5</v>
      </c>
      <c r="F726" s="26">
        <f>SUBTOTAL(9,F717:F725)</f>
        <v>96946.890000000014</v>
      </c>
      <c r="G726" s="31">
        <f>SUBTOTAL(9,G717:G725)</f>
        <v>1131297.3900000001</v>
      </c>
    </row>
    <row r="727" spans="1:7" outlineLevel="2" x14ac:dyDescent="0.35">
      <c r="A727" s="34">
        <v>1</v>
      </c>
      <c r="B727" s="35" t="s">
        <v>1017</v>
      </c>
      <c r="C727" s="48" t="s">
        <v>1018</v>
      </c>
      <c r="D727" s="48" t="s">
        <v>1019</v>
      </c>
      <c r="E727" s="19">
        <v>668543.21</v>
      </c>
      <c r="F727" s="38" t="s">
        <v>15</v>
      </c>
      <c r="G727" s="49">
        <f t="shared" ref="G727:G750" si="36">SUM(E727:F727)</f>
        <v>668543.21</v>
      </c>
    </row>
    <row r="728" spans="1:7" outlineLevel="2" x14ac:dyDescent="0.35">
      <c r="A728" s="34">
        <v>2</v>
      </c>
      <c r="B728" s="35" t="s">
        <v>1017</v>
      </c>
      <c r="C728" s="48" t="s">
        <v>1020</v>
      </c>
      <c r="D728" s="48" t="s">
        <v>1019</v>
      </c>
      <c r="E728" s="19">
        <v>1008790.78</v>
      </c>
      <c r="F728" s="38" t="s">
        <v>15</v>
      </c>
      <c r="G728" s="49">
        <f t="shared" si="36"/>
        <v>1008790.78</v>
      </c>
    </row>
    <row r="729" spans="1:7" outlineLevel="2" x14ac:dyDescent="0.35">
      <c r="A729" s="34">
        <v>3</v>
      </c>
      <c r="B729" s="35" t="s">
        <v>1017</v>
      </c>
      <c r="C729" s="48" t="s">
        <v>1021</v>
      </c>
      <c r="D729" s="48" t="s">
        <v>1019</v>
      </c>
      <c r="E729" s="19">
        <v>1346002.39</v>
      </c>
      <c r="F729" s="19">
        <v>90988.13</v>
      </c>
      <c r="G729" s="49">
        <f t="shared" si="36"/>
        <v>1436990.52</v>
      </c>
    </row>
    <row r="730" spans="1:7" outlineLevel="2" x14ac:dyDescent="0.35">
      <c r="A730" s="34">
        <v>4</v>
      </c>
      <c r="B730" s="35" t="s">
        <v>1017</v>
      </c>
      <c r="C730" s="48" t="s">
        <v>1022</v>
      </c>
      <c r="D730" s="48" t="s">
        <v>1019</v>
      </c>
      <c r="E730" s="19">
        <v>1080292.51</v>
      </c>
      <c r="F730" s="19">
        <v>359308.54</v>
      </c>
      <c r="G730" s="49">
        <f t="shared" si="36"/>
        <v>1439601.05</v>
      </c>
    </row>
    <row r="731" spans="1:7" outlineLevel="2" x14ac:dyDescent="0.35">
      <c r="A731" s="34">
        <v>5</v>
      </c>
      <c r="B731" s="35" t="s">
        <v>1017</v>
      </c>
      <c r="C731" s="48" t="s">
        <v>1023</v>
      </c>
      <c r="D731" s="48" t="s">
        <v>1019</v>
      </c>
      <c r="E731" s="19">
        <v>708058.88</v>
      </c>
      <c r="F731" s="38" t="s">
        <v>15</v>
      </c>
      <c r="G731" s="49">
        <f t="shared" si="36"/>
        <v>708058.88</v>
      </c>
    </row>
    <row r="732" spans="1:7" ht="21" customHeight="1" outlineLevel="2" x14ac:dyDescent="0.35">
      <c r="A732" s="34">
        <v>6</v>
      </c>
      <c r="B732" s="35" t="s">
        <v>1017</v>
      </c>
      <c r="C732" s="48" t="s">
        <v>825</v>
      </c>
      <c r="D732" s="48" t="s">
        <v>1019</v>
      </c>
      <c r="E732" s="19">
        <v>1077251.6299999999</v>
      </c>
      <c r="F732" s="19">
        <v>6882.25</v>
      </c>
      <c r="G732" s="49">
        <f t="shared" si="36"/>
        <v>1084133.8799999999</v>
      </c>
    </row>
    <row r="733" spans="1:7" ht="21" customHeight="1" outlineLevel="2" x14ac:dyDescent="0.35">
      <c r="A733" s="34">
        <v>7</v>
      </c>
      <c r="B733" s="35" t="s">
        <v>1017</v>
      </c>
      <c r="C733" s="48" t="s">
        <v>1024</v>
      </c>
      <c r="D733" s="48" t="s">
        <v>1019</v>
      </c>
      <c r="E733" s="19">
        <v>99356.62</v>
      </c>
      <c r="F733" s="38" t="s">
        <v>15</v>
      </c>
      <c r="G733" s="49">
        <f t="shared" si="36"/>
        <v>99356.62</v>
      </c>
    </row>
    <row r="734" spans="1:7" ht="21.2" customHeight="1" outlineLevel="2" x14ac:dyDescent="0.35">
      <c r="A734" s="34">
        <v>8</v>
      </c>
      <c r="B734" s="35" t="s">
        <v>1017</v>
      </c>
      <c r="C734" s="48" t="s">
        <v>1025</v>
      </c>
      <c r="D734" s="48" t="s">
        <v>1026</v>
      </c>
      <c r="E734" s="38" t="s">
        <v>15</v>
      </c>
      <c r="F734" s="19">
        <v>26631.61</v>
      </c>
      <c r="G734" s="49">
        <f t="shared" si="36"/>
        <v>26631.61</v>
      </c>
    </row>
    <row r="735" spans="1:7" ht="22.5" customHeight="1" outlineLevel="2" x14ac:dyDescent="0.35">
      <c r="A735" s="34">
        <v>9</v>
      </c>
      <c r="B735" s="35" t="s">
        <v>1017</v>
      </c>
      <c r="C735" s="48" t="s">
        <v>1027</v>
      </c>
      <c r="D735" s="48" t="s">
        <v>1026</v>
      </c>
      <c r="E735" s="19">
        <v>120905.57</v>
      </c>
      <c r="F735" s="38" t="s">
        <v>15</v>
      </c>
      <c r="G735" s="49">
        <f t="shared" si="36"/>
        <v>120905.57</v>
      </c>
    </row>
    <row r="736" spans="1:7" ht="20.25" customHeight="1" outlineLevel="2" x14ac:dyDescent="0.35">
      <c r="A736" s="34">
        <v>10</v>
      </c>
      <c r="B736" s="35" t="s">
        <v>1017</v>
      </c>
      <c r="C736" s="48" t="s">
        <v>1028</v>
      </c>
      <c r="D736" s="48" t="s">
        <v>1026</v>
      </c>
      <c r="E736" s="19">
        <v>349904.66</v>
      </c>
      <c r="F736" s="19">
        <v>226.11</v>
      </c>
      <c r="G736" s="49">
        <f t="shared" si="36"/>
        <v>350130.76999999996</v>
      </c>
    </row>
    <row r="737" spans="1:7" outlineLevel="2" x14ac:dyDescent="0.35">
      <c r="A737" s="34">
        <v>11</v>
      </c>
      <c r="B737" s="35" t="s">
        <v>1017</v>
      </c>
      <c r="C737" s="48" t="s">
        <v>1029</v>
      </c>
      <c r="D737" s="48" t="s">
        <v>1030</v>
      </c>
      <c r="E737" s="19">
        <v>957043.43</v>
      </c>
      <c r="F737" s="19">
        <v>11985.24</v>
      </c>
      <c r="G737" s="49">
        <f t="shared" si="36"/>
        <v>969028.67</v>
      </c>
    </row>
    <row r="738" spans="1:7" outlineLevel="2" x14ac:dyDescent="0.35">
      <c r="A738" s="34">
        <v>12</v>
      </c>
      <c r="B738" s="35" t="s">
        <v>1017</v>
      </c>
      <c r="C738" s="48" t="s">
        <v>1031</v>
      </c>
      <c r="D738" s="48" t="s">
        <v>1030</v>
      </c>
      <c r="E738" s="19">
        <v>1275348.58</v>
      </c>
      <c r="F738" s="38" t="s">
        <v>15</v>
      </c>
      <c r="G738" s="49">
        <f t="shared" si="36"/>
        <v>1275348.58</v>
      </c>
    </row>
    <row r="739" spans="1:7" outlineLevel="2" x14ac:dyDescent="0.35">
      <c r="A739" s="34">
        <v>13</v>
      </c>
      <c r="B739" s="35" t="s">
        <v>1017</v>
      </c>
      <c r="C739" s="48" t="s">
        <v>1032</v>
      </c>
      <c r="D739" s="48" t="s">
        <v>1030</v>
      </c>
      <c r="E739" s="19">
        <v>731284.84</v>
      </c>
      <c r="F739" s="38" t="s">
        <v>15</v>
      </c>
      <c r="G739" s="49">
        <f t="shared" si="36"/>
        <v>731284.84</v>
      </c>
    </row>
    <row r="740" spans="1:7" outlineLevel="2" x14ac:dyDescent="0.35">
      <c r="A740" s="34">
        <v>14</v>
      </c>
      <c r="B740" s="35" t="s">
        <v>1017</v>
      </c>
      <c r="C740" s="48" t="s">
        <v>1033</v>
      </c>
      <c r="D740" s="48" t="s">
        <v>1030</v>
      </c>
      <c r="E740" s="19">
        <v>438569.71</v>
      </c>
      <c r="F740" s="19">
        <v>649018.25</v>
      </c>
      <c r="G740" s="49">
        <f t="shared" si="36"/>
        <v>1087587.96</v>
      </c>
    </row>
    <row r="741" spans="1:7" outlineLevel="2" x14ac:dyDescent="0.35">
      <c r="A741" s="34">
        <v>15</v>
      </c>
      <c r="B741" s="35" t="s">
        <v>1017</v>
      </c>
      <c r="C741" s="48" t="s">
        <v>1034</v>
      </c>
      <c r="D741" s="48" t="s">
        <v>1035</v>
      </c>
      <c r="E741" s="19">
        <v>396818.92</v>
      </c>
      <c r="F741" s="19">
        <v>4459.26</v>
      </c>
      <c r="G741" s="49">
        <f t="shared" si="36"/>
        <v>401278.18</v>
      </c>
    </row>
    <row r="742" spans="1:7" outlineLevel="2" x14ac:dyDescent="0.35">
      <c r="A742" s="34">
        <v>16</v>
      </c>
      <c r="B742" s="35" t="s">
        <v>1017</v>
      </c>
      <c r="C742" s="48" t="s">
        <v>1036</v>
      </c>
      <c r="D742" s="48" t="s">
        <v>1037</v>
      </c>
      <c r="E742" s="19">
        <v>616997.30000000005</v>
      </c>
      <c r="F742" s="19">
        <v>369.66</v>
      </c>
      <c r="G742" s="49">
        <f t="shared" si="36"/>
        <v>617366.96000000008</v>
      </c>
    </row>
    <row r="743" spans="1:7" outlineLevel="2" x14ac:dyDescent="0.35">
      <c r="A743" s="34">
        <v>17</v>
      </c>
      <c r="B743" s="35" t="s">
        <v>1017</v>
      </c>
      <c r="C743" s="48" t="s">
        <v>1038</v>
      </c>
      <c r="D743" s="48" t="s">
        <v>1037</v>
      </c>
      <c r="E743" s="38" t="s">
        <v>15</v>
      </c>
      <c r="F743" s="19">
        <v>298840.84000000003</v>
      </c>
      <c r="G743" s="49">
        <f t="shared" si="36"/>
        <v>298840.84000000003</v>
      </c>
    </row>
    <row r="744" spans="1:7" outlineLevel="2" x14ac:dyDescent="0.35">
      <c r="A744" s="34">
        <v>18</v>
      </c>
      <c r="B744" s="35" t="s">
        <v>1017</v>
      </c>
      <c r="C744" s="48" t="s">
        <v>1039</v>
      </c>
      <c r="D744" s="48" t="s">
        <v>1037</v>
      </c>
      <c r="E744" s="19">
        <v>245437.81</v>
      </c>
      <c r="F744" s="38" t="s">
        <v>15</v>
      </c>
      <c r="G744" s="49">
        <f t="shared" si="36"/>
        <v>245437.81</v>
      </c>
    </row>
    <row r="745" spans="1:7" outlineLevel="2" x14ac:dyDescent="0.35">
      <c r="A745" s="34">
        <v>19</v>
      </c>
      <c r="B745" s="35" t="s">
        <v>1017</v>
      </c>
      <c r="C745" s="48" t="s">
        <v>1040</v>
      </c>
      <c r="D745" s="48" t="s">
        <v>1037</v>
      </c>
      <c r="E745" s="19">
        <v>617858.26</v>
      </c>
      <c r="F745" s="38" t="s">
        <v>15</v>
      </c>
      <c r="G745" s="49">
        <f t="shared" si="36"/>
        <v>617858.26</v>
      </c>
    </row>
    <row r="746" spans="1:7" outlineLevel="2" x14ac:dyDescent="0.35">
      <c r="A746" s="34">
        <v>20</v>
      </c>
      <c r="B746" s="35" t="s">
        <v>1017</v>
      </c>
      <c r="C746" s="48" t="s">
        <v>1041</v>
      </c>
      <c r="D746" s="48" t="s">
        <v>1037</v>
      </c>
      <c r="E746" s="19">
        <v>803839.76</v>
      </c>
      <c r="F746" s="19">
        <v>246.44</v>
      </c>
      <c r="G746" s="49">
        <f t="shared" si="36"/>
        <v>804086.2</v>
      </c>
    </row>
    <row r="747" spans="1:7" outlineLevel="2" x14ac:dyDescent="0.35">
      <c r="A747" s="34">
        <v>21</v>
      </c>
      <c r="B747" s="35" t="s">
        <v>1017</v>
      </c>
      <c r="C747" s="48" t="s">
        <v>1042</v>
      </c>
      <c r="D747" s="48" t="s">
        <v>1037</v>
      </c>
      <c r="E747" s="19">
        <v>476535.65</v>
      </c>
      <c r="F747" s="19">
        <v>123.22</v>
      </c>
      <c r="G747" s="49">
        <f t="shared" si="36"/>
        <v>476658.87</v>
      </c>
    </row>
    <row r="748" spans="1:7" outlineLevel="2" x14ac:dyDescent="0.35">
      <c r="A748" s="34">
        <v>22</v>
      </c>
      <c r="B748" s="35" t="s">
        <v>1017</v>
      </c>
      <c r="C748" s="48" t="s">
        <v>1043</v>
      </c>
      <c r="D748" s="48" t="s">
        <v>1044</v>
      </c>
      <c r="E748" s="38" t="s">
        <v>15</v>
      </c>
      <c r="F748" s="19">
        <v>629471.75</v>
      </c>
      <c r="G748" s="49">
        <f t="shared" si="36"/>
        <v>629471.75</v>
      </c>
    </row>
    <row r="749" spans="1:7" ht="21" customHeight="1" outlineLevel="2" x14ac:dyDescent="0.35">
      <c r="A749" s="34">
        <v>23</v>
      </c>
      <c r="B749" s="35" t="s">
        <v>1017</v>
      </c>
      <c r="C749" s="48" t="s">
        <v>1045</v>
      </c>
      <c r="D749" s="48" t="s">
        <v>1044</v>
      </c>
      <c r="E749" s="19">
        <v>392971.01</v>
      </c>
      <c r="F749" s="38" t="s">
        <v>15</v>
      </c>
      <c r="G749" s="49">
        <f t="shared" si="36"/>
        <v>392971.01</v>
      </c>
    </row>
    <row r="750" spans="1:7" ht="21" customHeight="1" outlineLevel="2" x14ac:dyDescent="0.35">
      <c r="A750" s="34">
        <v>24</v>
      </c>
      <c r="B750" s="35" t="s">
        <v>1017</v>
      </c>
      <c r="C750" s="48" t="s">
        <v>1046</v>
      </c>
      <c r="D750" s="48" t="s">
        <v>1044</v>
      </c>
      <c r="E750" s="19">
        <v>3351.91</v>
      </c>
      <c r="F750" s="38" t="s">
        <v>15</v>
      </c>
      <c r="G750" s="49">
        <f t="shared" si="36"/>
        <v>3351.91</v>
      </c>
    </row>
    <row r="751" spans="1:7" ht="21" customHeight="1" outlineLevel="2" x14ac:dyDescent="0.35">
      <c r="A751" s="34">
        <v>25</v>
      </c>
      <c r="B751" s="35" t="s">
        <v>1017</v>
      </c>
      <c r="C751" s="48" t="s">
        <v>1047</v>
      </c>
      <c r="D751" s="48" t="s">
        <v>1044</v>
      </c>
      <c r="E751" s="38" t="s">
        <v>15</v>
      </c>
      <c r="F751" s="19">
        <v>274919.34999999998</v>
      </c>
      <c r="G751" s="49">
        <f>SUM(F751)</f>
        <v>274919.34999999998</v>
      </c>
    </row>
    <row r="752" spans="1:7" outlineLevel="2" x14ac:dyDescent="0.35">
      <c r="A752" s="34">
        <v>26</v>
      </c>
      <c r="B752" s="35" t="s">
        <v>1017</v>
      </c>
      <c r="C752" s="48" t="s">
        <v>1048</v>
      </c>
      <c r="D752" s="48" t="s">
        <v>1049</v>
      </c>
      <c r="E752" s="19">
        <v>33931.58</v>
      </c>
      <c r="F752" s="38" t="s">
        <v>15</v>
      </c>
      <c r="G752" s="49">
        <f>SUM(E752:F752)</f>
        <v>33931.58</v>
      </c>
    </row>
    <row r="753" spans="1:7" outlineLevel="2" x14ac:dyDescent="0.35">
      <c r="A753" s="34">
        <v>27</v>
      </c>
      <c r="B753" s="35" t="s">
        <v>1017</v>
      </c>
      <c r="C753" s="48" t="s">
        <v>1050</v>
      </c>
      <c r="D753" s="48" t="s">
        <v>1051</v>
      </c>
      <c r="E753" s="19">
        <v>151020.45000000001</v>
      </c>
      <c r="F753" s="19">
        <v>14932.93</v>
      </c>
      <c r="G753" s="49">
        <f>SUM(E753:F753)</f>
        <v>165953.38</v>
      </c>
    </row>
    <row r="754" spans="1:7" outlineLevel="1" x14ac:dyDescent="0.35">
      <c r="A754" s="34"/>
      <c r="B754" s="37" t="s">
        <v>1052</v>
      </c>
      <c r="C754" s="48"/>
      <c r="D754" s="48"/>
      <c r="E754" s="19">
        <f>SUBTOTAL(9,E727:E753)</f>
        <v>13600115.460000001</v>
      </c>
      <c r="F754" s="19">
        <f>SUBTOTAL(9,F727:F753)</f>
        <v>2368403.58</v>
      </c>
      <c r="G754" s="49">
        <f>SUBTOTAL(9,G727:G753)</f>
        <v>15968519.040000001</v>
      </c>
    </row>
    <row r="755" spans="1:7" outlineLevel="2" x14ac:dyDescent="0.35">
      <c r="A755" s="23">
        <v>1</v>
      </c>
      <c r="B755" s="24" t="s">
        <v>1053</v>
      </c>
      <c r="C755" s="33" t="s">
        <v>1054</v>
      </c>
      <c r="D755" s="33" t="s">
        <v>1055</v>
      </c>
      <c r="E755" s="26">
        <v>534682.68999999994</v>
      </c>
      <c r="F755" s="28" t="s">
        <v>15</v>
      </c>
      <c r="G755" s="27">
        <f t="shared" ref="G755:G789" si="37">SUM(E755:F755)</f>
        <v>534682.68999999994</v>
      </c>
    </row>
    <row r="756" spans="1:7" outlineLevel="2" x14ac:dyDescent="0.35">
      <c r="A756" s="23">
        <v>2</v>
      </c>
      <c r="B756" s="24" t="s">
        <v>1053</v>
      </c>
      <c r="C756" s="33" t="s">
        <v>1056</v>
      </c>
      <c r="D756" s="33" t="s">
        <v>1055</v>
      </c>
      <c r="E756" s="26">
        <v>607683.61</v>
      </c>
      <c r="F756" s="28" t="s">
        <v>15</v>
      </c>
      <c r="G756" s="27">
        <f t="shared" si="37"/>
        <v>607683.61</v>
      </c>
    </row>
    <row r="757" spans="1:7" outlineLevel="2" x14ac:dyDescent="0.35">
      <c r="A757" s="23">
        <v>3</v>
      </c>
      <c r="B757" s="24" t="s">
        <v>1053</v>
      </c>
      <c r="C757" s="33" t="s">
        <v>1057</v>
      </c>
      <c r="D757" s="33" t="s">
        <v>1055</v>
      </c>
      <c r="E757" s="26">
        <v>427381.07</v>
      </c>
      <c r="F757" s="26">
        <v>187074.09</v>
      </c>
      <c r="G757" s="27">
        <f t="shared" si="37"/>
        <v>614455.16</v>
      </c>
    </row>
    <row r="758" spans="1:7" outlineLevel="2" x14ac:dyDescent="0.35">
      <c r="A758" s="23">
        <v>4</v>
      </c>
      <c r="B758" s="24" t="s">
        <v>1053</v>
      </c>
      <c r="C758" s="33" t="s">
        <v>1058</v>
      </c>
      <c r="D758" s="33" t="s">
        <v>1055</v>
      </c>
      <c r="E758" s="28" t="s">
        <v>15</v>
      </c>
      <c r="F758" s="26">
        <v>1791275.94</v>
      </c>
      <c r="G758" s="27">
        <f t="shared" si="37"/>
        <v>1791275.94</v>
      </c>
    </row>
    <row r="759" spans="1:7" outlineLevel="2" x14ac:dyDescent="0.35">
      <c r="A759" s="23">
        <v>5</v>
      </c>
      <c r="B759" s="24" t="s">
        <v>1053</v>
      </c>
      <c r="C759" s="33" t="s">
        <v>1059</v>
      </c>
      <c r="D759" s="33" t="s">
        <v>1055</v>
      </c>
      <c r="E759" s="26">
        <v>579420.21</v>
      </c>
      <c r="F759" s="26">
        <v>15040.23</v>
      </c>
      <c r="G759" s="27">
        <f t="shared" si="37"/>
        <v>594460.43999999994</v>
      </c>
    </row>
    <row r="760" spans="1:7" outlineLevel="2" x14ac:dyDescent="0.35">
      <c r="A760" s="23">
        <v>6</v>
      </c>
      <c r="B760" s="24" t="s">
        <v>1053</v>
      </c>
      <c r="C760" s="33" t="s">
        <v>1060</v>
      </c>
      <c r="D760" s="33" t="s">
        <v>1055</v>
      </c>
      <c r="E760" s="26">
        <v>234432.33</v>
      </c>
      <c r="F760" s="28" t="s">
        <v>15</v>
      </c>
      <c r="G760" s="27">
        <f t="shared" si="37"/>
        <v>234432.33</v>
      </c>
    </row>
    <row r="761" spans="1:7" outlineLevel="2" x14ac:dyDescent="0.35">
      <c r="A761" s="23">
        <v>7</v>
      </c>
      <c r="B761" s="24" t="s">
        <v>1053</v>
      </c>
      <c r="C761" s="33" t="s">
        <v>1061</v>
      </c>
      <c r="D761" s="33" t="s">
        <v>1055</v>
      </c>
      <c r="E761" s="26">
        <v>183390.26</v>
      </c>
      <c r="F761" s="26">
        <v>10394.6</v>
      </c>
      <c r="G761" s="27">
        <f t="shared" si="37"/>
        <v>193784.86000000002</v>
      </c>
    </row>
    <row r="762" spans="1:7" outlineLevel="2" x14ac:dyDescent="0.35">
      <c r="A762" s="23">
        <v>8</v>
      </c>
      <c r="B762" s="24" t="s">
        <v>1053</v>
      </c>
      <c r="C762" s="33" t="s">
        <v>1062</v>
      </c>
      <c r="D762" s="33" t="s">
        <v>1055</v>
      </c>
      <c r="E762" s="26">
        <v>476389.25</v>
      </c>
      <c r="F762" s="26">
        <v>209381.99</v>
      </c>
      <c r="G762" s="27">
        <f t="shared" si="37"/>
        <v>685771.24</v>
      </c>
    </row>
    <row r="763" spans="1:7" outlineLevel="2" x14ac:dyDescent="0.35">
      <c r="A763" s="23">
        <v>9</v>
      </c>
      <c r="B763" s="24" t="s">
        <v>1053</v>
      </c>
      <c r="C763" s="33" t="s">
        <v>1063</v>
      </c>
      <c r="D763" s="33" t="s">
        <v>1055</v>
      </c>
      <c r="E763" s="26">
        <v>1523225.82</v>
      </c>
      <c r="F763" s="28" t="s">
        <v>15</v>
      </c>
      <c r="G763" s="27">
        <f t="shared" si="37"/>
        <v>1523225.82</v>
      </c>
    </row>
    <row r="764" spans="1:7" outlineLevel="2" x14ac:dyDescent="0.35">
      <c r="A764" s="23">
        <v>10</v>
      </c>
      <c r="B764" s="24" t="s">
        <v>1053</v>
      </c>
      <c r="C764" s="33" t="s">
        <v>1064</v>
      </c>
      <c r="D764" s="33" t="s">
        <v>1055</v>
      </c>
      <c r="E764" s="26">
        <v>2253275.9500000002</v>
      </c>
      <c r="F764" s="28" t="s">
        <v>15</v>
      </c>
      <c r="G764" s="27">
        <f t="shared" si="37"/>
        <v>2253275.9500000002</v>
      </c>
    </row>
    <row r="765" spans="1:7" outlineLevel="2" x14ac:dyDescent="0.35">
      <c r="A765" s="23">
        <v>11</v>
      </c>
      <c r="B765" s="24" t="s">
        <v>1053</v>
      </c>
      <c r="C765" s="33" t="s">
        <v>1065</v>
      </c>
      <c r="D765" s="33" t="s">
        <v>1066</v>
      </c>
      <c r="E765" s="26">
        <v>1681716.3</v>
      </c>
      <c r="F765" s="26">
        <v>110487.44</v>
      </c>
      <c r="G765" s="27">
        <f t="shared" si="37"/>
        <v>1792203.74</v>
      </c>
    </row>
    <row r="766" spans="1:7" outlineLevel="2" x14ac:dyDescent="0.35">
      <c r="A766" s="23">
        <v>12</v>
      </c>
      <c r="B766" s="24" t="s">
        <v>1053</v>
      </c>
      <c r="C766" s="33" t="s">
        <v>1067</v>
      </c>
      <c r="D766" s="33" t="s">
        <v>1066</v>
      </c>
      <c r="E766" s="26">
        <v>223083.34</v>
      </c>
      <c r="F766" s="26">
        <v>123.22</v>
      </c>
      <c r="G766" s="27">
        <f t="shared" si="37"/>
        <v>223206.56</v>
      </c>
    </row>
    <row r="767" spans="1:7" outlineLevel="2" x14ac:dyDescent="0.35">
      <c r="A767" s="23">
        <v>13</v>
      </c>
      <c r="B767" s="24" t="s">
        <v>1053</v>
      </c>
      <c r="C767" s="33" t="s">
        <v>1068</v>
      </c>
      <c r="D767" s="33" t="s">
        <v>1066</v>
      </c>
      <c r="E767" s="26">
        <v>1439817.34</v>
      </c>
      <c r="F767" s="26">
        <v>97051.88</v>
      </c>
      <c r="G767" s="27">
        <f t="shared" si="37"/>
        <v>1536869.2200000002</v>
      </c>
    </row>
    <row r="768" spans="1:7" outlineLevel="2" x14ac:dyDescent="0.35">
      <c r="A768" s="23">
        <v>14</v>
      </c>
      <c r="B768" s="24" t="s">
        <v>1053</v>
      </c>
      <c r="C768" s="33" t="s">
        <v>1069</v>
      </c>
      <c r="D768" s="33" t="s">
        <v>1066</v>
      </c>
      <c r="E768" s="28" t="s">
        <v>15</v>
      </c>
      <c r="F768" s="26">
        <v>1582612.37</v>
      </c>
      <c r="G768" s="27">
        <f t="shared" si="37"/>
        <v>1582612.37</v>
      </c>
    </row>
    <row r="769" spans="1:7" outlineLevel="2" x14ac:dyDescent="0.35">
      <c r="A769" s="23">
        <v>15</v>
      </c>
      <c r="B769" s="24" t="s">
        <v>1053</v>
      </c>
      <c r="C769" s="33" t="s">
        <v>1070</v>
      </c>
      <c r="D769" s="33" t="s">
        <v>1066</v>
      </c>
      <c r="E769" s="26">
        <v>1347817.85</v>
      </c>
      <c r="F769" s="28" t="s">
        <v>15</v>
      </c>
      <c r="G769" s="27">
        <f t="shared" si="37"/>
        <v>1347817.85</v>
      </c>
    </row>
    <row r="770" spans="1:7" outlineLevel="2" x14ac:dyDescent="0.35">
      <c r="A770" s="23">
        <v>16</v>
      </c>
      <c r="B770" s="24" t="s">
        <v>1053</v>
      </c>
      <c r="C770" s="33" t="s">
        <v>1071</v>
      </c>
      <c r="D770" s="33" t="s">
        <v>1066</v>
      </c>
      <c r="E770" s="28" t="s">
        <v>15</v>
      </c>
      <c r="F770" s="26">
        <v>687258.62</v>
      </c>
      <c r="G770" s="27">
        <f t="shared" si="37"/>
        <v>687258.62</v>
      </c>
    </row>
    <row r="771" spans="1:7" outlineLevel="2" x14ac:dyDescent="0.35">
      <c r="A771" s="23">
        <v>17</v>
      </c>
      <c r="B771" s="24" t="s">
        <v>1053</v>
      </c>
      <c r="C771" s="33" t="s">
        <v>1072</v>
      </c>
      <c r="D771" s="33" t="s">
        <v>1066</v>
      </c>
      <c r="E771" s="26">
        <v>789637.59</v>
      </c>
      <c r="F771" s="28">
        <v>0</v>
      </c>
      <c r="G771" s="27">
        <f t="shared" si="37"/>
        <v>789637.59</v>
      </c>
    </row>
    <row r="772" spans="1:7" outlineLevel="2" x14ac:dyDescent="0.35">
      <c r="A772" s="23">
        <v>18</v>
      </c>
      <c r="B772" s="24" t="s">
        <v>1053</v>
      </c>
      <c r="C772" s="33" t="s">
        <v>1073</v>
      </c>
      <c r="D772" s="33" t="s">
        <v>1074</v>
      </c>
      <c r="E772" s="26">
        <v>43222.16</v>
      </c>
      <c r="F772" s="28" t="s">
        <v>15</v>
      </c>
      <c r="G772" s="27">
        <f t="shared" si="37"/>
        <v>43222.16</v>
      </c>
    </row>
    <row r="773" spans="1:7" outlineLevel="2" x14ac:dyDescent="0.35">
      <c r="A773" s="23">
        <v>19</v>
      </c>
      <c r="B773" s="24" t="s">
        <v>1053</v>
      </c>
      <c r="C773" s="33" t="s">
        <v>1075</v>
      </c>
      <c r="D773" s="33" t="s">
        <v>1076</v>
      </c>
      <c r="E773" s="26">
        <v>1478.64</v>
      </c>
      <c r="F773" s="28" t="s">
        <v>15</v>
      </c>
      <c r="G773" s="27">
        <f t="shared" si="37"/>
        <v>1478.64</v>
      </c>
    </row>
    <row r="774" spans="1:7" outlineLevel="2" x14ac:dyDescent="0.35">
      <c r="A774" s="23">
        <v>20</v>
      </c>
      <c r="B774" s="24" t="s">
        <v>1053</v>
      </c>
      <c r="C774" s="33" t="s">
        <v>1077</v>
      </c>
      <c r="D774" s="33" t="s">
        <v>1076</v>
      </c>
      <c r="E774" s="26">
        <v>862.54</v>
      </c>
      <c r="F774" s="28" t="s">
        <v>15</v>
      </c>
      <c r="G774" s="27">
        <f t="shared" si="37"/>
        <v>862.54</v>
      </c>
    </row>
    <row r="775" spans="1:7" outlineLevel="2" x14ac:dyDescent="0.35">
      <c r="A775" s="23">
        <v>21</v>
      </c>
      <c r="B775" s="24" t="s">
        <v>1053</v>
      </c>
      <c r="C775" s="33" t="s">
        <v>1078</v>
      </c>
      <c r="D775" s="33" t="s">
        <v>1079</v>
      </c>
      <c r="E775" s="26">
        <v>196187.8</v>
      </c>
      <c r="F775" s="26">
        <v>123.22</v>
      </c>
      <c r="G775" s="27">
        <f t="shared" si="37"/>
        <v>196311.02</v>
      </c>
    </row>
    <row r="776" spans="1:7" outlineLevel="2" x14ac:dyDescent="0.35">
      <c r="A776" s="23">
        <v>22</v>
      </c>
      <c r="B776" s="24" t="s">
        <v>1053</v>
      </c>
      <c r="C776" s="33" t="s">
        <v>1080</v>
      </c>
      <c r="D776" s="33" t="s">
        <v>1079</v>
      </c>
      <c r="E776" s="26">
        <v>126454.54</v>
      </c>
      <c r="F776" s="28" t="s">
        <v>15</v>
      </c>
      <c r="G776" s="27">
        <f t="shared" si="37"/>
        <v>126454.54</v>
      </c>
    </row>
    <row r="777" spans="1:7" outlineLevel="2" x14ac:dyDescent="0.35">
      <c r="A777" s="23">
        <v>23</v>
      </c>
      <c r="B777" s="24" t="s">
        <v>1053</v>
      </c>
      <c r="C777" s="33" t="s">
        <v>1081</v>
      </c>
      <c r="D777" s="33" t="s">
        <v>1079</v>
      </c>
      <c r="E777" s="26">
        <v>226863.71</v>
      </c>
      <c r="F777" s="28" t="s">
        <v>15</v>
      </c>
      <c r="G777" s="27">
        <f t="shared" si="37"/>
        <v>226863.71</v>
      </c>
    </row>
    <row r="778" spans="1:7" outlineLevel="2" x14ac:dyDescent="0.35">
      <c r="A778" s="23">
        <v>24</v>
      </c>
      <c r="B778" s="24" t="s">
        <v>1053</v>
      </c>
      <c r="C778" s="33" t="s">
        <v>1082</v>
      </c>
      <c r="D778" s="33" t="s">
        <v>1079</v>
      </c>
      <c r="E778" s="26">
        <v>138338.5</v>
      </c>
      <c r="F778" s="26">
        <v>223.34</v>
      </c>
      <c r="G778" s="27">
        <f t="shared" si="37"/>
        <v>138561.84</v>
      </c>
    </row>
    <row r="779" spans="1:7" outlineLevel="2" x14ac:dyDescent="0.35">
      <c r="A779" s="23">
        <v>25</v>
      </c>
      <c r="B779" s="24" t="s">
        <v>1053</v>
      </c>
      <c r="C779" s="33" t="s">
        <v>1083</v>
      </c>
      <c r="D779" s="33" t="s">
        <v>1079</v>
      </c>
      <c r="E779" s="26">
        <v>5575.15</v>
      </c>
      <c r="F779" s="26">
        <v>123.22</v>
      </c>
      <c r="G779" s="27">
        <f t="shared" si="37"/>
        <v>5698.37</v>
      </c>
    </row>
    <row r="780" spans="1:7" outlineLevel="2" x14ac:dyDescent="0.35">
      <c r="A780" s="23">
        <v>26</v>
      </c>
      <c r="B780" s="24" t="s">
        <v>1053</v>
      </c>
      <c r="C780" s="33" t="s">
        <v>1084</v>
      </c>
      <c r="D780" s="33" t="s">
        <v>1079</v>
      </c>
      <c r="E780" s="28" t="s">
        <v>15</v>
      </c>
      <c r="F780" s="26">
        <v>151660.18</v>
      </c>
      <c r="G780" s="27">
        <f t="shared" si="37"/>
        <v>151660.18</v>
      </c>
    </row>
    <row r="781" spans="1:7" outlineLevel="2" x14ac:dyDescent="0.35">
      <c r="A781" s="23">
        <v>27</v>
      </c>
      <c r="B781" s="24" t="s">
        <v>1053</v>
      </c>
      <c r="C781" s="33" t="s">
        <v>1085</v>
      </c>
      <c r="D781" s="33" t="s">
        <v>1079</v>
      </c>
      <c r="E781" s="26">
        <v>429784.51</v>
      </c>
      <c r="F781" s="26">
        <v>271.52999999999997</v>
      </c>
      <c r="G781" s="27">
        <f t="shared" si="37"/>
        <v>430056.04000000004</v>
      </c>
    </row>
    <row r="782" spans="1:7" outlineLevel="2" x14ac:dyDescent="0.35">
      <c r="A782" s="23">
        <v>28</v>
      </c>
      <c r="B782" s="24" t="s">
        <v>1053</v>
      </c>
      <c r="C782" s="33" t="s">
        <v>1086</v>
      </c>
      <c r="D782" s="33" t="s">
        <v>1079</v>
      </c>
      <c r="E782" s="26">
        <v>367069.63</v>
      </c>
      <c r="F782" s="28" t="s">
        <v>15</v>
      </c>
      <c r="G782" s="27">
        <f t="shared" si="37"/>
        <v>367069.63</v>
      </c>
    </row>
    <row r="783" spans="1:7" outlineLevel="2" x14ac:dyDescent="0.35">
      <c r="A783" s="23">
        <v>29</v>
      </c>
      <c r="B783" s="24" t="s">
        <v>1053</v>
      </c>
      <c r="C783" s="33" t="s">
        <v>1087</v>
      </c>
      <c r="D783" s="33" t="s">
        <v>1079</v>
      </c>
      <c r="E783" s="26">
        <v>1022074.01</v>
      </c>
      <c r="F783" s="26">
        <v>166806.9</v>
      </c>
      <c r="G783" s="27">
        <f t="shared" si="37"/>
        <v>1188880.9099999999</v>
      </c>
    </row>
    <row r="784" spans="1:7" outlineLevel="2" x14ac:dyDescent="0.35">
      <c r="A784" s="23">
        <v>30</v>
      </c>
      <c r="B784" s="24" t="s">
        <v>1053</v>
      </c>
      <c r="C784" s="33" t="s">
        <v>1088</v>
      </c>
      <c r="D784" s="33" t="s">
        <v>1089</v>
      </c>
      <c r="E784" s="26">
        <v>119934.34</v>
      </c>
      <c r="F784" s="26">
        <v>4644.3999999999996</v>
      </c>
      <c r="G784" s="27">
        <f t="shared" si="37"/>
        <v>124578.73999999999</v>
      </c>
    </row>
    <row r="785" spans="1:7" outlineLevel="2" x14ac:dyDescent="0.35">
      <c r="A785" s="23">
        <v>31</v>
      </c>
      <c r="B785" s="24" t="s">
        <v>1053</v>
      </c>
      <c r="C785" s="33" t="s">
        <v>1090</v>
      </c>
      <c r="D785" s="33" t="s">
        <v>1089</v>
      </c>
      <c r="E785" s="26">
        <v>645254.56999999995</v>
      </c>
      <c r="F785" s="26">
        <v>442004.02</v>
      </c>
      <c r="G785" s="27">
        <f t="shared" si="37"/>
        <v>1087258.5899999999</v>
      </c>
    </row>
    <row r="786" spans="1:7" outlineLevel="2" x14ac:dyDescent="0.35">
      <c r="A786" s="23">
        <v>32</v>
      </c>
      <c r="B786" s="24" t="s">
        <v>1053</v>
      </c>
      <c r="C786" s="33" t="s">
        <v>1091</v>
      </c>
      <c r="D786" s="33" t="s">
        <v>1089</v>
      </c>
      <c r="E786" s="26">
        <v>329925.21000000002</v>
      </c>
      <c r="F786" s="26">
        <v>414512.26</v>
      </c>
      <c r="G786" s="27">
        <f t="shared" si="37"/>
        <v>744437.47</v>
      </c>
    </row>
    <row r="787" spans="1:7" outlineLevel="2" x14ac:dyDescent="0.35">
      <c r="A787" s="23">
        <v>33</v>
      </c>
      <c r="B787" s="24" t="s">
        <v>1053</v>
      </c>
      <c r="C787" s="33" t="s">
        <v>1092</v>
      </c>
      <c r="D787" s="33" t="s">
        <v>1093</v>
      </c>
      <c r="E787" s="26">
        <v>1000505.61</v>
      </c>
      <c r="F787" s="26">
        <v>4636.37</v>
      </c>
      <c r="G787" s="27">
        <f t="shared" si="37"/>
        <v>1005141.98</v>
      </c>
    </row>
    <row r="788" spans="1:7" outlineLevel="2" x14ac:dyDescent="0.35">
      <c r="A788" s="23">
        <v>34</v>
      </c>
      <c r="B788" s="24" t="s">
        <v>1053</v>
      </c>
      <c r="C788" s="33" t="s">
        <v>1094</v>
      </c>
      <c r="D788" s="33" t="s">
        <v>1093</v>
      </c>
      <c r="E788" s="26">
        <v>886906.75</v>
      </c>
      <c r="F788" s="26">
        <v>176615.98</v>
      </c>
      <c r="G788" s="27">
        <f t="shared" si="37"/>
        <v>1063522.73</v>
      </c>
    </row>
    <row r="789" spans="1:7" outlineLevel="2" x14ac:dyDescent="0.35">
      <c r="A789" s="23">
        <v>35</v>
      </c>
      <c r="B789" s="24" t="s">
        <v>1053</v>
      </c>
      <c r="C789" s="33" t="s">
        <v>1095</v>
      </c>
      <c r="D789" s="33" t="s">
        <v>1093</v>
      </c>
      <c r="E789" s="26">
        <v>1334102.47</v>
      </c>
      <c r="F789" s="26">
        <v>908.22</v>
      </c>
      <c r="G789" s="27">
        <f t="shared" si="37"/>
        <v>1335010.69</v>
      </c>
    </row>
    <row r="790" spans="1:7" outlineLevel="1" x14ac:dyDescent="0.35">
      <c r="A790" s="23"/>
      <c r="B790" s="29" t="s">
        <v>1096</v>
      </c>
      <c r="C790" s="33"/>
      <c r="D790" s="33"/>
      <c r="E790" s="26">
        <f>SUBTOTAL(9,E755:E789)</f>
        <v>19176493.75</v>
      </c>
      <c r="F790" s="26">
        <f>SUBTOTAL(9,F755:F789)</f>
        <v>6053230.0199999996</v>
      </c>
      <c r="G790" s="27">
        <f>SUBTOTAL(9,G755:G789)</f>
        <v>25229723.77</v>
      </c>
    </row>
    <row r="791" spans="1:7" outlineLevel="2" x14ac:dyDescent="0.35">
      <c r="A791" s="23">
        <v>1</v>
      </c>
      <c r="B791" s="24" t="s">
        <v>1097</v>
      </c>
      <c r="C791" s="33" t="s">
        <v>1098</v>
      </c>
      <c r="D791" s="33" t="s">
        <v>1099</v>
      </c>
      <c r="E791" s="26">
        <v>424296.83</v>
      </c>
      <c r="F791" s="28" t="s">
        <v>15</v>
      </c>
      <c r="G791" s="31">
        <f>SUM(E791:F791)</f>
        <v>424296.83</v>
      </c>
    </row>
    <row r="792" spans="1:7" outlineLevel="2" x14ac:dyDescent="0.35">
      <c r="A792" s="23">
        <v>2</v>
      </c>
      <c r="B792" s="24" t="s">
        <v>1097</v>
      </c>
      <c r="C792" s="33" t="s">
        <v>1100</v>
      </c>
      <c r="D792" s="33" t="s">
        <v>1099</v>
      </c>
      <c r="E792" s="26">
        <v>259100.85</v>
      </c>
      <c r="F792" s="28" t="s">
        <v>15</v>
      </c>
      <c r="G792" s="31">
        <f>SUM(E792:F792)</f>
        <v>259100.85</v>
      </c>
    </row>
    <row r="793" spans="1:7" outlineLevel="2" x14ac:dyDescent="0.35">
      <c r="A793" s="23">
        <v>3</v>
      </c>
      <c r="B793" s="24" t="s">
        <v>1097</v>
      </c>
      <c r="C793" s="33" t="s">
        <v>1101</v>
      </c>
      <c r="D793" s="33" t="s">
        <v>1102</v>
      </c>
      <c r="E793" s="26">
        <v>23301.3</v>
      </c>
      <c r="F793" s="28" t="s">
        <v>15</v>
      </c>
      <c r="G793" s="31">
        <f>SUM(E793:F793)</f>
        <v>23301.3</v>
      </c>
    </row>
    <row r="794" spans="1:7" outlineLevel="2" x14ac:dyDescent="0.35">
      <c r="A794" s="23">
        <v>4</v>
      </c>
      <c r="B794" s="24" t="s">
        <v>1097</v>
      </c>
      <c r="C794" s="33" t="s">
        <v>1103</v>
      </c>
      <c r="D794" s="33" t="s">
        <v>1102</v>
      </c>
      <c r="E794" s="26">
        <v>9341</v>
      </c>
      <c r="F794" s="28" t="s">
        <v>15</v>
      </c>
      <c r="G794" s="31">
        <f>SUM(E794:F794)</f>
        <v>9341</v>
      </c>
    </row>
    <row r="795" spans="1:7" outlineLevel="2" x14ac:dyDescent="0.35">
      <c r="A795" s="23">
        <v>5</v>
      </c>
      <c r="B795" s="24" t="s">
        <v>1097</v>
      </c>
      <c r="C795" s="33" t="s">
        <v>1104</v>
      </c>
      <c r="D795" s="33" t="s">
        <v>1102</v>
      </c>
      <c r="E795" s="28" t="s">
        <v>15</v>
      </c>
      <c r="F795" s="26">
        <v>13264.11</v>
      </c>
      <c r="G795" s="31">
        <f>SUM(F795)</f>
        <v>13264.11</v>
      </c>
    </row>
    <row r="796" spans="1:7" outlineLevel="2" x14ac:dyDescent="0.35">
      <c r="A796" s="23">
        <v>6</v>
      </c>
      <c r="B796" s="24" t="s">
        <v>1097</v>
      </c>
      <c r="C796" s="33" t="s">
        <v>1105</v>
      </c>
      <c r="D796" s="33" t="s">
        <v>1102</v>
      </c>
      <c r="E796" s="26">
        <v>12023.66</v>
      </c>
      <c r="F796" s="26">
        <v>249.29</v>
      </c>
      <c r="G796" s="31">
        <f t="shared" ref="G796:G810" si="38">SUM(E796:F796)</f>
        <v>12272.95</v>
      </c>
    </row>
    <row r="797" spans="1:7" outlineLevel="2" x14ac:dyDescent="0.35">
      <c r="A797" s="23">
        <v>7</v>
      </c>
      <c r="B797" s="24" t="s">
        <v>1097</v>
      </c>
      <c r="C797" s="33" t="s">
        <v>1106</v>
      </c>
      <c r="D797" s="33" t="s">
        <v>1107</v>
      </c>
      <c r="E797" s="26">
        <v>200319.3</v>
      </c>
      <c r="F797" s="28" t="s">
        <v>15</v>
      </c>
      <c r="G797" s="31">
        <f t="shared" si="38"/>
        <v>200319.3</v>
      </c>
    </row>
    <row r="798" spans="1:7" outlineLevel="2" x14ac:dyDescent="0.35">
      <c r="A798" s="23">
        <v>8</v>
      </c>
      <c r="B798" s="24" t="s">
        <v>1097</v>
      </c>
      <c r="C798" s="33" t="s">
        <v>1108</v>
      </c>
      <c r="D798" s="33" t="s">
        <v>1107</v>
      </c>
      <c r="E798" s="26">
        <v>108098.46</v>
      </c>
      <c r="F798" s="28" t="s">
        <v>15</v>
      </c>
      <c r="G798" s="31">
        <f t="shared" si="38"/>
        <v>108098.46</v>
      </c>
    </row>
    <row r="799" spans="1:7" outlineLevel="2" x14ac:dyDescent="0.35">
      <c r="A799" s="23">
        <v>9</v>
      </c>
      <c r="B799" s="24" t="s">
        <v>1097</v>
      </c>
      <c r="C799" s="33" t="s">
        <v>1109</v>
      </c>
      <c r="D799" s="33" t="s">
        <v>1107</v>
      </c>
      <c r="E799" s="26">
        <v>276052.81</v>
      </c>
      <c r="F799" s="28" t="s">
        <v>15</v>
      </c>
      <c r="G799" s="31">
        <f t="shared" si="38"/>
        <v>276052.81</v>
      </c>
    </row>
    <row r="800" spans="1:7" outlineLevel="2" x14ac:dyDescent="0.35">
      <c r="A800" s="23">
        <v>10</v>
      </c>
      <c r="B800" s="24" t="s">
        <v>1097</v>
      </c>
      <c r="C800" s="33" t="s">
        <v>1110</v>
      </c>
      <c r="D800" s="33" t="s">
        <v>1107</v>
      </c>
      <c r="E800" s="26">
        <v>226402.94</v>
      </c>
      <c r="F800" s="26">
        <v>85240.36</v>
      </c>
      <c r="G800" s="31">
        <f t="shared" si="38"/>
        <v>311643.3</v>
      </c>
    </row>
    <row r="801" spans="1:7" outlineLevel="2" x14ac:dyDescent="0.35">
      <c r="A801" s="23">
        <v>11</v>
      </c>
      <c r="B801" s="24" t="s">
        <v>1097</v>
      </c>
      <c r="C801" s="33" t="s">
        <v>1111</v>
      </c>
      <c r="D801" s="33" t="s">
        <v>1107</v>
      </c>
      <c r="E801" s="26">
        <v>2570385.7200000002</v>
      </c>
      <c r="F801" s="26">
        <v>154434.69</v>
      </c>
      <c r="G801" s="31">
        <f t="shared" si="38"/>
        <v>2724820.41</v>
      </c>
    </row>
    <row r="802" spans="1:7" outlineLevel="2" x14ac:dyDescent="0.35">
      <c r="A802" s="23">
        <v>12</v>
      </c>
      <c r="B802" s="24" t="s">
        <v>1097</v>
      </c>
      <c r="C802" s="33" t="s">
        <v>1112</v>
      </c>
      <c r="D802" s="33" t="s">
        <v>1107</v>
      </c>
      <c r="E802" s="26">
        <v>1745627.29</v>
      </c>
      <c r="F802" s="28" t="s">
        <v>15</v>
      </c>
      <c r="G802" s="31">
        <f t="shared" si="38"/>
        <v>1745627.29</v>
      </c>
    </row>
    <row r="803" spans="1:7" outlineLevel="2" x14ac:dyDescent="0.35">
      <c r="A803" s="23">
        <v>13</v>
      </c>
      <c r="B803" s="24" t="s">
        <v>1097</v>
      </c>
      <c r="C803" s="33" t="s">
        <v>1113</v>
      </c>
      <c r="D803" s="33" t="s">
        <v>1107</v>
      </c>
      <c r="E803" s="26">
        <v>415638.71</v>
      </c>
      <c r="F803" s="26">
        <v>36069.65</v>
      </c>
      <c r="G803" s="31">
        <f t="shared" si="38"/>
        <v>451708.36000000004</v>
      </c>
    </row>
    <row r="804" spans="1:7" outlineLevel="2" x14ac:dyDescent="0.35">
      <c r="A804" s="23">
        <v>14</v>
      </c>
      <c r="B804" s="24" t="s">
        <v>1097</v>
      </c>
      <c r="C804" s="33" t="s">
        <v>1114</v>
      </c>
      <c r="D804" s="33" t="s">
        <v>1107</v>
      </c>
      <c r="E804" s="26">
        <v>311759.53000000003</v>
      </c>
      <c r="F804" s="28" t="s">
        <v>15</v>
      </c>
      <c r="G804" s="31">
        <f t="shared" si="38"/>
        <v>311759.53000000003</v>
      </c>
    </row>
    <row r="805" spans="1:7" outlineLevel="2" x14ac:dyDescent="0.35">
      <c r="A805" s="23">
        <v>15</v>
      </c>
      <c r="B805" s="24" t="s">
        <v>1097</v>
      </c>
      <c r="C805" s="33" t="s">
        <v>1115</v>
      </c>
      <c r="D805" s="33" t="s">
        <v>1116</v>
      </c>
      <c r="E805" s="26">
        <v>2235936.7799999998</v>
      </c>
      <c r="F805" s="26">
        <v>35216.15</v>
      </c>
      <c r="G805" s="31">
        <f t="shared" si="38"/>
        <v>2271152.9299999997</v>
      </c>
    </row>
    <row r="806" spans="1:7" outlineLevel="2" x14ac:dyDescent="0.35">
      <c r="A806" s="23">
        <v>16</v>
      </c>
      <c r="B806" s="24" t="s">
        <v>1097</v>
      </c>
      <c r="C806" s="33" t="s">
        <v>1117</v>
      </c>
      <c r="D806" s="33" t="s">
        <v>1116</v>
      </c>
      <c r="E806" s="28" t="s">
        <v>15</v>
      </c>
      <c r="F806" s="26">
        <v>1876943.98</v>
      </c>
      <c r="G806" s="31">
        <f t="shared" si="38"/>
        <v>1876943.98</v>
      </c>
    </row>
    <row r="807" spans="1:7" outlineLevel="2" x14ac:dyDescent="0.35">
      <c r="A807" s="23">
        <v>17</v>
      </c>
      <c r="B807" s="24" t="s">
        <v>1097</v>
      </c>
      <c r="C807" s="33" t="s">
        <v>1118</v>
      </c>
      <c r="D807" s="33" t="s">
        <v>1116</v>
      </c>
      <c r="E807" s="26">
        <v>2412230.34</v>
      </c>
      <c r="F807" s="26">
        <v>1011983.25</v>
      </c>
      <c r="G807" s="31">
        <f t="shared" si="38"/>
        <v>3424213.59</v>
      </c>
    </row>
    <row r="808" spans="1:7" outlineLevel="2" x14ac:dyDescent="0.35">
      <c r="A808" s="23">
        <v>18</v>
      </c>
      <c r="B808" s="24" t="s">
        <v>1097</v>
      </c>
      <c r="C808" s="33" t="s">
        <v>1119</v>
      </c>
      <c r="D808" s="33" t="s">
        <v>1116</v>
      </c>
      <c r="E808" s="28" t="s">
        <v>15</v>
      </c>
      <c r="F808" s="26">
        <v>2461814.5499999998</v>
      </c>
      <c r="G808" s="31">
        <f t="shared" si="38"/>
        <v>2461814.5499999998</v>
      </c>
    </row>
    <row r="809" spans="1:7" outlineLevel="2" x14ac:dyDescent="0.35">
      <c r="A809" s="23">
        <v>19</v>
      </c>
      <c r="B809" s="24" t="s">
        <v>1097</v>
      </c>
      <c r="C809" s="33" t="s">
        <v>1120</v>
      </c>
      <c r="D809" s="33" t="s">
        <v>1116</v>
      </c>
      <c r="E809" s="28" t="s">
        <v>15</v>
      </c>
      <c r="F809" s="26">
        <v>4022411.23</v>
      </c>
      <c r="G809" s="31">
        <f t="shared" si="38"/>
        <v>4022411.23</v>
      </c>
    </row>
    <row r="810" spans="1:7" outlineLevel="2" x14ac:dyDescent="0.35">
      <c r="A810" s="23">
        <v>20</v>
      </c>
      <c r="B810" s="24" t="s">
        <v>1097</v>
      </c>
      <c r="C810" s="33" t="s">
        <v>1121</v>
      </c>
      <c r="D810" s="33" t="s">
        <v>1122</v>
      </c>
      <c r="E810" s="28">
        <v>47202.2</v>
      </c>
      <c r="F810" s="28" t="s">
        <v>15</v>
      </c>
      <c r="G810" s="31">
        <f t="shared" si="38"/>
        <v>47202.2</v>
      </c>
    </row>
    <row r="811" spans="1:7" outlineLevel="1" x14ac:dyDescent="0.35">
      <c r="A811" s="23"/>
      <c r="B811" s="29" t="s">
        <v>1123</v>
      </c>
      <c r="C811" s="33"/>
      <c r="D811" s="33"/>
      <c r="E811" s="28">
        <f>SUBTOTAL(9,E791:E810)</f>
        <v>11277717.719999999</v>
      </c>
      <c r="F811" s="28">
        <f>SUBTOTAL(9,F791:F810)</f>
        <v>9697627.2599999998</v>
      </c>
      <c r="G811" s="31">
        <f>SUBTOTAL(9,G791:G810)</f>
        <v>20975344.98</v>
      </c>
    </row>
    <row r="812" spans="1:7" outlineLevel="2" x14ac:dyDescent="0.35">
      <c r="A812" s="34">
        <v>1</v>
      </c>
      <c r="B812" s="35" t="s">
        <v>1124</v>
      </c>
      <c r="C812" s="48" t="s">
        <v>1125</v>
      </c>
      <c r="D812" s="48" t="s">
        <v>1126</v>
      </c>
      <c r="E812" s="50">
        <v>41746.19</v>
      </c>
      <c r="F812" s="19">
        <v>7636.83</v>
      </c>
      <c r="G812" s="49">
        <f t="shared" ref="G812:G824" si="39">SUM(E812:F812)</f>
        <v>49383.020000000004</v>
      </c>
    </row>
    <row r="813" spans="1:7" outlineLevel="2" x14ac:dyDescent="0.35">
      <c r="A813" s="34">
        <v>2</v>
      </c>
      <c r="B813" s="35" t="s">
        <v>1124</v>
      </c>
      <c r="C813" s="48" t="s">
        <v>1127</v>
      </c>
      <c r="D813" s="48" t="s">
        <v>1126</v>
      </c>
      <c r="E813" s="50">
        <v>614777.89</v>
      </c>
      <c r="F813" s="19">
        <v>386890.81</v>
      </c>
      <c r="G813" s="49">
        <f t="shared" si="39"/>
        <v>1001668.7</v>
      </c>
    </row>
    <row r="814" spans="1:7" outlineLevel="2" x14ac:dyDescent="0.35">
      <c r="A814" s="34">
        <v>3</v>
      </c>
      <c r="B814" s="35" t="s">
        <v>1124</v>
      </c>
      <c r="C814" s="48" t="s">
        <v>1128</v>
      </c>
      <c r="D814" s="48" t="s">
        <v>1126</v>
      </c>
      <c r="E814" s="50">
        <v>785691.8</v>
      </c>
      <c r="F814" s="68">
        <v>30265.56</v>
      </c>
      <c r="G814" s="49">
        <f t="shared" si="39"/>
        <v>815957.3600000001</v>
      </c>
    </row>
    <row r="815" spans="1:7" outlineLevel="2" x14ac:dyDescent="0.35">
      <c r="A815" s="34">
        <v>4</v>
      </c>
      <c r="B815" s="35" t="s">
        <v>1124</v>
      </c>
      <c r="C815" s="48" t="s">
        <v>1129</v>
      </c>
      <c r="D815" s="48" t="s">
        <v>1126</v>
      </c>
      <c r="E815" s="50">
        <v>241352.88</v>
      </c>
      <c r="F815" s="38" t="s">
        <v>15</v>
      </c>
      <c r="G815" s="49">
        <f t="shared" si="39"/>
        <v>241352.88</v>
      </c>
    </row>
    <row r="816" spans="1:7" outlineLevel="2" x14ac:dyDescent="0.35">
      <c r="A816" s="34">
        <v>5</v>
      </c>
      <c r="B816" s="35" t="s">
        <v>1124</v>
      </c>
      <c r="C816" s="48" t="s">
        <v>1130</v>
      </c>
      <c r="D816" s="48" t="s">
        <v>1131</v>
      </c>
      <c r="E816" s="50">
        <v>150462.13</v>
      </c>
      <c r="F816" s="38" t="s">
        <v>15</v>
      </c>
      <c r="G816" s="49">
        <f t="shared" si="39"/>
        <v>150462.13</v>
      </c>
    </row>
    <row r="817" spans="1:7" outlineLevel="2" x14ac:dyDescent="0.35">
      <c r="A817" s="34">
        <v>6</v>
      </c>
      <c r="B817" s="35" t="s">
        <v>1124</v>
      </c>
      <c r="C817" s="48" t="s">
        <v>1132</v>
      </c>
      <c r="D817" s="48" t="s">
        <v>1131</v>
      </c>
      <c r="E817" s="50">
        <v>372221.89</v>
      </c>
      <c r="F817" s="38" t="s">
        <v>15</v>
      </c>
      <c r="G817" s="49">
        <f t="shared" si="39"/>
        <v>372221.89</v>
      </c>
    </row>
    <row r="818" spans="1:7" outlineLevel="2" x14ac:dyDescent="0.35">
      <c r="A818" s="34">
        <v>7</v>
      </c>
      <c r="B818" s="35" t="s">
        <v>1124</v>
      </c>
      <c r="C818" s="48" t="s">
        <v>1133</v>
      </c>
      <c r="D818" s="48" t="s">
        <v>1134</v>
      </c>
      <c r="E818" s="50">
        <v>19540.23</v>
      </c>
      <c r="F818" s="38" t="s">
        <v>15</v>
      </c>
      <c r="G818" s="49">
        <f t="shared" si="39"/>
        <v>19540.23</v>
      </c>
    </row>
    <row r="819" spans="1:7" outlineLevel="2" x14ac:dyDescent="0.35">
      <c r="A819" s="34">
        <v>8</v>
      </c>
      <c r="B819" s="35" t="s">
        <v>1124</v>
      </c>
      <c r="C819" s="48" t="s">
        <v>1135</v>
      </c>
      <c r="D819" s="48" t="s">
        <v>1136</v>
      </c>
      <c r="E819" s="38" t="s">
        <v>15</v>
      </c>
      <c r="F819" s="19">
        <v>4841.5600000000004</v>
      </c>
      <c r="G819" s="49">
        <f t="shared" si="39"/>
        <v>4841.5600000000004</v>
      </c>
    </row>
    <row r="820" spans="1:7" outlineLevel="2" x14ac:dyDescent="0.35">
      <c r="A820" s="34">
        <v>9</v>
      </c>
      <c r="B820" s="35" t="s">
        <v>1124</v>
      </c>
      <c r="C820" s="48" t="s">
        <v>1137</v>
      </c>
      <c r="D820" s="48" t="s">
        <v>1138</v>
      </c>
      <c r="E820" s="50">
        <v>238149.84</v>
      </c>
      <c r="F820" s="19">
        <v>8934.9699999999993</v>
      </c>
      <c r="G820" s="49">
        <f t="shared" si="39"/>
        <v>247084.81</v>
      </c>
    </row>
    <row r="821" spans="1:7" outlineLevel="2" x14ac:dyDescent="0.35">
      <c r="A821" s="34">
        <v>10</v>
      </c>
      <c r="B821" s="35" t="s">
        <v>1124</v>
      </c>
      <c r="C821" s="48" t="s">
        <v>1139</v>
      </c>
      <c r="D821" s="48" t="s">
        <v>1138</v>
      </c>
      <c r="E821" s="50">
        <v>199093.25</v>
      </c>
      <c r="F821" s="38" t="s">
        <v>15</v>
      </c>
      <c r="G821" s="49">
        <f t="shared" si="39"/>
        <v>199093.25</v>
      </c>
    </row>
    <row r="822" spans="1:7" ht="23.25" customHeight="1" outlineLevel="2" x14ac:dyDescent="0.35">
      <c r="A822" s="34">
        <v>11</v>
      </c>
      <c r="B822" s="35" t="s">
        <v>1124</v>
      </c>
      <c r="C822" s="48" t="s">
        <v>1140</v>
      </c>
      <c r="D822" s="48" t="s">
        <v>1138</v>
      </c>
      <c r="E822" s="50">
        <v>466372.7</v>
      </c>
      <c r="F822" s="38" t="s">
        <v>15</v>
      </c>
      <c r="G822" s="49">
        <f t="shared" si="39"/>
        <v>466372.7</v>
      </c>
    </row>
    <row r="823" spans="1:7" outlineLevel="2" x14ac:dyDescent="0.35">
      <c r="A823" s="34">
        <v>12</v>
      </c>
      <c r="B823" s="35" t="s">
        <v>1124</v>
      </c>
      <c r="C823" s="48" t="s">
        <v>1141</v>
      </c>
      <c r="D823" s="48" t="s">
        <v>1142</v>
      </c>
      <c r="E823" s="50">
        <v>39988.300000000003</v>
      </c>
      <c r="F823" s="38" t="s">
        <v>15</v>
      </c>
      <c r="G823" s="49">
        <f t="shared" si="39"/>
        <v>39988.300000000003</v>
      </c>
    </row>
    <row r="824" spans="1:7" ht="23.25" customHeight="1" outlineLevel="2" x14ac:dyDescent="0.35">
      <c r="A824" s="34">
        <v>13</v>
      </c>
      <c r="B824" s="35" t="s">
        <v>1124</v>
      </c>
      <c r="C824" s="48" t="s">
        <v>1143</v>
      </c>
      <c r="D824" s="48" t="s">
        <v>1144</v>
      </c>
      <c r="E824" s="50">
        <v>3655.1</v>
      </c>
      <c r="F824" s="50">
        <v>59020.02</v>
      </c>
      <c r="G824" s="49">
        <f t="shared" si="39"/>
        <v>62675.119999999995</v>
      </c>
    </row>
    <row r="825" spans="1:7" ht="23.25" customHeight="1" outlineLevel="1" x14ac:dyDescent="0.35">
      <c r="A825" s="34"/>
      <c r="B825" s="37" t="s">
        <v>1145</v>
      </c>
      <c r="C825" s="48"/>
      <c r="D825" s="48"/>
      <c r="E825" s="50">
        <f>SUBTOTAL(9,E812:E824)</f>
        <v>3173052.2</v>
      </c>
      <c r="F825" s="50">
        <f>SUBTOTAL(9,F812:F824)</f>
        <v>497589.75</v>
      </c>
      <c r="G825" s="49">
        <f>SUBTOTAL(9,G812:G824)</f>
        <v>3670641.95</v>
      </c>
    </row>
    <row r="826" spans="1:7" outlineLevel="2" x14ac:dyDescent="0.35">
      <c r="A826" s="34">
        <v>1</v>
      </c>
      <c r="B826" s="35" t="s">
        <v>1146</v>
      </c>
      <c r="C826" s="36" t="s">
        <v>1147</v>
      </c>
      <c r="D826" s="36" t="s">
        <v>1148</v>
      </c>
      <c r="E826" s="19">
        <v>493241.14</v>
      </c>
      <c r="F826" s="38" t="s">
        <v>15</v>
      </c>
      <c r="G826" s="50">
        <f>SUM(E826:F826)</f>
        <v>493241.14</v>
      </c>
    </row>
    <row r="827" spans="1:7" outlineLevel="2" x14ac:dyDescent="0.35">
      <c r="A827" s="34">
        <v>2</v>
      </c>
      <c r="B827" s="35" t="s">
        <v>1146</v>
      </c>
      <c r="C827" s="36" t="s">
        <v>1149</v>
      </c>
      <c r="D827" s="36" t="s">
        <v>1148</v>
      </c>
      <c r="E827" s="19">
        <v>189524.95</v>
      </c>
      <c r="F827" s="38" t="s">
        <v>15</v>
      </c>
      <c r="G827" s="50">
        <f>SUM(E827:F827)</f>
        <v>189524.95</v>
      </c>
    </row>
    <row r="828" spans="1:7" outlineLevel="2" x14ac:dyDescent="0.35">
      <c r="A828" s="34">
        <v>3</v>
      </c>
      <c r="B828" s="35" t="s">
        <v>1146</v>
      </c>
      <c r="C828" s="36" t="s">
        <v>1150</v>
      </c>
      <c r="D828" s="36" t="s">
        <v>1148</v>
      </c>
      <c r="E828" s="19">
        <v>173309.53</v>
      </c>
      <c r="F828" s="38" t="s">
        <v>15</v>
      </c>
      <c r="G828" s="50">
        <f>SUM(E828:F828)</f>
        <v>173309.53</v>
      </c>
    </row>
    <row r="829" spans="1:7" outlineLevel="2" x14ac:dyDescent="0.35">
      <c r="A829" s="34">
        <v>4</v>
      </c>
      <c r="B829" s="35" t="s">
        <v>1146</v>
      </c>
      <c r="C829" s="36" t="s">
        <v>1151</v>
      </c>
      <c r="D829" s="36" t="s">
        <v>1148</v>
      </c>
      <c r="E829" s="19">
        <v>119424.8</v>
      </c>
      <c r="F829" s="38" t="s">
        <v>15</v>
      </c>
      <c r="G829" s="50">
        <f>E829</f>
        <v>119424.8</v>
      </c>
    </row>
    <row r="830" spans="1:7" outlineLevel="2" x14ac:dyDescent="0.35">
      <c r="A830" s="34">
        <v>5</v>
      </c>
      <c r="B830" s="35" t="s">
        <v>1146</v>
      </c>
      <c r="C830" s="36" t="s">
        <v>1152</v>
      </c>
      <c r="D830" s="36" t="s">
        <v>1153</v>
      </c>
      <c r="E830" s="19">
        <v>84977.77</v>
      </c>
      <c r="F830" s="19">
        <v>130.72999999999999</v>
      </c>
      <c r="G830" s="50">
        <f t="shared" ref="G830:G846" si="40">SUM(E830:F830)</f>
        <v>85108.5</v>
      </c>
    </row>
    <row r="831" spans="1:7" outlineLevel="2" x14ac:dyDescent="0.35">
      <c r="A831" s="34">
        <v>6</v>
      </c>
      <c r="B831" s="35" t="s">
        <v>1146</v>
      </c>
      <c r="C831" s="36" t="s">
        <v>1154</v>
      </c>
      <c r="D831" s="36" t="s">
        <v>1153</v>
      </c>
      <c r="E831" s="19">
        <v>1355.42</v>
      </c>
      <c r="F831" s="19">
        <v>123.22</v>
      </c>
      <c r="G831" s="50">
        <f t="shared" si="40"/>
        <v>1478.64</v>
      </c>
    </row>
    <row r="832" spans="1:7" outlineLevel="2" x14ac:dyDescent="0.35">
      <c r="A832" s="34">
        <v>7</v>
      </c>
      <c r="B832" s="35" t="s">
        <v>1146</v>
      </c>
      <c r="C832" s="36" t="s">
        <v>1155</v>
      </c>
      <c r="D832" s="36" t="s">
        <v>1153</v>
      </c>
      <c r="E832" s="19">
        <v>1478.64</v>
      </c>
      <c r="F832" s="38" t="s">
        <v>15</v>
      </c>
      <c r="G832" s="50">
        <f t="shared" si="40"/>
        <v>1478.64</v>
      </c>
    </row>
    <row r="833" spans="1:7" outlineLevel="2" x14ac:dyDescent="0.35">
      <c r="A833" s="34">
        <v>8</v>
      </c>
      <c r="B833" s="35" t="s">
        <v>1146</v>
      </c>
      <c r="C833" s="36" t="s">
        <v>1156</v>
      </c>
      <c r="D833" s="36" t="s">
        <v>1153</v>
      </c>
      <c r="E833" s="19">
        <v>2957.28</v>
      </c>
      <c r="F833" s="38" t="s">
        <v>15</v>
      </c>
      <c r="G833" s="50">
        <f t="shared" si="40"/>
        <v>2957.28</v>
      </c>
    </row>
    <row r="834" spans="1:7" outlineLevel="2" x14ac:dyDescent="0.35">
      <c r="A834" s="34">
        <v>9</v>
      </c>
      <c r="B834" s="35" t="s">
        <v>1146</v>
      </c>
      <c r="C834" s="36" t="s">
        <v>1157</v>
      </c>
      <c r="D834" s="36" t="s">
        <v>1158</v>
      </c>
      <c r="E834" s="19">
        <v>1478.64</v>
      </c>
      <c r="F834" s="38" t="s">
        <v>15</v>
      </c>
      <c r="G834" s="50">
        <f t="shared" si="40"/>
        <v>1478.64</v>
      </c>
    </row>
    <row r="835" spans="1:7" ht="20.100000000000001" customHeight="1" outlineLevel="2" x14ac:dyDescent="0.35">
      <c r="A835" s="34">
        <v>10</v>
      </c>
      <c r="B835" s="35" t="s">
        <v>1146</v>
      </c>
      <c r="C835" s="48" t="s">
        <v>1159</v>
      </c>
      <c r="D835" s="48" t="s">
        <v>1158</v>
      </c>
      <c r="E835" s="19">
        <v>23610.53</v>
      </c>
      <c r="F835" s="19">
        <v>2061.48</v>
      </c>
      <c r="G835" s="50">
        <f t="shared" si="40"/>
        <v>25672.01</v>
      </c>
    </row>
    <row r="836" spans="1:7" outlineLevel="2" x14ac:dyDescent="0.35">
      <c r="A836" s="34">
        <v>11</v>
      </c>
      <c r="B836" s="35" t="s">
        <v>1146</v>
      </c>
      <c r="C836" s="36" t="s">
        <v>1160</v>
      </c>
      <c r="D836" s="36" t="s">
        <v>1158</v>
      </c>
      <c r="E836" s="19">
        <v>164570.87</v>
      </c>
      <c r="F836" s="38" t="s">
        <v>15</v>
      </c>
      <c r="G836" s="50">
        <f t="shared" si="40"/>
        <v>164570.87</v>
      </c>
    </row>
    <row r="837" spans="1:7" outlineLevel="2" x14ac:dyDescent="0.35">
      <c r="A837" s="34">
        <v>12</v>
      </c>
      <c r="B837" s="35" t="s">
        <v>1146</v>
      </c>
      <c r="C837" s="36" t="s">
        <v>1161</v>
      </c>
      <c r="D837" s="36" t="s">
        <v>1158</v>
      </c>
      <c r="E837" s="19">
        <v>50524.93</v>
      </c>
      <c r="F837" s="38" t="s">
        <v>15</v>
      </c>
      <c r="G837" s="50">
        <f t="shared" si="40"/>
        <v>50524.93</v>
      </c>
    </row>
    <row r="838" spans="1:7" outlineLevel="2" x14ac:dyDescent="0.35">
      <c r="A838" s="34">
        <v>13</v>
      </c>
      <c r="B838" s="35" t="s">
        <v>1146</v>
      </c>
      <c r="C838" s="36" t="s">
        <v>1162</v>
      </c>
      <c r="D838" s="36" t="s">
        <v>1163</v>
      </c>
      <c r="E838" s="19">
        <v>786395.01</v>
      </c>
      <c r="F838" s="19">
        <v>2106.3000000000002</v>
      </c>
      <c r="G838" s="50">
        <f t="shared" si="40"/>
        <v>788501.31</v>
      </c>
    </row>
    <row r="839" spans="1:7" outlineLevel="2" x14ac:dyDescent="0.35">
      <c r="A839" s="34">
        <v>14</v>
      </c>
      <c r="B839" s="35" t="s">
        <v>1146</v>
      </c>
      <c r="C839" s="36" t="s">
        <v>1164</v>
      </c>
      <c r="D839" s="36" t="s">
        <v>1163</v>
      </c>
      <c r="E839" s="19">
        <v>4038.46</v>
      </c>
      <c r="F839" s="38" t="s">
        <v>15</v>
      </c>
      <c r="G839" s="50">
        <f t="shared" si="40"/>
        <v>4038.46</v>
      </c>
    </row>
    <row r="840" spans="1:7" outlineLevel="2" x14ac:dyDescent="0.35">
      <c r="A840" s="34">
        <v>15</v>
      </c>
      <c r="B840" s="35" t="s">
        <v>1146</v>
      </c>
      <c r="C840" s="36" t="s">
        <v>1165</v>
      </c>
      <c r="D840" s="36" t="s">
        <v>1166</v>
      </c>
      <c r="E840" s="19">
        <v>11685.17</v>
      </c>
      <c r="F840" s="38" t="s">
        <v>15</v>
      </c>
      <c r="G840" s="50">
        <f t="shared" si="40"/>
        <v>11685.17</v>
      </c>
    </row>
    <row r="841" spans="1:7" outlineLevel="2" x14ac:dyDescent="0.35">
      <c r="A841" s="34">
        <v>16</v>
      </c>
      <c r="B841" s="35" t="s">
        <v>1146</v>
      </c>
      <c r="C841" s="36" t="s">
        <v>1167</v>
      </c>
      <c r="D841" s="36" t="s">
        <v>1166</v>
      </c>
      <c r="E841" s="19">
        <v>1478.64</v>
      </c>
      <c r="F841" s="19">
        <v>123.22</v>
      </c>
      <c r="G841" s="50">
        <f t="shared" si="40"/>
        <v>1601.8600000000001</v>
      </c>
    </row>
    <row r="842" spans="1:7" outlineLevel="2" x14ac:dyDescent="0.35">
      <c r="A842" s="34">
        <v>17</v>
      </c>
      <c r="B842" s="35" t="s">
        <v>1146</v>
      </c>
      <c r="C842" s="36" t="s">
        <v>1168</v>
      </c>
      <c r="D842" s="36" t="s">
        <v>1169</v>
      </c>
      <c r="E842" s="19">
        <v>402525.74</v>
      </c>
      <c r="F842" s="19">
        <v>2988.56</v>
      </c>
      <c r="G842" s="50">
        <f t="shared" si="40"/>
        <v>405514.3</v>
      </c>
    </row>
    <row r="843" spans="1:7" outlineLevel="2" x14ac:dyDescent="0.35">
      <c r="A843" s="34">
        <v>18</v>
      </c>
      <c r="B843" s="35" t="s">
        <v>1146</v>
      </c>
      <c r="C843" s="36" t="s">
        <v>1170</v>
      </c>
      <c r="D843" s="36" t="s">
        <v>1169</v>
      </c>
      <c r="E843" s="19">
        <v>132422.54999999999</v>
      </c>
      <c r="F843" s="38" t="s">
        <v>15</v>
      </c>
      <c r="G843" s="50">
        <f t="shared" si="40"/>
        <v>132422.54999999999</v>
      </c>
    </row>
    <row r="844" spans="1:7" outlineLevel="2" x14ac:dyDescent="0.35">
      <c r="A844" s="34">
        <v>19</v>
      </c>
      <c r="B844" s="35" t="s">
        <v>1146</v>
      </c>
      <c r="C844" s="36" t="s">
        <v>1171</v>
      </c>
      <c r="D844" s="36" t="s">
        <v>1172</v>
      </c>
      <c r="E844" s="19">
        <v>30828.09</v>
      </c>
      <c r="F844" s="38" t="s">
        <v>15</v>
      </c>
      <c r="G844" s="50">
        <f t="shared" si="40"/>
        <v>30828.09</v>
      </c>
    </row>
    <row r="845" spans="1:7" outlineLevel="2" x14ac:dyDescent="0.35">
      <c r="A845" s="34">
        <v>20</v>
      </c>
      <c r="B845" s="35" t="s">
        <v>1146</v>
      </c>
      <c r="C845" s="36" t="s">
        <v>1173</v>
      </c>
      <c r="D845" s="36" t="s">
        <v>1172</v>
      </c>
      <c r="E845" s="19">
        <v>1478.64</v>
      </c>
      <c r="F845" s="38" t="s">
        <v>15</v>
      </c>
      <c r="G845" s="50">
        <f t="shared" si="40"/>
        <v>1478.64</v>
      </c>
    </row>
    <row r="846" spans="1:7" outlineLevel="2" x14ac:dyDescent="0.35">
      <c r="A846" s="34">
        <v>21</v>
      </c>
      <c r="B846" s="35" t="s">
        <v>1146</v>
      </c>
      <c r="C846" s="36" t="s">
        <v>1174</v>
      </c>
      <c r="D846" s="36" t="s">
        <v>1175</v>
      </c>
      <c r="E846" s="19">
        <v>16718.990000000002</v>
      </c>
      <c r="F846" s="19">
        <v>1946.23</v>
      </c>
      <c r="G846" s="50">
        <f t="shared" si="40"/>
        <v>18665.22</v>
      </c>
    </row>
    <row r="847" spans="1:7" outlineLevel="1" x14ac:dyDescent="0.35">
      <c r="A847" s="34"/>
      <c r="B847" s="37" t="s">
        <v>1176</v>
      </c>
      <c r="C847" s="36"/>
      <c r="D847" s="36"/>
      <c r="E847" s="19">
        <f>SUBTOTAL(9,E826:E846)</f>
        <v>2694025.7899999996</v>
      </c>
      <c r="F847" s="19">
        <f>SUBTOTAL(9,F826:F846)</f>
        <v>9479.74</v>
      </c>
      <c r="G847" s="50">
        <f>SUBTOTAL(9,G826:G846)</f>
        <v>2703505.53</v>
      </c>
    </row>
    <row r="848" spans="1:7" outlineLevel="2" x14ac:dyDescent="0.35">
      <c r="A848" s="23">
        <v>1</v>
      </c>
      <c r="B848" s="24" t="s">
        <v>1177</v>
      </c>
      <c r="C848" s="25" t="s">
        <v>1178</v>
      </c>
      <c r="D848" s="25" t="s">
        <v>1179</v>
      </c>
      <c r="E848" s="26">
        <v>1475280.28</v>
      </c>
      <c r="F848" s="26">
        <v>985566.12</v>
      </c>
      <c r="G848" s="31">
        <f t="shared" ref="G848:G860" si="41">SUM(E848:F848)</f>
        <v>2460846.4</v>
      </c>
    </row>
    <row r="849" spans="1:7" outlineLevel="2" x14ac:dyDescent="0.35">
      <c r="A849" s="23">
        <v>2</v>
      </c>
      <c r="B849" s="24" t="s">
        <v>1177</v>
      </c>
      <c r="C849" s="25" t="s">
        <v>1180</v>
      </c>
      <c r="D849" s="25" t="s">
        <v>1179</v>
      </c>
      <c r="E849" s="28" t="s">
        <v>15</v>
      </c>
      <c r="F849" s="26">
        <v>919828.67</v>
      </c>
      <c r="G849" s="31">
        <f t="shared" si="41"/>
        <v>919828.67</v>
      </c>
    </row>
    <row r="850" spans="1:7" outlineLevel="2" x14ac:dyDescent="0.35">
      <c r="A850" s="23">
        <v>3</v>
      </c>
      <c r="B850" s="24" t="s">
        <v>1177</v>
      </c>
      <c r="C850" s="25" t="s">
        <v>1181</v>
      </c>
      <c r="D850" s="25" t="s">
        <v>1179</v>
      </c>
      <c r="E850" s="28" t="s">
        <v>15</v>
      </c>
      <c r="F850" s="26">
        <v>1954303.19</v>
      </c>
      <c r="G850" s="31">
        <f t="shared" si="41"/>
        <v>1954303.19</v>
      </c>
    </row>
    <row r="851" spans="1:7" outlineLevel="2" x14ac:dyDescent="0.35">
      <c r="A851" s="23">
        <v>4</v>
      </c>
      <c r="B851" s="24" t="s">
        <v>1177</v>
      </c>
      <c r="C851" s="25" t="s">
        <v>1182</v>
      </c>
      <c r="D851" s="25" t="s">
        <v>1179</v>
      </c>
      <c r="E851" s="28" t="s">
        <v>15</v>
      </c>
      <c r="F851" s="26">
        <v>1933418.01</v>
      </c>
      <c r="G851" s="31">
        <f t="shared" si="41"/>
        <v>1933418.01</v>
      </c>
    </row>
    <row r="852" spans="1:7" outlineLevel="2" x14ac:dyDescent="0.35">
      <c r="A852" s="23">
        <v>5</v>
      </c>
      <c r="B852" s="24" t="s">
        <v>1177</v>
      </c>
      <c r="C852" s="25" t="s">
        <v>312</v>
      </c>
      <c r="D852" s="25" t="s">
        <v>1183</v>
      </c>
      <c r="E852" s="28" t="s">
        <v>15</v>
      </c>
      <c r="F852" s="26">
        <v>945544.73</v>
      </c>
      <c r="G852" s="31">
        <f t="shared" si="41"/>
        <v>945544.73</v>
      </c>
    </row>
    <row r="853" spans="1:7" outlineLevel="2" x14ac:dyDescent="0.35">
      <c r="A853" s="23">
        <v>6</v>
      </c>
      <c r="B853" s="24" t="s">
        <v>1177</v>
      </c>
      <c r="C853" s="25" t="s">
        <v>1184</v>
      </c>
      <c r="D853" s="25" t="s">
        <v>1185</v>
      </c>
      <c r="E853" s="28" t="s">
        <v>15</v>
      </c>
      <c r="F853" s="26">
        <v>1473902.33</v>
      </c>
      <c r="G853" s="31">
        <f t="shared" si="41"/>
        <v>1473902.33</v>
      </c>
    </row>
    <row r="854" spans="1:7" outlineLevel="2" x14ac:dyDescent="0.35">
      <c r="A854" s="23">
        <v>7</v>
      </c>
      <c r="B854" s="24" t="s">
        <v>1177</v>
      </c>
      <c r="C854" s="25" t="s">
        <v>1186</v>
      </c>
      <c r="D854" s="25" t="s">
        <v>1187</v>
      </c>
      <c r="E854" s="26">
        <v>134224.04999999999</v>
      </c>
      <c r="F854" s="26">
        <v>123.22</v>
      </c>
      <c r="G854" s="31">
        <f t="shared" si="41"/>
        <v>134347.26999999999</v>
      </c>
    </row>
    <row r="855" spans="1:7" outlineLevel="2" x14ac:dyDescent="0.35">
      <c r="A855" s="23">
        <v>8</v>
      </c>
      <c r="B855" s="24" t="s">
        <v>1177</v>
      </c>
      <c r="C855" s="25" t="s">
        <v>1073</v>
      </c>
      <c r="D855" s="25" t="s">
        <v>1187</v>
      </c>
      <c r="E855" s="26">
        <v>181811.41</v>
      </c>
      <c r="F855" s="26">
        <v>79313.759999999995</v>
      </c>
      <c r="G855" s="31">
        <f t="shared" si="41"/>
        <v>261125.16999999998</v>
      </c>
    </row>
    <row r="856" spans="1:7" outlineLevel="2" x14ac:dyDescent="0.35">
      <c r="A856" s="23">
        <v>9</v>
      </c>
      <c r="B856" s="24" t="s">
        <v>1177</v>
      </c>
      <c r="C856" s="25" t="s">
        <v>1188</v>
      </c>
      <c r="D856" s="25" t="s">
        <v>1189</v>
      </c>
      <c r="E856" s="26">
        <v>221812.45</v>
      </c>
      <c r="F856" s="26">
        <v>94390.37</v>
      </c>
      <c r="G856" s="31">
        <f t="shared" si="41"/>
        <v>316202.82</v>
      </c>
    </row>
    <row r="857" spans="1:7" outlineLevel="2" x14ac:dyDescent="0.35">
      <c r="A857" s="23">
        <v>10</v>
      </c>
      <c r="B857" s="24" t="s">
        <v>1177</v>
      </c>
      <c r="C857" s="25" t="s">
        <v>1190</v>
      </c>
      <c r="D857" s="25" t="s">
        <v>1189</v>
      </c>
      <c r="E857" s="26">
        <v>2824.14</v>
      </c>
      <c r="F857" s="26">
        <v>38483.01</v>
      </c>
      <c r="G857" s="31">
        <f t="shared" si="41"/>
        <v>41307.15</v>
      </c>
    </row>
    <row r="858" spans="1:7" outlineLevel="2" x14ac:dyDescent="0.35">
      <c r="A858" s="23">
        <v>11</v>
      </c>
      <c r="B858" s="24" t="s">
        <v>1177</v>
      </c>
      <c r="C858" s="25" t="s">
        <v>1191</v>
      </c>
      <c r="D858" s="25" t="s">
        <v>1192</v>
      </c>
      <c r="E858" s="26">
        <v>5037.57</v>
      </c>
      <c r="F858" s="28" t="s">
        <v>15</v>
      </c>
      <c r="G858" s="31">
        <f t="shared" si="41"/>
        <v>5037.57</v>
      </c>
    </row>
    <row r="859" spans="1:7" outlineLevel="2" x14ac:dyDescent="0.35">
      <c r="A859" s="23">
        <v>12</v>
      </c>
      <c r="B859" s="24" t="s">
        <v>1177</v>
      </c>
      <c r="C859" s="25" t="s">
        <v>1193</v>
      </c>
      <c r="D859" s="25" t="s">
        <v>1192</v>
      </c>
      <c r="E859" s="26">
        <v>1562.19</v>
      </c>
      <c r="F859" s="28" t="s">
        <v>15</v>
      </c>
      <c r="G859" s="31">
        <f t="shared" si="41"/>
        <v>1562.19</v>
      </c>
    </row>
    <row r="860" spans="1:7" outlineLevel="2" x14ac:dyDescent="0.35">
      <c r="A860" s="23">
        <v>13</v>
      </c>
      <c r="B860" s="24" t="s">
        <v>1177</v>
      </c>
      <c r="C860" s="25" t="s">
        <v>1194</v>
      </c>
      <c r="D860" s="25" t="s">
        <v>1192</v>
      </c>
      <c r="E860" s="26">
        <v>1478.64</v>
      </c>
      <c r="F860" s="28" t="s">
        <v>15</v>
      </c>
      <c r="G860" s="31">
        <f t="shared" si="41"/>
        <v>1478.64</v>
      </c>
    </row>
    <row r="861" spans="1:7" outlineLevel="1" x14ac:dyDescent="0.35">
      <c r="A861" s="23"/>
      <c r="B861" s="29" t="s">
        <v>1195</v>
      </c>
      <c r="C861" s="25"/>
      <c r="D861" s="25"/>
      <c r="E861" s="26">
        <f>SUBTOTAL(9,E848:E860)</f>
        <v>2024030.7299999997</v>
      </c>
      <c r="F861" s="28">
        <f>SUBTOTAL(9,F848:F860)</f>
        <v>8424873.4100000001</v>
      </c>
      <c r="G861" s="31">
        <f>SUBTOTAL(9,G848:G860)</f>
        <v>10448904.140000001</v>
      </c>
    </row>
    <row r="862" spans="1:7" outlineLevel="2" x14ac:dyDescent="0.2">
      <c r="A862" s="60">
        <v>1</v>
      </c>
      <c r="B862" s="61" t="s">
        <v>1196</v>
      </c>
      <c r="C862" s="62" t="s">
        <v>1197</v>
      </c>
      <c r="D862" s="62" t="s">
        <v>1198</v>
      </c>
      <c r="E862" s="63">
        <v>818713.18</v>
      </c>
      <c r="F862" s="65">
        <v>990.83</v>
      </c>
      <c r="G862" s="65">
        <f t="shared" ref="G862:G916" si="42">SUM(E862:F862)</f>
        <v>819704.01</v>
      </c>
    </row>
    <row r="863" spans="1:7" outlineLevel="2" x14ac:dyDescent="0.2">
      <c r="A863" s="60">
        <v>2</v>
      </c>
      <c r="B863" s="61" t="s">
        <v>1196</v>
      </c>
      <c r="C863" s="62" t="s">
        <v>1199</v>
      </c>
      <c r="D863" s="62" t="s">
        <v>1198</v>
      </c>
      <c r="E863" s="63">
        <v>1667891.63</v>
      </c>
      <c r="F863" s="65">
        <v>1338.38</v>
      </c>
      <c r="G863" s="65">
        <f t="shared" si="42"/>
        <v>1669230.0099999998</v>
      </c>
    </row>
    <row r="864" spans="1:7" outlineLevel="2" x14ac:dyDescent="0.2">
      <c r="A864" s="60">
        <v>3</v>
      </c>
      <c r="B864" s="61" t="s">
        <v>1196</v>
      </c>
      <c r="C864" s="62" t="s">
        <v>1200</v>
      </c>
      <c r="D864" s="62" t="s">
        <v>1198</v>
      </c>
      <c r="E864" s="63">
        <v>744307.73</v>
      </c>
      <c r="F864" s="65">
        <v>1492.98</v>
      </c>
      <c r="G864" s="65">
        <f t="shared" si="42"/>
        <v>745800.71</v>
      </c>
    </row>
    <row r="865" spans="1:7" outlineLevel="2" x14ac:dyDescent="0.2">
      <c r="A865" s="60">
        <v>4</v>
      </c>
      <c r="B865" s="61" t="s">
        <v>1196</v>
      </c>
      <c r="C865" s="62" t="s">
        <v>1201</v>
      </c>
      <c r="D865" s="62" t="s">
        <v>1202</v>
      </c>
      <c r="E865" s="63">
        <v>151912.71</v>
      </c>
      <c r="F865" s="65">
        <v>474691.12</v>
      </c>
      <c r="G865" s="65">
        <f t="shared" si="42"/>
        <v>626603.82999999996</v>
      </c>
    </row>
    <row r="866" spans="1:7" outlineLevel="2" x14ac:dyDescent="0.2">
      <c r="A866" s="60">
        <v>5</v>
      </c>
      <c r="B866" s="61" t="s">
        <v>1196</v>
      </c>
      <c r="C866" s="62" t="s">
        <v>1203</v>
      </c>
      <c r="D866" s="62" t="s">
        <v>1202</v>
      </c>
      <c r="E866" s="63">
        <v>404862.19</v>
      </c>
      <c r="F866" s="65">
        <v>3997.83</v>
      </c>
      <c r="G866" s="65">
        <f t="shared" si="42"/>
        <v>408860.02</v>
      </c>
    </row>
    <row r="867" spans="1:7" outlineLevel="2" x14ac:dyDescent="0.2">
      <c r="A867" s="60">
        <v>6</v>
      </c>
      <c r="B867" s="61" t="s">
        <v>1196</v>
      </c>
      <c r="C867" s="62" t="s">
        <v>1204</v>
      </c>
      <c r="D867" s="62" t="s">
        <v>1202</v>
      </c>
      <c r="E867" s="63">
        <v>7750.31</v>
      </c>
      <c r="F867" s="65">
        <v>221.37</v>
      </c>
      <c r="G867" s="65">
        <f t="shared" si="42"/>
        <v>7971.68</v>
      </c>
    </row>
    <row r="868" spans="1:7" outlineLevel="2" x14ac:dyDescent="0.2">
      <c r="A868" s="60">
        <v>7</v>
      </c>
      <c r="B868" s="61" t="s">
        <v>1196</v>
      </c>
      <c r="C868" s="62" t="s">
        <v>216</v>
      </c>
      <c r="D868" s="62" t="s">
        <v>1202</v>
      </c>
      <c r="E868" s="63">
        <v>1355.42</v>
      </c>
      <c r="F868" s="65">
        <v>1887.26</v>
      </c>
      <c r="G868" s="65">
        <f t="shared" si="42"/>
        <v>3242.6800000000003</v>
      </c>
    </row>
    <row r="869" spans="1:7" outlineLevel="2" x14ac:dyDescent="0.2">
      <c r="A869" s="60">
        <v>8</v>
      </c>
      <c r="B869" s="61" t="s">
        <v>1196</v>
      </c>
      <c r="C869" s="62" t="s">
        <v>1205</v>
      </c>
      <c r="D869" s="62" t="s">
        <v>1202</v>
      </c>
      <c r="E869" s="63">
        <v>25745.46</v>
      </c>
      <c r="F869" s="65">
        <v>1769.31</v>
      </c>
      <c r="G869" s="65">
        <f t="shared" si="42"/>
        <v>27514.77</v>
      </c>
    </row>
    <row r="870" spans="1:7" outlineLevel="2" x14ac:dyDescent="0.2">
      <c r="A870" s="60">
        <v>9</v>
      </c>
      <c r="B870" s="61" t="s">
        <v>1196</v>
      </c>
      <c r="C870" s="62" t="s">
        <v>1206</v>
      </c>
      <c r="D870" s="62" t="s">
        <v>1202</v>
      </c>
      <c r="E870" s="63">
        <v>142869.62</v>
      </c>
      <c r="F870" s="64" t="s">
        <v>15</v>
      </c>
      <c r="G870" s="65">
        <f t="shared" si="42"/>
        <v>142869.62</v>
      </c>
    </row>
    <row r="871" spans="1:7" outlineLevel="2" x14ac:dyDescent="0.2">
      <c r="A871" s="60">
        <v>10</v>
      </c>
      <c r="B871" s="61" t="s">
        <v>1196</v>
      </c>
      <c r="C871" s="62" t="s">
        <v>1207</v>
      </c>
      <c r="D871" s="62" t="s">
        <v>1208</v>
      </c>
      <c r="E871" s="63">
        <v>3782.66</v>
      </c>
      <c r="F871" s="64" t="s">
        <v>15</v>
      </c>
      <c r="G871" s="65">
        <f t="shared" si="42"/>
        <v>3782.66</v>
      </c>
    </row>
    <row r="872" spans="1:7" outlineLevel="2" x14ac:dyDescent="0.2">
      <c r="A872" s="60">
        <v>12</v>
      </c>
      <c r="B872" s="61" t="s">
        <v>1196</v>
      </c>
      <c r="C872" s="62" t="s">
        <v>1209</v>
      </c>
      <c r="D872" s="62" t="s">
        <v>1208</v>
      </c>
      <c r="E872" s="71" t="s">
        <v>15</v>
      </c>
      <c r="F872" s="65">
        <v>123867.48</v>
      </c>
      <c r="G872" s="65">
        <f t="shared" si="42"/>
        <v>123867.48</v>
      </c>
    </row>
    <row r="873" spans="1:7" outlineLevel="2" x14ac:dyDescent="0.2">
      <c r="A873" s="60">
        <v>13</v>
      </c>
      <c r="B873" s="61" t="s">
        <v>1196</v>
      </c>
      <c r="C873" s="62" t="s">
        <v>1210</v>
      </c>
      <c r="D873" s="62" t="s">
        <v>1208</v>
      </c>
      <c r="E873" s="63">
        <v>228928.92</v>
      </c>
      <c r="F873" s="64" t="s">
        <v>15</v>
      </c>
      <c r="G873" s="65">
        <f t="shared" si="42"/>
        <v>228928.92</v>
      </c>
    </row>
    <row r="874" spans="1:7" outlineLevel="2" x14ac:dyDescent="0.2">
      <c r="A874" s="60">
        <v>14</v>
      </c>
      <c r="B874" s="61" t="s">
        <v>1196</v>
      </c>
      <c r="C874" s="62" t="s">
        <v>1211</v>
      </c>
      <c r="D874" s="62" t="s">
        <v>1212</v>
      </c>
      <c r="E874" s="71" t="s">
        <v>15</v>
      </c>
      <c r="F874" s="65">
        <v>851825.74</v>
      </c>
      <c r="G874" s="65">
        <f t="shared" si="42"/>
        <v>851825.74</v>
      </c>
    </row>
    <row r="875" spans="1:7" outlineLevel="2" x14ac:dyDescent="0.2">
      <c r="A875" s="60">
        <v>15</v>
      </c>
      <c r="B875" s="61" t="s">
        <v>1196</v>
      </c>
      <c r="C875" s="62" t="s">
        <v>1213</v>
      </c>
      <c r="D875" s="62" t="s">
        <v>1214</v>
      </c>
      <c r="E875" s="63">
        <v>1534.53</v>
      </c>
      <c r="F875" s="64" t="s">
        <v>15</v>
      </c>
      <c r="G875" s="65">
        <f t="shared" si="42"/>
        <v>1534.53</v>
      </c>
    </row>
    <row r="876" spans="1:7" outlineLevel="2" x14ac:dyDescent="0.2">
      <c r="A876" s="60">
        <v>16</v>
      </c>
      <c r="B876" s="61" t="s">
        <v>1196</v>
      </c>
      <c r="C876" s="62" t="s">
        <v>1215</v>
      </c>
      <c r="D876" s="62" t="s">
        <v>1214</v>
      </c>
      <c r="E876" s="63">
        <v>336220.27</v>
      </c>
      <c r="F876" s="64" t="s">
        <v>15</v>
      </c>
      <c r="G876" s="65">
        <f t="shared" si="42"/>
        <v>336220.27</v>
      </c>
    </row>
    <row r="877" spans="1:7" outlineLevel="2" x14ac:dyDescent="0.2">
      <c r="A877" s="60">
        <v>17</v>
      </c>
      <c r="B877" s="61" t="s">
        <v>1196</v>
      </c>
      <c r="C877" s="62" t="s">
        <v>1216</v>
      </c>
      <c r="D877" s="62" t="s">
        <v>1217</v>
      </c>
      <c r="E877" s="63">
        <v>192387.98</v>
      </c>
      <c r="F877" s="65">
        <v>144702.19</v>
      </c>
      <c r="G877" s="65">
        <f t="shared" si="42"/>
        <v>337090.17000000004</v>
      </c>
    </row>
    <row r="878" spans="1:7" outlineLevel="2" x14ac:dyDescent="0.2">
      <c r="A878" s="60">
        <v>18</v>
      </c>
      <c r="B878" s="61" t="s">
        <v>1196</v>
      </c>
      <c r="C878" s="62" t="s">
        <v>1218</v>
      </c>
      <c r="D878" s="62" t="s">
        <v>1217</v>
      </c>
      <c r="E878" s="63" t="s">
        <v>15</v>
      </c>
      <c r="F878" s="65">
        <v>1479015.83</v>
      </c>
      <c r="G878" s="65">
        <f t="shared" si="42"/>
        <v>1479015.83</v>
      </c>
    </row>
    <row r="879" spans="1:7" outlineLevel="2" x14ac:dyDescent="0.2">
      <c r="A879" s="60">
        <v>19</v>
      </c>
      <c r="B879" s="61" t="s">
        <v>1196</v>
      </c>
      <c r="C879" s="62" t="s">
        <v>1219</v>
      </c>
      <c r="D879" s="62" t="s">
        <v>1220</v>
      </c>
      <c r="E879" s="63">
        <v>534694.78</v>
      </c>
      <c r="F879" s="64" t="s">
        <v>15</v>
      </c>
      <c r="G879" s="65">
        <f t="shared" si="42"/>
        <v>534694.78</v>
      </c>
    </row>
    <row r="880" spans="1:7" outlineLevel="2" x14ac:dyDescent="0.2">
      <c r="A880" s="60">
        <v>20</v>
      </c>
      <c r="B880" s="61" t="s">
        <v>1196</v>
      </c>
      <c r="C880" s="62" t="s">
        <v>213</v>
      </c>
      <c r="D880" s="62" t="s">
        <v>1220</v>
      </c>
      <c r="E880" s="63">
        <v>447827.59</v>
      </c>
      <c r="F880" s="64" t="s">
        <v>15</v>
      </c>
      <c r="G880" s="65">
        <f t="shared" si="42"/>
        <v>447827.59</v>
      </c>
    </row>
    <row r="881" spans="1:7" outlineLevel="2" x14ac:dyDescent="0.2">
      <c r="A881" s="60">
        <v>21</v>
      </c>
      <c r="B881" s="61" t="s">
        <v>1196</v>
      </c>
      <c r="C881" s="62" t="s">
        <v>1221</v>
      </c>
      <c r="D881" s="62" t="s">
        <v>1220</v>
      </c>
      <c r="E881" s="63">
        <v>433614.83</v>
      </c>
      <c r="F881" s="65">
        <v>804.25</v>
      </c>
      <c r="G881" s="65">
        <f t="shared" si="42"/>
        <v>434419.08</v>
      </c>
    </row>
    <row r="882" spans="1:7" outlineLevel="2" x14ac:dyDescent="0.2">
      <c r="A882" s="60">
        <v>22</v>
      </c>
      <c r="B882" s="61" t="s">
        <v>1196</v>
      </c>
      <c r="C882" s="62" t="s">
        <v>1222</v>
      </c>
      <c r="D882" s="62" t="s">
        <v>1220</v>
      </c>
      <c r="E882" s="63">
        <v>384321.15</v>
      </c>
      <c r="F882" s="65">
        <v>3549.13</v>
      </c>
      <c r="G882" s="65">
        <f t="shared" si="42"/>
        <v>387870.28</v>
      </c>
    </row>
    <row r="883" spans="1:7" outlineLevel="2" x14ac:dyDescent="0.2">
      <c r="A883" s="60">
        <v>23</v>
      </c>
      <c r="B883" s="61" t="s">
        <v>1196</v>
      </c>
      <c r="C883" s="62" t="s">
        <v>842</v>
      </c>
      <c r="D883" s="62" t="s">
        <v>1220</v>
      </c>
      <c r="E883" s="63">
        <v>166357.31</v>
      </c>
      <c r="F883" s="65">
        <v>163.27000000000001</v>
      </c>
      <c r="G883" s="65">
        <f t="shared" si="42"/>
        <v>166520.57999999999</v>
      </c>
    </row>
    <row r="884" spans="1:7" outlineLevel="2" x14ac:dyDescent="0.2">
      <c r="A884" s="60">
        <v>24</v>
      </c>
      <c r="B884" s="61" t="s">
        <v>1196</v>
      </c>
      <c r="C884" s="62" t="s">
        <v>1223</v>
      </c>
      <c r="D884" s="62" t="s">
        <v>1224</v>
      </c>
      <c r="E884" s="63">
        <v>318941.98</v>
      </c>
      <c r="F884" s="65">
        <v>20425.18</v>
      </c>
      <c r="G884" s="65">
        <f t="shared" si="42"/>
        <v>339367.16</v>
      </c>
    </row>
    <row r="885" spans="1:7" outlineLevel="2" x14ac:dyDescent="0.2">
      <c r="A885" s="60">
        <v>25</v>
      </c>
      <c r="B885" s="61" t="s">
        <v>1196</v>
      </c>
      <c r="C885" s="62" t="s">
        <v>1209</v>
      </c>
      <c r="D885" s="62" t="s">
        <v>1224</v>
      </c>
      <c r="E885" s="63">
        <v>35015.46</v>
      </c>
      <c r="F885" s="65">
        <v>2126.31</v>
      </c>
      <c r="G885" s="65">
        <f t="shared" si="42"/>
        <v>37141.769999999997</v>
      </c>
    </row>
    <row r="886" spans="1:7" outlineLevel="2" x14ac:dyDescent="0.2">
      <c r="A886" s="60">
        <v>26</v>
      </c>
      <c r="B886" s="61" t="s">
        <v>1196</v>
      </c>
      <c r="C886" s="62" t="s">
        <v>1225</v>
      </c>
      <c r="D886" s="62" t="s">
        <v>1224</v>
      </c>
      <c r="E886" s="71" t="s">
        <v>15</v>
      </c>
      <c r="F886" s="65">
        <v>124524.41</v>
      </c>
      <c r="G886" s="65">
        <f t="shared" si="42"/>
        <v>124524.41</v>
      </c>
    </row>
    <row r="887" spans="1:7" outlineLevel="2" x14ac:dyDescent="0.2">
      <c r="A887" s="60">
        <v>27</v>
      </c>
      <c r="B887" s="61" t="s">
        <v>1196</v>
      </c>
      <c r="C887" s="62" t="s">
        <v>1226</v>
      </c>
      <c r="D887" s="62" t="s">
        <v>1224</v>
      </c>
      <c r="E887" s="63">
        <v>330902.84000000003</v>
      </c>
      <c r="F887" s="64" t="s">
        <v>15</v>
      </c>
      <c r="G887" s="65">
        <f t="shared" si="42"/>
        <v>330902.84000000003</v>
      </c>
    </row>
    <row r="888" spans="1:7" outlineLevel="2" x14ac:dyDescent="0.2">
      <c r="A888" s="60">
        <v>28</v>
      </c>
      <c r="B888" s="61" t="s">
        <v>1196</v>
      </c>
      <c r="C888" s="62" t="s">
        <v>1227</v>
      </c>
      <c r="D888" s="62" t="s">
        <v>1224</v>
      </c>
      <c r="E888" s="63">
        <v>322538.57</v>
      </c>
      <c r="F888" s="65">
        <v>77185.759999999995</v>
      </c>
      <c r="G888" s="65">
        <f t="shared" si="42"/>
        <v>399724.33</v>
      </c>
    </row>
    <row r="889" spans="1:7" outlineLevel="2" x14ac:dyDescent="0.2">
      <c r="A889" s="60">
        <v>29</v>
      </c>
      <c r="B889" s="61" t="s">
        <v>1196</v>
      </c>
      <c r="C889" s="62" t="s">
        <v>1228</v>
      </c>
      <c r="D889" s="62" t="s">
        <v>1224</v>
      </c>
      <c r="E889" s="63">
        <v>215847.57</v>
      </c>
      <c r="F889" s="65">
        <v>2221.7800000000002</v>
      </c>
      <c r="G889" s="65">
        <f t="shared" si="42"/>
        <v>218069.35</v>
      </c>
    </row>
    <row r="890" spans="1:7" outlineLevel="2" x14ac:dyDescent="0.2">
      <c r="A890" s="60">
        <v>30</v>
      </c>
      <c r="B890" s="61" t="s">
        <v>1196</v>
      </c>
      <c r="C890" s="62" t="s">
        <v>1229</v>
      </c>
      <c r="D890" s="62" t="s">
        <v>1224</v>
      </c>
      <c r="E890" s="63">
        <v>552425.78</v>
      </c>
      <c r="F890" s="65">
        <v>28180.59</v>
      </c>
      <c r="G890" s="65">
        <f t="shared" si="42"/>
        <v>580606.37</v>
      </c>
    </row>
    <row r="891" spans="1:7" outlineLevel="2" x14ac:dyDescent="0.2">
      <c r="A891" s="60">
        <v>31</v>
      </c>
      <c r="B891" s="61" t="s">
        <v>1196</v>
      </c>
      <c r="C891" s="62" t="s">
        <v>1230</v>
      </c>
      <c r="D891" s="62" t="s">
        <v>1224</v>
      </c>
      <c r="E891" s="71" t="s">
        <v>15</v>
      </c>
      <c r="F891" s="65">
        <v>70933.77</v>
      </c>
      <c r="G891" s="65">
        <f t="shared" si="42"/>
        <v>70933.77</v>
      </c>
    </row>
    <row r="892" spans="1:7" outlineLevel="2" x14ac:dyDescent="0.2">
      <c r="A892" s="60">
        <v>32</v>
      </c>
      <c r="B892" s="61" t="s">
        <v>1196</v>
      </c>
      <c r="C892" s="62" t="s">
        <v>1231</v>
      </c>
      <c r="D892" s="62" t="s">
        <v>1224</v>
      </c>
      <c r="E892" s="63">
        <v>207267.94</v>
      </c>
      <c r="F892" s="64" t="s">
        <v>15</v>
      </c>
      <c r="G892" s="65">
        <f t="shared" si="42"/>
        <v>207267.94</v>
      </c>
    </row>
    <row r="893" spans="1:7" outlineLevel="2" x14ac:dyDescent="0.2">
      <c r="A893" s="60">
        <v>33</v>
      </c>
      <c r="B893" s="61" t="s">
        <v>1196</v>
      </c>
      <c r="C893" s="62" t="s">
        <v>1232</v>
      </c>
      <c r="D893" s="62" t="s">
        <v>1224</v>
      </c>
      <c r="E893" s="71" t="s">
        <v>15</v>
      </c>
      <c r="F893" s="65">
        <v>17370.73</v>
      </c>
      <c r="G893" s="65">
        <f t="shared" si="42"/>
        <v>17370.73</v>
      </c>
    </row>
    <row r="894" spans="1:7" outlineLevel="2" x14ac:dyDescent="0.2">
      <c r="A894" s="60">
        <v>34</v>
      </c>
      <c r="B894" s="61" t="s">
        <v>1196</v>
      </c>
      <c r="C894" s="62" t="s">
        <v>1233</v>
      </c>
      <c r="D894" s="62" t="s">
        <v>1224</v>
      </c>
      <c r="E894" s="63">
        <v>378132.4</v>
      </c>
      <c r="F894" s="65">
        <v>801848.12</v>
      </c>
      <c r="G894" s="65">
        <f t="shared" si="42"/>
        <v>1179980.52</v>
      </c>
    </row>
    <row r="895" spans="1:7" outlineLevel="2" x14ac:dyDescent="0.2">
      <c r="A895" s="60">
        <v>35</v>
      </c>
      <c r="B895" s="61" t="s">
        <v>1196</v>
      </c>
      <c r="C895" s="62" t="s">
        <v>1234</v>
      </c>
      <c r="D895" s="62" t="s">
        <v>1235</v>
      </c>
      <c r="E895" s="63">
        <v>865552.72</v>
      </c>
      <c r="F895" s="65">
        <v>208562.34</v>
      </c>
      <c r="G895" s="65">
        <f t="shared" si="42"/>
        <v>1074115.06</v>
      </c>
    </row>
    <row r="896" spans="1:7" outlineLevel="2" x14ac:dyDescent="0.2">
      <c r="A896" s="60">
        <v>36</v>
      </c>
      <c r="B896" s="61" t="s">
        <v>1196</v>
      </c>
      <c r="C896" s="62" t="s">
        <v>1236</v>
      </c>
      <c r="D896" s="62" t="s">
        <v>1235</v>
      </c>
      <c r="E896" s="63">
        <v>993606.61</v>
      </c>
      <c r="F896" s="64" t="s">
        <v>15</v>
      </c>
      <c r="G896" s="65">
        <f t="shared" si="42"/>
        <v>993606.61</v>
      </c>
    </row>
    <row r="897" spans="1:7" outlineLevel="2" x14ac:dyDescent="0.2">
      <c r="A897" s="60">
        <v>37</v>
      </c>
      <c r="B897" s="61" t="s">
        <v>1196</v>
      </c>
      <c r="C897" s="62" t="s">
        <v>1237</v>
      </c>
      <c r="D897" s="62" t="s">
        <v>1235</v>
      </c>
      <c r="E897" s="63">
        <v>461065.12</v>
      </c>
      <c r="F897" s="65">
        <v>123.22</v>
      </c>
      <c r="G897" s="65">
        <f t="shared" si="42"/>
        <v>461188.33999999997</v>
      </c>
    </row>
    <row r="898" spans="1:7" outlineLevel="2" x14ac:dyDescent="0.2">
      <c r="A898" s="60">
        <v>38</v>
      </c>
      <c r="B898" s="61" t="s">
        <v>1196</v>
      </c>
      <c r="C898" s="62" t="s">
        <v>1238</v>
      </c>
      <c r="D898" s="62" t="s">
        <v>1235</v>
      </c>
      <c r="E898" s="63">
        <v>858933.27</v>
      </c>
      <c r="F898" s="65">
        <v>5235.2299999999996</v>
      </c>
      <c r="G898" s="65">
        <f t="shared" si="42"/>
        <v>864168.5</v>
      </c>
    </row>
    <row r="899" spans="1:7" outlineLevel="2" x14ac:dyDescent="0.2">
      <c r="A899" s="60">
        <v>39</v>
      </c>
      <c r="B899" s="61" t="s">
        <v>1196</v>
      </c>
      <c r="C899" s="62" t="s">
        <v>1239</v>
      </c>
      <c r="D899" s="62" t="s">
        <v>1235</v>
      </c>
      <c r="E899" s="63">
        <v>146003.9</v>
      </c>
      <c r="F899" s="65">
        <v>369.66</v>
      </c>
      <c r="G899" s="65">
        <f t="shared" si="42"/>
        <v>146373.56</v>
      </c>
    </row>
    <row r="900" spans="1:7" outlineLevel="2" x14ac:dyDescent="0.2">
      <c r="A900" s="60">
        <v>40</v>
      </c>
      <c r="B900" s="61" t="s">
        <v>1196</v>
      </c>
      <c r="C900" s="62" t="s">
        <v>1240</v>
      </c>
      <c r="D900" s="62" t="s">
        <v>1235</v>
      </c>
      <c r="E900" s="63">
        <v>238475.34</v>
      </c>
      <c r="F900" s="65">
        <v>400.46</v>
      </c>
      <c r="G900" s="65">
        <f t="shared" si="42"/>
        <v>238875.8</v>
      </c>
    </row>
    <row r="901" spans="1:7" outlineLevel="2" x14ac:dyDescent="0.2">
      <c r="A901" s="60">
        <v>41</v>
      </c>
      <c r="B901" s="61" t="s">
        <v>1196</v>
      </c>
      <c r="C901" s="62" t="s">
        <v>1241</v>
      </c>
      <c r="D901" s="62" t="s">
        <v>1242</v>
      </c>
      <c r="E901" s="63">
        <v>266403.21999999997</v>
      </c>
      <c r="F901" s="65">
        <v>123.22</v>
      </c>
      <c r="G901" s="65">
        <f t="shared" si="42"/>
        <v>266526.43999999994</v>
      </c>
    </row>
    <row r="902" spans="1:7" outlineLevel="2" x14ac:dyDescent="0.2">
      <c r="A902" s="60">
        <v>42</v>
      </c>
      <c r="B902" s="61" t="s">
        <v>1196</v>
      </c>
      <c r="C902" s="62" t="s">
        <v>1243</v>
      </c>
      <c r="D902" s="62" t="s">
        <v>1242</v>
      </c>
      <c r="E902" s="63">
        <v>465043.23</v>
      </c>
      <c r="F902" s="65">
        <v>6782.84</v>
      </c>
      <c r="G902" s="65">
        <f t="shared" si="42"/>
        <v>471826.07</v>
      </c>
    </row>
    <row r="903" spans="1:7" outlineLevel="2" x14ac:dyDescent="0.2">
      <c r="A903" s="60">
        <v>43</v>
      </c>
      <c r="B903" s="61" t="s">
        <v>1196</v>
      </c>
      <c r="C903" s="62" t="s">
        <v>1244</v>
      </c>
      <c r="D903" s="62" t="s">
        <v>1242</v>
      </c>
      <c r="E903" s="63">
        <v>331825.59999999998</v>
      </c>
      <c r="F903" s="64" t="s">
        <v>15</v>
      </c>
      <c r="G903" s="65">
        <f t="shared" si="42"/>
        <v>331825.59999999998</v>
      </c>
    </row>
    <row r="904" spans="1:7" outlineLevel="2" x14ac:dyDescent="0.2">
      <c r="A904" s="60">
        <v>44</v>
      </c>
      <c r="B904" s="61" t="s">
        <v>1196</v>
      </c>
      <c r="C904" s="62" t="s">
        <v>1245</v>
      </c>
      <c r="D904" s="62" t="s">
        <v>1246</v>
      </c>
      <c r="E904" s="63">
        <v>89592.49</v>
      </c>
      <c r="F904" s="64" t="s">
        <v>15</v>
      </c>
      <c r="G904" s="65">
        <f t="shared" si="42"/>
        <v>89592.49</v>
      </c>
    </row>
    <row r="905" spans="1:7" outlineLevel="2" x14ac:dyDescent="0.2">
      <c r="A905" s="60">
        <v>45</v>
      </c>
      <c r="B905" s="61" t="s">
        <v>1196</v>
      </c>
      <c r="C905" s="62" t="s">
        <v>1247</v>
      </c>
      <c r="D905" s="62" t="s">
        <v>1248</v>
      </c>
      <c r="E905" s="63">
        <v>10252.040000000001</v>
      </c>
      <c r="F905" s="64" t="s">
        <v>15</v>
      </c>
      <c r="G905" s="65">
        <f t="shared" si="42"/>
        <v>10252.040000000001</v>
      </c>
    </row>
    <row r="906" spans="1:7" outlineLevel="2" x14ac:dyDescent="0.2">
      <c r="A906" s="60">
        <v>46</v>
      </c>
      <c r="B906" s="61" t="s">
        <v>1196</v>
      </c>
      <c r="C906" s="62" t="s">
        <v>1249</v>
      </c>
      <c r="D906" s="62" t="s">
        <v>1248</v>
      </c>
      <c r="E906" s="63">
        <v>122910.17</v>
      </c>
      <c r="F906" s="64" t="s">
        <v>15</v>
      </c>
      <c r="G906" s="65">
        <f t="shared" si="42"/>
        <v>122910.17</v>
      </c>
    </row>
    <row r="907" spans="1:7" outlineLevel="2" x14ac:dyDescent="0.2">
      <c r="A907" s="60">
        <v>47</v>
      </c>
      <c r="B907" s="61" t="s">
        <v>1196</v>
      </c>
      <c r="C907" s="62" t="s">
        <v>1250</v>
      </c>
      <c r="D907" s="62" t="s">
        <v>1248</v>
      </c>
      <c r="E907" s="71" t="s">
        <v>15</v>
      </c>
      <c r="F907" s="65">
        <v>46004.89</v>
      </c>
      <c r="G907" s="65">
        <f t="shared" si="42"/>
        <v>46004.89</v>
      </c>
    </row>
    <row r="908" spans="1:7" outlineLevel="2" x14ac:dyDescent="0.2">
      <c r="A908" s="60">
        <v>48</v>
      </c>
      <c r="B908" s="61" t="s">
        <v>1196</v>
      </c>
      <c r="C908" s="62" t="s">
        <v>1251</v>
      </c>
      <c r="D908" s="62" t="s">
        <v>1252</v>
      </c>
      <c r="E908" s="63">
        <v>1625.29</v>
      </c>
      <c r="F908" s="64" t="s">
        <v>15</v>
      </c>
      <c r="G908" s="65">
        <f t="shared" si="42"/>
        <v>1625.29</v>
      </c>
    </row>
    <row r="909" spans="1:7" outlineLevel="2" x14ac:dyDescent="0.2">
      <c r="A909" s="60">
        <v>49</v>
      </c>
      <c r="B909" s="61" t="s">
        <v>1196</v>
      </c>
      <c r="C909" s="62" t="s">
        <v>1253</v>
      </c>
      <c r="D909" s="62" t="s">
        <v>1254</v>
      </c>
      <c r="E909" s="63">
        <v>26576.87</v>
      </c>
      <c r="F909" s="64" t="s">
        <v>15</v>
      </c>
      <c r="G909" s="65">
        <f t="shared" si="42"/>
        <v>26576.87</v>
      </c>
    </row>
    <row r="910" spans="1:7" outlineLevel="2" x14ac:dyDescent="0.2">
      <c r="A910" s="60">
        <v>50</v>
      </c>
      <c r="B910" s="61" t="s">
        <v>1196</v>
      </c>
      <c r="C910" s="62" t="s">
        <v>1255</v>
      </c>
      <c r="D910" s="62" t="s">
        <v>1254</v>
      </c>
      <c r="E910" s="63">
        <v>1478.64</v>
      </c>
      <c r="F910" s="64" t="s">
        <v>15</v>
      </c>
      <c r="G910" s="65">
        <f t="shared" si="42"/>
        <v>1478.64</v>
      </c>
    </row>
    <row r="911" spans="1:7" outlineLevel="2" x14ac:dyDescent="0.2">
      <c r="A911" s="60">
        <v>51</v>
      </c>
      <c r="B911" s="61" t="s">
        <v>1196</v>
      </c>
      <c r="C911" s="62" t="s">
        <v>1256</v>
      </c>
      <c r="D911" s="62" t="s">
        <v>1257</v>
      </c>
      <c r="E911" s="71" t="s">
        <v>15</v>
      </c>
      <c r="F911" s="65">
        <v>27347.06</v>
      </c>
      <c r="G911" s="65">
        <f t="shared" si="42"/>
        <v>27347.06</v>
      </c>
    </row>
    <row r="912" spans="1:7" outlineLevel="2" x14ac:dyDescent="0.2">
      <c r="A912" s="60">
        <v>52</v>
      </c>
      <c r="B912" s="61" t="s">
        <v>1196</v>
      </c>
      <c r="C912" s="62" t="s">
        <v>1258</v>
      </c>
      <c r="D912" s="62" t="s">
        <v>1257</v>
      </c>
      <c r="E912" s="63">
        <v>76410.13</v>
      </c>
      <c r="F912" s="65">
        <v>123.22</v>
      </c>
      <c r="G912" s="65">
        <f t="shared" si="42"/>
        <v>76533.350000000006</v>
      </c>
    </row>
    <row r="913" spans="1:7" outlineLevel="2" x14ac:dyDescent="0.2">
      <c r="A913" s="60">
        <v>53</v>
      </c>
      <c r="B913" s="61" t="s">
        <v>1196</v>
      </c>
      <c r="C913" s="62" t="s">
        <v>1259</v>
      </c>
      <c r="D913" s="62" t="s">
        <v>1260</v>
      </c>
      <c r="E913" s="63">
        <v>340432.81</v>
      </c>
      <c r="F913" s="65">
        <v>506.11</v>
      </c>
      <c r="G913" s="65">
        <f t="shared" si="42"/>
        <v>340938.92</v>
      </c>
    </row>
    <row r="914" spans="1:7" outlineLevel="2" x14ac:dyDescent="0.2">
      <c r="A914" s="60">
        <v>54</v>
      </c>
      <c r="B914" s="61" t="s">
        <v>1196</v>
      </c>
      <c r="C914" s="62" t="s">
        <v>1261</v>
      </c>
      <c r="D914" s="62" t="s">
        <v>1260</v>
      </c>
      <c r="E914" s="63">
        <v>614388.16</v>
      </c>
      <c r="F914" s="65">
        <v>12926.31</v>
      </c>
      <c r="G914" s="65">
        <f t="shared" si="42"/>
        <v>627314.47000000009</v>
      </c>
    </row>
    <row r="915" spans="1:7" outlineLevel="2" x14ac:dyDescent="0.2">
      <c r="A915" s="60">
        <v>55</v>
      </c>
      <c r="B915" s="61" t="s">
        <v>1196</v>
      </c>
      <c r="C915" s="62" t="s">
        <v>1262</v>
      </c>
      <c r="D915" s="62" t="s">
        <v>1260</v>
      </c>
      <c r="E915" s="63">
        <v>263746.61</v>
      </c>
      <c r="F915" s="65">
        <v>476.35</v>
      </c>
      <c r="G915" s="65">
        <f t="shared" si="42"/>
        <v>264222.95999999996</v>
      </c>
    </row>
    <row r="916" spans="1:7" outlineLevel="2" x14ac:dyDescent="0.2">
      <c r="A916" s="72">
        <v>56</v>
      </c>
      <c r="B916" s="73" t="s">
        <v>1196</v>
      </c>
      <c r="C916" s="74" t="s">
        <v>1263</v>
      </c>
      <c r="D916" s="74" t="s">
        <v>1264</v>
      </c>
      <c r="E916" s="75">
        <v>49647.39</v>
      </c>
      <c r="F916" s="76" t="s">
        <v>15</v>
      </c>
      <c r="G916" s="77">
        <f t="shared" si="42"/>
        <v>49647.39</v>
      </c>
    </row>
    <row r="917" spans="1:7" outlineLevel="1" x14ac:dyDescent="0.2">
      <c r="A917" s="78"/>
      <c r="B917" s="79" t="s">
        <v>1265</v>
      </c>
      <c r="C917" s="80"/>
      <c r="D917" s="80"/>
      <c r="E917" s="81">
        <f>SUBTOTAL(9,E862:E916)</f>
        <v>15280120.420000002</v>
      </c>
      <c r="F917" s="82">
        <f>SUBTOTAL(9,F862:F916)</f>
        <v>4544114.5299999984</v>
      </c>
      <c r="G917" s="83">
        <f>SUBTOTAL(9,G862:G916)</f>
        <v>19824234.950000003</v>
      </c>
    </row>
    <row r="918" spans="1:7" x14ac:dyDescent="0.2">
      <c r="A918" s="84"/>
      <c r="B918" s="85"/>
      <c r="C918" s="86"/>
      <c r="D918" s="86"/>
      <c r="E918" s="87"/>
      <c r="F918" s="88"/>
      <c r="G918" s="89"/>
    </row>
    <row r="919" spans="1:7" outlineLevel="1" x14ac:dyDescent="0.2">
      <c r="A919" s="84"/>
      <c r="B919" s="85"/>
      <c r="C919" s="86"/>
      <c r="D919" s="86"/>
      <c r="E919" s="87"/>
      <c r="F919" s="88"/>
      <c r="G919" s="89"/>
    </row>
    <row r="920" spans="1:7" x14ac:dyDescent="0.35">
      <c r="B920" s="91"/>
      <c r="C920" s="92"/>
      <c r="D920" s="92"/>
      <c r="E920" s="93"/>
      <c r="F920" s="94"/>
      <c r="G920" s="92"/>
    </row>
    <row r="921" spans="1:7" x14ac:dyDescent="0.35">
      <c r="B921" s="91"/>
      <c r="C921" s="92"/>
      <c r="D921" s="92"/>
      <c r="E921" s="93"/>
      <c r="F921" s="94"/>
      <c r="G921" s="92"/>
    </row>
    <row r="922" spans="1:7" x14ac:dyDescent="0.35">
      <c r="B922" s="91"/>
      <c r="C922" s="92"/>
      <c r="D922" s="92"/>
      <c r="E922" s="93"/>
      <c r="F922" s="94"/>
      <c r="G922" s="92"/>
    </row>
  </sheetData>
  <sheetProtection selectLockedCells="1" selectUnlockedCells="1"/>
  <mergeCells count="13">
    <mergeCell ref="G6:G8"/>
    <mergeCell ref="E7:E8"/>
    <mergeCell ref="F7:F8"/>
    <mergeCell ref="A1:G1"/>
    <mergeCell ref="A2:G2"/>
    <mergeCell ref="A3:G3"/>
    <mergeCell ref="A4:G4"/>
    <mergeCell ref="A5:G5"/>
    <mergeCell ref="A6:A8"/>
    <mergeCell ref="B6:B8"/>
    <mergeCell ref="C6:C8"/>
    <mergeCell ref="D6:D8"/>
    <mergeCell ref="E6:F6"/>
  </mergeCells>
  <pageMargins left="1.02" right="0.6692913385826772" top="0.56999999999999995" bottom="0.7" header="0.78740157480314965" footer="0.78740157480314965"/>
  <pageSetup paperSize="9" scale="96" firstPageNumber="0" orientation="landscape" horizontalDpi="300" verticalDpi="300" r:id="rId1"/>
  <headerFooter alignWithMargins="0"/>
  <rowBreaks count="55" manualBreakCount="55">
    <brk id="11" max="6" man="1"/>
    <brk id="31" max="6" man="1"/>
    <brk id="56" max="6" man="1"/>
    <brk id="59" max="6" man="1"/>
    <brk id="63" max="6" man="1"/>
    <brk id="69" max="6" man="1"/>
    <brk id="84" max="6" man="1"/>
    <brk id="106" max="6" man="1"/>
    <brk id="116" max="6" man="1"/>
    <brk id="164" max="6" man="1"/>
    <brk id="166" max="6" man="1"/>
    <brk id="207" max="6" man="1"/>
    <brk id="220" max="6" man="1"/>
    <brk id="251" max="6" man="1"/>
    <brk id="276" max="6" man="1"/>
    <brk id="310" max="6" man="1"/>
    <brk id="325" max="6" man="1"/>
    <brk id="350" max="6" man="1"/>
    <brk id="354" max="6" man="1"/>
    <brk id="358" max="6" man="1"/>
    <brk id="375" max="6" man="1"/>
    <brk id="387" max="6" man="1"/>
    <brk id="392" max="6" man="1"/>
    <brk id="407" max="6" man="1"/>
    <brk id="429" max="6" man="1"/>
    <brk id="453" max="6" man="1"/>
    <brk id="467" max="6" man="1"/>
    <brk id="474" max="6" man="1"/>
    <brk id="500" max="6" man="1"/>
    <brk id="505" max="6" man="1"/>
    <brk id="508" max="6" man="1"/>
    <brk id="514" max="6" man="1"/>
    <brk id="519" max="6" man="1"/>
    <brk id="525" max="6" man="1"/>
    <brk id="565" max="6" man="1"/>
    <brk id="579" max="6" man="1"/>
    <brk id="599" max="6" man="1"/>
    <brk id="631" max="6" man="1"/>
    <brk id="655" max="6" man="1"/>
    <brk id="660" max="6" man="1"/>
    <brk id="662" max="6" man="1"/>
    <brk id="675" max="6" man="1"/>
    <brk id="686" max="6" man="1"/>
    <brk id="688" max="6" man="1"/>
    <brk id="710" max="6" man="1"/>
    <brk id="716" max="6" man="1"/>
    <brk id="726" max="6" man="1"/>
    <brk id="754" max="6" man="1"/>
    <brk id="790" max="6" man="1"/>
    <brk id="811" max="6" man="1"/>
    <brk id="825" max="6" man="1"/>
    <brk id="847" max="6" man="1"/>
    <brk id="861" max="6" man="1"/>
    <brk id="918" max="16383" man="1"/>
    <brk id="9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เลขที่หนังสือ</vt:lpstr>
      <vt:lpstr>จัดสรร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2015-01-15T04:15:17Z</dcterms:created>
  <dcterms:modified xsi:type="dcterms:W3CDTF">2015-01-15T04:26:06Z</dcterms:modified>
</cp:coreProperties>
</file>