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0"/>
  </bookViews>
  <sheets>
    <sheet name="บัญชีจัดสรร" sheetId="1" r:id="rId1"/>
  </sheets>
  <definedNames>
    <definedName name="_xlfn.BAHTTEXT" hidden="1">#NAME?</definedName>
    <definedName name="_xlnm.Print_Area" localSheetId="0">'บัญชีจัดสรร'!$A$1:$I$86</definedName>
    <definedName name="_xlnm.Print_Titles" localSheetId="0">'บัญชีจัดสรร'!$1:$10</definedName>
  </definedNames>
  <calcPr fullCalcOnLoad="1"/>
</workbook>
</file>

<file path=xl/sharedStrings.xml><?xml version="1.0" encoding="utf-8"?>
<sst xmlns="http://schemas.openxmlformats.org/spreadsheetml/2006/main" count="96" uniqueCount="96">
  <si>
    <t>บัญชีรายละเอียดประกอบการโอนจัดสรรงบประมาณรายจ่าย ประจำปีงบประมาณ พ.ศ. 2557</t>
  </si>
  <si>
    <t>แผนงาน : ส่งเสริมการกระจายอำนาจให้แก่องค์กรปกครองส่วนท้องถิ่น ผลผลิต จัดสรรเงินอุดหนุนให้แก่องค์กรปกครองส่วนท้องถิ่น</t>
  </si>
  <si>
    <t xml:space="preserve">งบเงินอุดหนุน เงินอุดหนุนเฉพาะกิจ เงินอุดหนุนสำหรับสนับสนุนการถ่ายโอนบุคลากร ไตรมาสที่ 4 (เดือนกรกฎาคม – กันยายน 2557)     </t>
  </si>
  <si>
    <t>เงินอุดหนุนสำหรับสิทธิประโยชน์ข้าราชการและลูกจ้างถ่ายโอน รหัสงบประมาณ 1500883702600002</t>
  </si>
  <si>
    <t>เงินอุดหนุนเป็นค่าเงินเดือนและค่าจ้างสำหรับข้าราชการและลูกจ้างถ่ายโอน รหัสงบประมาณ 1500883702600003</t>
  </si>
  <si>
    <t>รหัสแหล่งของเงิน 5711420 รหัสกิจกรรมหลัก 15008XXXXI2054</t>
  </si>
  <si>
    <t>ตามหนังสือกรมส่งเสริมการปกครองท้องถิ่น ที่ มท 0808.2/ว                         ลงวันที่        กันยายน 2557  เลขที่ใบจัดสรร                     /2557</t>
  </si>
  <si>
    <t xml:space="preserve">ที่ </t>
  </si>
  <si>
    <t>จังหวัด</t>
  </si>
  <si>
    <t>ข้าราชการ(คน)</t>
  </si>
  <si>
    <t xml:space="preserve"> ลูกจ้าง (คน) </t>
  </si>
  <si>
    <t xml:space="preserve">  รวม  (คน) </t>
  </si>
  <si>
    <t>รหัสงบประมาณ 1500883702600002</t>
  </si>
  <si>
    <t>รหัสงบประมาณ 1500883702600003</t>
  </si>
  <si>
    <t xml:space="preserve">          รวม            (บาท) </t>
  </si>
  <si>
    <t>เงินสิทธิประโยชน์ฯ (บาท)</t>
  </si>
  <si>
    <t>เงินเดือน/ค่าจ้าง/ประจำตำแหน่ง/</t>
  </si>
  <si>
    <t>เงินสวัสดิการ (เพิ่ม)</t>
  </si>
  <si>
    <t>เงินบำนาญ</t>
  </si>
  <si>
    <t>ค่าครองชีพชั่วคราว (บาท)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</si>
  <si>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</si>
  <si>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</si>
  <si>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</si>
  <si>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</si>
  <si>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</si>
  <si>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</si>
  <si>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</si>
  <si>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</si>
  <si>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</si>
  <si>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</si>
  <si>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</si>
  <si>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</si>
  <si>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</si>
  <si>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</si>
  <si>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</si>
  <si>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</si>
  <si>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</si>
  <si>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</si>
  <si>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</si>
  <si>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</si>
  <si>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</si>
  <si>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</si>
  <si>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</si>
  <si>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</si>
  <si>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</si>
  <si>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</si>
  <si>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</si>
  <si>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</si>
  <si>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</si>
  <si>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</si>
  <si>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</si>
  <si>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</si>
  <si>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</si>
  <si>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</si>
  <si>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</si>
  <si>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</si>
  <si>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</si>
  <si>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</si>
  <si>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</si>
  <si>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</si>
  <si>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</si>
  <si>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</si>
  <si>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</si>
  <si>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</si>
  <si>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</si>
  <si>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 xml:space="preserve">ยะลา 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</si>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</sst>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_(* #,##0.0_);_(* \(#,##0.0\);_(* &quot;-&quot;??_);_(@_)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  <numFmt numFmtId="222" formatCode="#,##0.00_ ;\-#,##0.00\ "/>
    <numFmt numFmtId="223" formatCode="0_ ;\-0\ "/>
    <numFmt numFmtId="224" formatCode="[$-41E]d\ mmmm\ yyyy"/>
    <numFmt numFmtId="225" formatCode="[$-107041E]d\ mmmm\ yyyy;@"/>
    <numFmt numFmtId="226" formatCode="#,##0.0"/>
    <numFmt numFmtId="227" formatCode="[$-101041E]d\ mmm\ yy;@"/>
    <numFmt numFmtId="228" formatCode="t&quot;$&quot;#,##0_);\(t&quot;$&quot;#,##0\)"/>
    <numFmt numFmtId="229" formatCode="t&quot;$&quot;#,##0_);[Red]\(t&quot;$&quot;#,##0\)"/>
    <numFmt numFmtId="230" formatCode="t&quot;$&quot;#,##0.00_);\(t&quot;$&quot;#,##0.00\)"/>
    <numFmt numFmtId="231" formatCode="t&quot;$&quot;#,##0.00_);[Red]\(t&quot;$&quot;#,##0.00\)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0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2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3" fontId="22" fillId="0" borderId="0" xfId="79" applyFont="1" applyFill="1" applyAlignment="1">
      <alignment horizontal="center" vertical="center" wrapText="1" shrinkToFit="1"/>
    </xf>
    <xf numFmtId="0" fontId="22" fillId="0" borderId="0" xfId="0" applyFont="1" applyFill="1" applyAlignment="1">
      <alignment horizontal="center" vertical="center" wrapText="1" shrinkToFit="1"/>
    </xf>
    <xf numFmtId="43" fontId="22" fillId="0" borderId="10" xfId="79" applyFont="1" applyFill="1" applyBorder="1" applyAlignment="1">
      <alignment horizontal="center" vertical="center" wrapText="1" shrinkToFit="1"/>
    </xf>
    <xf numFmtId="223" fontId="22" fillId="0" borderId="11" xfId="79" applyNumberFormat="1" applyFont="1" applyFill="1" applyBorder="1" applyAlignment="1">
      <alignment horizontal="center" vertical="center" wrapText="1" shrinkToFit="1"/>
    </xf>
    <xf numFmtId="43" fontId="22" fillId="0" borderId="11" xfId="79" applyFont="1" applyFill="1" applyBorder="1" applyAlignment="1">
      <alignment horizontal="center" vertical="center" wrapText="1" shrinkToFit="1"/>
    </xf>
    <xf numFmtId="43" fontId="22" fillId="0" borderId="12" xfId="79" applyFont="1" applyFill="1" applyBorder="1" applyAlignment="1">
      <alignment horizontal="center" vertical="center" wrapText="1" shrinkToFit="1"/>
    </xf>
    <xf numFmtId="43" fontId="22" fillId="0" borderId="13" xfId="79" applyFont="1" applyFill="1" applyBorder="1" applyAlignment="1">
      <alignment horizontal="center" vertical="center" wrapText="1" shrinkToFit="1"/>
    </xf>
    <xf numFmtId="43" fontId="22" fillId="0" borderId="12" xfId="79" applyFont="1" applyFill="1" applyBorder="1" applyAlignment="1">
      <alignment horizontal="center" vertical="center" wrapText="1" shrinkToFit="1"/>
    </xf>
    <xf numFmtId="223" fontId="22" fillId="0" borderId="14" xfId="79" applyNumberFormat="1" applyFont="1" applyFill="1" applyBorder="1" applyAlignment="1">
      <alignment horizontal="center" vertical="center" wrapText="1" shrinkToFit="1"/>
    </xf>
    <xf numFmtId="43" fontId="22" fillId="0" borderId="14" xfId="79" applyFont="1" applyFill="1" applyBorder="1" applyAlignment="1">
      <alignment horizontal="center" vertical="center" wrapText="1" shrinkToFit="1"/>
    </xf>
    <xf numFmtId="43" fontId="22" fillId="0" borderId="15" xfId="79" applyFont="1" applyFill="1" applyBorder="1" applyAlignment="1">
      <alignment horizontal="center" vertical="center" wrapText="1" shrinkToFit="1"/>
    </xf>
    <xf numFmtId="43" fontId="22" fillId="0" borderId="14" xfId="79" applyFont="1" applyFill="1" applyBorder="1" applyAlignment="1">
      <alignment horizontal="center" vertical="center" wrapText="1" shrinkToFit="1"/>
    </xf>
    <xf numFmtId="223" fontId="22" fillId="0" borderId="15" xfId="79" applyNumberFormat="1" applyFont="1" applyFill="1" applyBorder="1" applyAlignment="1">
      <alignment horizontal="center" vertical="center" wrapText="1" shrinkToFit="1"/>
    </xf>
    <xf numFmtId="43" fontId="22" fillId="0" borderId="16" xfId="79" applyFont="1" applyFill="1" applyBorder="1" applyAlignment="1">
      <alignment horizontal="center" vertical="center" wrapText="1" shrinkToFit="1"/>
    </xf>
    <xf numFmtId="43" fontId="22" fillId="0" borderId="15" xfId="79" applyFont="1" applyFill="1" applyBorder="1" applyAlignment="1">
      <alignment horizontal="center" vertical="center" wrapText="1" shrinkToFit="1"/>
    </xf>
    <xf numFmtId="223" fontId="23" fillId="0" borderId="16" xfId="79" applyNumberFormat="1" applyFont="1" applyFill="1" applyBorder="1" applyAlignment="1">
      <alignment horizontal="center" vertical="center" wrapText="1" shrinkToFit="1"/>
    </xf>
    <xf numFmtId="49" fontId="23" fillId="0" borderId="16" xfId="87" applyNumberFormat="1" applyFont="1" applyFill="1" applyBorder="1" applyAlignment="1">
      <alignment horizontal="center" vertical="center" wrapText="1" shrinkToFit="1"/>
      <protection/>
    </xf>
    <xf numFmtId="0" fontId="23" fillId="0" borderId="16" xfId="0" applyFont="1" applyBorder="1" applyAlignment="1">
      <alignment horizontal="center" vertical="center"/>
    </xf>
    <xf numFmtId="43" fontId="23" fillId="0" borderId="16" xfId="79" applyFont="1" applyBorder="1" applyAlignment="1">
      <alignment vertical="center"/>
    </xf>
    <xf numFmtId="212" fontId="23" fillId="0" borderId="16" xfId="0" applyNumberFormat="1" applyFont="1" applyBorder="1" applyAlignment="1">
      <alignment horizontal="right" vertical="center"/>
    </xf>
    <xf numFmtId="222" fontId="23" fillId="0" borderId="16" xfId="79" applyNumberFormat="1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/>
    </xf>
    <xf numFmtId="223" fontId="22" fillId="0" borderId="0" xfId="79" applyNumberFormat="1" applyFont="1" applyFill="1" applyAlignment="1">
      <alignment horizontal="center" vertical="center" wrapText="1" shrinkToFit="1"/>
    </xf>
    <xf numFmtId="43" fontId="22" fillId="0" borderId="0" xfId="79" applyFont="1" applyFill="1" applyAlignment="1">
      <alignment horizontal="center" vertical="center" wrapText="1" shrinkToFi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_เลือกทำ (งวดที่ 1+2+3)" xfId="87"/>
    <cellStyle name="ป้อนค่า" xfId="88"/>
    <cellStyle name="ปานกลาง" xfId="89"/>
    <cellStyle name="Percent" xfId="90"/>
    <cellStyle name="ผลรวม" xfId="91"/>
    <cellStyle name="แย่" xfId="92"/>
    <cellStyle name="ส่วนที่ถูกเน้น1" xfId="93"/>
    <cellStyle name="ส่วนที่ถูกเน้น2" xfId="94"/>
    <cellStyle name="ส่วนที่ถูกเน้น3" xfId="95"/>
    <cellStyle name="ส่วนที่ถูกเน้น4" xfId="96"/>
    <cellStyle name="ส่วนที่ถูกเน้น5" xfId="97"/>
    <cellStyle name="ส่วนที่ถูกเน้น6" xfId="98"/>
    <cellStyle name="แสดงผล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SheetLayoutView="100" workbookViewId="0" topLeftCell="A1">
      <selection activeCell="D11" sqref="D11"/>
    </sheetView>
  </sheetViews>
  <sheetFormatPr defaultColWidth="9.140625" defaultRowHeight="12.75" outlineLevelRow="2"/>
  <cols>
    <col min="1" max="1" width="7.140625" style="24" customWidth="1"/>
    <col min="2" max="2" width="15.8515625" style="25" customWidth="1"/>
    <col min="3" max="3" width="9.57421875" style="24" customWidth="1"/>
    <col min="4" max="4" width="8.57421875" style="24" customWidth="1"/>
    <col min="5" max="5" width="7.421875" style="24" customWidth="1"/>
    <col min="6" max="6" width="19.00390625" style="25" customWidth="1"/>
    <col min="7" max="7" width="19.421875" style="25" customWidth="1"/>
    <col min="8" max="8" width="32.140625" style="25" customWidth="1"/>
    <col min="9" max="9" width="18.00390625" style="25" customWidth="1"/>
    <col min="10" max="10" width="20.140625" style="2" customWidth="1"/>
    <col min="11" max="16384" width="9.140625" style="2" customWidth="1"/>
  </cols>
  <sheetData>
    <row r="1" spans="1:9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 outlineLevel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 customHeight="1" outlineLevel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21" customHeight="1" outlineLevel="1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21" customHeight="1" outlineLevel="1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9" ht="21" customHeight="1" outlineLevel="1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9" ht="21" customHeight="1" outlineLevel="1">
      <c r="A7" s="3" t="s">
        <v>6</v>
      </c>
      <c r="B7" s="3"/>
      <c r="C7" s="3"/>
      <c r="D7" s="3"/>
      <c r="E7" s="3"/>
      <c r="F7" s="3"/>
      <c r="G7" s="3"/>
      <c r="H7" s="3"/>
      <c r="I7" s="3"/>
    </row>
    <row r="8" spans="1:9" ht="24.75" customHeight="1" outlineLevel="2">
      <c r="A8" s="4" t="s">
        <v>7</v>
      </c>
      <c r="B8" s="5" t="s">
        <v>8</v>
      </c>
      <c r="C8" s="4" t="s">
        <v>9</v>
      </c>
      <c r="D8" s="4" t="s">
        <v>10</v>
      </c>
      <c r="E8" s="4" t="s">
        <v>11</v>
      </c>
      <c r="F8" s="6" t="s">
        <v>12</v>
      </c>
      <c r="G8" s="7"/>
      <c r="H8" s="8" t="s">
        <v>13</v>
      </c>
      <c r="I8" s="5" t="s">
        <v>14</v>
      </c>
    </row>
    <row r="9" spans="1:9" ht="24.75" customHeight="1" outlineLevel="2">
      <c r="A9" s="9"/>
      <c r="B9" s="10"/>
      <c r="C9" s="9"/>
      <c r="D9" s="9"/>
      <c r="E9" s="9"/>
      <c r="F9" s="11" t="s">
        <v>15</v>
      </c>
      <c r="G9" s="11"/>
      <c r="H9" s="12" t="s">
        <v>16</v>
      </c>
      <c r="I9" s="10"/>
    </row>
    <row r="10" spans="1:9" ht="24.75" customHeight="1" outlineLevel="1">
      <c r="A10" s="13"/>
      <c r="B10" s="11"/>
      <c r="C10" s="13"/>
      <c r="D10" s="13"/>
      <c r="E10" s="13"/>
      <c r="F10" s="14" t="s">
        <v>17</v>
      </c>
      <c r="G10" s="14" t="s">
        <v>18</v>
      </c>
      <c r="H10" s="15" t="s">
        <v>19</v>
      </c>
      <c r="I10" s="11"/>
    </row>
    <row r="11" spans="1:9" s="22" customFormat="1" ht="79.5" customHeight="1" outlineLevel="2">
      <c r="A11" s="16">
        <v>1</v>
      </c>
      <c r="B11" s="17" t="s">
        <v>20</v>
      </c>
      <c r="C11" s="18">
        <v>4</v>
      </c>
      <c r="D11" s="18">
        <v>12</v>
      </c>
      <c r="E11" s="18">
        <f aca="true" t="shared" si="0" ref="E11:E42">C11+D11</f>
        <v>16</v>
      </c>
      <c r="F11" s="19">
        <v>80000</v>
      </c>
      <c r="G11" s="20">
        <v>195868.86</v>
      </c>
      <c r="H11" s="19">
        <v>1025470</v>
      </c>
      <c r="I11" s="21">
        <f aca="true" t="shared" si="1" ref="I11:I42">+F11+G11+H11</f>
        <v>1301338.8599999999</v>
      </c>
    </row>
    <row r="12" spans="1:9" s="22" customFormat="1" ht="79.5" customHeight="1" outlineLevel="1">
      <c r="A12" s="16">
        <v>1</v>
      </c>
      <c r="B12" s="17" t="s">
        <v>21</v>
      </c>
      <c r="C12" s="18">
        <v>12</v>
      </c>
      <c r="D12" s="18">
        <v>42</v>
      </c>
      <c r="E12" s="18">
        <f t="shared" si="0"/>
        <v>54</v>
      </c>
      <c r="F12" s="19">
        <v>637980</v>
      </c>
      <c r="G12" s="20">
        <v>148128.63</v>
      </c>
      <c r="H12" s="19">
        <v>3780690</v>
      </c>
      <c r="I12" s="21">
        <f t="shared" si="1"/>
        <v>4566798.63</v>
      </c>
    </row>
    <row r="13" spans="1:9" s="22" customFormat="1" ht="79.5" customHeight="1" outlineLevel="2">
      <c r="A13" s="16">
        <v>1</v>
      </c>
      <c r="B13" s="17" t="s">
        <v>22</v>
      </c>
      <c r="C13" s="18">
        <v>23</v>
      </c>
      <c r="D13" s="18">
        <v>41</v>
      </c>
      <c r="E13" s="18">
        <f t="shared" si="0"/>
        <v>64</v>
      </c>
      <c r="F13" s="19">
        <v>1465644</v>
      </c>
      <c r="G13" s="20">
        <v>593559.15</v>
      </c>
      <c r="H13" s="19">
        <v>6187730</v>
      </c>
      <c r="I13" s="21">
        <f t="shared" si="1"/>
        <v>8246933.15</v>
      </c>
    </row>
    <row r="14" spans="1:9" s="22" customFormat="1" ht="79.5" customHeight="1" outlineLevel="1">
      <c r="A14" s="16">
        <v>1</v>
      </c>
      <c r="B14" s="17" t="s">
        <v>23</v>
      </c>
      <c r="C14" s="18">
        <v>28</v>
      </c>
      <c r="D14" s="23">
        <v>21</v>
      </c>
      <c r="E14" s="18">
        <f t="shared" si="0"/>
        <v>49</v>
      </c>
      <c r="F14" s="19">
        <v>540550</v>
      </c>
      <c r="G14" s="20">
        <v>75135.06</v>
      </c>
      <c r="H14" s="19">
        <v>2932200</v>
      </c>
      <c r="I14" s="21">
        <f t="shared" si="1"/>
        <v>3547885.06</v>
      </c>
    </row>
    <row r="15" spans="1:9" s="22" customFormat="1" ht="79.5" customHeight="1" outlineLevel="2">
      <c r="A15" s="16">
        <v>1</v>
      </c>
      <c r="B15" s="17" t="s">
        <v>24</v>
      </c>
      <c r="C15" s="18">
        <v>43</v>
      </c>
      <c r="D15" s="23">
        <v>43</v>
      </c>
      <c r="E15" s="18">
        <f t="shared" si="0"/>
        <v>86</v>
      </c>
      <c r="F15" s="19">
        <v>1125000</v>
      </c>
      <c r="G15" s="20">
        <v>965763.72</v>
      </c>
      <c r="H15" s="19">
        <v>6050000</v>
      </c>
      <c r="I15" s="21">
        <f t="shared" si="1"/>
        <v>8140763.72</v>
      </c>
    </row>
    <row r="16" spans="1:9" s="22" customFormat="1" ht="79.5" customHeight="1" outlineLevel="1">
      <c r="A16" s="16">
        <v>1</v>
      </c>
      <c r="B16" s="17" t="s">
        <v>25</v>
      </c>
      <c r="C16" s="18">
        <v>9</v>
      </c>
      <c r="D16" s="23">
        <v>14</v>
      </c>
      <c r="E16" s="18">
        <f t="shared" si="0"/>
        <v>23</v>
      </c>
      <c r="F16" s="19">
        <v>734120</v>
      </c>
      <c r="G16" s="20">
        <v>188637.33</v>
      </c>
      <c r="H16" s="19">
        <v>1436415</v>
      </c>
      <c r="I16" s="21">
        <f t="shared" si="1"/>
        <v>2359172.33</v>
      </c>
    </row>
    <row r="17" spans="1:9" s="22" customFormat="1" ht="79.5" customHeight="1" outlineLevel="2">
      <c r="A17" s="16">
        <v>1</v>
      </c>
      <c r="B17" s="17" t="s">
        <v>26</v>
      </c>
      <c r="C17" s="18">
        <v>3</v>
      </c>
      <c r="D17" s="23">
        <v>7</v>
      </c>
      <c r="E17" s="18">
        <f t="shared" si="0"/>
        <v>10</v>
      </c>
      <c r="F17" s="19">
        <v>300000</v>
      </c>
      <c r="G17" s="20">
        <v>300000</v>
      </c>
      <c r="H17" s="19">
        <v>800000</v>
      </c>
      <c r="I17" s="21">
        <f t="shared" si="1"/>
        <v>1400000</v>
      </c>
    </row>
    <row r="18" spans="1:9" s="22" customFormat="1" ht="79.5" customHeight="1" outlineLevel="1">
      <c r="A18" s="16">
        <v>1</v>
      </c>
      <c r="B18" s="17" t="s">
        <v>27</v>
      </c>
      <c r="C18" s="18">
        <v>10</v>
      </c>
      <c r="D18" s="23">
        <v>3</v>
      </c>
      <c r="E18" s="18">
        <f t="shared" si="0"/>
        <v>13</v>
      </c>
      <c r="F18" s="19">
        <v>104500</v>
      </c>
      <c r="G18" s="20">
        <v>95500.02</v>
      </c>
      <c r="H18" s="19">
        <v>1080000</v>
      </c>
      <c r="I18" s="21">
        <f t="shared" si="1"/>
        <v>1280000.02</v>
      </c>
    </row>
    <row r="19" spans="1:9" s="22" customFormat="1" ht="79.5" customHeight="1" outlineLevel="2">
      <c r="A19" s="16">
        <v>1</v>
      </c>
      <c r="B19" s="17" t="s">
        <v>28</v>
      </c>
      <c r="C19" s="18">
        <v>6</v>
      </c>
      <c r="D19" s="23">
        <v>4</v>
      </c>
      <c r="E19" s="18">
        <f t="shared" si="0"/>
        <v>10</v>
      </c>
      <c r="F19" s="19">
        <v>330000</v>
      </c>
      <c r="G19" s="20">
        <v>199000.02</v>
      </c>
      <c r="H19" s="19">
        <v>955000</v>
      </c>
      <c r="I19" s="21">
        <f t="shared" si="1"/>
        <v>1484000.02</v>
      </c>
    </row>
    <row r="20" spans="1:9" s="22" customFormat="1" ht="79.5" customHeight="1" outlineLevel="1">
      <c r="A20" s="16">
        <v>1</v>
      </c>
      <c r="B20" s="17" t="s">
        <v>29</v>
      </c>
      <c r="C20" s="18">
        <v>13</v>
      </c>
      <c r="D20" s="23">
        <v>26</v>
      </c>
      <c r="E20" s="18">
        <f t="shared" si="0"/>
        <v>39</v>
      </c>
      <c r="F20" s="19">
        <v>783100</v>
      </c>
      <c r="G20" s="20">
        <v>816997.8</v>
      </c>
      <c r="H20" s="19">
        <v>2600000</v>
      </c>
      <c r="I20" s="21">
        <f t="shared" si="1"/>
        <v>4200097.8</v>
      </c>
    </row>
    <row r="21" spans="1:9" s="22" customFormat="1" ht="79.5" customHeight="1" outlineLevel="2">
      <c r="A21" s="16">
        <v>1</v>
      </c>
      <c r="B21" s="17" t="s">
        <v>30</v>
      </c>
      <c r="C21" s="18">
        <v>11</v>
      </c>
      <c r="D21" s="23">
        <v>38</v>
      </c>
      <c r="E21" s="18">
        <f t="shared" si="0"/>
        <v>49</v>
      </c>
      <c r="F21" s="19">
        <v>1164760</v>
      </c>
      <c r="G21" s="20">
        <v>176329.38</v>
      </c>
      <c r="H21" s="19">
        <v>3353560</v>
      </c>
      <c r="I21" s="21">
        <f t="shared" si="1"/>
        <v>4694649.38</v>
      </c>
    </row>
    <row r="22" spans="1:9" s="22" customFormat="1" ht="79.5" customHeight="1" outlineLevel="1">
      <c r="A22" s="16">
        <v>1</v>
      </c>
      <c r="B22" s="17" t="s">
        <v>31</v>
      </c>
      <c r="C22" s="18">
        <v>13</v>
      </c>
      <c r="D22" s="23">
        <v>36</v>
      </c>
      <c r="E22" s="18">
        <f t="shared" si="0"/>
        <v>49</v>
      </c>
      <c r="F22" s="19">
        <v>200000</v>
      </c>
      <c r="G22" s="20">
        <v>1505568.21</v>
      </c>
      <c r="H22" s="19">
        <v>3367600</v>
      </c>
      <c r="I22" s="21">
        <f t="shared" si="1"/>
        <v>5073168.21</v>
      </c>
    </row>
    <row r="23" spans="1:9" s="22" customFormat="1" ht="79.5" customHeight="1" outlineLevel="2">
      <c r="A23" s="16">
        <v>1</v>
      </c>
      <c r="B23" s="17" t="s">
        <v>32</v>
      </c>
      <c r="C23" s="18">
        <v>47</v>
      </c>
      <c r="D23" s="23">
        <v>85</v>
      </c>
      <c r="E23" s="18">
        <f t="shared" si="0"/>
        <v>132</v>
      </c>
      <c r="F23" s="19">
        <v>2707000</v>
      </c>
      <c r="G23" s="20">
        <v>1225884</v>
      </c>
      <c r="H23" s="19">
        <v>9272500</v>
      </c>
      <c r="I23" s="21">
        <f t="shared" si="1"/>
        <v>13205384</v>
      </c>
    </row>
    <row r="24" spans="1:9" s="22" customFormat="1" ht="79.5" customHeight="1" outlineLevel="1">
      <c r="A24" s="16">
        <v>1</v>
      </c>
      <c r="B24" s="17" t="s">
        <v>33</v>
      </c>
      <c r="C24" s="18">
        <v>17</v>
      </c>
      <c r="D24" s="23">
        <v>16</v>
      </c>
      <c r="E24" s="18">
        <f t="shared" si="0"/>
        <v>33</v>
      </c>
      <c r="F24" s="19">
        <v>80000</v>
      </c>
      <c r="G24" s="20">
        <v>130874.91</v>
      </c>
      <c r="H24" s="19">
        <v>2700000</v>
      </c>
      <c r="I24" s="21">
        <f t="shared" si="1"/>
        <v>2910874.91</v>
      </c>
    </row>
    <row r="25" spans="1:9" s="22" customFormat="1" ht="79.5" customHeight="1" outlineLevel="2">
      <c r="A25" s="16">
        <v>1</v>
      </c>
      <c r="B25" s="17" t="s">
        <v>34</v>
      </c>
      <c r="C25" s="18">
        <v>3</v>
      </c>
      <c r="D25" s="23">
        <v>6</v>
      </c>
      <c r="E25" s="18">
        <f t="shared" si="0"/>
        <v>9</v>
      </c>
      <c r="F25" s="19">
        <v>60600</v>
      </c>
      <c r="G25" s="20">
        <v>0</v>
      </c>
      <c r="H25" s="19">
        <v>446400</v>
      </c>
      <c r="I25" s="21">
        <f t="shared" si="1"/>
        <v>507000</v>
      </c>
    </row>
    <row r="26" spans="1:9" s="22" customFormat="1" ht="79.5" customHeight="1" outlineLevel="1">
      <c r="A26" s="16">
        <v>1</v>
      </c>
      <c r="B26" s="17" t="s">
        <v>35</v>
      </c>
      <c r="C26" s="18">
        <v>25</v>
      </c>
      <c r="D26" s="23">
        <v>31</v>
      </c>
      <c r="E26" s="18">
        <f t="shared" si="0"/>
        <v>56</v>
      </c>
      <c r="F26" s="19">
        <v>550000</v>
      </c>
      <c r="G26" s="20">
        <v>1149827.58</v>
      </c>
      <c r="H26" s="19">
        <v>2800000</v>
      </c>
      <c r="I26" s="21">
        <f t="shared" si="1"/>
        <v>4499827.58</v>
      </c>
    </row>
    <row r="27" spans="1:9" s="22" customFormat="1" ht="79.5" customHeight="1" outlineLevel="2">
      <c r="A27" s="16">
        <v>1</v>
      </c>
      <c r="B27" s="17" t="s">
        <v>36</v>
      </c>
      <c r="C27" s="18">
        <v>3</v>
      </c>
      <c r="D27" s="23">
        <v>8</v>
      </c>
      <c r="E27" s="18">
        <f t="shared" si="0"/>
        <v>11</v>
      </c>
      <c r="F27" s="19">
        <v>169505</v>
      </c>
      <c r="G27" s="20">
        <v>114562.02</v>
      </c>
      <c r="H27" s="19">
        <v>809335</v>
      </c>
      <c r="I27" s="21">
        <f t="shared" si="1"/>
        <v>1093402.02</v>
      </c>
    </row>
    <row r="28" spans="1:9" s="22" customFormat="1" ht="79.5" customHeight="1" outlineLevel="1">
      <c r="A28" s="16">
        <v>1</v>
      </c>
      <c r="B28" s="17" t="s">
        <v>37</v>
      </c>
      <c r="C28" s="18">
        <v>10</v>
      </c>
      <c r="D28" s="23">
        <v>1</v>
      </c>
      <c r="E28" s="18">
        <f t="shared" si="0"/>
        <v>11</v>
      </c>
      <c r="F28" s="19">
        <v>165000</v>
      </c>
      <c r="G28" s="20">
        <v>282118.44</v>
      </c>
      <c r="H28" s="19">
        <v>1047160</v>
      </c>
      <c r="I28" s="21">
        <f t="shared" si="1"/>
        <v>1494278.44</v>
      </c>
    </row>
    <row r="29" spans="1:9" s="22" customFormat="1" ht="79.5" customHeight="1" outlineLevel="2">
      <c r="A29" s="16">
        <v>1</v>
      </c>
      <c r="B29" s="17" t="s">
        <v>38</v>
      </c>
      <c r="C29" s="18">
        <v>13</v>
      </c>
      <c r="D29" s="23">
        <v>41</v>
      </c>
      <c r="E29" s="18">
        <f t="shared" si="0"/>
        <v>54</v>
      </c>
      <c r="F29" s="19">
        <v>246580</v>
      </c>
      <c r="G29" s="20">
        <v>313764</v>
      </c>
      <c r="H29" s="19">
        <v>3211820</v>
      </c>
      <c r="I29" s="21">
        <f t="shared" si="1"/>
        <v>3772164</v>
      </c>
    </row>
    <row r="30" spans="1:9" s="22" customFormat="1" ht="79.5" customHeight="1">
      <c r="A30" s="16">
        <v>1</v>
      </c>
      <c r="B30" s="17" t="s">
        <v>39</v>
      </c>
      <c r="C30" s="18">
        <v>33</v>
      </c>
      <c r="D30" s="23">
        <v>41</v>
      </c>
      <c r="E30" s="18">
        <f t="shared" si="0"/>
        <v>74</v>
      </c>
      <c r="F30" s="19">
        <v>900000</v>
      </c>
      <c r="G30" s="20">
        <v>1636477.5</v>
      </c>
      <c r="H30" s="19">
        <v>5178300</v>
      </c>
      <c r="I30" s="21">
        <f t="shared" si="1"/>
        <v>7714777.5</v>
      </c>
    </row>
    <row r="31" spans="1:9" s="22" customFormat="1" ht="79.5" customHeight="1">
      <c r="A31" s="16">
        <v>1</v>
      </c>
      <c r="B31" s="17" t="s">
        <v>40</v>
      </c>
      <c r="C31" s="18">
        <v>20</v>
      </c>
      <c r="D31" s="23">
        <v>28</v>
      </c>
      <c r="E31" s="18">
        <f t="shared" si="0"/>
        <v>48</v>
      </c>
      <c r="F31" s="19">
        <v>420000</v>
      </c>
      <c r="G31" s="20">
        <v>670000.02</v>
      </c>
      <c r="H31" s="19">
        <v>3082000</v>
      </c>
      <c r="I31" s="21">
        <f t="shared" si="1"/>
        <v>4172000.02</v>
      </c>
    </row>
    <row r="32" spans="1:9" s="22" customFormat="1" ht="79.5" customHeight="1">
      <c r="A32" s="16">
        <v>1</v>
      </c>
      <c r="B32" s="17" t="s">
        <v>41</v>
      </c>
      <c r="C32" s="18">
        <v>14</v>
      </c>
      <c r="D32" s="23">
        <v>28</v>
      </c>
      <c r="E32" s="18">
        <f t="shared" si="0"/>
        <v>42</v>
      </c>
      <c r="F32" s="19">
        <v>357500</v>
      </c>
      <c r="G32" s="20">
        <v>778555.47</v>
      </c>
      <c r="H32" s="19">
        <v>2502990</v>
      </c>
      <c r="I32" s="21">
        <f t="shared" si="1"/>
        <v>3639045.4699999997</v>
      </c>
    </row>
    <row r="33" spans="1:9" s="22" customFormat="1" ht="79.5" customHeight="1">
      <c r="A33" s="16">
        <v>1</v>
      </c>
      <c r="B33" s="17" t="s">
        <v>42</v>
      </c>
      <c r="C33" s="18">
        <v>9</v>
      </c>
      <c r="D33" s="23">
        <v>0</v>
      </c>
      <c r="E33" s="18">
        <f t="shared" si="0"/>
        <v>9</v>
      </c>
      <c r="F33" s="19">
        <v>0</v>
      </c>
      <c r="G33" s="20">
        <v>350000.01</v>
      </c>
      <c r="H33" s="19">
        <v>600000</v>
      </c>
      <c r="I33" s="21">
        <f t="shared" si="1"/>
        <v>950000.01</v>
      </c>
    </row>
    <row r="34" spans="1:9" s="22" customFormat="1" ht="79.5" customHeight="1">
      <c r="A34" s="16">
        <v>1</v>
      </c>
      <c r="B34" s="17" t="s">
        <v>43</v>
      </c>
      <c r="C34" s="18">
        <v>3</v>
      </c>
      <c r="D34" s="23">
        <v>11</v>
      </c>
      <c r="E34" s="18">
        <f t="shared" si="0"/>
        <v>14</v>
      </c>
      <c r="F34" s="19">
        <v>292700</v>
      </c>
      <c r="G34" s="20">
        <v>197042.97</v>
      </c>
      <c r="H34" s="19">
        <v>1050000</v>
      </c>
      <c r="I34" s="21">
        <f t="shared" si="1"/>
        <v>1539742.97</v>
      </c>
    </row>
    <row r="35" spans="1:9" s="22" customFormat="1" ht="79.5" customHeight="1">
      <c r="A35" s="16">
        <v>1</v>
      </c>
      <c r="B35" s="17" t="s">
        <v>44</v>
      </c>
      <c r="C35" s="18">
        <v>23</v>
      </c>
      <c r="D35" s="23">
        <v>43</v>
      </c>
      <c r="E35" s="18">
        <f t="shared" si="0"/>
        <v>66</v>
      </c>
      <c r="F35" s="19">
        <v>158390</v>
      </c>
      <c r="G35" s="20">
        <v>720499.02</v>
      </c>
      <c r="H35" s="19">
        <v>3962013</v>
      </c>
      <c r="I35" s="21">
        <f t="shared" si="1"/>
        <v>4840902.02</v>
      </c>
    </row>
    <row r="36" spans="1:9" s="22" customFormat="1" ht="79.5" customHeight="1">
      <c r="A36" s="16">
        <v>1</v>
      </c>
      <c r="B36" s="17" t="s">
        <v>45</v>
      </c>
      <c r="C36" s="18">
        <v>3</v>
      </c>
      <c r="D36" s="23">
        <v>12</v>
      </c>
      <c r="E36" s="18">
        <f t="shared" si="0"/>
        <v>15</v>
      </c>
      <c r="F36" s="19">
        <v>261270</v>
      </c>
      <c r="G36" s="20">
        <v>21517.38</v>
      </c>
      <c r="H36" s="19">
        <v>1029050</v>
      </c>
      <c r="I36" s="21">
        <f t="shared" si="1"/>
        <v>1311837.38</v>
      </c>
    </row>
    <row r="37" spans="1:9" s="22" customFormat="1" ht="79.5" customHeight="1">
      <c r="A37" s="16">
        <v>1</v>
      </c>
      <c r="B37" s="17" t="s">
        <v>46</v>
      </c>
      <c r="C37" s="18">
        <v>33</v>
      </c>
      <c r="D37" s="23">
        <v>40</v>
      </c>
      <c r="E37" s="18">
        <f t="shared" si="0"/>
        <v>73</v>
      </c>
      <c r="F37" s="19">
        <v>1570400</v>
      </c>
      <c r="G37" s="20">
        <v>695271.24</v>
      </c>
      <c r="H37" s="19">
        <v>4246080</v>
      </c>
      <c r="I37" s="21">
        <f t="shared" si="1"/>
        <v>6511751.24</v>
      </c>
    </row>
    <row r="38" spans="1:9" s="22" customFormat="1" ht="79.5" customHeight="1">
      <c r="A38" s="16">
        <v>1</v>
      </c>
      <c r="B38" s="17" t="s">
        <v>47</v>
      </c>
      <c r="C38" s="18">
        <v>2</v>
      </c>
      <c r="D38" s="23">
        <v>1</v>
      </c>
      <c r="E38" s="18">
        <f t="shared" si="0"/>
        <v>3</v>
      </c>
      <c r="F38" s="19">
        <v>1265605</v>
      </c>
      <c r="G38" s="20">
        <v>121042.47</v>
      </c>
      <c r="H38" s="19">
        <v>964880</v>
      </c>
      <c r="I38" s="21">
        <f t="shared" si="1"/>
        <v>2351527.4699999997</v>
      </c>
    </row>
    <row r="39" spans="1:9" s="22" customFormat="1" ht="79.5" customHeight="1">
      <c r="A39" s="16">
        <v>1</v>
      </c>
      <c r="B39" s="17" t="s">
        <v>48</v>
      </c>
      <c r="C39" s="18">
        <v>8</v>
      </c>
      <c r="D39" s="23">
        <v>15</v>
      </c>
      <c r="E39" s="18">
        <f t="shared" si="0"/>
        <v>23</v>
      </c>
      <c r="F39" s="19">
        <v>229395</v>
      </c>
      <c r="G39" s="20">
        <v>476999.55</v>
      </c>
      <c r="H39" s="19">
        <v>1633540</v>
      </c>
      <c r="I39" s="21">
        <f t="shared" si="1"/>
        <v>2339934.55</v>
      </c>
    </row>
    <row r="40" spans="1:9" s="22" customFormat="1" ht="79.5" customHeight="1">
      <c r="A40" s="16">
        <v>1</v>
      </c>
      <c r="B40" s="17" t="s">
        <v>49</v>
      </c>
      <c r="C40" s="18">
        <v>16</v>
      </c>
      <c r="D40" s="23">
        <v>45</v>
      </c>
      <c r="E40" s="18">
        <f t="shared" si="0"/>
        <v>61</v>
      </c>
      <c r="F40" s="19">
        <v>1440000</v>
      </c>
      <c r="G40" s="20">
        <v>340200</v>
      </c>
      <c r="H40" s="19">
        <v>4361520</v>
      </c>
      <c r="I40" s="21">
        <f t="shared" si="1"/>
        <v>6141720</v>
      </c>
    </row>
    <row r="41" spans="1:9" s="22" customFormat="1" ht="79.5" customHeight="1">
      <c r="A41" s="16">
        <v>1</v>
      </c>
      <c r="B41" s="17" t="s">
        <v>50</v>
      </c>
      <c r="C41" s="18">
        <v>15</v>
      </c>
      <c r="D41" s="23">
        <v>5</v>
      </c>
      <c r="E41" s="18">
        <f t="shared" si="0"/>
        <v>20</v>
      </c>
      <c r="F41" s="19">
        <v>1042500</v>
      </c>
      <c r="G41" s="20">
        <v>65490</v>
      </c>
      <c r="H41" s="19">
        <v>1840450</v>
      </c>
      <c r="I41" s="21">
        <f t="shared" si="1"/>
        <v>2948440</v>
      </c>
    </row>
    <row r="42" spans="1:9" s="22" customFormat="1" ht="79.5" customHeight="1">
      <c r="A42" s="16">
        <v>1</v>
      </c>
      <c r="B42" s="17" t="s">
        <v>51</v>
      </c>
      <c r="C42" s="18">
        <v>8</v>
      </c>
      <c r="D42" s="23">
        <v>4</v>
      </c>
      <c r="E42" s="18">
        <f t="shared" si="0"/>
        <v>12</v>
      </c>
      <c r="F42" s="19">
        <v>150000</v>
      </c>
      <c r="G42" s="20">
        <v>198000</v>
      </c>
      <c r="H42" s="19">
        <v>920000</v>
      </c>
      <c r="I42" s="21">
        <f t="shared" si="1"/>
        <v>1268000</v>
      </c>
    </row>
    <row r="43" spans="1:9" s="22" customFormat="1" ht="79.5" customHeight="1">
      <c r="A43" s="16">
        <v>1</v>
      </c>
      <c r="B43" s="17" t="s">
        <v>52</v>
      </c>
      <c r="C43" s="18">
        <v>6</v>
      </c>
      <c r="D43" s="23">
        <v>20</v>
      </c>
      <c r="E43" s="18">
        <f aca="true" t="shared" si="2" ref="E43:E74">C43+D43</f>
        <v>26</v>
      </c>
      <c r="F43" s="19">
        <v>338820</v>
      </c>
      <c r="G43" s="20">
        <v>274756.14</v>
      </c>
      <c r="H43" s="19">
        <v>1547485</v>
      </c>
      <c r="I43" s="21">
        <f aca="true" t="shared" si="3" ref="I43:I74">+F43+G43+H43</f>
        <v>2161061.14</v>
      </c>
    </row>
    <row r="44" spans="1:9" s="22" customFormat="1" ht="79.5" customHeight="1">
      <c r="A44" s="16">
        <v>1</v>
      </c>
      <c r="B44" s="17" t="s">
        <v>53</v>
      </c>
      <c r="C44" s="18">
        <v>3</v>
      </c>
      <c r="D44" s="23">
        <v>4</v>
      </c>
      <c r="E44" s="18">
        <f t="shared" si="2"/>
        <v>7</v>
      </c>
      <c r="F44" s="19">
        <v>155000</v>
      </c>
      <c r="G44" s="20">
        <v>160000.02</v>
      </c>
      <c r="H44" s="19">
        <v>470000</v>
      </c>
      <c r="I44" s="21">
        <f t="shared" si="3"/>
        <v>785000.02</v>
      </c>
    </row>
    <row r="45" spans="1:9" s="22" customFormat="1" ht="79.5" customHeight="1">
      <c r="A45" s="16">
        <v>1</v>
      </c>
      <c r="B45" s="17" t="s">
        <v>54</v>
      </c>
      <c r="C45" s="18">
        <v>13</v>
      </c>
      <c r="D45" s="23">
        <v>19</v>
      </c>
      <c r="E45" s="18">
        <f t="shared" si="2"/>
        <v>32</v>
      </c>
      <c r="F45" s="19">
        <v>219220</v>
      </c>
      <c r="G45" s="20">
        <v>375587.94</v>
      </c>
      <c r="H45" s="19">
        <v>2231610</v>
      </c>
      <c r="I45" s="21">
        <f t="shared" si="3"/>
        <v>2826417.94</v>
      </c>
    </row>
    <row r="46" spans="1:9" s="22" customFormat="1" ht="79.5" customHeight="1">
      <c r="A46" s="16">
        <v>1</v>
      </c>
      <c r="B46" s="17" t="s">
        <v>55</v>
      </c>
      <c r="C46" s="18">
        <v>11</v>
      </c>
      <c r="D46" s="23">
        <v>24</v>
      </c>
      <c r="E46" s="18">
        <f t="shared" si="2"/>
        <v>35</v>
      </c>
      <c r="F46" s="19">
        <v>469900</v>
      </c>
      <c r="G46" s="20">
        <v>60406.02</v>
      </c>
      <c r="H46" s="19">
        <v>1994040</v>
      </c>
      <c r="I46" s="21">
        <f t="shared" si="3"/>
        <v>2524346.02</v>
      </c>
    </row>
    <row r="47" spans="1:9" s="22" customFormat="1" ht="79.5" customHeight="1">
      <c r="A47" s="16">
        <v>1</v>
      </c>
      <c r="B47" s="17" t="s">
        <v>56</v>
      </c>
      <c r="C47" s="18">
        <v>20</v>
      </c>
      <c r="D47" s="23">
        <v>53</v>
      </c>
      <c r="E47" s="18">
        <f t="shared" si="2"/>
        <v>73</v>
      </c>
      <c r="F47" s="19">
        <v>392390</v>
      </c>
      <c r="G47" s="20">
        <v>603021.48</v>
      </c>
      <c r="H47" s="19">
        <v>4272040</v>
      </c>
      <c r="I47" s="21">
        <f t="shared" si="3"/>
        <v>5267451.48</v>
      </c>
    </row>
    <row r="48" spans="1:9" s="22" customFormat="1" ht="79.5" customHeight="1">
      <c r="A48" s="16">
        <v>1</v>
      </c>
      <c r="B48" s="17" t="s">
        <v>57</v>
      </c>
      <c r="C48" s="18">
        <v>10</v>
      </c>
      <c r="D48" s="23">
        <v>18</v>
      </c>
      <c r="E48" s="18">
        <f t="shared" si="2"/>
        <v>28</v>
      </c>
      <c r="F48" s="19">
        <v>30000</v>
      </c>
      <c r="G48" s="20">
        <v>82691.01</v>
      </c>
      <c r="H48" s="19">
        <v>4300000</v>
      </c>
      <c r="I48" s="21">
        <f t="shared" si="3"/>
        <v>4412691.01</v>
      </c>
    </row>
    <row r="49" spans="1:9" s="22" customFormat="1" ht="79.5" customHeight="1">
      <c r="A49" s="16">
        <v>1</v>
      </c>
      <c r="B49" s="17" t="s">
        <v>58</v>
      </c>
      <c r="C49" s="18">
        <v>8</v>
      </c>
      <c r="D49" s="23">
        <v>14</v>
      </c>
      <c r="E49" s="18">
        <f t="shared" si="2"/>
        <v>22</v>
      </c>
      <c r="F49" s="19">
        <v>877000</v>
      </c>
      <c r="G49" s="20">
        <v>1407003.21</v>
      </c>
      <c r="H49" s="19">
        <v>1700000</v>
      </c>
      <c r="I49" s="21">
        <f t="shared" si="3"/>
        <v>3984003.21</v>
      </c>
    </row>
    <row r="50" spans="1:9" s="22" customFormat="1" ht="79.5" customHeight="1">
      <c r="A50" s="16">
        <v>1</v>
      </c>
      <c r="B50" s="17" t="s">
        <v>59</v>
      </c>
      <c r="C50" s="18">
        <v>13</v>
      </c>
      <c r="D50" s="23">
        <v>22</v>
      </c>
      <c r="E50" s="18">
        <f t="shared" si="2"/>
        <v>35</v>
      </c>
      <c r="F50" s="19">
        <v>444500</v>
      </c>
      <c r="G50" s="20">
        <v>383335.59</v>
      </c>
      <c r="H50" s="19">
        <v>2142000</v>
      </c>
      <c r="I50" s="21">
        <f t="shared" si="3"/>
        <v>2969835.59</v>
      </c>
    </row>
    <row r="51" spans="1:9" s="22" customFormat="1" ht="79.5" customHeight="1">
      <c r="A51" s="16">
        <v>1</v>
      </c>
      <c r="B51" s="17" t="s">
        <v>60</v>
      </c>
      <c r="C51" s="18">
        <v>6</v>
      </c>
      <c r="D51" s="23">
        <v>7</v>
      </c>
      <c r="E51" s="18">
        <f t="shared" si="2"/>
        <v>13</v>
      </c>
      <c r="F51" s="19">
        <v>77500</v>
      </c>
      <c r="G51" s="20">
        <v>0</v>
      </c>
      <c r="H51" s="19">
        <v>834850</v>
      </c>
      <c r="I51" s="21">
        <f t="shared" si="3"/>
        <v>912350</v>
      </c>
    </row>
    <row r="52" spans="1:9" s="22" customFormat="1" ht="79.5" customHeight="1">
      <c r="A52" s="16">
        <v>1</v>
      </c>
      <c r="B52" s="17" t="s">
        <v>61</v>
      </c>
      <c r="C52" s="18">
        <v>26</v>
      </c>
      <c r="D52" s="23">
        <v>64</v>
      </c>
      <c r="E52" s="18">
        <f t="shared" si="2"/>
        <v>90</v>
      </c>
      <c r="F52" s="19">
        <v>1382422</v>
      </c>
      <c r="G52" s="20">
        <v>397466.25</v>
      </c>
      <c r="H52" s="19">
        <v>7181800</v>
      </c>
      <c r="I52" s="21">
        <f t="shared" si="3"/>
        <v>8961688.25</v>
      </c>
    </row>
    <row r="53" spans="1:9" s="22" customFormat="1" ht="79.5" customHeight="1">
      <c r="A53" s="16">
        <v>1</v>
      </c>
      <c r="B53" s="17" t="s">
        <v>62</v>
      </c>
      <c r="C53" s="18">
        <v>8</v>
      </c>
      <c r="D53" s="23">
        <v>22</v>
      </c>
      <c r="E53" s="18">
        <f t="shared" si="2"/>
        <v>30</v>
      </c>
      <c r="F53" s="19">
        <v>181200</v>
      </c>
      <c r="G53" s="20">
        <v>27811.02</v>
      </c>
      <c r="H53" s="19">
        <v>2162110</v>
      </c>
      <c r="I53" s="21">
        <f t="shared" si="3"/>
        <v>2371121.02</v>
      </c>
    </row>
    <row r="54" spans="1:9" s="22" customFormat="1" ht="79.5" customHeight="1">
      <c r="A54" s="16">
        <v>1</v>
      </c>
      <c r="B54" s="17" t="s">
        <v>63</v>
      </c>
      <c r="C54" s="18">
        <v>4</v>
      </c>
      <c r="D54" s="23">
        <v>6</v>
      </c>
      <c r="E54" s="18">
        <f t="shared" si="2"/>
        <v>10</v>
      </c>
      <c r="F54" s="19">
        <v>105330</v>
      </c>
      <c r="G54" s="20">
        <v>690000</v>
      </c>
      <c r="H54" s="19">
        <v>660000</v>
      </c>
      <c r="I54" s="21">
        <f t="shared" si="3"/>
        <v>1455330</v>
      </c>
    </row>
    <row r="55" spans="1:9" s="22" customFormat="1" ht="79.5" customHeight="1">
      <c r="A55" s="16">
        <v>1</v>
      </c>
      <c r="B55" s="17" t="s">
        <v>64</v>
      </c>
      <c r="C55" s="18">
        <v>18</v>
      </c>
      <c r="D55" s="23">
        <v>63</v>
      </c>
      <c r="E55" s="18">
        <f t="shared" si="2"/>
        <v>81</v>
      </c>
      <c r="F55" s="19">
        <v>1206000</v>
      </c>
      <c r="G55" s="20">
        <v>87877.89</v>
      </c>
      <c r="H55" s="19">
        <v>5892690</v>
      </c>
      <c r="I55" s="21">
        <f t="shared" si="3"/>
        <v>7186567.89</v>
      </c>
    </row>
    <row r="56" spans="1:9" s="22" customFormat="1" ht="79.5" customHeight="1">
      <c r="A56" s="16">
        <v>1</v>
      </c>
      <c r="B56" s="17" t="s">
        <v>65</v>
      </c>
      <c r="C56" s="18">
        <v>7</v>
      </c>
      <c r="D56" s="23">
        <v>7</v>
      </c>
      <c r="E56" s="18">
        <f t="shared" si="2"/>
        <v>14</v>
      </c>
      <c r="F56" s="19">
        <v>66800</v>
      </c>
      <c r="G56" s="20">
        <v>610669.59</v>
      </c>
      <c r="H56" s="19">
        <v>1249520</v>
      </c>
      <c r="I56" s="21">
        <f t="shared" si="3"/>
        <v>1926989.5899999999</v>
      </c>
    </row>
    <row r="57" spans="1:9" s="22" customFormat="1" ht="79.5" customHeight="1">
      <c r="A57" s="16">
        <v>1</v>
      </c>
      <c r="B57" s="17" t="s">
        <v>66</v>
      </c>
      <c r="C57" s="18">
        <v>22</v>
      </c>
      <c r="D57" s="23">
        <v>48</v>
      </c>
      <c r="E57" s="18">
        <f t="shared" si="2"/>
        <v>70</v>
      </c>
      <c r="F57" s="19">
        <v>700000</v>
      </c>
      <c r="G57" s="20">
        <v>682000.02</v>
      </c>
      <c r="H57" s="19">
        <v>4600000</v>
      </c>
      <c r="I57" s="21">
        <f t="shared" si="3"/>
        <v>5982000.02</v>
      </c>
    </row>
    <row r="58" spans="1:9" s="22" customFormat="1" ht="79.5" customHeight="1">
      <c r="A58" s="16">
        <v>1</v>
      </c>
      <c r="B58" s="17" t="s">
        <v>67</v>
      </c>
      <c r="C58" s="18">
        <v>1</v>
      </c>
      <c r="D58" s="23">
        <v>4</v>
      </c>
      <c r="E58" s="18">
        <f t="shared" si="2"/>
        <v>5</v>
      </c>
      <c r="F58" s="19">
        <v>11500</v>
      </c>
      <c r="G58" s="20">
        <v>19278.21</v>
      </c>
      <c r="H58" s="19">
        <v>331610</v>
      </c>
      <c r="I58" s="21">
        <f t="shared" si="3"/>
        <v>362388.21</v>
      </c>
    </row>
    <row r="59" spans="1:9" s="22" customFormat="1" ht="79.5" customHeight="1">
      <c r="A59" s="16">
        <v>1</v>
      </c>
      <c r="B59" s="17" t="s">
        <v>68</v>
      </c>
      <c r="C59" s="18">
        <v>8</v>
      </c>
      <c r="D59" s="23">
        <v>4</v>
      </c>
      <c r="E59" s="18">
        <f t="shared" si="2"/>
        <v>12</v>
      </c>
      <c r="F59" s="19">
        <v>224010</v>
      </c>
      <c r="G59" s="20">
        <v>87990</v>
      </c>
      <c r="H59" s="19">
        <v>1043130</v>
      </c>
      <c r="I59" s="21">
        <f t="shared" si="3"/>
        <v>1355130</v>
      </c>
    </row>
    <row r="60" spans="1:9" s="22" customFormat="1" ht="79.5" customHeight="1">
      <c r="A60" s="16">
        <v>1</v>
      </c>
      <c r="B60" s="17" t="s">
        <v>69</v>
      </c>
      <c r="C60" s="18">
        <v>22</v>
      </c>
      <c r="D60" s="23">
        <v>7</v>
      </c>
      <c r="E60" s="18">
        <f t="shared" si="2"/>
        <v>29</v>
      </c>
      <c r="F60" s="19">
        <v>170000</v>
      </c>
      <c r="G60" s="20">
        <v>216000</v>
      </c>
      <c r="H60" s="19">
        <v>3637000</v>
      </c>
      <c r="I60" s="21">
        <f t="shared" si="3"/>
        <v>4023000</v>
      </c>
    </row>
    <row r="61" spans="1:9" s="22" customFormat="1" ht="79.5" customHeight="1">
      <c r="A61" s="16">
        <v>1</v>
      </c>
      <c r="B61" s="17" t="s">
        <v>70</v>
      </c>
      <c r="C61" s="18">
        <v>12</v>
      </c>
      <c r="D61" s="23">
        <v>18</v>
      </c>
      <c r="E61" s="18">
        <f t="shared" si="2"/>
        <v>30</v>
      </c>
      <c r="F61" s="19">
        <v>1290000</v>
      </c>
      <c r="G61" s="20">
        <v>631783.32</v>
      </c>
      <c r="H61" s="19">
        <v>2750000</v>
      </c>
      <c r="I61" s="21">
        <f t="shared" si="3"/>
        <v>4671783.32</v>
      </c>
    </row>
    <row r="62" spans="1:9" s="22" customFormat="1" ht="79.5" customHeight="1">
      <c r="A62" s="16">
        <v>1</v>
      </c>
      <c r="B62" s="17" t="s">
        <v>71</v>
      </c>
      <c r="C62" s="18">
        <v>21</v>
      </c>
      <c r="D62" s="23">
        <v>38</v>
      </c>
      <c r="E62" s="18">
        <f t="shared" si="2"/>
        <v>59</v>
      </c>
      <c r="F62" s="19">
        <v>2832000</v>
      </c>
      <c r="G62" s="20">
        <v>168203.31</v>
      </c>
      <c r="H62" s="19">
        <v>6000000</v>
      </c>
      <c r="I62" s="21">
        <f t="shared" si="3"/>
        <v>9000203.31</v>
      </c>
    </row>
    <row r="63" spans="1:9" s="22" customFormat="1" ht="79.5" customHeight="1">
      <c r="A63" s="16">
        <v>1</v>
      </c>
      <c r="B63" s="17" t="s">
        <v>72</v>
      </c>
      <c r="C63" s="18">
        <v>2</v>
      </c>
      <c r="D63" s="23">
        <v>10</v>
      </c>
      <c r="E63" s="18">
        <f t="shared" si="2"/>
        <v>12</v>
      </c>
      <c r="F63" s="19">
        <v>377000</v>
      </c>
      <c r="G63" s="20">
        <v>324000</v>
      </c>
      <c r="H63" s="19">
        <v>763000</v>
      </c>
      <c r="I63" s="21">
        <f t="shared" si="3"/>
        <v>1464000</v>
      </c>
    </row>
    <row r="64" spans="1:9" s="22" customFormat="1" ht="79.5" customHeight="1">
      <c r="A64" s="16">
        <v>1</v>
      </c>
      <c r="B64" s="17" t="s">
        <v>73</v>
      </c>
      <c r="C64" s="18">
        <v>11</v>
      </c>
      <c r="D64" s="23">
        <v>26</v>
      </c>
      <c r="E64" s="18">
        <f t="shared" si="2"/>
        <v>37</v>
      </c>
      <c r="F64" s="19">
        <v>345000</v>
      </c>
      <c r="G64" s="20">
        <v>685104.33</v>
      </c>
      <c r="H64" s="19">
        <v>2395450</v>
      </c>
      <c r="I64" s="21">
        <f t="shared" si="3"/>
        <v>3425554.33</v>
      </c>
    </row>
    <row r="65" spans="1:9" s="22" customFormat="1" ht="79.5" customHeight="1">
      <c r="A65" s="16">
        <v>1</v>
      </c>
      <c r="B65" s="17" t="s">
        <v>74</v>
      </c>
      <c r="C65" s="18">
        <v>10</v>
      </c>
      <c r="D65" s="23">
        <v>37</v>
      </c>
      <c r="E65" s="18">
        <f t="shared" si="2"/>
        <v>47</v>
      </c>
      <c r="F65" s="19">
        <v>1027440</v>
      </c>
      <c r="G65" s="20">
        <v>431951.76</v>
      </c>
      <c r="H65" s="19">
        <v>3670730</v>
      </c>
      <c r="I65" s="21">
        <f t="shared" si="3"/>
        <v>5130121.76</v>
      </c>
    </row>
    <row r="66" spans="1:9" s="22" customFormat="1" ht="79.5" customHeight="1">
      <c r="A66" s="16">
        <v>1</v>
      </c>
      <c r="B66" s="17" t="s">
        <v>75</v>
      </c>
      <c r="C66" s="18">
        <v>17</v>
      </c>
      <c r="D66" s="23">
        <v>35</v>
      </c>
      <c r="E66" s="18">
        <f t="shared" si="2"/>
        <v>52</v>
      </c>
      <c r="F66" s="19">
        <v>1068150</v>
      </c>
      <c r="G66" s="20">
        <v>1050000</v>
      </c>
      <c r="H66" s="19">
        <v>2841250</v>
      </c>
      <c r="I66" s="21">
        <f t="shared" si="3"/>
        <v>4959400</v>
      </c>
    </row>
    <row r="67" spans="1:9" s="22" customFormat="1" ht="79.5" customHeight="1">
      <c r="A67" s="16">
        <v>1</v>
      </c>
      <c r="B67" s="17" t="s">
        <v>76</v>
      </c>
      <c r="C67" s="18">
        <v>17</v>
      </c>
      <c r="D67" s="23">
        <v>14</v>
      </c>
      <c r="E67" s="18">
        <f t="shared" si="2"/>
        <v>31</v>
      </c>
      <c r="F67" s="19">
        <v>959000</v>
      </c>
      <c r="G67" s="20">
        <v>331070.01</v>
      </c>
      <c r="H67" s="19">
        <v>3255280</v>
      </c>
      <c r="I67" s="21">
        <f t="shared" si="3"/>
        <v>4545350.01</v>
      </c>
    </row>
    <row r="68" spans="1:9" s="22" customFormat="1" ht="79.5" customHeight="1">
      <c r="A68" s="16">
        <v>1</v>
      </c>
      <c r="B68" s="17" t="s">
        <v>77</v>
      </c>
      <c r="C68" s="18">
        <v>5</v>
      </c>
      <c r="D68" s="23">
        <v>13</v>
      </c>
      <c r="E68" s="18">
        <f t="shared" si="2"/>
        <v>18</v>
      </c>
      <c r="F68" s="19">
        <v>563120</v>
      </c>
      <c r="G68" s="20">
        <v>273221.49</v>
      </c>
      <c r="H68" s="19">
        <v>1387660</v>
      </c>
      <c r="I68" s="21">
        <f t="shared" si="3"/>
        <v>2224001.49</v>
      </c>
    </row>
    <row r="69" spans="1:9" s="22" customFormat="1" ht="79.5" customHeight="1">
      <c r="A69" s="16">
        <v>1</v>
      </c>
      <c r="B69" s="17" t="s">
        <v>78</v>
      </c>
      <c r="C69" s="18">
        <v>9</v>
      </c>
      <c r="D69" s="23">
        <v>1</v>
      </c>
      <c r="E69" s="18">
        <f t="shared" si="2"/>
        <v>10</v>
      </c>
      <c r="F69" s="19">
        <v>75500</v>
      </c>
      <c r="G69" s="20">
        <v>137217.39</v>
      </c>
      <c r="H69" s="19">
        <v>1736410</v>
      </c>
      <c r="I69" s="21">
        <f t="shared" si="3"/>
        <v>1949127.3900000001</v>
      </c>
    </row>
    <row r="70" spans="1:9" s="22" customFormat="1" ht="79.5" customHeight="1">
      <c r="A70" s="16">
        <v>1</v>
      </c>
      <c r="B70" s="17" t="s">
        <v>79</v>
      </c>
      <c r="C70" s="18">
        <v>7</v>
      </c>
      <c r="D70" s="23">
        <v>4</v>
      </c>
      <c r="E70" s="18">
        <f t="shared" si="2"/>
        <v>11</v>
      </c>
      <c r="F70" s="19">
        <v>156500</v>
      </c>
      <c r="G70" s="20">
        <v>121279.23</v>
      </c>
      <c r="H70" s="19">
        <v>1095210</v>
      </c>
      <c r="I70" s="21">
        <f t="shared" si="3"/>
        <v>1372989.23</v>
      </c>
    </row>
    <row r="71" spans="1:9" s="22" customFormat="1" ht="79.5" customHeight="1">
      <c r="A71" s="16">
        <v>1</v>
      </c>
      <c r="B71" s="17" t="s">
        <v>80</v>
      </c>
      <c r="C71" s="18">
        <v>2</v>
      </c>
      <c r="D71" s="23">
        <v>0</v>
      </c>
      <c r="E71" s="18">
        <f t="shared" si="2"/>
        <v>2</v>
      </c>
      <c r="F71" s="19">
        <v>19650</v>
      </c>
      <c r="G71" s="20">
        <v>82000.02</v>
      </c>
      <c r="H71" s="19">
        <v>183030</v>
      </c>
      <c r="I71" s="21">
        <f t="shared" si="3"/>
        <v>284680.02</v>
      </c>
    </row>
    <row r="72" spans="1:9" s="22" customFormat="1" ht="79.5" customHeight="1">
      <c r="A72" s="16">
        <v>1</v>
      </c>
      <c r="B72" s="17" t="s">
        <v>81</v>
      </c>
      <c r="C72" s="18">
        <v>14</v>
      </c>
      <c r="D72" s="23">
        <v>26</v>
      </c>
      <c r="E72" s="18">
        <f t="shared" si="2"/>
        <v>40</v>
      </c>
      <c r="F72" s="19">
        <v>501500</v>
      </c>
      <c r="G72" s="20">
        <v>212741.94</v>
      </c>
      <c r="H72" s="19">
        <v>2403430</v>
      </c>
      <c r="I72" s="21">
        <f t="shared" si="3"/>
        <v>3117671.94</v>
      </c>
    </row>
    <row r="73" spans="1:9" s="22" customFormat="1" ht="79.5" customHeight="1">
      <c r="A73" s="16">
        <v>1</v>
      </c>
      <c r="B73" s="17" t="s">
        <v>82</v>
      </c>
      <c r="C73" s="18">
        <v>6</v>
      </c>
      <c r="D73" s="23">
        <v>9</v>
      </c>
      <c r="E73" s="18">
        <f t="shared" si="2"/>
        <v>15</v>
      </c>
      <c r="F73" s="19">
        <v>236000</v>
      </c>
      <c r="G73" s="20">
        <v>35000.01</v>
      </c>
      <c r="H73" s="19">
        <v>1036000</v>
      </c>
      <c r="I73" s="21">
        <f t="shared" si="3"/>
        <v>1307000.01</v>
      </c>
    </row>
    <row r="74" spans="1:9" s="22" customFormat="1" ht="79.5" customHeight="1">
      <c r="A74" s="16">
        <v>1</v>
      </c>
      <c r="B74" s="17" t="s">
        <v>83</v>
      </c>
      <c r="C74" s="18">
        <v>4</v>
      </c>
      <c r="D74" s="23">
        <v>3</v>
      </c>
      <c r="E74" s="18">
        <f t="shared" si="2"/>
        <v>7</v>
      </c>
      <c r="F74" s="19">
        <v>40650</v>
      </c>
      <c r="G74" s="20">
        <v>24362.7</v>
      </c>
      <c r="H74" s="19">
        <v>600000</v>
      </c>
      <c r="I74" s="21">
        <f t="shared" si="3"/>
        <v>665012.7</v>
      </c>
    </row>
    <row r="75" spans="1:9" s="22" customFormat="1" ht="79.5" customHeight="1">
      <c r="A75" s="16">
        <v>1</v>
      </c>
      <c r="B75" s="17" t="s">
        <v>84</v>
      </c>
      <c r="C75" s="18">
        <v>5</v>
      </c>
      <c r="D75" s="23">
        <v>21</v>
      </c>
      <c r="E75" s="18">
        <f aca="true" t="shared" si="4" ref="E75:E86">C75+D75</f>
        <v>26</v>
      </c>
      <c r="F75" s="19">
        <v>1105500</v>
      </c>
      <c r="G75" s="20">
        <v>0</v>
      </c>
      <c r="H75" s="19">
        <v>1825680</v>
      </c>
      <c r="I75" s="21">
        <f aca="true" t="shared" si="5" ref="I75:I86">+F75+G75+H75</f>
        <v>2931180</v>
      </c>
    </row>
    <row r="76" spans="1:9" s="22" customFormat="1" ht="79.5" customHeight="1">
      <c r="A76" s="16">
        <v>1</v>
      </c>
      <c r="B76" s="17" t="s">
        <v>85</v>
      </c>
      <c r="C76" s="18">
        <v>14</v>
      </c>
      <c r="D76" s="23">
        <v>16</v>
      </c>
      <c r="E76" s="18">
        <f t="shared" si="4"/>
        <v>30</v>
      </c>
      <c r="F76" s="19">
        <v>306060</v>
      </c>
      <c r="G76" s="20">
        <v>138800.22</v>
      </c>
      <c r="H76" s="19">
        <v>2313010</v>
      </c>
      <c r="I76" s="21">
        <f t="shared" si="5"/>
        <v>2757870.2199999997</v>
      </c>
    </row>
    <row r="77" spans="1:9" s="22" customFormat="1" ht="79.5" customHeight="1">
      <c r="A77" s="16">
        <v>1</v>
      </c>
      <c r="B77" s="17" t="s">
        <v>86</v>
      </c>
      <c r="C77" s="18">
        <v>8</v>
      </c>
      <c r="D77" s="23">
        <v>19</v>
      </c>
      <c r="E77" s="18">
        <f t="shared" si="4"/>
        <v>27</v>
      </c>
      <c r="F77" s="19">
        <v>235000</v>
      </c>
      <c r="G77" s="20">
        <v>250042.05</v>
      </c>
      <c r="H77" s="19">
        <v>1700000</v>
      </c>
      <c r="I77" s="21">
        <f t="shared" si="5"/>
        <v>2185042.05</v>
      </c>
    </row>
    <row r="78" spans="1:9" s="22" customFormat="1" ht="79.5" customHeight="1">
      <c r="A78" s="16">
        <v>1</v>
      </c>
      <c r="B78" s="17" t="s">
        <v>87</v>
      </c>
      <c r="C78" s="18">
        <v>16</v>
      </c>
      <c r="D78" s="23">
        <v>20</v>
      </c>
      <c r="E78" s="18">
        <f t="shared" si="4"/>
        <v>36</v>
      </c>
      <c r="F78" s="19">
        <v>342840</v>
      </c>
      <c r="G78" s="20">
        <v>702166.26</v>
      </c>
      <c r="H78" s="19">
        <v>2200000</v>
      </c>
      <c r="I78" s="21">
        <f t="shared" si="5"/>
        <v>3245006.26</v>
      </c>
    </row>
    <row r="79" spans="1:9" s="22" customFormat="1" ht="79.5" customHeight="1">
      <c r="A79" s="16">
        <v>1</v>
      </c>
      <c r="B79" s="17" t="s">
        <v>88</v>
      </c>
      <c r="C79" s="18">
        <v>12</v>
      </c>
      <c r="D79" s="23">
        <v>61</v>
      </c>
      <c r="E79" s="18">
        <f t="shared" si="4"/>
        <v>73</v>
      </c>
      <c r="F79" s="19">
        <v>951350</v>
      </c>
      <c r="G79" s="20">
        <v>604142.7</v>
      </c>
      <c r="H79" s="19">
        <v>4123990</v>
      </c>
      <c r="I79" s="21">
        <f t="shared" si="5"/>
        <v>5679482.7</v>
      </c>
    </row>
    <row r="80" spans="1:9" s="22" customFormat="1" ht="79.5" customHeight="1">
      <c r="A80" s="16">
        <v>1</v>
      </c>
      <c r="B80" s="17" t="s">
        <v>89</v>
      </c>
      <c r="C80" s="18">
        <v>6</v>
      </c>
      <c r="D80" s="23">
        <v>15</v>
      </c>
      <c r="E80" s="18">
        <f t="shared" si="4"/>
        <v>21</v>
      </c>
      <c r="F80" s="19">
        <v>250800</v>
      </c>
      <c r="G80" s="20">
        <v>98734.77</v>
      </c>
      <c r="H80" s="19">
        <v>1396640</v>
      </c>
      <c r="I80" s="21">
        <f t="shared" si="5"/>
        <v>1746174.77</v>
      </c>
    </row>
    <row r="81" spans="1:9" s="22" customFormat="1" ht="79.5" customHeight="1">
      <c r="A81" s="16">
        <v>1</v>
      </c>
      <c r="B81" s="17" t="s">
        <v>90</v>
      </c>
      <c r="C81" s="18">
        <v>2</v>
      </c>
      <c r="D81" s="23">
        <v>4</v>
      </c>
      <c r="E81" s="18">
        <f t="shared" si="4"/>
        <v>6</v>
      </c>
      <c r="F81" s="19">
        <v>256000</v>
      </c>
      <c r="G81" s="20">
        <v>64000.02</v>
      </c>
      <c r="H81" s="19">
        <v>411510</v>
      </c>
      <c r="I81" s="21">
        <f t="shared" si="5"/>
        <v>731510.02</v>
      </c>
    </row>
    <row r="82" spans="1:9" s="22" customFormat="1" ht="79.5" customHeight="1">
      <c r="A82" s="16">
        <v>1</v>
      </c>
      <c r="B82" s="17" t="s">
        <v>91</v>
      </c>
      <c r="C82" s="18">
        <v>8</v>
      </c>
      <c r="D82" s="23">
        <v>8</v>
      </c>
      <c r="E82" s="18">
        <f t="shared" si="4"/>
        <v>16</v>
      </c>
      <c r="F82" s="19">
        <v>185300</v>
      </c>
      <c r="G82" s="20">
        <v>150572.13</v>
      </c>
      <c r="H82" s="19">
        <v>1131060</v>
      </c>
      <c r="I82" s="21">
        <f t="shared" si="5"/>
        <v>1466932.13</v>
      </c>
    </row>
    <row r="83" spans="1:9" s="22" customFormat="1" ht="79.5" customHeight="1">
      <c r="A83" s="16">
        <v>1</v>
      </c>
      <c r="B83" s="17" t="s">
        <v>92</v>
      </c>
      <c r="C83" s="18">
        <v>42</v>
      </c>
      <c r="D83" s="23">
        <v>49</v>
      </c>
      <c r="E83" s="18">
        <f t="shared" si="4"/>
        <v>91</v>
      </c>
      <c r="F83" s="19">
        <v>600000</v>
      </c>
      <c r="G83" s="20">
        <v>1104760.02</v>
      </c>
      <c r="H83" s="19">
        <v>7500000</v>
      </c>
      <c r="I83" s="21">
        <f t="shared" si="5"/>
        <v>9204760.02</v>
      </c>
    </row>
    <row r="84" spans="1:9" s="22" customFormat="1" ht="79.5" customHeight="1">
      <c r="A84" s="16">
        <v>1</v>
      </c>
      <c r="B84" s="17" t="s">
        <v>93</v>
      </c>
      <c r="C84" s="18">
        <v>18</v>
      </c>
      <c r="D84" s="23">
        <v>86</v>
      </c>
      <c r="E84" s="18">
        <f t="shared" si="4"/>
        <v>104</v>
      </c>
      <c r="F84" s="19">
        <v>4123000</v>
      </c>
      <c r="G84" s="20">
        <v>427000.02</v>
      </c>
      <c r="H84" s="19">
        <v>5620000</v>
      </c>
      <c r="I84" s="21">
        <f t="shared" si="5"/>
        <v>10170000.02</v>
      </c>
    </row>
    <row r="85" spans="1:9" s="22" customFormat="1" ht="79.5" customHeight="1">
      <c r="A85" s="16">
        <v>1</v>
      </c>
      <c r="B85" s="17" t="s">
        <v>94</v>
      </c>
      <c r="C85" s="18">
        <v>0</v>
      </c>
      <c r="D85" s="23">
        <v>20</v>
      </c>
      <c r="E85" s="18">
        <f t="shared" si="4"/>
        <v>20</v>
      </c>
      <c r="F85" s="19">
        <v>300000</v>
      </c>
      <c r="G85" s="20">
        <v>200000.01</v>
      </c>
      <c r="H85" s="19">
        <v>1900000</v>
      </c>
      <c r="I85" s="21">
        <f t="shared" si="5"/>
        <v>2400000.01</v>
      </c>
    </row>
    <row r="86" spans="1:9" s="22" customFormat="1" ht="79.5" customHeight="1">
      <c r="A86" s="16">
        <v>1</v>
      </c>
      <c r="B86" s="17" t="s">
        <v>95</v>
      </c>
      <c r="C86" s="18">
        <v>13</v>
      </c>
      <c r="D86" s="23">
        <v>56</v>
      </c>
      <c r="E86" s="18">
        <f t="shared" si="4"/>
        <v>69</v>
      </c>
      <c r="F86" s="19">
        <v>706660</v>
      </c>
      <c r="G86" s="20">
        <v>565765.32</v>
      </c>
      <c r="H86" s="19">
        <v>7964630</v>
      </c>
      <c r="I86" s="21">
        <f t="shared" si="5"/>
        <v>9237055.32</v>
      </c>
    </row>
    <row r="87" ht="79.5" customHeight="1"/>
    <row r="88" ht="79.5" customHeight="1"/>
    <row r="89" ht="79.5" customHeight="1"/>
    <row r="90" ht="79.5" customHeight="1"/>
    <row r="91" ht="79.5" customHeight="1"/>
    <row r="92" ht="79.5" customHeight="1"/>
    <row r="93" ht="79.5" customHeight="1"/>
    <row r="94" ht="79.5" customHeight="1"/>
    <row r="95" ht="79.5" customHeight="1"/>
    <row r="96" ht="79.5" customHeight="1"/>
    <row r="97" ht="79.5" customHeight="1"/>
    <row r="98" ht="79.5" customHeight="1"/>
    <row r="99" ht="79.5" customHeight="1"/>
    <row r="100" ht="79.5" customHeight="1"/>
    <row r="101" ht="79.5" customHeight="1"/>
    <row r="102" ht="79.5" customHeight="1"/>
    <row r="103" ht="79.5" customHeight="1"/>
    <row r="104" ht="75" customHeight="1"/>
    <row r="105" ht="75" customHeight="1"/>
    <row r="106" ht="75" customHeight="1"/>
    <row r="107" ht="75" customHeight="1"/>
    <row r="108" ht="75" customHeight="1"/>
    <row r="109" ht="75" customHeight="1"/>
    <row r="110" ht="75" customHeight="1"/>
    <row r="111" ht="75" customHeight="1"/>
    <row r="112" ht="75" customHeight="1"/>
    <row r="113" ht="75" customHeight="1"/>
    <row r="114" ht="75" customHeight="1"/>
    <row r="115" ht="75" customHeight="1"/>
    <row r="116" ht="75" customHeight="1"/>
    <row r="117" ht="75" customHeight="1"/>
    <row r="118" ht="75" customHeight="1"/>
    <row r="119" ht="75" customHeight="1"/>
    <row r="120" ht="75" customHeight="1"/>
    <row r="121" ht="75" customHeight="1"/>
    <row r="122" ht="75" customHeight="1"/>
    <row r="123" ht="75" customHeight="1"/>
    <row r="124" ht="75" customHeight="1"/>
    <row r="125" ht="75" customHeight="1"/>
    <row r="126" ht="75" customHeight="1"/>
    <row r="127" ht="75" customHeight="1"/>
    <row r="128" ht="75" customHeight="1"/>
    <row r="129" ht="75" customHeight="1"/>
    <row r="130" ht="75" customHeight="1"/>
    <row r="131" ht="75" customHeight="1"/>
    <row r="132" ht="75" customHeight="1"/>
    <row r="133" ht="75" customHeight="1"/>
    <row r="134" ht="75" customHeight="1"/>
    <row r="135" ht="75" customHeight="1"/>
    <row r="136" ht="75" customHeight="1"/>
    <row r="137" ht="75" customHeight="1"/>
    <row r="138" ht="75" customHeight="1"/>
    <row r="139" ht="75" customHeight="1"/>
    <row r="140" ht="75" customHeight="1"/>
    <row r="141" ht="75" customHeight="1"/>
    <row r="142" ht="75" customHeight="1"/>
    <row r="143" ht="75" customHeight="1"/>
    <row r="144" ht="75" customHeight="1"/>
    <row r="145" ht="75" customHeight="1"/>
    <row r="146" ht="75" customHeight="1"/>
    <row r="147" ht="75" customHeight="1"/>
    <row r="148" ht="75" customHeight="1"/>
    <row r="149" ht="75" customHeight="1"/>
    <row r="150" ht="75" customHeight="1"/>
    <row r="151" ht="75" customHeight="1"/>
    <row r="152" ht="75" customHeight="1"/>
    <row r="153" ht="75" customHeight="1"/>
    <row r="154" ht="75" customHeight="1"/>
    <row r="155" ht="75" customHeight="1"/>
    <row r="156" ht="75" customHeight="1"/>
    <row r="157" ht="75" customHeight="1"/>
    <row r="158" ht="75" customHeight="1"/>
  </sheetData>
  <sheetProtection/>
  <mergeCells count="15">
    <mergeCell ref="A1:I1"/>
    <mergeCell ref="A2:I2"/>
    <mergeCell ref="A3:I3"/>
    <mergeCell ref="A6:I6"/>
    <mergeCell ref="A5:I5"/>
    <mergeCell ref="A4:I4"/>
    <mergeCell ref="A8:A10"/>
    <mergeCell ref="B8:B10"/>
    <mergeCell ref="A7:I7"/>
    <mergeCell ref="I8:I10"/>
    <mergeCell ref="C8:C10"/>
    <mergeCell ref="D8:D10"/>
    <mergeCell ref="E8:E10"/>
    <mergeCell ref="F9:G9"/>
    <mergeCell ref="F8:G8"/>
  </mergeCells>
  <printOptions horizontalCentered="1"/>
  <pageMargins left="0.23" right="0" top="0.9448818897637796" bottom="2.8" header="0.4330708661417323" footer="0.92"/>
  <pageSetup horizontalDpi="300" verticalDpi="300" orientation="landscape" paperSize="9" r:id="rId1"/>
  <rowBreaks count="9" manualBreakCount="9">
    <brk id="12" max="255" man="1"/>
    <brk id="14" max="255" man="1"/>
    <brk id="16" max="255" man="1"/>
    <brk id="18" max="255" man="1"/>
    <brk id="20" max="255" man="1"/>
    <brk id="22" max="255" man="1"/>
    <brk id="24" max="255" man="1"/>
    <brk id="26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DLA_SNMT2</cp:lastModifiedBy>
  <dcterms:created xsi:type="dcterms:W3CDTF">2014-09-02T06:42:48Z</dcterms:created>
  <dcterms:modified xsi:type="dcterms:W3CDTF">2014-09-02T06:43:29Z</dcterms:modified>
  <cp:category/>
  <cp:version/>
  <cp:contentType/>
  <cp:contentStatus/>
</cp:coreProperties>
</file>