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ทั่วไปงวดที่ 4" sheetId="1" r:id="rId1"/>
    <sheet name="สรุปจังหวัด" sheetId="2" r:id="rId2"/>
  </sheets>
  <definedNames>
    <definedName name="_xlfn.BAHTTEXT" hidden="1">#NAME?</definedName>
    <definedName name="_xlnm.Print_Area" localSheetId="0">'ทั่วไปงวดที่ 4'!$B$1:$H$696</definedName>
    <definedName name="_xlnm.Print_Area" localSheetId="1">'สรุปจังหวัด'!$C$1:$H$82</definedName>
    <definedName name="_xlnm.Print_Titles" localSheetId="0">'ทั่วไปงวดที่ 4'!$1:$6</definedName>
    <definedName name="_xlnm.Print_Titles" localSheetId="1">'สรุปจังหวัด'!$1:$5</definedName>
  </definedNames>
  <calcPr fullCalcOnLoad="1"/>
</workbook>
</file>

<file path=xl/sharedStrings.xml><?xml version="1.0" encoding="utf-8"?>
<sst xmlns="http://schemas.openxmlformats.org/spreadsheetml/2006/main" count="3317" uniqueCount="2353">
  <si>
    <t xml:space="preserve">รหัสงบประมาณ 1500883702500001   แหล่งของเงิน  5711410   กิจกรรมหลัก  15008XXXXI2053  </t>
  </si>
  <si>
    <t>เลขที่หนังสือ</t>
  </si>
  <si>
    <t>เลขที่ใบจัดสรร</t>
  </si>
  <si>
    <t>วันที่</t>
  </si>
  <si>
    <t>1 เม.ย.57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</si>
  <si>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</si>
  <si>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</si>
  <si>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</si>
  <si>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</si>
  <si>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</si>
  <si>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</si>
  <si>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</si>
  <si>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</si>
  <si>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</si>
  <si>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</si>
  <si>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ทม.หนองสำโรง</t>
  </si>
  <si>
    <t>0000009</t>
  </si>
  <si>
    <t>4436002586</t>
  </si>
  <si>
    <t>กุมภวาปี</t>
  </si>
  <si>
    <t>ทต.ห้วยเกิ้ง</t>
  </si>
  <si>
    <t>5410415</t>
  </si>
  <si>
    <t>4186019339</t>
  </si>
  <si>
    <t>น้ำโสม</t>
  </si>
  <si>
    <t>ทต.น้ำโสม</t>
  </si>
  <si>
    <t>5411809</t>
  </si>
  <si>
    <t>4316005901</t>
  </si>
  <si>
    <t>โนนสะอาด</t>
  </si>
  <si>
    <t>ทต.โนนสะอาด</t>
  </si>
  <si>
    <t>5410507</t>
  </si>
  <si>
    <t>2926006063</t>
  </si>
  <si>
    <t>ทต.หนองบัว</t>
  </si>
  <si>
    <t>5410125</t>
  </si>
  <si>
    <t>4436006743</t>
  </si>
  <si>
    <t>หนองหาน</t>
  </si>
  <si>
    <t>ทต.โคกสูง</t>
  </si>
  <si>
    <t>6410602</t>
  </si>
  <si>
    <t>4436006891</t>
  </si>
  <si>
    <t>บ้านผือ</t>
  </si>
  <si>
    <t>อบต.บ้านค้อ</t>
  </si>
  <si>
    <t>6411711</t>
  </si>
  <si>
    <t>4316004204</t>
  </si>
  <si>
    <t>อุดรธานี ผลรวม</t>
  </si>
  <si>
    <t>อุตรดิตถ์</t>
  </si>
  <si>
    <t>เมืองอุตรดิตถ์</t>
  </si>
  <si>
    <t>ทม.อุตรดิตถ์</t>
  </si>
  <si>
    <t>4530101</t>
  </si>
  <si>
    <t>5106060478</t>
  </si>
  <si>
    <t>ท่าปลา</t>
  </si>
  <si>
    <t>ทต.ร่วมจิต</t>
  </si>
  <si>
    <t>5530310</t>
  </si>
  <si>
    <t>5106060664</t>
  </si>
  <si>
    <t>ลับแล</t>
  </si>
  <si>
    <t>ทต.ศรีพนมมาศ</t>
  </si>
  <si>
    <t>5530810</t>
  </si>
  <si>
    <t>5106060745</t>
  </si>
  <si>
    <t>5530809</t>
  </si>
  <si>
    <t>5106070767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</si>
  <si>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</si>
  <si>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</si>
  <si>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</si>
  <si>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</si>
  <si>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4610101</t>
  </si>
  <si>
    <t>6196037757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</si>
  <si>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</si>
  <si>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</si>
  <si>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</si>
  <si>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</si>
  <si>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</si>
  <si>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</si>
  <si>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</si>
  <si>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</si>
  <si>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</si>
  <si>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</si>
  <si>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</si>
  <si>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</si>
  <si>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</si>
  <si>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</si>
  <si>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</si>
  <si>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</si>
  <si>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</si>
  <si>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</si>
  <si>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</si>
  <si>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</si>
  <si>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</si>
  <si>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ทต.บัวงาม</t>
  </si>
  <si>
    <t>5340718</t>
  </si>
  <si>
    <t>3176011857</t>
  </si>
  <si>
    <t>ตระการพืชผล</t>
  </si>
  <si>
    <t>ทต.ตระการพืชผล</t>
  </si>
  <si>
    <t>5341124</t>
  </si>
  <si>
    <t>3136061624</t>
  </si>
  <si>
    <t>ทต.ขามใหญ่</t>
  </si>
  <si>
    <t>6340102</t>
  </si>
  <si>
    <t>3136061241</t>
  </si>
  <si>
    <t>ทต.แสนสุข</t>
  </si>
  <si>
    <t>6341502</t>
  </si>
  <si>
    <t>3146020246</t>
  </si>
  <si>
    <t>อบต.กลาง</t>
  </si>
  <si>
    <t>6340701</t>
  </si>
  <si>
    <t>3176011520</t>
  </si>
  <si>
    <t>บุณฑริก</t>
  </si>
  <si>
    <t>6341002</t>
  </si>
  <si>
    <t>3336004799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</si>
  <si>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</si>
  <si>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</si>
  <si>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2557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</si>
  <si>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</si>
  <si>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เงินอุดหนุนทั่วไปเพื่อสนับสนุนการกระจายอำนาจให้แก่องค์กรปกครองส่วนท้องถิ่น  (งวดที่ 4)</t>
  </si>
  <si>
    <t xml:space="preserve">รหัสงบประมาณ 1500883702500001   แหล่งของเงิน  5711410   กิจกรรมหลัก  15008XXXXi2053  </t>
  </si>
  <si>
    <t>ตามหนังสือกรมส่งเสริมการปกครองท้องถิ่น  ที่ มท 0808.2/                ลงวันที่        เมษายน  2557   เลขที่ใบจัดสรร               /2557</t>
  </si>
  <si>
    <t>ลำดับ</t>
  </si>
  <si>
    <t>จังหวัด</t>
  </si>
  <si>
    <t>อำเภอ</t>
  </si>
  <si>
    <t>องค์กรปกครองส่วนท้องถิ่น</t>
  </si>
  <si>
    <t>รหัส อปท.</t>
  </si>
  <si>
    <t>บัญชีธนาคาร</t>
  </si>
  <si>
    <t>เงินเดือนครูและค่าจ้างประจำ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</si>
  <si>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</si>
  <si>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</si>
  <si>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</si>
  <si>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</si>
  <si>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</si>
  <si>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</si>
  <si>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</si>
  <si>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</si>
  <si>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เขาพนม</t>
  </si>
  <si>
    <t>ทต.เขาพนม</t>
  </si>
  <si>
    <t>5810207</t>
  </si>
  <si>
    <t>8176009083</t>
  </si>
  <si>
    <t>คลองท่อม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</si>
  <si>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</si>
  <si>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</si>
  <si>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</si>
  <si>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</si>
  <si>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</si>
  <si>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</si>
  <si>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</si>
  <si>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อ่าวลึก</t>
  </si>
  <si>
    <t>ทต.อ่าวลึกใต้</t>
  </si>
  <si>
    <t>5810511</t>
  </si>
  <si>
    <t>8186010661</t>
  </si>
  <si>
    <t>อบต.เขาต่อ</t>
  </si>
  <si>
    <t>6810602</t>
  </si>
  <si>
    <t>8186010696</t>
  </si>
  <si>
    <t>ทต.กระบี่น้อย</t>
  </si>
  <si>
    <t>6810107</t>
  </si>
  <si>
    <t>8126033347</t>
  </si>
  <si>
    <t>อบต.อ่าวนาง</t>
  </si>
  <si>
    <t>6810102</t>
  </si>
  <si>
    <t>8126033428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</si>
  <si>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</si>
  <si>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</si>
  <si>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</si>
  <si>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</si>
  <si>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</si>
  <si>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</si>
  <si>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</si>
  <si>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</si>
  <si>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</si>
  <si>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</si>
  <si>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</si>
  <si>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</si>
  <si>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</si>
  <si>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ทองผาภูมิ</t>
  </si>
  <si>
    <t>ทต.ทองผาภูมิ</t>
  </si>
  <si>
    <t>5710708</t>
  </si>
  <si>
    <t>7186010598</t>
  </si>
  <si>
    <t>ท่าม่วง</t>
  </si>
  <si>
    <t>ทต.หนองขาว</t>
  </si>
  <si>
    <t>5710616</t>
  </si>
  <si>
    <t>7246011374</t>
  </si>
  <si>
    <t>อบต.บ้านเก่า</t>
  </si>
  <si>
    <t>6710106</t>
  </si>
  <si>
    <t>7136058546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</si>
  <si>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</si>
  <si>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</si>
  <si>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</si>
  <si>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</si>
  <si>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</si>
  <si>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</si>
  <si>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</si>
  <si>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</si>
  <si>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</si>
  <si>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</si>
  <si>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ทต.ธัญญา</t>
  </si>
  <si>
    <t>5460309</t>
  </si>
  <si>
    <t>4046207981</t>
  </si>
  <si>
    <t>ทต.ห้วยโพธิ์</t>
  </si>
  <si>
    <t>6460111</t>
  </si>
  <si>
    <t>4046211695</t>
  </si>
  <si>
    <t>ร่องคำ</t>
  </si>
  <si>
    <t>ทต.ร่องคำ</t>
  </si>
  <si>
    <t>5460403</t>
  </si>
  <si>
    <t>4046210397</t>
  </si>
  <si>
    <t>สหัสขันธ์</t>
  </si>
  <si>
    <t>ทต.โนนศิลา</t>
  </si>
  <si>
    <t>6460906</t>
  </si>
  <si>
    <t>4046211385</t>
  </si>
  <si>
    <t>ฆ้องชัย</t>
  </si>
  <si>
    <t>อบต.โคกสะอาด</t>
  </si>
  <si>
    <t>6461801</t>
  </si>
  <si>
    <t>4046211520</t>
  </si>
  <si>
    <t>ยางตลาด</t>
  </si>
  <si>
    <t>อบต.คลองขาม</t>
  </si>
  <si>
    <t>6460703</t>
  </si>
  <si>
    <t>4046211636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</si>
  <si>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</si>
  <si>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</si>
  <si>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</si>
  <si>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</si>
  <si>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</si>
  <si>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</si>
  <si>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ทม.กำแพงเพชร</t>
  </si>
  <si>
    <t>4620101</t>
  </si>
  <si>
    <t>6206069591</t>
  </si>
  <si>
    <t>ขาณุวรลักษบุรี</t>
  </si>
  <si>
    <t>ทต.ขาณุวรลักษบุรี</t>
  </si>
  <si>
    <t>5620412</t>
  </si>
  <si>
    <t>6386002687</t>
  </si>
  <si>
    <t>คลองขลุง</t>
  </si>
  <si>
    <t>ทต.ท่ามะเขือ</t>
  </si>
  <si>
    <t>5620513</t>
  </si>
  <si>
    <t>6216017055</t>
  </si>
  <si>
    <t>พรานกระต่าย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</si>
  <si>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</si>
  <si>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</si>
  <si>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</si>
  <si>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</si>
  <si>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</si>
  <si>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</si>
  <si>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ทต.นครชุม</t>
  </si>
  <si>
    <t>5620117</t>
  </si>
  <si>
    <t>6206069648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</si>
  <si>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</si>
  <si>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</si>
  <si>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</si>
  <si>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</si>
  <si>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</si>
  <si>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</si>
  <si>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</si>
  <si>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อบต.วังแขม</t>
  </si>
  <si>
    <t>6620505</t>
  </si>
  <si>
    <t>6216017411</t>
  </si>
  <si>
    <t>ทม.หนองปลิง</t>
  </si>
  <si>
    <t>6620102</t>
  </si>
  <si>
    <t>6206069419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</si>
  <si>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</si>
  <si>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</si>
  <si>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</si>
  <si>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</si>
  <si>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</si>
  <si>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</si>
  <si>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</si>
  <si>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</si>
  <si>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</si>
  <si>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</si>
  <si>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</si>
  <si>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</si>
  <si>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</si>
  <si>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</si>
  <si>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</si>
  <si>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</si>
  <si>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</si>
  <si>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</si>
  <si>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</si>
  <si>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</si>
  <si>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</si>
  <si>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โคกโพธิ์ไชย</t>
  </si>
  <si>
    <t>ทต.โพธิ์ไชย</t>
  </si>
  <si>
    <t>6402204</t>
  </si>
  <si>
    <t>4066042643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</si>
  <si>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</si>
  <si>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</si>
  <si>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</si>
  <si>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</si>
  <si>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</si>
  <si>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</si>
  <si>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</si>
  <si>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</si>
  <si>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</si>
  <si>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</si>
  <si>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</si>
  <si>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</si>
  <si>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</si>
  <si>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บ้านแฮด</t>
  </si>
  <si>
    <t>ทต.บ้านแฮด</t>
  </si>
  <si>
    <t>5402405</t>
  </si>
  <si>
    <t>4066041086</t>
  </si>
  <si>
    <t>เปือยน้อย</t>
  </si>
  <si>
    <t>ทต.เปือยน้อย</t>
  </si>
  <si>
    <t>5401104</t>
  </si>
  <si>
    <t>4066041019</t>
  </si>
  <si>
    <t>มัญจาคีรี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</si>
  <si>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</si>
  <si>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</si>
  <si>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</si>
  <si>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</si>
  <si>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</si>
  <si>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</si>
  <si>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</si>
  <si>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</si>
  <si>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</si>
  <si>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</si>
  <si>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</si>
  <si>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</si>
  <si>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</si>
  <si>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</si>
  <si>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</si>
  <si>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แวงน้อย</t>
  </si>
  <si>
    <t>ทต.แวงน้อย</t>
  </si>
  <si>
    <t>5401407</t>
  </si>
  <si>
    <t>4226009495</t>
  </si>
  <si>
    <t>หนองเรือ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</si>
  <si>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</si>
  <si>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</si>
  <si>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</si>
  <si>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</si>
  <si>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</si>
  <si>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</si>
  <si>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อบต.โนนข่า</t>
  </si>
  <si>
    <t>6401208</t>
  </si>
  <si>
    <t>4226009541</t>
  </si>
  <si>
    <t>สีชมพู</t>
  </si>
  <si>
    <t>อบต.ภูห่าน</t>
  </si>
  <si>
    <t>6400608</t>
  </si>
  <si>
    <t>4076034589</t>
  </si>
  <si>
    <t>อบต.สีชมพู</t>
  </si>
  <si>
    <t>6400605</t>
  </si>
  <si>
    <t>4076034635</t>
  </si>
  <si>
    <t>ขอนแก่น ผลรวม</t>
  </si>
  <si>
    <t>จันทบุรี</t>
  </si>
  <si>
    <t>ขลุง</t>
  </si>
  <si>
    <t>ทม.ขลุง</t>
  </si>
  <si>
    <t>4220201</t>
  </si>
  <si>
    <t>2056020661</t>
  </si>
  <si>
    <t>เมืองจันทบุรี</t>
  </si>
  <si>
    <t>ทม.จันทบุรี</t>
  </si>
  <si>
    <t>4220101</t>
  </si>
  <si>
    <t>2046038509</t>
  </si>
  <si>
    <t>ท่าใหม่</t>
  </si>
  <si>
    <t>ทม.ท่าใหม่</t>
  </si>
  <si>
    <t>5220316</t>
  </si>
  <si>
    <t>2046038517</t>
  </si>
  <si>
    <t>ทม.จันทนิมิต</t>
  </si>
  <si>
    <t>5220109</t>
  </si>
  <si>
    <t>2046038541</t>
  </si>
  <si>
    <t>สอยดาว</t>
  </si>
  <si>
    <t>ทต.ทับช้าง</t>
  </si>
  <si>
    <t>6220702</t>
  </si>
  <si>
    <t>2526003512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</si>
  <si>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</si>
  <si>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</si>
  <si>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</si>
  <si>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</si>
  <si>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</si>
  <si>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</si>
  <si>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</si>
  <si>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</si>
  <si>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</si>
  <si>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</si>
  <si>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</si>
  <si>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</si>
  <si>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</si>
  <si>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บางปะกง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</si>
  <si>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</si>
  <si>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</si>
  <si>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</si>
  <si>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</si>
  <si>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</si>
  <si>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</si>
  <si>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บ้านโพธิ์</t>
  </si>
  <si>
    <t>ทต.เทพราช</t>
  </si>
  <si>
    <t>5240518</t>
  </si>
  <si>
    <t>2016052805</t>
  </si>
  <si>
    <t>สนามชัยเขต</t>
  </si>
  <si>
    <t>ทต.สนามชัยเขต</t>
  </si>
  <si>
    <t>5240805</t>
  </si>
  <si>
    <t>2386008886</t>
  </si>
  <si>
    <t>อบต.เสม็ดใต้</t>
  </si>
  <si>
    <t>6240205</t>
  </si>
  <si>
    <t>2226009388</t>
  </si>
  <si>
    <t>บางน้ำเปรี้ยว</t>
  </si>
  <si>
    <t>อบต.หมอนทอง</t>
  </si>
  <si>
    <t>6240303</t>
  </si>
  <si>
    <t>2316007384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</si>
  <si>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</si>
  <si>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</si>
  <si>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</si>
  <si>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</si>
  <si>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</si>
  <si>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</si>
  <si>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</si>
  <si>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</si>
  <si>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</si>
  <si>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</si>
  <si>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</si>
  <si>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</si>
  <si>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</si>
  <si>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</si>
  <si>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</si>
  <si>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</si>
  <si>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</si>
  <si>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</si>
  <si>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</si>
  <si>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</si>
  <si>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</si>
  <si>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</si>
  <si>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</si>
  <si>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</si>
  <si>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</si>
  <si>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ทม.ศรีราชา</t>
  </si>
  <si>
    <t>4200701</t>
  </si>
  <si>
    <t>2086066384</t>
  </si>
  <si>
    <t>เกาะสีชัง</t>
  </si>
  <si>
    <t>ทต.เกาะสีชัง</t>
  </si>
  <si>
    <t>5200802</t>
  </si>
  <si>
    <t>2086066325</t>
  </si>
  <si>
    <t>บ่อทอง</t>
  </si>
  <si>
    <t>ทต.บ่อทอง</t>
  </si>
  <si>
    <t>5201007</t>
  </si>
  <si>
    <t>2076065946</t>
  </si>
  <si>
    <t>ทต.ห้วยใหญ่</t>
  </si>
  <si>
    <t>5200407</t>
  </si>
  <si>
    <t>7516000027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</si>
  <si>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</si>
  <si>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</si>
  <si>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</si>
  <si>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</si>
  <si>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</si>
  <si>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</si>
  <si>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อบต.คลองกิ่ว</t>
  </si>
  <si>
    <t>6200201</t>
  </si>
  <si>
    <t>2106027818</t>
  </si>
  <si>
    <t>อบต.บ่อวิน</t>
  </si>
  <si>
    <t>6200702</t>
  </si>
  <si>
    <t>5936000117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</si>
  <si>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</si>
  <si>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</si>
  <si>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</si>
  <si>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</si>
  <si>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</si>
  <si>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</si>
  <si>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</si>
  <si>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</si>
  <si>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</si>
  <si>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มโนรมย์</t>
  </si>
  <si>
    <t>ทต.หางน้ำสาคร</t>
  </si>
  <si>
    <t>5180209</t>
  </si>
  <si>
    <t>1066039453</t>
  </si>
  <si>
    <t>วัดสิงห์</t>
  </si>
  <si>
    <t>ทต.วัดสิงห์</t>
  </si>
  <si>
    <t>5180307</t>
  </si>
  <si>
    <t>1066039445</t>
  </si>
  <si>
    <t>สรรพยา</t>
  </si>
  <si>
    <t>ทต.สรรพยา</t>
  </si>
  <si>
    <t>5180409</t>
  </si>
  <si>
    <t>1066039216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</si>
  <si>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</si>
  <si>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</si>
  <si>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</si>
  <si>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</si>
  <si>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</si>
  <si>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</si>
  <si>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</si>
  <si>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</si>
  <si>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</si>
  <si>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แก้งคร้อ</t>
  </si>
  <si>
    <t>ทต.แก้งคร้อ</t>
  </si>
  <si>
    <t>5361211</t>
  </si>
  <si>
    <t>3076061585</t>
  </si>
  <si>
    <t>ทต.นาหนองทุ่ม</t>
  </si>
  <si>
    <t>5361212</t>
  </si>
  <si>
    <t>3076061666</t>
  </si>
  <si>
    <t>คอนสาร</t>
  </si>
  <si>
    <t>ทต.คอนสาร</t>
  </si>
  <si>
    <t>5361309</t>
  </si>
  <si>
    <t>4076034414</t>
  </si>
  <si>
    <t>บำเหน็จณรงค์</t>
  </si>
  <si>
    <t>ทต.บ้านเพชร</t>
  </si>
  <si>
    <t>5360708</t>
  </si>
  <si>
    <t>3186010454</t>
  </si>
  <si>
    <t>หนองบัวแดง</t>
  </si>
  <si>
    <t>ทต.หนองบัวแดง</t>
  </si>
  <si>
    <t>5360509</t>
  </si>
  <si>
    <t>3076062085</t>
  </si>
  <si>
    <t>หนองบัวระเหว</t>
  </si>
  <si>
    <t>ทต.โคกสะอาด</t>
  </si>
  <si>
    <t>6360801</t>
  </si>
  <si>
    <t>3356002910</t>
  </si>
  <si>
    <t>อบต.หนองขาม</t>
  </si>
  <si>
    <t>6361205</t>
  </si>
  <si>
    <t>3076061836</t>
  </si>
  <si>
    <t>อบต.โคกเริงรมย์</t>
  </si>
  <si>
    <t>6360701</t>
  </si>
  <si>
    <t>3186010578</t>
  </si>
  <si>
    <t>อบต.โพนทอง</t>
  </si>
  <si>
    <t>6360108</t>
  </si>
  <si>
    <t>3426002116</t>
  </si>
  <si>
    <t>ชัยภูมิ ผลรวม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</si>
  <si>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</si>
  <si>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</si>
  <si>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</si>
  <si>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</si>
  <si>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</si>
  <si>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</si>
  <si>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</si>
  <si>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</si>
  <si>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</si>
  <si>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</si>
  <si>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</si>
  <si>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</si>
  <si>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</si>
  <si>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</si>
  <si>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</si>
  <si>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</si>
  <si>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</si>
  <si>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</si>
  <si>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</si>
  <si>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</si>
  <si>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</si>
  <si>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</si>
  <si>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ทต.ป่าตาล</t>
  </si>
  <si>
    <t>6571403</t>
  </si>
  <si>
    <t>5396013230</t>
  </si>
  <si>
    <t>เชียงของ</t>
  </si>
  <si>
    <t>ทต.เวียงเชียงของ</t>
  </si>
  <si>
    <t>5570308</t>
  </si>
  <si>
    <t>5046058170</t>
  </si>
  <si>
    <t>เชียงแสน</t>
  </si>
  <si>
    <t>ทต.เวียงเชียงแสน</t>
  </si>
  <si>
    <t>5570807</t>
  </si>
  <si>
    <t>5466005479</t>
  </si>
  <si>
    <t>เทิง</t>
  </si>
  <si>
    <t>ทต.เวียงเทิง</t>
  </si>
  <si>
    <t>5570412</t>
  </si>
  <si>
    <t>5046058057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</si>
  <si>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</si>
  <si>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</si>
  <si>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</si>
  <si>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</si>
  <si>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</si>
  <si>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</si>
  <si>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</si>
  <si>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พาน</t>
  </si>
  <si>
    <t>ทต.เมืองพาน</t>
  </si>
  <si>
    <t>5570516</t>
  </si>
  <si>
    <t>5226010303</t>
  </si>
  <si>
    <t>ทต.ท่าสุด</t>
  </si>
  <si>
    <t>6570102</t>
  </si>
  <si>
    <t>5396012951</t>
  </si>
  <si>
    <t>ทต.บ้านดู่</t>
  </si>
  <si>
    <t>5570107</t>
  </si>
  <si>
    <t>5396012811</t>
  </si>
  <si>
    <t>แม่จัน</t>
  </si>
  <si>
    <t>ทต.จันจว้า</t>
  </si>
  <si>
    <t>5570710</t>
  </si>
  <si>
    <t>5356009615</t>
  </si>
  <si>
    <t>ทต.แม่คำ</t>
  </si>
  <si>
    <t>5570711</t>
  </si>
  <si>
    <t>5356009526</t>
  </si>
  <si>
    <t>แม่ลาว</t>
  </si>
  <si>
    <t>ทต.ป่าก่อดำ</t>
  </si>
  <si>
    <t>5571606</t>
  </si>
  <si>
    <t>5046057786</t>
  </si>
  <si>
    <t>แม่สรวย</t>
  </si>
  <si>
    <t>ทต.เจดีย์หลวง</t>
  </si>
  <si>
    <t>6571006</t>
  </si>
  <si>
    <t>5046058065</t>
  </si>
  <si>
    <t>แม่สาย</t>
  </si>
  <si>
    <t>ทต.แม่สาย</t>
  </si>
  <si>
    <t>5570909</t>
  </si>
  <si>
    <t>5056034827</t>
  </si>
  <si>
    <t>เวียงชัย</t>
  </si>
  <si>
    <t>ทต.เวียงชัย</t>
  </si>
  <si>
    <t>5570207</t>
  </si>
  <si>
    <t>5046058022</t>
  </si>
  <si>
    <t>เวียงป่าเป้า</t>
  </si>
  <si>
    <t>ทต.เวียงป่าเป้า</t>
  </si>
  <si>
    <t>5571109</t>
  </si>
  <si>
    <t>5046058197</t>
  </si>
  <si>
    <t>ทต.บ้านแซว</t>
  </si>
  <si>
    <t>6570801</t>
  </si>
  <si>
    <t>5466005452</t>
  </si>
  <si>
    <t>อบต.ศรีดอนมูล</t>
  </si>
  <si>
    <t>6570804</t>
  </si>
  <si>
    <t>5466005460</t>
  </si>
  <si>
    <t>อบต.ดอยงาม</t>
  </si>
  <si>
    <t>6570502</t>
  </si>
  <si>
    <t>5226010206</t>
  </si>
  <si>
    <t>อบต.ทรายขาว</t>
  </si>
  <si>
    <t>6570503</t>
  </si>
  <si>
    <t>5226010141</t>
  </si>
  <si>
    <t>อบต.ป่าหุ่ง</t>
  </si>
  <si>
    <t>6570505</t>
  </si>
  <si>
    <t>5226010168</t>
  </si>
  <si>
    <t>อบต.เมืองพาน</t>
  </si>
  <si>
    <t>6570506</t>
  </si>
  <si>
    <t>5226010222</t>
  </si>
  <si>
    <t>อบต.สันติสุข</t>
  </si>
  <si>
    <t>6570514</t>
  </si>
  <si>
    <t>5226010273</t>
  </si>
  <si>
    <t>อบต.แม่กรณ์</t>
  </si>
  <si>
    <t>6570109</t>
  </si>
  <si>
    <t>5046058324</t>
  </si>
  <si>
    <t>อบต.ป่าตึง</t>
  </si>
  <si>
    <t>6570703</t>
  </si>
  <si>
    <t>5356009569</t>
  </si>
  <si>
    <t>อบต.ศรีค้ำ</t>
  </si>
  <si>
    <t>6570708</t>
  </si>
  <si>
    <t>5356009682</t>
  </si>
  <si>
    <t>เวียงเชียงรุ้ง</t>
  </si>
  <si>
    <t>อบต.ป่าซาง</t>
  </si>
  <si>
    <t>6571703</t>
  </si>
  <si>
    <t>5046057859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</si>
  <si>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</si>
  <si>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</si>
  <si>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</si>
  <si>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</si>
  <si>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</si>
  <si>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</si>
  <si>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</si>
  <si>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</si>
  <si>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</si>
  <si>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</si>
  <si>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</si>
  <si>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5406004271</t>
  </si>
  <si>
    <t>แม่แตง</t>
  </si>
  <si>
    <t>ทม.เมืองแกนพัฒนา</t>
  </si>
  <si>
    <t>5500612</t>
  </si>
  <si>
    <t>5156023282</t>
  </si>
  <si>
    <t>เชียงดาว</t>
  </si>
  <si>
    <t>ทต.ทุ่งข้าวพวง</t>
  </si>
  <si>
    <t>6500404</t>
  </si>
  <si>
    <t>5166017846</t>
  </si>
  <si>
    <t>ไชยปราการ</t>
  </si>
  <si>
    <t>ทต.ไชยปราการ</t>
  </si>
  <si>
    <t>5502105</t>
  </si>
  <si>
    <t>5456003570</t>
  </si>
  <si>
    <t>ดอยสะเก็ด</t>
  </si>
  <si>
    <t>ทต.แม่คือ</t>
  </si>
  <si>
    <t>6500509</t>
  </si>
  <si>
    <t>5536002163</t>
  </si>
  <si>
    <t>ทต.สันปูเลย</t>
  </si>
  <si>
    <t>6500503</t>
  </si>
  <si>
    <t>5536002260</t>
  </si>
  <si>
    <t>ฝาง</t>
  </si>
  <si>
    <t>ทต.เวียงฝาง</t>
  </si>
  <si>
    <t>5500910</t>
  </si>
  <si>
    <t>5326011026</t>
  </si>
  <si>
    <t>พร้าว</t>
  </si>
  <si>
    <t>ทต.ป่าไหน่</t>
  </si>
  <si>
    <t>6501107</t>
  </si>
  <si>
    <t>3756003302</t>
  </si>
  <si>
    <t>ทต.หนองป่าครั่ง</t>
  </si>
  <si>
    <t>6500104</t>
  </si>
  <si>
    <t>5026039987</t>
  </si>
  <si>
    <t>ทต.สันมหาพน</t>
  </si>
  <si>
    <t>5500613</t>
  </si>
  <si>
    <t>8766000211</t>
  </si>
  <si>
    <t>แม่ริม</t>
  </si>
  <si>
    <t>ทต.แม่ริม</t>
  </si>
  <si>
    <t>5500711</t>
  </si>
  <si>
    <t>5156023134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</si>
  <si>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</si>
  <si>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</si>
  <si>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</si>
  <si>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</si>
  <si>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</si>
  <si>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</si>
  <si>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</si>
  <si>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</si>
  <si>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</si>
  <si>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</si>
  <si>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</si>
  <si>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สันกำแพง</t>
  </si>
  <si>
    <t>ทต.บวกค้าง</t>
  </si>
  <si>
    <t>6501302</t>
  </si>
  <si>
    <t>5196016864</t>
  </si>
  <si>
    <t>ทต.สันกำแพง</t>
  </si>
  <si>
    <t>5501310</t>
  </si>
  <si>
    <t>5196017720</t>
  </si>
  <si>
    <t>สันทราย</t>
  </si>
  <si>
    <t>ทต.เจดีย์แม่ครัว</t>
  </si>
  <si>
    <t>5501413</t>
  </si>
  <si>
    <t>3756003183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</si>
  <si>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</si>
  <si>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</si>
  <si>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</si>
  <si>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</si>
  <si>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</si>
  <si>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</si>
  <si>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</si>
  <si>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หางดง</t>
  </si>
  <si>
    <t>ทต.หางดง</t>
  </si>
  <si>
    <t>5501512</t>
  </si>
  <si>
    <t>5386009885</t>
  </si>
  <si>
    <t>ทต.แม่ข่า</t>
  </si>
  <si>
    <t>6500903</t>
  </si>
  <si>
    <t>5326011042</t>
  </si>
  <si>
    <t>อบต.แม่สูน</t>
  </si>
  <si>
    <t>6500908</t>
  </si>
  <si>
    <t>5326010992</t>
  </si>
  <si>
    <t>อบต.แม่แวน</t>
  </si>
  <si>
    <t>6501109</t>
  </si>
  <si>
    <t>3756003310</t>
  </si>
  <si>
    <t>อบต.สันทราย</t>
  </si>
  <si>
    <t>6501110</t>
  </si>
  <si>
    <t>5166017919</t>
  </si>
  <si>
    <t>อบต.โหล่งขอด</t>
  </si>
  <si>
    <t>6501101</t>
  </si>
  <si>
    <t>3756003272</t>
  </si>
  <si>
    <t>อบต.กื๊ดช้าง</t>
  </si>
  <si>
    <t>6500602</t>
  </si>
  <si>
    <t>5156023363</t>
  </si>
  <si>
    <t>อบต.ดอนแก้ว</t>
  </si>
  <si>
    <t>6500701</t>
  </si>
  <si>
    <t>9803921304</t>
  </si>
  <si>
    <t>แม่ออน</t>
  </si>
  <si>
    <t>อบต.ห้วยแก้ว</t>
  </si>
  <si>
    <t>6502304</t>
  </si>
  <si>
    <t>5196017704</t>
  </si>
  <si>
    <t>อบต.สันต้นหมื้อ</t>
  </si>
  <si>
    <t>6501006</t>
  </si>
  <si>
    <t>5326011158</t>
  </si>
  <si>
    <t>ทต.ทุ่งสะโตก</t>
  </si>
  <si>
    <t>6501207</t>
  </si>
  <si>
    <t>5246016048</t>
  </si>
  <si>
    <t>อบต.มะขามหลวง</t>
  </si>
  <si>
    <t>6501204</t>
  </si>
  <si>
    <t>5246015920</t>
  </si>
  <si>
    <t>ทต.ยุหว่า</t>
  </si>
  <si>
    <t>6501205</t>
  </si>
  <si>
    <t>5246015882</t>
  </si>
  <si>
    <t>เชียงใหม่ ผลรวม</t>
  </si>
  <si>
    <t>ตรัง</t>
  </si>
  <si>
    <t>เมืองตรัง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</si>
  <si>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</si>
  <si>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</si>
  <si>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</si>
  <si>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</si>
  <si>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</si>
  <si>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</si>
  <si>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</si>
  <si>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ย่านตาขาว</t>
  </si>
  <si>
    <t>ทต.ย่านตาขาว</t>
  </si>
  <si>
    <t>5920309</t>
  </si>
  <si>
    <t>9166012686</t>
  </si>
  <si>
    <t>สิเกา</t>
  </si>
  <si>
    <t>ทต.ควนกุน</t>
  </si>
  <si>
    <t>5920506</t>
  </si>
  <si>
    <t>9181084935</t>
  </si>
  <si>
    <t>ห้วยยอด</t>
  </si>
  <si>
    <t>ทต.ห้วยยอด</t>
  </si>
  <si>
    <t>5920619</t>
  </si>
  <si>
    <t>9036056365</t>
  </si>
  <si>
    <t>อบต.นาท่ามเหนือ</t>
  </si>
  <si>
    <t>6920109</t>
  </si>
  <si>
    <t>9316010675</t>
  </si>
  <si>
    <t>ตรัง ผลรวม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</si>
  <si>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</si>
  <si>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</si>
  <si>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</si>
  <si>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</si>
  <si>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</si>
  <si>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</si>
  <si>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</si>
  <si>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</si>
  <si>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ตราด ผลรวม</t>
  </si>
  <si>
    <t>ตาก</t>
  </si>
  <si>
    <t>แม่สอด</t>
  </si>
  <si>
    <t>ทน.แม่สอด</t>
  </si>
  <si>
    <t>4630601</t>
  </si>
  <si>
    <t>6046042372</t>
  </si>
  <si>
    <t>เมืองตาก</t>
  </si>
  <si>
    <t>ทม.ตาก</t>
  </si>
  <si>
    <t>4630101</t>
  </si>
  <si>
    <t>6036038356</t>
  </si>
  <si>
    <t>พบพระ</t>
  </si>
  <si>
    <t>ทต.พบพระ</t>
  </si>
  <si>
    <t>5630706</t>
  </si>
  <si>
    <t>6046043662</t>
  </si>
  <si>
    <t>ทต.แม่กุ</t>
  </si>
  <si>
    <t>5630611</t>
  </si>
  <si>
    <t>6046043638</t>
  </si>
  <si>
    <t>อบต.พบพระ</t>
  </si>
  <si>
    <t>6630701</t>
  </si>
  <si>
    <t>6046043549</t>
  </si>
  <si>
    <t>อบต.วาเล่ย์</t>
  </si>
  <si>
    <t>6630705</t>
  </si>
  <si>
    <t>6046043522</t>
  </si>
  <si>
    <t>แม่ระมาด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</si>
  <si>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</si>
  <si>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</si>
  <si>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</si>
  <si>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</si>
  <si>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</si>
  <si>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</si>
  <si>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อบต.ด่านแม่ละเมา</t>
  </si>
  <si>
    <t>6630601</t>
  </si>
  <si>
    <t>6046043506</t>
  </si>
  <si>
    <t>อบต.พระธาตุผาแดง</t>
  </si>
  <si>
    <t>6630606</t>
  </si>
  <si>
    <t>6046043425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</si>
  <si>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</si>
  <si>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</si>
  <si>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</si>
  <si>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</si>
  <si>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</si>
  <si>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</si>
  <si>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</si>
  <si>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</si>
  <si>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</si>
  <si>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อุ้มผาง</t>
  </si>
  <si>
    <t>ทต.แม่กลอง</t>
  </si>
  <si>
    <t>6630802</t>
  </si>
  <si>
    <t>6046043727</t>
  </si>
  <si>
    <t>อบต.โมโกร</t>
  </si>
  <si>
    <t>6630805</t>
  </si>
  <si>
    <t>6046041511</t>
  </si>
  <si>
    <t>ตาก ผลรวม</t>
  </si>
  <si>
    <t>นครนายก</t>
  </si>
  <si>
    <t>เมืองนครนายก</t>
  </si>
  <si>
    <t>ทม.นครนายก</t>
  </si>
  <si>
    <t>4260101</t>
  </si>
  <si>
    <t>2116031095</t>
  </si>
  <si>
    <t>นครนายก ผลรวม</t>
  </si>
  <si>
    <t>นครปฐม</t>
  </si>
  <si>
    <t>เมืองนครปฐม</t>
  </si>
  <si>
    <t>ทน.นครปฐม</t>
  </si>
  <si>
    <t>2730101</t>
  </si>
  <si>
    <t>7016066878</t>
  </si>
  <si>
    <t>สามพราน</t>
  </si>
  <si>
    <t>ทม.สามพราน</t>
  </si>
  <si>
    <t>5730616</t>
  </si>
  <si>
    <t>7346009746</t>
  </si>
  <si>
    <t>ดอนตูม</t>
  </si>
  <si>
    <t>ทต.สามง่าม</t>
  </si>
  <si>
    <t>5730407</t>
  </si>
  <si>
    <t>7016067246</t>
  </si>
  <si>
    <t>นครชัยศรี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</si>
  <si>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</si>
  <si>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</si>
  <si>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</si>
  <si>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</si>
  <si>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</si>
  <si>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</si>
  <si>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</si>
  <si>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ทต.อ้อมใหญ่</t>
  </si>
  <si>
    <t>5730617</t>
  </si>
  <si>
    <t>7416007720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</si>
  <si>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</si>
  <si>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</si>
  <si>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</si>
  <si>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</si>
  <si>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</si>
  <si>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</si>
  <si>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</si>
  <si>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</si>
  <si>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</si>
  <si>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ธาตุพนม</t>
  </si>
  <si>
    <t>ทต.ธาตุพนม</t>
  </si>
  <si>
    <t>5480512</t>
  </si>
  <si>
    <t>4086042355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</si>
  <si>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</si>
  <si>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</si>
  <si>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</si>
  <si>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</si>
  <si>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</si>
  <si>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</si>
  <si>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</si>
  <si>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</si>
  <si>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</si>
  <si>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</si>
  <si>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</si>
  <si>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</si>
  <si>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</si>
  <si>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ปากช่อง</t>
  </si>
  <si>
    <t>ทม.ปากช่อง</t>
  </si>
  <si>
    <t>5302114</t>
  </si>
  <si>
    <t>3036032568</t>
  </si>
  <si>
    <t>ขามสะแกแสง</t>
  </si>
  <si>
    <t>ทต.หนองหัวฟาน</t>
  </si>
  <si>
    <t>5301109</t>
  </si>
  <si>
    <t>3016095971</t>
  </si>
  <si>
    <t>คง</t>
  </si>
  <si>
    <t>ทต.เมืองคง</t>
  </si>
  <si>
    <t>5300412</t>
  </si>
  <si>
    <t>3026031984</t>
  </si>
  <si>
    <t>จักราช</t>
  </si>
  <si>
    <t>ทต.จักราช</t>
  </si>
  <si>
    <t>5300609</t>
  </si>
  <si>
    <t>3016095599</t>
  </si>
  <si>
    <t>โชคชัย</t>
  </si>
  <si>
    <t>ทต.ด่านเกวียน</t>
  </si>
  <si>
    <t>5300712</t>
  </si>
  <si>
    <t>3446000348</t>
  </si>
  <si>
    <t>โนนแดง</t>
  </si>
  <si>
    <t>ทต.โนนแดง</t>
  </si>
  <si>
    <t>5302406</t>
  </si>
  <si>
    <t>3026031852</t>
  </si>
  <si>
    <t>โนนสูง</t>
  </si>
  <si>
    <t>ทต.ตลาดแค</t>
  </si>
  <si>
    <t>5301016</t>
  </si>
  <si>
    <t>3416004612</t>
  </si>
  <si>
    <t>ทต.โนนสูง</t>
  </si>
  <si>
    <t>5301018</t>
  </si>
  <si>
    <t>3016096129</t>
  </si>
  <si>
    <t>บัวลาย</t>
  </si>
  <si>
    <t>ทต.หนองบัวลาย</t>
  </si>
  <si>
    <t>5303005</t>
  </si>
  <si>
    <t>3026031720</t>
  </si>
  <si>
    <t>ปักธงชัย</t>
  </si>
  <si>
    <t>ทต.ตะขบ</t>
  </si>
  <si>
    <t>5301417</t>
  </si>
  <si>
    <t>3046034520</t>
  </si>
  <si>
    <t>ทต.หนองไผ่ล้อม</t>
  </si>
  <si>
    <t>5300105</t>
  </si>
  <si>
    <t>3016095831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</si>
  <si>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</si>
  <si>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</si>
  <si>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</si>
  <si>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</si>
  <si>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</si>
  <si>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</si>
  <si>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</si>
  <si>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</si>
  <si>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</si>
  <si>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</si>
  <si>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</si>
  <si>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</si>
  <si>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</si>
  <si>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</si>
  <si>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</si>
  <si>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</si>
  <si>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</si>
  <si>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</si>
  <si>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</si>
  <si>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</si>
  <si>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เฉลิมพระเกียรติ</t>
  </si>
  <si>
    <t>ทต.ทางพูน</t>
  </si>
  <si>
    <t>6802303</t>
  </si>
  <si>
    <t>8266008442</t>
  </si>
  <si>
    <t>นาบอน</t>
  </si>
  <si>
    <t>ทต.นาบอน</t>
  </si>
  <si>
    <t>5801004</t>
  </si>
  <si>
    <t>8156018168</t>
  </si>
  <si>
    <t>ทต.ท่าแพ</t>
  </si>
  <si>
    <t>5800114</t>
  </si>
  <si>
    <t>8016065414</t>
  </si>
  <si>
    <t>ร่อนพิบูลย์</t>
  </si>
  <si>
    <t>ทต.หินตก</t>
  </si>
  <si>
    <t>5801309</t>
  </si>
  <si>
    <t>8156018230</t>
  </si>
  <si>
    <t>ชะอวด</t>
  </si>
  <si>
    <t>อบต.บ้านตูล</t>
  </si>
  <si>
    <t>6800711</t>
  </si>
  <si>
    <t>8226008204</t>
  </si>
  <si>
    <t>ทุ่งใหญ่</t>
  </si>
  <si>
    <t>ทต.ทุ่งสัง</t>
  </si>
  <si>
    <t>6801105</t>
  </si>
  <si>
    <t>8206017232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</si>
  <si>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</si>
  <si>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</si>
  <si>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</si>
  <si>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</si>
  <si>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</si>
  <si>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</si>
  <si>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</si>
  <si>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</si>
  <si>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</si>
  <si>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</si>
  <si>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</si>
  <si>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</si>
  <si>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</si>
  <si>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</si>
  <si>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</si>
  <si>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</si>
  <si>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</si>
  <si>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ตากฟ้า</t>
  </si>
  <si>
    <t>ทต.ตากฟ้า</t>
  </si>
  <si>
    <t>5601208</t>
  </si>
  <si>
    <t>6266006979</t>
  </si>
  <si>
    <t>ทต.หนองเบน</t>
  </si>
  <si>
    <t>5600117</t>
  </si>
  <si>
    <t>6286021701</t>
  </si>
  <si>
    <t>หนองบัว</t>
  </si>
  <si>
    <t>อบต.ห้วยใหญ่</t>
  </si>
  <si>
    <t>6600409</t>
  </si>
  <si>
    <t>6086026572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</si>
  <si>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</si>
  <si>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</si>
  <si>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</si>
  <si>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</si>
  <si>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</si>
  <si>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</si>
  <si>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</si>
  <si>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</si>
  <si>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</si>
  <si>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</si>
  <si>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</si>
  <si>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</si>
  <si>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</si>
  <si>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บางบัวทอง</t>
  </si>
  <si>
    <t>ทม.บางบัวทอง</t>
  </si>
  <si>
    <t>4120401</t>
  </si>
  <si>
    <t>1216024065</t>
  </si>
  <si>
    <t>บางกรวย</t>
  </si>
  <si>
    <t>ทต.ปลายบาง</t>
  </si>
  <si>
    <t>5120207</t>
  </si>
  <si>
    <t>1086082168</t>
  </si>
  <si>
    <t>ทต.ไทรม้า</t>
  </si>
  <si>
    <t>5120104</t>
  </si>
  <si>
    <t>1376013126</t>
  </si>
  <si>
    <t>อบต.บางบัวทอง</t>
  </si>
  <si>
    <t>6120402</t>
  </si>
  <si>
    <t>1216024057</t>
  </si>
  <si>
    <t>ทต.บางพลับ</t>
  </si>
  <si>
    <t>6120606</t>
  </si>
  <si>
    <t>1236021398</t>
  </si>
  <si>
    <t>นนทบุรี ผลรวม</t>
  </si>
  <si>
    <t>นราธิวาส</t>
  </si>
  <si>
    <t>เมืองนราธิวาส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</si>
  <si>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</si>
  <si>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</si>
  <si>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</si>
  <si>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</si>
  <si>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</si>
  <si>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</si>
  <si>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</si>
  <si>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</si>
  <si>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อบต.ลุโบะสาวอ</t>
  </si>
  <si>
    <t>6960306</t>
  </si>
  <si>
    <t>9056035371</t>
  </si>
  <si>
    <t>นราธิวาส ผลรวม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</si>
  <si>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</si>
  <si>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</si>
  <si>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</si>
  <si>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</si>
  <si>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</si>
  <si>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</si>
  <si>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</si>
  <si>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</si>
  <si>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เวียงสา</t>
  </si>
  <si>
    <t>อบต.แม่สา</t>
  </si>
  <si>
    <t>6550706</t>
  </si>
  <si>
    <t>5076048327</t>
  </si>
  <si>
    <t>น่าน ผลรวม</t>
  </si>
  <si>
    <t>บึงกาฬ</t>
  </si>
  <si>
    <t>เซกา</t>
  </si>
  <si>
    <t>ทต.ศรีพนา</t>
  </si>
  <si>
    <t>5380411</t>
  </si>
  <si>
    <t>4306008495</t>
  </si>
  <si>
    <t>ปากคาด</t>
  </si>
  <si>
    <t>ทต.ปากคาด</t>
  </si>
  <si>
    <t>5380501</t>
  </si>
  <si>
    <t>4136029624</t>
  </si>
  <si>
    <t>พรเจริญ</t>
  </si>
  <si>
    <t>ทต.พรเจริญ</t>
  </si>
  <si>
    <t>5380203</t>
  </si>
  <si>
    <t>4476004733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</si>
  <si>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</si>
  <si>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</si>
  <si>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</si>
  <si>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</si>
  <si>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</si>
  <si>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</si>
  <si>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</si>
  <si>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</si>
  <si>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</si>
  <si>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</si>
  <si>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</si>
  <si>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</si>
  <si>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</si>
  <si>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นาโพธิ์</t>
  </si>
  <si>
    <t>ทต.นาโพธิ์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</si>
  <si>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</si>
  <si>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</si>
  <si>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</si>
  <si>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</si>
  <si>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</si>
  <si>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</si>
  <si>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</si>
  <si>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</si>
  <si>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</si>
  <si>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</si>
  <si>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</si>
  <si>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</si>
  <si>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</si>
  <si>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</si>
  <si>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</si>
  <si>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</si>
  <si>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</si>
  <si>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</si>
  <si>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</si>
  <si>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</si>
  <si>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</si>
  <si>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</si>
  <si>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</si>
  <si>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</si>
  <si>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</si>
  <si>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</si>
  <si>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ทม.ปทุมธานี</t>
  </si>
  <si>
    <t>5450309</t>
  </si>
  <si>
    <t>1446003205</t>
  </si>
  <si>
    <t>ลำลูกกา</t>
  </si>
  <si>
    <t>ทม.ลำสามแก้ว</t>
  </si>
  <si>
    <t>6961306</t>
  </si>
  <si>
    <t>1276018177</t>
  </si>
  <si>
    <t>ทต.บางกะดี</t>
  </si>
  <si>
    <t>5130114</t>
  </si>
  <si>
    <t>1106044738</t>
  </si>
  <si>
    <t>ลาดหลุมแก้ว</t>
  </si>
  <si>
    <t>ทต.คลองพระอุดม</t>
  </si>
  <si>
    <t>6130501</t>
  </si>
  <si>
    <t>1396008101</t>
  </si>
  <si>
    <t>ทม.ลาดสวาย</t>
  </si>
  <si>
    <t>6130606</t>
  </si>
  <si>
    <t>1276018142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</si>
  <si>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</si>
  <si>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</si>
  <si>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</si>
  <si>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</si>
  <si>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</si>
  <si>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</si>
  <si>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อบต.บึงคำพร้อย</t>
  </si>
  <si>
    <t>6130603</t>
  </si>
  <si>
    <t>1276018088</t>
  </si>
  <si>
    <t>อบต.ลำลูกกา</t>
  </si>
  <si>
    <t>6130608</t>
  </si>
  <si>
    <t>1276018061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</si>
  <si>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</si>
  <si>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</si>
  <si>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</si>
  <si>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</si>
  <si>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</si>
  <si>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</si>
  <si>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</si>
  <si>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</si>
  <si>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</si>
  <si>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</si>
  <si>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</si>
  <si>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</si>
  <si>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</si>
  <si>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</si>
  <si>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ทต.ไร่ใหม่</t>
  </si>
  <si>
    <t>5770208</t>
  </si>
  <si>
    <t>7236009490</t>
  </si>
  <si>
    <t>ปราณบุรี</t>
  </si>
  <si>
    <t>ทต.เขาน้อย</t>
  </si>
  <si>
    <t>6770602</t>
  </si>
  <si>
    <t>7166022418</t>
  </si>
  <si>
    <t>ทต.ปราณบุรี</t>
  </si>
  <si>
    <t>5770608</t>
  </si>
  <si>
    <t>7166022485</t>
  </si>
  <si>
    <t>สามร้อยยอด</t>
  </si>
  <si>
    <t>ทต.ไร่เก่า</t>
  </si>
  <si>
    <t>6770804</t>
  </si>
  <si>
    <t>7166022361</t>
  </si>
  <si>
    <t>อบต.ปากน้ำปราณ</t>
  </si>
  <si>
    <t>5770610</t>
  </si>
  <si>
    <t>7166022426</t>
  </si>
  <si>
    <t>อบต.หนองตาแต้ม</t>
  </si>
  <si>
    <t>6770606</t>
  </si>
  <si>
    <t>7166022434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</si>
  <si>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</si>
  <si>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</si>
  <si>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</si>
  <si>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</si>
  <si>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</si>
  <si>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</si>
  <si>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</si>
  <si>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</si>
  <si>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</si>
  <si>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</si>
  <si>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</si>
  <si>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</si>
  <si>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</si>
  <si>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นาดี</t>
  </si>
  <si>
    <t>ทต.นาดี</t>
  </si>
  <si>
    <t>5250307</t>
  </si>
  <si>
    <t>2336013371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</si>
  <si>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</si>
  <si>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</si>
  <si>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</si>
  <si>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</si>
  <si>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</si>
  <si>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</si>
  <si>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</si>
  <si>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</si>
  <si>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</si>
  <si>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สายบุรี</t>
  </si>
  <si>
    <t>ทต.ตะลุบัน</t>
  </si>
  <si>
    <t>5940710</t>
  </si>
  <si>
    <t>9076040982</t>
  </si>
  <si>
    <t>อบต.มะนังดาลำ</t>
  </si>
  <si>
    <t>6940705</t>
  </si>
  <si>
    <t>9076040931</t>
  </si>
  <si>
    <t>ปัตตานี ผลรวม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</si>
  <si>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</si>
  <si>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</si>
  <si>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</si>
  <si>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</si>
  <si>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</si>
  <si>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</si>
  <si>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</si>
  <si>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เสนา</t>
  </si>
  <si>
    <t>ทม.เสนา</t>
  </si>
  <si>
    <t>4141201</t>
  </si>
  <si>
    <t>1046017489</t>
  </si>
  <si>
    <t>ท่าเรือ</t>
  </si>
  <si>
    <t>ทต.ท่าเรือ</t>
  </si>
  <si>
    <t>5140211</t>
  </si>
  <si>
    <t>1036013855</t>
  </si>
  <si>
    <t>ทต.ท่าหลวง</t>
  </si>
  <si>
    <t>5140210</t>
  </si>
  <si>
    <t>1036013782</t>
  </si>
  <si>
    <t>บางปะอิน</t>
  </si>
  <si>
    <t>ทต.คลองจิก</t>
  </si>
  <si>
    <t>6140603</t>
  </si>
  <si>
    <t>1506002153</t>
  </si>
  <si>
    <t>ทต.ปราสาททอง</t>
  </si>
  <si>
    <t>5140621</t>
  </si>
  <si>
    <t>1506002242</t>
  </si>
  <si>
    <t>บ้านแพรก</t>
  </si>
  <si>
    <t>ทต.บ้านแพรก</t>
  </si>
  <si>
    <t>5141505</t>
  </si>
  <si>
    <t>1016058667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</si>
  <si>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</si>
  <si>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</si>
  <si>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</si>
  <si>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</si>
  <si>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</si>
  <si>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</si>
  <si>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</si>
  <si>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</si>
  <si>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</si>
  <si>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อบต.รางจรเข้</t>
  </si>
  <si>
    <t>6141208</t>
  </si>
  <si>
    <t>1046017551</t>
  </si>
  <si>
    <t>พระนครศรีอยุธยา ผลรวม</t>
  </si>
  <si>
    <t>พะเยา</t>
  </si>
  <si>
    <t>เมืองพะเยา</t>
  </si>
  <si>
    <t>ทม.พะเยา</t>
  </si>
  <si>
    <t>4560101</t>
  </si>
  <si>
    <t>5126029266</t>
  </si>
  <si>
    <t>ดอกคำใต้</t>
  </si>
  <si>
    <t>ทต.บ้านถ้ำ</t>
  </si>
  <si>
    <t>5560511</t>
  </si>
  <si>
    <t>5416005483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</si>
  <si>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</si>
  <si>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</si>
  <si>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</si>
  <si>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</si>
  <si>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</si>
  <si>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</si>
  <si>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</si>
  <si>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ภูซาง</t>
  </si>
  <si>
    <t>ทต.สบบง</t>
  </si>
  <si>
    <t>5560805</t>
  </si>
  <si>
    <t>5346007180</t>
  </si>
  <si>
    <t>พะเยา ผลรวม</t>
  </si>
  <si>
    <t>พังงา</t>
  </si>
  <si>
    <t>ตะกั่วป่า</t>
  </si>
  <si>
    <t>ทม.ตะกั่วป่า</t>
  </si>
  <si>
    <t>4820501</t>
  </si>
  <si>
    <t>8106015734</t>
  </si>
  <si>
    <t>เมืองพังงา</t>
  </si>
  <si>
    <t>ทม.พังงา</t>
  </si>
  <si>
    <t>4820201</t>
  </si>
  <si>
    <t>8096021818</t>
  </si>
  <si>
    <t>ตะกั่วทุ่ง</t>
  </si>
  <si>
    <t>ทต.โคกกลอย</t>
  </si>
  <si>
    <t>5820409</t>
  </si>
  <si>
    <t>8116019473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</si>
  <si>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</si>
  <si>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</si>
  <si>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</si>
  <si>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</si>
  <si>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</si>
  <si>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</si>
  <si>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</si>
  <si>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</si>
  <si>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</si>
  <si>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</si>
  <si>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</si>
  <si>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</si>
  <si>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</si>
  <si>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อบต.ลำภี</t>
  </si>
  <si>
    <t>6820806</t>
  </si>
  <si>
    <t>8096021567</t>
  </si>
  <si>
    <t>ทต.บางเตย</t>
  </si>
  <si>
    <t>6820104</t>
  </si>
  <si>
    <t>8096021893</t>
  </si>
  <si>
    <t>พังงา ผลรวม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</si>
  <si>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</si>
  <si>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</si>
  <si>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</si>
  <si>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</si>
  <si>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</si>
  <si>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</si>
  <si>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</si>
  <si>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</si>
  <si>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เขาชัยสน</t>
  </si>
  <si>
    <t>ทต.เขาชัยสน</t>
  </si>
  <si>
    <t>5930306</t>
  </si>
  <si>
    <t>9216003987</t>
  </si>
  <si>
    <t>ทต.จองถนน</t>
  </si>
  <si>
    <t>6930305</t>
  </si>
  <si>
    <t>9216003995</t>
  </si>
  <si>
    <t>ตะโหมด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</si>
  <si>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</si>
  <si>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</si>
  <si>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</si>
  <si>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</si>
  <si>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</si>
  <si>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</si>
  <si>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</si>
  <si>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ทต.บางแก้ว</t>
  </si>
  <si>
    <t>6930904</t>
  </si>
  <si>
    <t>9216003456</t>
  </si>
  <si>
    <t>ทต.โคกชะงาย</t>
  </si>
  <si>
    <t>6930108</t>
  </si>
  <si>
    <t>9086045081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</si>
  <si>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</si>
  <si>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</si>
  <si>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</si>
  <si>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</si>
  <si>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</si>
  <si>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</si>
  <si>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</si>
  <si>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</si>
  <si>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</si>
  <si>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</si>
  <si>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</si>
  <si>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</si>
  <si>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</si>
  <si>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</si>
  <si>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</si>
  <si>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</si>
  <si>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</si>
  <si>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ทับคล้อ</t>
  </si>
  <si>
    <t>ทต.ทับคล้อ</t>
  </si>
  <si>
    <t>5660806</t>
  </si>
  <si>
    <t>6126013816</t>
  </si>
  <si>
    <t>ทต.บางไผ่</t>
  </si>
  <si>
    <t>5660510</t>
  </si>
  <si>
    <t>6136027496</t>
  </si>
  <si>
    <t>โพธิ์ประทับช้าง</t>
  </si>
  <si>
    <t>ทต.โพธิ์ประทับช้าง</t>
  </si>
  <si>
    <t>5660308</t>
  </si>
  <si>
    <t>6106039836</t>
  </si>
  <si>
    <t>ทต.หัวดง</t>
  </si>
  <si>
    <t>5660118</t>
  </si>
  <si>
    <t>6106039798</t>
  </si>
  <si>
    <t>อบต.ย่านยาว</t>
  </si>
  <si>
    <t>6660113</t>
  </si>
  <si>
    <t>6106039453</t>
  </si>
  <si>
    <t>อบต.หัวดง</t>
  </si>
  <si>
    <t>6660104</t>
  </si>
  <si>
    <t>6106039518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</si>
  <si>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</si>
  <si>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</si>
  <si>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</si>
  <si>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</si>
  <si>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</si>
  <si>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</si>
  <si>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</si>
  <si>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</si>
  <si>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</si>
  <si>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ชาติตระการ</t>
  </si>
  <si>
    <t>ทต.ป่าแดง</t>
  </si>
  <si>
    <t>5650307</t>
  </si>
  <si>
    <t>6306012451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</si>
  <si>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</si>
  <si>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</si>
  <si>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</si>
  <si>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</si>
  <si>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</si>
  <si>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</si>
  <si>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</si>
  <si>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วัดโบสถ์</t>
  </si>
  <si>
    <t>ทต.วัดโบสถ์</t>
  </si>
  <si>
    <t>5650707</t>
  </si>
  <si>
    <t>6326005280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</si>
  <si>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</si>
  <si>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</si>
  <si>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</si>
  <si>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</si>
  <si>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</si>
  <si>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</si>
  <si>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อบต.ท้อแท้</t>
  </si>
  <si>
    <t>6650704</t>
  </si>
  <si>
    <t>6446003633</t>
  </si>
  <si>
    <t>พิษณุโลก ผลรวม</t>
  </si>
  <si>
    <t>เพชรบุรี</t>
  </si>
  <si>
    <t>ชะอำ</t>
  </si>
  <si>
    <t>ทม.ชะอำ</t>
  </si>
  <si>
    <t>4760401</t>
  </si>
  <si>
    <t>7176016208</t>
  </si>
  <si>
    <t>เมืองเพชรบุรี</t>
  </si>
  <si>
    <t>ทม.เพชรบุรี</t>
  </si>
  <si>
    <t>4760101</t>
  </si>
  <si>
    <t>7036061677</t>
  </si>
  <si>
    <t>บ้านแหลม</t>
  </si>
  <si>
    <t>ทต.บ้านแหลม</t>
  </si>
  <si>
    <t>5760711</t>
  </si>
  <si>
    <t>7036062002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</si>
  <si>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</si>
  <si>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</si>
  <si>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</si>
  <si>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</si>
  <si>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</si>
  <si>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</si>
  <si>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</si>
  <si>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</si>
  <si>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</si>
  <si>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หล่มสัก</t>
  </si>
  <si>
    <t>ทม.หล่มสัก</t>
  </si>
  <si>
    <t>4670301</t>
  </si>
  <si>
    <t>6156038280</t>
  </si>
  <si>
    <t>ทต.นางั่ว</t>
  </si>
  <si>
    <t>6670106</t>
  </si>
  <si>
    <t>6146051748</t>
  </si>
  <si>
    <t>เพชรบูรณ์ ผลรวม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</si>
  <si>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</si>
  <si>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</si>
  <si>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</si>
  <si>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</si>
  <si>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</si>
  <si>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</si>
  <si>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</si>
  <si>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</si>
  <si>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</si>
  <si>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</si>
  <si>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</si>
  <si>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</si>
  <si>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ทต.ทุ่งโฮ้ง</t>
  </si>
  <si>
    <t>5540119</t>
  </si>
  <si>
    <t>5066044728</t>
  </si>
  <si>
    <t>ร้องกวาง</t>
  </si>
  <si>
    <t>ทต.ร้องกวาง</t>
  </si>
  <si>
    <t>5540211</t>
  </si>
  <si>
    <t>5066033424</t>
  </si>
  <si>
    <t>ลอง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</si>
  <si>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</si>
  <si>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</si>
  <si>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</si>
  <si>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</si>
  <si>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</si>
  <si>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</si>
  <si>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</si>
  <si>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หนองม่วงไข่</t>
  </si>
  <si>
    <t>ทต.หนองม่วงไข่</t>
  </si>
  <si>
    <t>5540806</t>
  </si>
  <si>
    <t>5066033432</t>
  </si>
  <si>
    <t>สูงเม่น</t>
  </si>
  <si>
    <t>อบต.เวียงทอง</t>
  </si>
  <si>
    <t>6540408</t>
  </si>
  <si>
    <t>5066049231</t>
  </si>
  <si>
    <t>แพร่ ผลรวม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</si>
  <si>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</si>
  <si>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</si>
  <si>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</si>
  <si>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</si>
  <si>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</si>
  <si>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</si>
  <si>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</si>
  <si>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</si>
  <si>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</si>
  <si>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</si>
  <si>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</si>
  <si>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</si>
  <si>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</si>
  <si>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</si>
  <si>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</si>
  <si>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</si>
  <si>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</si>
  <si>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</si>
  <si>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</si>
  <si>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</si>
  <si>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</si>
  <si>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</si>
  <si>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</si>
  <si>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</si>
  <si>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</si>
  <si>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</si>
  <si>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</si>
  <si>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</si>
  <si>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ทต.รัษฎา</t>
  </si>
  <si>
    <t>6830104</t>
  </si>
  <si>
    <t>3776003596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</si>
  <si>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</si>
  <si>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</si>
  <si>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</si>
  <si>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</si>
  <si>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</si>
  <si>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</si>
  <si>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</si>
  <si>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</si>
  <si>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</si>
  <si>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ชื่นชม</t>
  </si>
  <si>
    <t>ทต.หนองกุง</t>
  </si>
  <si>
    <t>6441303</t>
  </si>
  <si>
    <t>4106024934</t>
  </si>
  <si>
    <t>นาเชือก</t>
  </si>
  <si>
    <t>ทต.นาเชือก</t>
  </si>
  <si>
    <t>5440711</t>
  </si>
  <si>
    <t>4176013044</t>
  </si>
  <si>
    <t>พยัคฆภูมิพิสัย</t>
  </si>
  <si>
    <t>ทต.พยัคฆภูมิพิสัย</t>
  </si>
  <si>
    <t>5440815</t>
  </si>
  <si>
    <t>4236013207</t>
  </si>
  <si>
    <t>แกดำ</t>
  </si>
  <si>
    <t>อบต.วังแสง</t>
  </si>
  <si>
    <t>6440203</t>
  </si>
  <si>
    <t>4096050997</t>
  </si>
  <si>
    <t>บรบือ</t>
  </si>
  <si>
    <t>อบต.บรบือ</t>
  </si>
  <si>
    <t>6440601</t>
  </si>
  <si>
    <t>4176012749</t>
  </si>
  <si>
    <t>มหาสารคาม ผลรวม</t>
  </si>
  <si>
    <t>มุกดาหาร</t>
  </si>
  <si>
    <t>เมืองมุกดาหาร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</si>
  <si>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</si>
  <si>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</si>
  <si>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</si>
  <si>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</si>
  <si>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</si>
  <si>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</si>
  <si>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</si>
  <si>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ทต.ดงเย็น</t>
  </si>
  <si>
    <t>6490104</t>
  </si>
  <si>
    <t>4206024685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</si>
  <si>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</si>
  <si>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</si>
  <si>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</si>
  <si>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</si>
  <si>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</si>
  <si>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</si>
  <si>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</si>
  <si>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</si>
  <si>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</si>
  <si>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</si>
  <si>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</si>
  <si>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</si>
  <si>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</si>
  <si>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แม่ลาน้อย</t>
  </si>
  <si>
    <t>ทต.แม่ลาน้อย</t>
  </si>
  <si>
    <t>5580509</t>
  </si>
  <si>
    <t>5096032809</t>
  </si>
  <si>
    <t>แม่สะเรียง</t>
  </si>
  <si>
    <t>ทต.แม่ยวม</t>
  </si>
  <si>
    <t>6580405</t>
  </si>
  <si>
    <t>5096032698</t>
  </si>
  <si>
    <t>อบต.บ้านกาศ</t>
  </si>
  <si>
    <t>6580403</t>
  </si>
  <si>
    <t>5096032531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</si>
  <si>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</si>
  <si>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</si>
  <si>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</si>
  <si>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</si>
  <si>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</si>
  <si>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</si>
  <si>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</si>
  <si>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</si>
  <si>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</si>
  <si>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</si>
  <si>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</si>
  <si>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</si>
  <si>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</si>
  <si>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ทรายมูล</t>
  </si>
  <si>
    <t>ทต.ทรายมูล</t>
  </si>
  <si>
    <t>5350206</t>
  </si>
  <si>
    <t>3156032360</t>
  </si>
  <si>
    <t>เลิงนกทา</t>
  </si>
  <si>
    <t>ทต.เลิงนกทา</t>
  </si>
  <si>
    <t>5350811</t>
  </si>
  <si>
    <t>3256008674</t>
  </si>
  <si>
    <t>อบต.สร้างมิ่ง</t>
  </si>
  <si>
    <t>6350809</t>
  </si>
  <si>
    <t>3256008747</t>
  </si>
  <si>
    <t>ยโสธร ผลรวม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</si>
  <si>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</si>
  <si>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</si>
  <si>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</si>
  <si>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</si>
  <si>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</si>
  <si>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</si>
  <si>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</si>
  <si>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</si>
  <si>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</si>
  <si>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</si>
  <si>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</si>
  <si>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</si>
  <si>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ทต.ลำใหม่</t>
  </si>
  <si>
    <t>5950114</t>
  </si>
  <si>
    <t>9326010023</t>
  </si>
  <si>
    <t>รามัน</t>
  </si>
  <si>
    <t>ทต.เมืองรามันห์</t>
  </si>
  <si>
    <t>5950616</t>
  </si>
  <si>
    <t>9206002384</t>
  </si>
  <si>
    <t>ทต.บาลอ</t>
  </si>
  <si>
    <t>6950611</t>
  </si>
  <si>
    <t>9206004212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</si>
  <si>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</si>
  <si>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</si>
  <si>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</si>
  <si>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</si>
  <si>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</si>
  <si>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</si>
  <si>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</si>
  <si>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</si>
  <si>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</si>
  <si>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</si>
  <si>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ทต.เกษตรวิสัย</t>
  </si>
  <si>
    <t>5450215</t>
  </si>
  <si>
    <t>4116059447</t>
  </si>
  <si>
    <t>โพธิ์ชัย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</si>
  <si>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</si>
  <si>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</si>
  <si>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</si>
  <si>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</si>
  <si>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</si>
  <si>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</si>
  <si>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หนองพอก</t>
  </si>
  <si>
    <t>ทต.หนองพอก</t>
  </si>
  <si>
    <t>5450910</t>
  </si>
  <si>
    <t>4396004907</t>
  </si>
  <si>
    <t>อบต.ภูเขาทอง</t>
  </si>
  <si>
    <t>6450905</t>
  </si>
  <si>
    <t>4396005016</t>
  </si>
  <si>
    <t>ร้อยเอ็ด ผลรวม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</si>
  <si>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</si>
  <si>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</si>
  <si>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</si>
  <si>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</si>
  <si>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</si>
  <si>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</si>
  <si>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</si>
  <si>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</si>
  <si>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ละอุ่น</t>
  </si>
  <si>
    <t>ทต.ละอุ่น</t>
  </si>
  <si>
    <t>5850206</t>
  </si>
  <si>
    <t>8066044399</t>
  </si>
  <si>
    <t>ระนอง ผลรวม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</si>
  <si>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</si>
  <si>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</si>
  <si>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</si>
  <si>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</si>
  <si>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</si>
  <si>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</si>
  <si>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</si>
  <si>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</si>
  <si>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</si>
  <si>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</si>
  <si>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</si>
  <si>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</si>
  <si>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</si>
  <si>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</si>
  <si>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</si>
  <si>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</si>
  <si>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ทต.เมืองแกลง</t>
  </si>
  <si>
    <t>5210320</t>
  </si>
  <si>
    <t>2246019109</t>
  </si>
  <si>
    <t>ทต.สุนทรภู่</t>
  </si>
  <si>
    <t>5210319</t>
  </si>
  <si>
    <t>2246019311</t>
  </si>
  <si>
    <t>ทต.ทับมา</t>
  </si>
  <si>
    <t>6210108</t>
  </si>
  <si>
    <t>2356014764</t>
  </si>
  <si>
    <t>ทต.บ้านเพ</t>
  </si>
  <si>
    <t>5210113</t>
  </si>
  <si>
    <t>2236013906</t>
  </si>
  <si>
    <t>นิคมพัฒนา</t>
  </si>
  <si>
    <t>อบต.นิคมพัฒนา</t>
  </si>
  <si>
    <t>6210802</t>
  </si>
  <si>
    <t>2346009636</t>
  </si>
  <si>
    <t>ปลวกแดง</t>
  </si>
  <si>
    <t>อบต.ปลวกแดง</t>
  </si>
  <si>
    <t>6210602</t>
  </si>
  <si>
    <t>2356014799</t>
  </si>
  <si>
    <t>อบต.แม่น้ำคู้</t>
  </si>
  <si>
    <t>6210604</t>
  </si>
  <si>
    <t>8446000369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</si>
  <si>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</si>
  <si>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</si>
  <si>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</si>
  <si>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</si>
  <si>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</si>
  <si>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</si>
  <si>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</si>
  <si>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</si>
  <si>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</si>
  <si>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</si>
  <si>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</si>
  <si>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</si>
  <si>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</si>
  <si>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</si>
  <si>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</si>
  <si>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</si>
  <si>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</si>
  <si>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ทต.กรับใหญ่</t>
  </si>
  <si>
    <t>6700503</t>
  </si>
  <si>
    <t>7066058232</t>
  </si>
  <si>
    <t>ทต.เขางู</t>
  </si>
  <si>
    <t>5700119</t>
  </si>
  <si>
    <t>7376001379</t>
  </si>
  <si>
    <t>ทต.หลักเมือง</t>
  </si>
  <si>
    <t>5700120</t>
  </si>
  <si>
    <t>7376001433</t>
  </si>
  <si>
    <t>ราชบุรี ผลรวม</t>
  </si>
  <si>
    <t>ลพบุรี</t>
  </si>
  <si>
    <t>บ้านหมี่</t>
  </si>
  <si>
    <t>ทม.บ้านหมี่</t>
  </si>
  <si>
    <t>4160601</t>
  </si>
  <si>
    <t>1126013463</t>
  </si>
  <si>
    <t>เมืองลพบุรี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</si>
  <si>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</si>
  <si>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</si>
  <si>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</si>
  <si>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</si>
  <si>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</si>
  <si>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</si>
  <si>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</si>
  <si>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</si>
  <si>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</si>
  <si>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</si>
  <si>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</si>
  <si>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</si>
  <si>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</si>
  <si>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</si>
  <si>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</si>
  <si>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</si>
  <si>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ท่าวุ้ง</t>
  </si>
  <si>
    <t>อบต.เขาสมอคอน</t>
  </si>
  <si>
    <t>6160501</t>
  </si>
  <si>
    <t>1466001925</t>
  </si>
  <si>
    <t>ลพบุรี ผลรวม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</si>
  <si>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</si>
  <si>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</si>
  <si>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</si>
  <si>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</si>
  <si>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</si>
  <si>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</si>
  <si>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</si>
  <si>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</si>
  <si>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แม่ทะ</t>
  </si>
  <si>
    <t>ทต.ป่าตันนาครัว</t>
  </si>
  <si>
    <t>5521011</t>
  </si>
  <si>
    <t>5366013585</t>
  </si>
  <si>
    <t>ทต.สิริราช</t>
  </si>
  <si>
    <t>6521010</t>
  </si>
  <si>
    <t>5366014271</t>
  </si>
  <si>
    <t>แม่เมาะ</t>
  </si>
  <si>
    <t>ทต.แม่เมาะ</t>
  </si>
  <si>
    <t>6520202</t>
  </si>
  <si>
    <t>5366013836</t>
  </si>
  <si>
    <t>สบปราบ</t>
  </si>
  <si>
    <t>ทต.สบปราบ</t>
  </si>
  <si>
    <t>5521105</t>
  </si>
  <si>
    <t>5366013577</t>
  </si>
  <si>
    <t>วังเหนือ</t>
  </si>
  <si>
    <t>อบต.ร่องเคาะ</t>
  </si>
  <si>
    <t>6520703</t>
  </si>
  <si>
    <t>5366014107</t>
  </si>
  <si>
    <t>อบต.วังทรายคำ</t>
  </si>
  <si>
    <t>6520706</t>
  </si>
  <si>
    <t>5366014174</t>
  </si>
  <si>
    <t>ลำปาง ผลรวม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</si>
  <si>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</si>
  <si>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</si>
  <si>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</si>
  <si>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</si>
  <si>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</si>
  <si>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</si>
  <si>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</si>
  <si>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</si>
  <si>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</si>
  <si>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</si>
  <si>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</si>
  <si>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</si>
  <si>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6510111</t>
  </si>
  <si>
    <t>5426003726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</si>
  <si>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</si>
  <si>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</si>
  <si>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</si>
  <si>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</si>
  <si>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</si>
  <si>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</si>
  <si>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</si>
  <si>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เวียงหนองล่อง</t>
  </si>
  <si>
    <t>ทต.วังผาง</t>
  </si>
  <si>
    <t>5510803</t>
  </si>
  <si>
    <t>5116060810</t>
  </si>
  <si>
    <t>ลำพูน ผลรวม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</si>
  <si>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</si>
  <si>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</si>
  <si>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</si>
  <si>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</si>
  <si>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</si>
  <si>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</si>
  <si>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</si>
  <si>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</si>
  <si>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</si>
  <si>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</si>
  <si>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</si>
  <si>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</si>
  <si>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</si>
  <si>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ทต.เชียงคาน</t>
  </si>
  <si>
    <t>5420309</t>
  </si>
  <si>
    <t>4036040871</t>
  </si>
  <si>
    <t>ทต.ธาตุ</t>
  </si>
  <si>
    <t>6420304</t>
  </si>
  <si>
    <t>4036040634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</si>
  <si>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</si>
  <si>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</si>
  <si>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</si>
  <si>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</si>
  <si>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</si>
  <si>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</si>
  <si>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</si>
  <si>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</si>
  <si>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</si>
  <si>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</si>
  <si>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</si>
  <si>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</si>
  <si>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</si>
  <si>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</si>
  <si>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</si>
  <si>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ทต.นาอ้อ</t>
  </si>
  <si>
    <t>5420114</t>
  </si>
  <si>
    <t>4036041363</t>
  </si>
  <si>
    <t>หนองหิน</t>
  </si>
  <si>
    <t>อบต.ปวนพุ</t>
  </si>
  <si>
    <t>6421403</t>
  </si>
  <si>
    <t>4036041088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</si>
  <si>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</si>
  <si>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</si>
  <si>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</si>
  <si>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</si>
  <si>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</si>
  <si>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3116053642</t>
  </si>
  <si>
    <t>ทม.ศรีสะเกษ</t>
  </si>
  <si>
    <t>4330101</t>
  </si>
  <si>
    <t>3116054215</t>
  </si>
  <si>
    <t>บึงบูรพ์</t>
  </si>
  <si>
    <t>ทต.บึงบูรพ์</t>
  </si>
  <si>
    <t>5331102</t>
  </si>
  <si>
    <t>3116053812</t>
  </si>
  <si>
    <t>ห้วยทับทัน</t>
  </si>
  <si>
    <t>ทต.ห้วยทับทัน</t>
  </si>
  <si>
    <t>5331207</t>
  </si>
  <si>
    <t>3326007310</t>
  </si>
  <si>
    <t>กันทรารมย์</t>
  </si>
  <si>
    <t>อบต.ผักแพว</t>
  </si>
  <si>
    <t>6330304</t>
  </si>
  <si>
    <t>3116053510</t>
  </si>
  <si>
    <t>โนนคูณ</t>
  </si>
  <si>
    <t>อบต.โนนค้อ</t>
  </si>
  <si>
    <t>6331301</t>
  </si>
  <si>
    <t>3126018602</t>
  </si>
  <si>
    <t>ราษีไศล</t>
  </si>
  <si>
    <t>อบต.เมืองคง</t>
  </si>
  <si>
    <t>6330901</t>
  </si>
  <si>
    <t>3116054193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</si>
  <si>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</si>
  <si>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</si>
  <si>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</si>
  <si>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</si>
  <si>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</si>
  <si>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</si>
  <si>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</si>
  <si>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</si>
  <si>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</si>
  <si>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คำตากล้า</t>
  </si>
  <si>
    <t>ทต.คำตากล้า</t>
  </si>
  <si>
    <t>5470905</t>
  </si>
  <si>
    <t>4196021360</t>
  </si>
  <si>
    <t>เจริญศิลป์</t>
  </si>
  <si>
    <t>ทต.เจริญศิลป์</t>
  </si>
  <si>
    <t>5471606</t>
  </si>
  <si>
    <t>4406007776</t>
  </si>
  <si>
    <t>ทต.เชียงเครือ</t>
  </si>
  <si>
    <t>6470101</t>
  </si>
  <si>
    <t>4426002095</t>
  </si>
  <si>
    <t>ทต.ดงมะไฟ</t>
  </si>
  <si>
    <t>5470116</t>
  </si>
  <si>
    <t>4126034692</t>
  </si>
  <si>
    <t>วานรนิวาส</t>
  </si>
  <si>
    <t>ทต.วานรนิวาส</t>
  </si>
  <si>
    <t>5470815</t>
  </si>
  <si>
    <t>4196021581</t>
  </si>
  <si>
    <t>อากาศอำนวย</t>
  </si>
  <si>
    <t>ทต.บะหว้า</t>
  </si>
  <si>
    <t>6471108</t>
  </si>
  <si>
    <t>4446003186</t>
  </si>
  <si>
    <t>ทต.อากาศอำนวย</t>
  </si>
  <si>
    <t>5471109</t>
  </si>
  <si>
    <t>4446003062</t>
  </si>
  <si>
    <t>สกลนคร ผลรวม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</si>
  <si>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</si>
  <si>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</si>
  <si>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</si>
  <si>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</si>
  <si>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</si>
  <si>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</si>
  <si>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</si>
  <si>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</si>
  <si>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</si>
  <si>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</si>
  <si>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</si>
  <si>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</si>
  <si>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</si>
  <si>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</si>
  <si>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</si>
  <si>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</si>
  <si>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</si>
  <si>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</si>
  <si>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</si>
  <si>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</si>
  <si>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</si>
  <si>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</si>
  <si>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</si>
  <si>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</si>
  <si>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</si>
  <si>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</si>
  <si>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</si>
  <si>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</si>
  <si>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</si>
  <si>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ควนเนียง</t>
  </si>
  <si>
    <t>ทต.ควนเนียง</t>
  </si>
  <si>
    <t>5901305</t>
  </si>
  <si>
    <t>9116030974</t>
  </si>
  <si>
    <t>นาทวี</t>
  </si>
  <si>
    <t>ทต.นาทวี</t>
  </si>
  <si>
    <t>5900411</t>
  </si>
  <si>
    <t>9286007655</t>
  </si>
  <si>
    <t>ทต.ปริก</t>
  </si>
  <si>
    <t>5901009</t>
  </si>
  <si>
    <t>3696002526</t>
  </si>
  <si>
    <t>ทต.พะตง</t>
  </si>
  <si>
    <t>5901110</t>
  </si>
  <si>
    <t>9386000210</t>
  </si>
  <si>
    <t>สงขลา ผลรวม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</si>
  <si>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</si>
  <si>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</si>
  <si>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</si>
  <si>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</si>
  <si>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</si>
  <si>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</si>
  <si>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</si>
  <si>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</si>
  <si>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ทต.คลองขุด</t>
  </si>
  <si>
    <t>6910101</t>
  </si>
  <si>
    <t>9106042120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</si>
  <si>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</si>
  <si>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</si>
  <si>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</si>
  <si>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</si>
  <si>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</si>
  <si>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</si>
  <si>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</si>
  <si>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</si>
  <si>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</si>
  <si>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</si>
  <si>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</si>
  <si>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</si>
  <si>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</si>
  <si>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</si>
  <si>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</si>
  <si>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</si>
  <si>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</si>
  <si>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</si>
  <si>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</si>
  <si>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บางพลี</t>
  </si>
  <si>
    <t>ทต.บางพลี</t>
  </si>
  <si>
    <t>5110307</t>
  </si>
  <si>
    <t>2546004018</t>
  </si>
  <si>
    <t>ทต.ด่านสำโรง</t>
  </si>
  <si>
    <t>5110107</t>
  </si>
  <si>
    <t>2536008673</t>
  </si>
  <si>
    <t>ทต.บางปู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</si>
  <si>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</si>
  <si>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</si>
  <si>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</si>
  <si>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</si>
  <si>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</si>
  <si>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</si>
  <si>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</si>
  <si>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</si>
  <si>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อบต.บางแก้ว</t>
  </si>
  <si>
    <t>6110301</t>
  </si>
  <si>
    <t>2546004034</t>
  </si>
  <si>
    <t>อบต.เทพารักษ์</t>
  </si>
  <si>
    <t>6110102</t>
  </si>
  <si>
    <t>2506003517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</si>
  <si>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</si>
  <si>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</si>
  <si>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</si>
  <si>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</si>
  <si>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4750101</t>
  </si>
  <si>
    <t>7096039406</t>
  </si>
  <si>
    <t>อัมพวา</t>
  </si>
  <si>
    <t>ทต.อัมพวา</t>
  </si>
  <si>
    <t>5750313</t>
  </si>
  <si>
    <t>7096039457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</si>
  <si>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</si>
  <si>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</si>
  <si>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</si>
  <si>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</si>
  <si>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</si>
  <si>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</si>
  <si>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</si>
  <si>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</si>
  <si>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</si>
  <si>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7326016550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</si>
  <si>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</si>
  <si>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</si>
  <si>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</si>
  <si>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</si>
  <si>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</si>
  <si>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</si>
  <si>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6740106</t>
  </si>
  <si>
    <t>7126057946</t>
  </si>
  <si>
    <t>อบต.คลองมะเดื่อ</t>
  </si>
  <si>
    <t>6740201</t>
  </si>
  <si>
    <t>7276015688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</si>
  <si>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</si>
  <si>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</si>
  <si>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</si>
  <si>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</si>
  <si>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</si>
  <si>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</si>
  <si>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</si>
  <si>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</si>
  <si>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</si>
  <si>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</si>
  <si>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</si>
  <si>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</si>
  <si>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</si>
  <si>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</si>
  <si>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</si>
  <si>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</si>
  <si>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</si>
  <si>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</si>
  <si>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</si>
  <si>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</si>
  <si>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</si>
  <si>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</si>
  <si>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</si>
  <si>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</si>
  <si>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</si>
  <si>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</si>
  <si>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</si>
  <si>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</si>
  <si>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</si>
  <si>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</si>
  <si>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</si>
  <si>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</si>
  <si>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</si>
  <si>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</si>
  <si>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</si>
  <si>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</si>
  <si>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</si>
  <si>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ดอนพุด</t>
  </si>
  <si>
    <t>ทต.ดอนพุด</t>
  </si>
  <si>
    <t>5190704</t>
  </si>
  <si>
    <t>1366002881</t>
  </si>
  <si>
    <t>ทต.ป๊อกแป๊ก</t>
  </si>
  <si>
    <t>5190111</t>
  </si>
  <si>
    <t>1316006654</t>
  </si>
  <si>
    <t>หนองแค</t>
  </si>
  <si>
    <t>ทต.หนองแค</t>
  </si>
  <si>
    <t>5190320</t>
  </si>
  <si>
    <t>1256012947</t>
  </si>
  <si>
    <t>ทต.หินกอง</t>
  </si>
  <si>
    <t>5190319</t>
  </si>
  <si>
    <t>1406003107</t>
  </si>
  <si>
    <t>หนองโดน</t>
  </si>
  <si>
    <t>ทต.หนองโดน</t>
  </si>
  <si>
    <t>5190805</t>
  </si>
  <si>
    <t>1156059623</t>
  </si>
  <si>
    <t>อบต.หนองปลาหมอ</t>
  </si>
  <si>
    <t>6190313</t>
  </si>
  <si>
    <t>1256012963</t>
  </si>
  <si>
    <t>สระบุรี ผลรวม</t>
  </si>
  <si>
    <t>สิงห์บุรี</t>
  </si>
  <si>
    <t>เมืองสิงห์บุรี</t>
  </si>
  <si>
    <t>ทม.สิงห์บุรี</t>
  </si>
  <si>
    <t>4170101</t>
  </si>
  <si>
    <t>1166045285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</si>
  <si>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</si>
  <si>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</si>
  <si>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</si>
  <si>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</si>
  <si>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</si>
  <si>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</si>
  <si>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</si>
  <si>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</si>
  <si>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</si>
  <si>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</si>
  <si>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</si>
  <si>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</si>
  <si>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</si>
  <si>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</si>
  <si>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</si>
  <si>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</si>
  <si>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</si>
  <si>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</si>
  <si>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</si>
  <si>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</si>
  <si>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คีรีมาศ</t>
  </si>
  <si>
    <t>ทต.ทุ่งหลวง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</si>
  <si>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</si>
  <si>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</si>
  <si>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</si>
  <si>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</si>
  <si>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</si>
  <si>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</si>
  <si>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ทต.ทุ่งเสลี่ยม</t>
  </si>
  <si>
    <t>5640906</t>
  </si>
  <si>
    <t>6176030439</t>
  </si>
  <si>
    <t>ทต.บ้านสวน</t>
  </si>
  <si>
    <t>5640110</t>
  </si>
  <si>
    <t>6166047711</t>
  </si>
  <si>
    <t>ศรีนคร</t>
  </si>
  <si>
    <t>ทต.ศรีนคร</t>
  </si>
  <si>
    <t>5640806</t>
  </si>
  <si>
    <t>6226008431</t>
  </si>
  <si>
    <t>ศรีสำโรง</t>
  </si>
  <si>
    <t>ทต.ศรีสำโรง</t>
  </si>
  <si>
    <t>5640613</t>
  </si>
  <si>
    <t>6186012352</t>
  </si>
  <si>
    <t>ทต.ในเมือง</t>
  </si>
  <si>
    <t>6640705</t>
  </si>
  <si>
    <t>6176030145</t>
  </si>
  <si>
    <t>อบต.สามพวง</t>
  </si>
  <si>
    <t>6640307</t>
  </si>
  <si>
    <t>6166047886</t>
  </si>
  <si>
    <t>อบต.บ้านใหม่ไชยมงคล</t>
  </si>
  <si>
    <t>6640905</t>
  </si>
  <si>
    <t>6176030374</t>
  </si>
  <si>
    <t>บ้านด่านลานหอย</t>
  </si>
  <si>
    <t>อบต.วังน้ำขาว</t>
  </si>
  <si>
    <t>6640205</t>
  </si>
  <si>
    <t>6166047568</t>
  </si>
  <si>
    <t>อบต.บ้านหลุม</t>
  </si>
  <si>
    <t>6640106</t>
  </si>
  <si>
    <t>6166047614</t>
  </si>
  <si>
    <t>อบต.ยางซ้าย</t>
  </si>
  <si>
    <t>6640108</t>
  </si>
  <si>
    <t>6166048289</t>
  </si>
  <si>
    <t>อบต.หนองบัว</t>
  </si>
  <si>
    <t>6640805</t>
  </si>
  <si>
    <t>6226008415</t>
  </si>
  <si>
    <t>อบต.เกาะตาเลี้ยง</t>
  </si>
  <si>
    <t>6640603</t>
  </si>
  <si>
    <t>6186012417</t>
  </si>
  <si>
    <t>ทต.คลองยาง</t>
  </si>
  <si>
    <t>6640703</t>
  </si>
  <si>
    <t>6176030331</t>
  </si>
  <si>
    <t>ทต.เมืองบางขลัง</t>
  </si>
  <si>
    <t>6640711</t>
  </si>
  <si>
    <t>6176030358</t>
  </si>
  <si>
    <t>6640712</t>
  </si>
  <si>
    <t>6176030404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</si>
  <si>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</si>
  <si>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</si>
  <si>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</si>
  <si>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</si>
  <si>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</si>
  <si>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</si>
  <si>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</si>
  <si>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</si>
  <si>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</si>
  <si>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</si>
  <si>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เดิมบางนางบวช</t>
  </si>
  <si>
    <t>ทต.ทุ่งคลี</t>
  </si>
  <si>
    <t>6720208</t>
  </si>
  <si>
    <t>7116023089</t>
  </si>
  <si>
    <t>หนองหญ้าไซ</t>
  </si>
  <si>
    <t>ทต.หนองหญ้าไซ</t>
  </si>
  <si>
    <t>5721007</t>
  </si>
  <si>
    <t>7116023194</t>
  </si>
  <si>
    <t>อบต.บางตาเถร</t>
  </si>
  <si>
    <t>6720711</t>
  </si>
  <si>
    <t>7306012568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</si>
  <si>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</si>
  <si>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</si>
  <si>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</si>
  <si>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</si>
  <si>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</si>
  <si>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</si>
  <si>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</si>
  <si>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</si>
  <si>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</si>
  <si>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</si>
  <si>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</si>
  <si>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</si>
  <si>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</si>
  <si>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</si>
  <si>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</si>
  <si>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</si>
  <si>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</si>
  <si>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</si>
  <si>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</si>
  <si>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</si>
  <si>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</si>
  <si>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</si>
  <si>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</si>
  <si>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</si>
  <si>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</si>
  <si>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</si>
  <si>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</si>
  <si>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</si>
  <si>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</si>
  <si>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</si>
  <si>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</si>
  <si>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</si>
  <si>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เกาะพะงัน</t>
  </si>
  <si>
    <t>ทต.เกาะพะงัน</t>
  </si>
  <si>
    <t>5840504</t>
  </si>
  <si>
    <t>8366003361</t>
  </si>
  <si>
    <t>บ้านนาเดิม</t>
  </si>
  <si>
    <t>ทต.บ้านนา</t>
  </si>
  <si>
    <t>5841305</t>
  </si>
  <si>
    <t>8076068339</t>
  </si>
  <si>
    <t>พระแสง</t>
  </si>
  <si>
    <t>ทต.ย่านดินแดง</t>
  </si>
  <si>
    <t>5841609</t>
  </si>
  <si>
    <t>8076068649</t>
  </si>
  <si>
    <t>ทต.ขุนทะเล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</si>
  <si>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</si>
  <si>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</si>
  <si>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</si>
  <si>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</si>
  <si>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</si>
  <si>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</si>
  <si>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6841501</t>
  </si>
  <si>
    <t>4866000201</t>
  </si>
  <si>
    <t>ทต.เมืองเวียง</t>
  </si>
  <si>
    <t>6841502</t>
  </si>
  <si>
    <t>4866000716</t>
  </si>
  <si>
    <t>อบต.ปากแพรก</t>
  </si>
  <si>
    <t>6840304</t>
  </si>
  <si>
    <t>8346004729</t>
  </si>
  <si>
    <t>อบต.ตะปาน</t>
  </si>
  <si>
    <t>6841709</t>
  </si>
  <si>
    <t>8086033813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</si>
  <si>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</si>
  <si>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</si>
  <si>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</si>
  <si>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</si>
  <si>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4320101</t>
  </si>
  <si>
    <t>3106061081</t>
  </si>
  <si>
    <t>ท่าตูม</t>
  </si>
  <si>
    <t>ทต.ท่าตูม</t>
  </si>
  <si>
    <t>5320311</t>
  </si>
  <si>
    <t>3206007593</t>
  </si>
  <si>
    <t>ปราสาท</t>
  </si>
  <si>
    <t>ทต.กันตวจระมวล</t>
  </si>
  <si>
    <t>6320509</t>
  </si>
  <si>
    <t>3296005498</t>
  </si>
  <si>
    <t>รัตนบุรี</t>
  </si>
  <si>
    <t>ทต.รัตนบุรี</t>
  </si>
  <si>
    <t>5320713</t>
  </si>
  <si>
    <t>3106061332</t>
  </si>
  <si>
    <t>ศีขรภูมิ</t>
  </si>
  <si>
    <t>ทต.ผักไหม</t>
  </si>
  <si>
    <t>6320911</t>
  </si>
  <si>
    <t>3316006222</t>
  </si>
  <si>
    <t>สนม</t>
  </si>
  <si>
    <t>ทต.แคน</t>
  </si>
  <si>
    <t>6320801</t>
  </si>
  <si>
    <t>3206007232</t>
  </si>
  <si>
    <t>สังขะ</t>
  </si>
  <si>
    <t>ทต.สังขะ</t>
  </si>
  <si>
    <t>5321013</t>
  </si>
  <si>
    <t>3106061456</t>
  </si>
  <si>
    <t>สำโรงทาบ</t>
  </si>
  <si>
    <t>ทต.หมื่นศรี</t>
  </si>
  <si>
    <t>6321209</t>
  </si>
  <si>
    <t>3316006001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</si>
  <si>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</si>
  <si>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</si>
  <si>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</si>
  <si>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</si>
  <si>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</si>
  <si>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</si>
  <si>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</si>
  <si>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</si>
  <si>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</si>
  <si>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</si>
  <si>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</si>
  <si>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</si>
  <si>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</si>
  <si>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</si>
  <si>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</si>
  <si>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</si>
  <si>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</si>
  <si>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</si>
  <si>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</si>
  <si>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</si>
  <si>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</si>
  <si>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</si>
  <si>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</si>
  <si>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</si>
  <si>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</si>
  <si>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</si>
  <si>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</si>
  <si>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</si>
  <si>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</si>
  <si>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</si>
  <si>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</si>
  <si>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</si>
  <si>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</si>
  <si>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</si>
  <si>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</si>
  <si>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</si>
  <si>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หนองบัวลำภู ผลรวม</t>
  </si>
  <si>
    <t>อ่างทอง</t>
  </si>
  <si>
    <t>เมืองอ่างทอง</t>
  </si>
  <si>
    <t>ทม.อ่างทอง</t>
  </si>
  <si>
    <t>4150101</t>
  </si>
  <si>
    <t>1186050489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</si>
  <si>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</si>
  <si>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</si>
  <si>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</si>
  <si>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</si>
  <si>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</si>
  <si>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</si>
  <si>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</si>
  <si>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</si>
  <si>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</si>
  <si>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</si>
  <si>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</si>
  <si>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</si>
  <si>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4370101</t>
  </si>
  <si>
    <t>3196020029</t>
  </si>
  <si>
    <t>พนา</t>
  </si>
  <si>
    <t>ทต.พนา</t>
  </si>
  <si>
    <t>5370405</t>
  </si>
  <si>
    <t>3196007618</t>
  </si>
  <si>
    <t>ทต.น้ำปลีก</t>
  </si>
  <si>
    <t>5370120</t>
  </si>
  <si>
    <t>3196007448</t>
  </si>
  <si>
    <t>ลืออำนาจ</t>
  </si>
  <si>
    <t>ทต.อำนาจ</t>
  </si>
  <si>
    <t>6370707</t>
  </si>
  <si>
    <t>3196007421</t>
  </si>
  <si>
    <t>อำนาจเจริญ ผลรวม</t>
  </si>
  <si>
    <t>อุดรธานี</t>
  </si>
  <si>
    <t>เมืองอุดรธานี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</si>
</sst>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(* #,##0_);_(* \(#,##0\);_(* &quot;-&quot;??_);_(@_)"/>
    <numFmt numFmtId="194" formatCode="[$-D07041E]\t#,##0.00\ "/>
    <numFmt numFmtId="195" formatCode="_-* #,##0.0_-;\-* #,##0.0_-;_-* &quot;-&quot;??_-;_-@_-"/>
    <numFmt numFmtId="196" formatCode="#,##0_ ;\-#,##0\ "/>
    <numFmt numFmtId="197" formatCode="0_ ;\-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</numFmts>
  <fonts count="2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DilleniaUPC"/>
      <family val="1"/>
    </font>
    <font>
      <sz val="16"/>
      <name val="DilleniaUPC"/>
      <family val="1"/>
    </font>
    <font>
      <sz val="15"/>
      <name val="DilleniaUPC"/>
      <family val="1"/>
    </font>
    <font>
      <b/>
      <sz val="35"/>
      <name val="Dilleni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3" fillId="0" borderId="0" xfId="156" applyFont="1" applyFill="1" applyAlignment="1">
      <alignment vertical="center"/>
      <protection/>
    </xf>
    <xf numFmtId="0" fontId="23" fillId="0" borderId="0" xfId="156" applyFont="1" applyFill="1" applyBorder="1" applyAlignment="1">
      <alignment horizontal="center" vertical="center"/>
      <protection/>
    </xf>
    <xf numFmtId="0" fontId="23" fillId="0" borderId="0" xfId="156" applyFont="1" applyFill="1" applyBorder="1" applyAlignment="1" applyProtection="1">
      <alignment horizontal="center" vertical="center"/>
      <protection locked="0"/>
    </xf>
    <xf numFmtId="0" fontId="23" fillId="0" borderId="10" xfId="156" applyFont="1" applyFill="1" applyBorder="1" applyAlignment="1" applyProtection="1">
      <alignment horizontal="center" vertical="center"/>
      <protection locked="0"/>
    </xf>
    <xf numFmtId="0" fontId="23" fillId="0" borderId="0" xfId="156" applyFont="1" applyFill="1" applyAlignment="1">
      <alignment horizontal="center" vertical="center"/>
      <protection/>
    </xf>
    <xf numFmtId="0" fontId="23" fillId="0" borderId="11" xfId="156" applyFont="1" applyFill="1" applyBorder="1" applyAlignment="1">
      <alignment horizontal="center" vertical="center"/>
      <protection/>
    </xf>
    <xf numFmtId="49" fontId="23" fillId="0" borderId="11" xfId="144" applyNumberFormat="1" applyFont="1" applyFill="1" applyBorder="1" applyAlignment="1">
      <alignment horizontal="center" vertical="center"/>
    </xf>
    <xf numFmtId="49" fontId="23" fillId="0" borderId="11" xfId="144" applyNumberFormat="1" applyFont="1" applyFill="1" applyBorder="1" applyAlignment="1">
      <alignment horizontal="center" vertical="center" shrinkToFit="1"/>
    </xf>
    <xf numFmtId="49" fontId="23" fillId="0" borderId="11" xfId="144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43" fontId="23" fillId="0" borderId="11" xfId="140" applyFont="1" applyFill="1" applyBorder="1" applyAlignment="1">
      <alignment horizontal="center" vertical="center" wrapText="1"/>
    </xf>
    <xf numFmtId="0" fontId="24" fillId="0" borderId="0" xfId="156" applyFont="1" applyFill="1" applyAlignment="1">
      <alignment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12" xfId="156" applyFont="1" applyFill="1" applyBorder="1" applyAlignment="1">
      <alignment horizontal="center" vertical="center"/>
      <protection/>
    </xf>
    <xf numFmtId="49" fontId="24" fillId="0" borderId="12" xfId="140" applyNumberFormat="1" applyFont="1" applyFill="1" applyBorder="1" applyAlignment="1" applyProtection="1">
      <alignment vertical="center"/>
      <protection locked="0"/>
    </xf>
    <xf numFmtId="49" fontId="24" fillId="0" borderId="12" xfId="140" applyNumberFormat="1" applyFont="1" applyFill="1" applyBorder="1" applyAlignment="1" applyProtection="1">
      <alignment vertical="center" shrinkToFit="1"/>
      <protection locked="0"/>
    </xf>
    <xf numFmtId="49" fontId="24" fillId="0" borderId="12" xfId="140" applyNumberFormat="1" applyFont="1" applyFill="1" applyBorder="1" applyAlignment="1" applyProtection="1">
      <alignment horizontal="center" vertical="center"/>
      <protection/>
    </xf>
    <xf numFmtId="43" fontId="24" fillId="0" borderId="12" xfId="140" applyFont="1" applyFill="1" applyBorder="1" applyAlignment="1">
      <alignment vertical="center" shrinkToFit="1"/>
    </xf>
    <xf numFmtId="0" fontId="24" fillId="0" borderId="13" xfId="156" applyFont="1" applyFill="1" applyBorder="1" applyAlignment="1">
      <alignment horizontal="center" vertical="center"/>
      <protection/>
    </xf>
    <xf numFmtId="49" fontId="24" fillId="0" borderId="13" xfId="0" applyNumberFormat="1" applyFont="1" applyFill="1" applyBorder="1" applyAlignment="1" applyProtection="1">
      <alignment vertical="center"/>
      <protection locked="0"/>
    </xf>
    <xf numFmtId="49" fontId="24" fillId="0" borderId="13" xfId="0" applyNumberFormat="1" applyFont="1" applyFill="1" applyBorder="1" applyAlignment="1" applyProtection="1">
      <alignment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43" fontId="24" fillId="0" borderId="13" xfId="140" applyFont="1" applyFill="1" applyBorder="1" applyAlignment="1">
      <alignment vertical="center" shrinkToFit="1"/>
    </xf>
    <xf numFmtId="49" fontId="24" fillId="0" borderId="13" xfId="140" applyNumberFormat="1" applyFont="1" applyFill="1" applyBorder="1" applyAlignment="1" applyProtection="1">
      <alignment vertical="center"/>
      <protection locked="0"/>
    </xf>
    <xf numFmtId="49" fontId="24" fillId="0" borderId="13" xfId="140" applyNumberFormat="1" applyFont="1" applyFill="1" applyBorder="1" applyAlignment="1" applyProtection="1">
      <alignment vertical="center" shrinkToFit="1"/>
      <protection locked="0"/>
    </xf>
    <xf numFmtId="49" fontId="24" fillId="0" borderId="13" xfId="140" applyNumberFormat="1" applyFont="1" applyFill="1" applyBorder="1" applyAlignment="1" applyProtection="1">
      <alignment horizontal="center" vertical="center"/>
      <protection/>
    </xf>
    <xf numFmtId="43" fontId="23" fillId="0" borderId="13" xfId="140" applyNumberFormat="1" applyFont="1" applyFill="1" applyBorder="1" applyAlignment="1" applyProtection="1">
      <alignment vertical="center"/>
      <protection locked="0"/>
    </xf>
    <xf numFmtId="43" fontId="24" fillId="24" borderId="13" xfId="140" applyFont="1" applyFill="1" applyBorder="1" applyAlignment="1">
      <alignment horizontal="right" vertical="center" shrinkToFit="1"/>
    </xf>
    <xf numFmtId="49" fontId="23" fillId="0" borderId="13" xfId="14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/>
      <protection locked="0"/>
    </xf>
    <xf numFmtId="0" fontId="24" fillId="0" borderId="13" xfId="155" applyFont="1" applyFill="1" applyBorder="1" applyAlignment="1" applyProtection="1">
      <alignment horizontal="left" vertical="center"/>
      <protection locked="0"/>
    </xf>
    <xf numFmtId="0" fontId="24" fillId="0" borderId="13" xfId="155" applyFont="1" applyFill="1" applyBorder="1" applyAlignment="1" applyProtection="1">
      <alignment horizontal="left" vertical="center" shrinkToFit="1"/>
      <protection locked="0"/>
    </xf>
    <xf numFmtId="0" fontId="24" fillId="0" borderId="13" xfId="155" applyFont="1" applyFill="1" applyBorder="1" applyAlignment="1" applyProtection="1">
      <alignment horizontal="center" vertical="center"/>
      <protection/>
    </xf>
    <xf numFmtId="49" fontId="24" fillId="0" borderId="13" xfId="143" applyNumberFormat="1" applyFont="1" applyFill="1" applyBorder="1" applyAlignment="1" applyProtection="1">
      <alignment horizontal="left" vertical="center"/>
      <protection locked="0"/>
    </xf>
    <xf numFmtId="49" fontId="24" fillId="0" borderId="13" xfId="143" applyNumberFormat="1" applyFont="1" applyFill="1" applyBorder="1" applyAlignment="1" applyProtection="1">
      <alignment horizontal="left" vertical="center" shrinkToFit="1"/>
      <protection locked="0"/>
    </xf>
    <xf numFmtId="49" fontId="24" fillId="0" borderId="13" xfId="143" applyNumberFormat="1" applyFont="1" applyFill="1" applyBorder="1" applyAlignment="1" applyProtection="1">
      <alignment horizontal="center" vertical="center"/>
      <protection/>
    </xf>
    <xf numFmtId="49" fontId="23" fillId="0" borderId="13" xfId="143" applyNumberFormat="1" applyFont="1" applyFill="1" applyBorder="1" applyAlignment="1" applyProtection="1">
      <alignment horizontal="left" vertical="center"/>
      <protection locked="0"/>
    </xf>
    <xf numFmtId="0" fontId="24" fillId="0" borderId="13" xfId="157" applyFont="1" applyFill="1" applyBorder="1" applyAlignment="1" applyProtection="1">
      <alignment vertical="center"/>
      <protection locked="0"/>
    </xf>
    <xf numFmtId="0" fontId="24" fillId="0" borderId="13" xfId="157" applyFont="1" applyFill="1" applyBorder="1" applyAlignment="1" applyProtection="1">
      <alignment vertical="center" shrinkToFit="1"/>
      <protection locked="0"/>
    </xf>
    <xf numFmtId="0" fontId="24" fillId="0" borderId="13" xfId="157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vertical="center"/>
      <protection locked="0"/>
    </xf>
    <xf numFmtId="0" fontId="25" fillId="0" borderId="0" xfId="156" applyFont="1" applyFill="1" applyAlignment="1">
      <alignment vertical="center"/>
      <protection/>
    </xf>
    <xf numFmtId="43" fontId="25" fillId="0" borderId="0" xfId="140" applyFont="1" applyFill="1" applyAlignment="1">
      <alignment vertical="center"/>
    </xf>
    <xf numFmtId="0" fontId="23" fillId="0" borderId="0" xfId="156" applyFont="1" applyFill="1" applyBorder="1" applyAlignment="1">
      <alignment horizontal="left" vertical="center"/>
      <protection/>
    </xf>
    <xf numFmtId="43" fontId="23" fillId="0" borderId="0" xfId="140" applyFont="1" applyFill="1" applyBorder="1" applyAlignment="1">
      <alignment horizontal="left" vertical="center"/>
    </xf>
    <xf numFmtId="0" fontId="23" fillId="0" borderId="0" xfId="156" applyFont="1" applyFill="1" applyBorder="1" applyAlignment="1" applyProtection="1">
      <alignment horizontal="left" vertical="center"/>
      <protection locked="0"/>
    </xf>
    <xf numFmtId="43" fontId="23" fillId="0" borderId="0" xfId="140" applyFont="1" applyFill="1" applyBorder="1" applyAlignment="1" applyProtection="1">
      <alignment horizontal="left" vertical="center"/>
      <protection locked="0"/>
    </xf>
    <xf numFmtId="49" fontId="23" fillId="0" borderId="0" xfId="156" applyNumberFormat="1" applyFont="1" applyFill="1" applyAlignment="1">
      <alignment horizontal="center" vertical="center"/>
      <protection/>
    </xf>
    <xf numFmtId="43" fontId="23" fillId="0" borderId="11" xfId="140" applyFont="1" applyFill="1" applyBorder="1" applyAlignment="1">
      <alignment horizontal="center" vertical="center"/>
    </xf>
    <xf numFmtId="0" fontId="23" fillId="0" borderId="11" xfId="156" applyFont="1" applyFill="1" applyBorder="1" applyAlignment="1">
      <alignment horizontal="center" vertical="center"/>
      <protection/>
    </xf>
    <xf numFmtId="49" fontId="23" fillId="0" borderId="11" xfId="156" applyNumberFormat="1" applyFont="1" applyFill="1" applyBorder="1" applyAlignment="1">
      <alignment horizontal="center" vertical="center"/>
      <protection/>
    </xf>
    <xf numFmtId="49" fontId="24" fillId="0" borderId="12" xfId="156" applyNumberFormat="1" applyFont="1" applyFill="1" applyBorder="1" applyAlignment="1">
      <alignment horizontal="center" vertical="center"/>
      <protection/>
    </xf>
    <xf numFmtId="49" fontId="24" fillId="0" borderId="13" xfId="156" applyNumberFormat="1" applyFont="1" applyFill="1" applyBorder="1" applyAlignment="1">
      <alignment horizontal="center" vertical="center"/>
      <protection/>
    </xf>
    <xf numFmtId="49" fontId="24" fillId="0" borderId="13" xfId="140" applyNumberFormat="1" applyFont="1" applyFill="1" applyBorder="1" applyAlignment="1" applyProtection="1">
      <alignment vertical="center"/>
      <protection locked="0"/>
    </xf>
    <xf numFmtId="0" fontId="24" fillId="0" borderId="14" xfId="156" applyFont="1" applyFill="1" applyBorder="1" applyAlignment="1">
      <alignment horizontal="center" vertical="center"/>
      <protection/>
    </xf>
    <xf numFmtId="49" fontId="24" fillId="0" borderId="14" xfId="140" applyNumberFormat="1" applyFont="1" applyFill="1" applyBorder="1" applyAlignment="1" applyProtection="1">
      <alignment vertical="center"/>
      <protection locked="0"/>
    </xf>
    <xf numFmtId="43" fontId="24" fillId="0" borderId="14" xfId="140" applyFont="1" applyFill="1" applyBorder="1" applyAlignment="1">
      <alignment vertical="center" shrinkToFit="1"/>
    </xf>
    <xf numFmtId="0" fontId="24" fillId="0" borderId="15" xfId="156" applyFont="1" applyFill="1" applyBorder="1" applyAlignment="1">
      <alignment horizontal="center" vertical="center"/>
      <protection/>
    </xf>
    <xf numFmtId="0" fontId="24" fillId="0" borderId="11" xfId="156" applyFont="1" applyFill="1" applyBorder="1" applyAlignment="1">
      <alignment horizontal="center" vertical="center"/>
      <protection/>
    </xf>
    <xf numFmtId="49" fontId="23" fillId="0" borderId="11" xfId="140" applyNumberFormat="1" applyFont="1" applyFill="1" applyBorder="1" applyAlignment="1" applyProtection="1">
      <alignment vertical="center"/>
      <protection locked="0"/>
    </xf>
    <xf numFmtId="43" fontId="23" fillId="0" borderId="16" xfId="140" applyFont="1" applyFill="1" applyBorder="1" applyAlignment="1">
      <alignment vertical="center" shrinkToFit="1"/>
    </xf>
    <xf numFmtId="0" fontId="24" fillId="0" borderId="11" xfId="156" applyFont="1" applyFill="1" applyBorder="1" applyAlignment="1">
      <alignment vertical="center"/>
      <protection/>
    </xf>
    <xf numFmtId="49" fontId="24" fillId="0" borderId="11" xfId="156" applyNumberFormat="1" applyFont="1" applyFill="1" applyBorder="1" applyAlignment="1">
      <alignment horizontal="center" vertical="center"/>
      <protection/>
    </xf>
    <xf numFmtId="43" fontId="24" fillId="0" borderId="0" xfId="140" applyFont="1" applyFill="1" applyAlignment="1">
      <alignment vertical="center"/>
    </xf>
    <xf numFmtId="49" fontId="24" fillId="0" borderId="0" xfId="156" applyNumberFormat="1" applyFont="1" applyFill="1" applyAlignment="1">
      <alignment horizontal="center" vertical="center"/>
      <protection/>
    </xf>
    <xf numFmtId="43" fontId="23" fillId="0" borderId="13" xfId="140" applyFont="1" applyFill="1" applyBorder="1" applyAlignment="1">
      <alignment vertical="center" shrinkToFit="1"/>
    </xf>
    <xf numFmtId="0" fontId="26" fillId="0" borderId="0" xfId="156" applyFont="1" applyFill="1" applyAlignment="1">
      <alignment vertical="center"/>
      <protection/>
    </xf>
  </cellXfs>
  <cellStyles count="16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3"/>
    <cellStyle name="เครื่องหมายจุลภาค_ทั่วไป งวดที่ 1+2" xfId="144"/>
    <cellStyle name="Currency" xfId="145"/>
    <cellStyle name="Currency [0]" xfId="146"/>
    <cellStyle name="ชื่อเรื่อง" xfId="147"/>
    <cellStyle name="เซลล์ตรวจสอบ" xfId="148"/>
    <cellStyle name="เซลล์ที่มีการเชื่อมโยง" xfId="149"/>
    <cellStyle name="ดี" xfId="150"/>
    <cellStyle name="ปกติ 2" xfId="151"/>
    <cellStyle name="ปกติ 2 2" xfId="152"/>
    <cellStyle name="ปกติ 2_บัญชีรายหัว (กกถ.)" xfId="153"/>
    <cellStyle name="ปกติ 3" xfId="154"/>
    <cellStyle name="ปกติ_เงินอุดหนุนทั่วไป เบี้ยยังชีพผู้ป่วยเอดส์ 2555 (ส่ง สน. คท.)" xfId="155"/>
    <cellStyle name="ปกติ_ทั่วไป งวดที่ 1+2" xfId="156"/>
    <cellStyle name="ปกติ_บริการสาธารณสุข 2555 (ส่ง สน. คท.)" xfId="157"/>
    <cellStyle name="ป้อนค่า" xfId="158"/>
    <cellStyle name="ปานกลาง" xfId="159"/>
    <cellStyle name="Percent" xfId="160"/>
    <cellStyle name="ผลรวม" xfId="161"/>
    <cellStyle name="แย่" xfId="162"/>
    <cellStyle name="ส่วนที่ถูกเน้น1" xfId="163"/>
    <cellStyle name="ส่วนที่ถูกเน้น2" xfId="164"/>
    <cellStyle name="ส่วนที่ถูกเน้น3" xfId="165"/>
    <cellStyle name="ส่วนที่ถูกเน้น4" xfId="166"/>
    <cellStyle name="ส่วนที่ถูกเน้น5" xfId="167"/>
    <cellStyle name="ส่วนที่ถูกเน้น6" xfId="168"/>
    <cellStyle name="แสดงผล" xfId="169"/>
    <cellStyle name="หมายเหตุ" xfId="170"/>
    <cellStyle name="หัวเรื่อง 1" xfId="171"/>
    <cellStyle name="หัวเรื่อง 2" xfId="172"/>
    <cellStyle name="หัวเรื่อง 3" xfId="173"/>
    <cellStyle name="หัวเรื่อง 4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H696"/>
  <sheetViews>
    <sheetView tabSelected="1" view="pageBreakPreview" zoomScale="120" zoomScaleNormal="120" zoomScaleSheetLayoutView="120" workbookViewId="0" topLeftCell="A1">
      <selection activeCell="C11" sqref="C11"/>
    </sheetView>
  </sheetViews>
  <sheetFormatPr defaultColWidth="10.28125" defaultRowHeight="12.75" outlineLevelRow="2"/>
  <cols>
    <col min="1" max="1" width="5.57421875" style="45" customWidth="1"/>
    <col min="2" max="2" width="7.00390625" style="45" customWidth="1"/>
    <col min="3" max="3" width="15.28125" style="45" bestFit="1" customWidth="1"/>
    <col min="4" max="4" width="17.8515625" style="45" bestFit="1" customWidth="1"/>
    <col min="5" max="5" width="24.7109375" style="45" bestFit="1" customWidth="1"/>
    <col min="6" max="6" width="10.57421875" style="45" customWidth="1"/>
    <col min="7" max="7" width="11.8515625" style="45" customWidth="1"/>
    <col min="8" max="8" width="23.7109375" style="46" bestFit="1" customWidth="1"/>
    <col min="9" max="16384" width="10.28125" style="45" customWidth="1"/>
  </cols>
  <sheetData>
    <row r="1" spans="2:8" s="1" customFormat="1" ht="23.25" customHeight="1">
      <c r="B1" s="2" t="s">
        <v>105</v>
      </c>
      <c r="C1" s="2"/>
      <c r="D1" s="2"/>
      <c r="E1" s="2"/>
      <c r="F1" s="2"/>
      <c r="G1" s="2"/>
      <c r="H1" s="2"/>
    </row>
    <row r="2" spans="2:8" s="1" customFormat="1" ht="23.25" customHeight="1">
      <c r="B2" s="3" t="s">
        <v>106</v>
      </c>
      <c r="C2" s="3"/>
      <c r="D2" s="3"/>
      <c r="E2" s="3"/>
      <c r="F2" s="3"/>
      <c r="G2" s="3"/>
      <c r="H2" s="3"/>
    </row>
    <row r="3" spans="2:8" s="1" customFormat="1" ht="23.25" customHeight="1">
      <c r="B3" s="2" t="s">
        <v>107</v>
      </c>
      <c r="C3" s="2"/>
      <c r="D3" s="2"/>
      <c r="E3" s="2"/>
      <c r="F3" s="2"/>
      <c r="G3" s="2"/>
      <c r="H3" s="2"/>
    </row>
    <row r="4" spans="2:8" s="1" customFormat="1" ht="23.25" customHeight="1">
      <c r="B4" s="3" t="s">
        <v>108</v>
      </c>
      <c r="C4" s="3"/>
      <c r="D4" s="3"/>
      <c r="E4" s="3"/>
      <c r="F4" s="3"/>
      <c r="G4" s="3"/>
      <c r="H4" s="3"/>
    </row>
    <row r="5" spans="2:8" s="1" customFormat="1" ht="23.25" customHeight="1">
      <c r="B5" s="4" t="s">
        <v>109</v>
      </c>
      <c r="C5" s="4"/>
      <c r="D5" s="4"/>
      <c r="E5" s="4"/>
      <c r="F5" s="4"/>
      <c r="G5" s="4"/>
      <c r="H5" s="4"/>
    </row>
    <row r="6" spans="2:8" s="5" customFormat="1" ht="23.25">
      <c r="B6" s="6" t="s">
        <v>110</v>
      </c>
      <c r="C6" s="7" t="s">
        <v>111</v>
      </c>
      <c r="D6" s="8" t="s">
        <v>112</v>
      </c>
      <c r="E6" s="9" t="s">
        <v>113</v>
      </c>
      <c r="F6" s="10" t="s">
        <v>114</v>
      </c>
      <c r="G6" s="10" t="s">
        <v>115</v>
      </c>
      <c r="H6" s="11" t="s">
        <v>116</v>
      </c>
    </row>
    <row r="7" spans="2:8" s="12" customFormat="1" ht="19.5" customHeight="1" outlineLevel="2">
      <c r="B7" s="14">
        <v>1</v>
      </c>
      <c r="C7" s="15" t="s">
        <v>117</v>
      </c>
      <c r="D7" s="15" t="s">
        <v>118</v>
      </c>
      <c r="E7" s="16" t="s">
        <v>119</v>
      </c>
      <c r="F7" s="17" t="s">
        <v>120</v>
      </c>
      <c r="G7" s="17" t="s">
        <v>121</v>
      </c>
      <c r="H7" s="18">
        <v>910035</v>
      </c>
    </row>
    <row r="8" spans="2:8" s="12" customFormat="1" ht="19.5" customHeight="1" outlineLevel="2">
      <c r="B8" s="19">
        <f aca="true" t="shared" si="0" ref="B8:B15">+B7+1</f>
        <v>2</v>
      </c>
      <c r="C8" s="20" t="s">
        <v>117</v>
      </c>
      <c r="D8" s="20" t="s">
        <v>118</v>
      </c>
      <c r="E8" s="21" t="s">
        <v>122</v>
      </c>
      <c r="F8" s="22" t="s">
        <v>123</v>
      </c>
      <c r="G8" s="22" t="s">
        <v>124</v>
      </c>
      <c r="H8" s="23">
        <v>19787250</v>
      </c>
    </row>
    <row r="9" spans="2:8" s="12" customFormat="1" ht="19.5" customHeight="1" outlineLevel="2">
      <c r="B9" s="19">
        <f t="shared" si="0"/>
        <v>3</v>
      </c>
      <c r="C9" s="20" t="s">
        <v>117</v>
      </c>
      <c r="D9" s="20" t="s">
        <v>125</v>
      </c>
      <c r="E9" s="21" t="s">
        <v>126</v>
      </c>
      <c r="F9" s="22" t="s">
        <v>127</v>
      </c>
      <c r="G9" s="22" t="s">
        <v>128</v>
      </c>
      <c r="H9" s="23">
        <v>299160</v>
      </c>
    </row>
    <row r="10" spans="2:8" s="12" customFormat="1" ht="19.5" customHeight="1" outlineLevel="2">
      <c r="B10" s="19">
        <f t="shared" si="0"/>
        <v>4</v>
      </c>
      <c r="C10" s="20" t="s">
        <v>117</v>
      </c>
      <c r="D10" s="20" t="s">
        <v>129</v>
      </c>
      <c r="E10" s="21" t="s">
        <v>130</v>
      </c>
      <c r="F10" s="22" t="s">
        <v>131</v>
      </c>
      <c r="G10" s="22" t="s">
        <v>132</v>
      </c>
      <c r="H10" s="23">
        <v>3990675</v>
      </c>
    </row>
    <row r="11" spans="2:8" s="12" customFormat="1" ht="19.5" customHeight="1" outlineLevel="2">
      <c r="B11" s="19">
        <f t="shared" si="0"/>
        <v>5</v>
      </c>
      <c r="C11" s="20" t="s">
        <v>117</v>
      </c>
      <c r="D11" s="20" t="s">
        <v>133</v>
      </c>
      <c r="E11" s="21" t="s">
        <v>134</v>
      </c>
      <c r="F11" s="22" t="s">
        <v>135</v>
      </c>
      <c r="G11" s="22" t="s">
        <v>136</v>
      </c>
      <c r="H11" s="23">
        <v>651540</v>
      </c>
    </row>
    <row r="12" spans="2:8" s="12" customFormat="1" ht="19.5" customHeight="1" outlineLevel="2">
      <c r="B12" s="19">
        <f t="shared" si="0"/>
        <v>6</v>
      </c>
      <c r="C12" s="24" t="s">
        <v>117</v>
      </c>
      <c r="D12" s="24" t="s">
        <v>137</v>
      </c>
      <c r="E12" s="25" t="s">
        <v>138</v>
      </c>
      <c r="F12" s="26" t="s">
        <v>139</v>
      </c>
      <c r="G12" s="26" t="s">
        <v>140</v>
      </c>
      <c r="H12" s="23">
        <v>1480050</v>
      </c>
    </row>
    <row r="13" spans="2:8" s="12" customFormat="1" ht="19.5" customHeight="1" outlineLevel="2">
      <c r="B13" s="19">
        <f t="shared" si="0"/>
        <v>7</v>
      </c>
      <c r="C13" s="24" t="s">
        <v>117</v>
      </c>
      <c r="D13" s="24" t="s">
        <v>133</v>
      </c>
      <c r="E13" s="25" t="s">
        <v>141</v>
      </c>
      <c r="F13" s="26" t="s">
        <v>142</v>
      </c>
      <c r="G13" s="26" t="s">
        <v>143</v>
      </c>
      <c r="H13" s="23">
        <v>642300</v>
      </c>
    </row>
    <row r="14" spans="2:8" s="12" customFormat="1" ht="19.5" customHeight="1" outlineLevel="2">
      <c r="B14" s="19">
        <f t="shared" si="0"/>
        <v>8</v>
      </c>
      <c r="C14" s="20" t="s">
        <v>117</v>
      </c>
      <c r="D14" s="20" t="s">
        <v>118</v>
      </c>
      <c r="E14" s="21" t="s">
        <v>144</v>
      </c>
      <c r="F14" s="22" t="s">
        <v>145</v>
      </c>
      <c r="G14" s="22" t="s">
        <v>146</v>
      </c>
      <c r="H14" s="23">
        <v>1449565</v>
      </c>
    </row>
    <row r="15" spans="2:8" s="12" customFormat="1" ht="19.5" customHeight="1" outlineLevel="2">
      <c r="B15" s="19">
        <f t="shared" si="0"/>
        <v>9</v>
      </c>
      <c r="C15" s="24" t="s">
        <v>117</v>
      </c>
      <c r="D15" s="24" t="s">
        <v>118</v>
      </c>
      <c r="E15" s="25" t="s">
        <v>147</v>
      </c>
      <c r="F15" s="26" t="s">
        <v>148</v>
      </c>
      <c r="G15" s="26" t="s">
        <v>149</v>
      </c>
      <c r="H15" s="23">
        <v>3450370</v>
      </c>
    </row>
    <row r="16" spans="2:8" s="12" customFormat="1" ht="19.5" customHeight="1" outlineLevel="1">
      <c r="B16" s="19"/>
      <c r="C16" s="27" t="s">
        <v>150</v>
      </c>
      <c r="D16" s="24"/>
      <c r="E16" s="25"/>
      <c r="F16" s="26"/>
      <c r="G16" s="26"/>
      <c r="H16" s="23">
        <f>SUBTOTAL(9,H7:H15)</f>
        <v>32660945</v>
      </c>
    </row>
    <row r="17" spans="2:8" s="12" customFormat="1" ht="19.5" customHeight="1" outlineLevel="2">
      <c r="B17" s="19">
        <v>1</v>
      </c>
      <c r="C17" s="24" t="s">
        <v>151</v>
      </c>
      <c r="D17" s="24" t="s">
        <v>152</v>
      </c>
      <c r="E17" s="25" t="s">
        <v>153</v>
      </c>
      <c r="F17" s="26" t="s">
        <v>154</v>
      </c>
      <c r="G17" s="26" t="s">
        <v>155</v>
      </c>
      <c r="H17" s="28">
        <v>13763800</v>
      </c>
    </row>
    <row r="18" spans="2:8" s="12" customFormat="1" ht="19.5" customHeight="1" outlineLevel="2">
      <c r="B18" s="19">
        <f>+B17+1</f>
        <v>2</v>
      </c>
      <c r="C18" s="20" t="s">
        <v>151</v>
      </c>
      <c r="D18" s="20" t="s">
        <v>156</v>
      </c>
      <c r="E18" s="21" t="s">
        <v>157</v>
      </c>
      <c r="F18" s="22" t="s">
        <v>158</v>
      </c>
      <c r="G18" s="22" t="s">
        <v>159</v>
      </c>
      <c r="H18" s="28">
        <v>690665</v>
      </c>
    </row>
    <row r="19" spans="2:8" s="12" customFormat="1" ht="19.5" customHeight="1" outlineLevel="2">
      <c r="B19" s="19">
        <f>+B18+1</f>
        <v>3</v>
      </c>
      <c r="C19" s="20" t="s">
        <v>151</v>
      </c>
      <c r="D19" s="20" t="s">
        <v>152</v>
      </c>
      <c r="E19" s="21" t="s">
        <v>160</v>
      </c>
      <c r="F19" s="22" t="s">
        <v>161</v>
      </c>
      <c r="G19" s="22" t="s">
        <v>162</v>
      </c>
      <c r="H19" s="28">
        <v>44944800</v>
      </c>
    </row>
    <row r="20" spans="2:8" s="12" customFormat="1" ht="19.5" customHeight="1" outlineLevel="2">
      <c r="B20" s="19">
        <f>+B19+1</f>
        <v>4</v>
      </c>
      <c r="C20" s="20" t="s">
        <v>151</v>
      </c>
      <c r="D20" s="20" t="s">
        <v>163</v>
      </c>
      <c r="E20" s="21" t="s">
        <v>164</v>
      </c>
      <c r="F20" s="22" t="s">
        <v>165</v>
      </c>
      <c r="G20" s="22" t="s">
        <v>166</v>
      </c>
      <c r="H20" s="28">
        <v>1087525</v>
      </c>
    </row>
    <row r="21" spans="2:8" s="12" customFormat="1" ht="19.5" customHeight="1" outlineLevel="2">
      <c r="B21" s="19">
        <f>+B20+1</f>
        <v>5</v>
      </c>
      <c r="C21" s="20" t="s">
        <v>151</v>
      </c>
      <c r="D21" s="20" t="s">
        <v>167</v>
      </c>
      <c r="E21" s="21" t="s">
        <v>168</v>
      </c>
      <c r="F21" s="22" t="s">
        <v>169</v>
      </c>
      <c r="G21" s="22" t="s">
        <v>170</v>
      </c>
      <c r="H21" s="28">
        <v>820140</v>
      </c>
    </row>
    <row r="22" spans="2:8" s="12" customFormat="1" ht="19.5" customHeight="1" outlineLevel="2">
      <c r="B22" s="19">
        <f>+B21+1</f>
        <v>6</v>
      </c>
      <c r="C22" s="24" t="s">
        <v>151</v>
      </c>
      <c r="D22" s="24" t="s">
        <v>152</v>
      </c>
      <c r="E22" s="25" t="s">
        <v>171</v>
      </c>
      <c r="F22" s="26" t="s">
        <v>172</v>
      </c>
      <c r="G22" s="26" t="s">
        <v>173</v>
      </c>
      <c r="H22" s="23">
        <v>1088190</v>
      </c>
    </row>
    <row r="23" spans="2:8" s="12" customFormat="1" ht="19.5" customHeight="1" outlineLevel="1">
      <c r="B23" s="19"/>
      <c r="C23" s="29" t="s">
        <v>174</v>
      </c>
      <c r="D23" s="24"/>
      <c r="E23" s="25"/>
      <c r="F23" s="26"/>
      <c r="G23" s="26"/>
      <c r="H23" s="23">
        <f>SUBTOTAL(9,H17:H22)</f>
        <v>62395120</v>
      </c>
    </row>
    <row r="24" spans="2:8" s="12" customFormat="1" ht="19.5" customHeight="1" outlineLevel="2">
      <c r="B24" s="19">
        <v>1</v>
      </c>
      <c r="C24" s="24" t="s">
        <v>175</v>
      </c>
      <c r="D24" s="24" t="s">
        <v>176</v>
      </c>
      <c r="E24" s="25" t="s">
        <v>177</v>
      </c>
      <c r="F24" s="26" t="s">
        <v>178</v>
      </c>
      <c r="G24" s="26" t="s">
        <v>179</v>
      </c>
      <c r="H24" s="23">
        <v>118127245</v>
      </c>
    </row>
    <row r="25" spans="2:8" s="12" customFormat="1" ht="19.5" customHeight="1" outlineLevel="2">
      <c r="B25" s="19">
        <f aca="true" t="shared" si="1" ref="B25:B31">+B24+1</f>
        <v>2</v>
      </c>
      <c r="C25" s="20" t="s">
        <v>175</v>
      </c>
      <c r="D25" s="20" t="s">
        <v>176</v>
      </c>
      <c r="E25" s="21" t="s">
        <v>180</v>
      </c>
      <c r="F25" s="22" t="s">
        <v>181</v>
      </c>
      <c r="G25" s="22" t="s">
        <v>182</v>
      </c>
      <c r="H25" s="23">
        <v>26118820</v>
      </c>
    </row>
    <row r="26" spans="2:8" s="12" customFormat="1" ht="19.5" customHeight="1" outlineLevel="2">
      <c r="B26" s="19">
        <f t="shared" si="1"/>
        <v>3</v>
      </c>
      <c r="C26" s="20" t="s">
        <v>175</v>
      </c>
      <c r="D26" s="20" t="s">
        <v>183</v>
      </c>
      <c r="E26" s="21" t="s">
        <v>184</v>
      </c>
      <c r="F26" s="22" t="s">
        <v>185</v>
      </c>
      <c r="G26" s="22" t="s">
        <v>186</v>
      </c>
      <c r="H26" s="23">
        <v>420885</v>
      </c>
    </row>
    <row r="27" spans="2:8" s="12" customFormat="1" ht="19.5" customHeight="1" outlineLevel="2">
      <c r="B27" s="19">
        <f t="shared" si="1"/>
        <v>4</v>
      </c>
      <c r="C27" s="20" t="s">
        <v>175</v>
      </c>
      <c r="D27" s="20" t="s">
        <v>176</v>
      </c>
      <c r="E27" s="21" t="s">
        <v>187</v>
      </c>
      <c r="F27" s="22" t="s">
        <v>188</v>
      </c>
      <c r="G27" s="22" t="s">
        <v>189</v>
      </c>
      <c r="H27" s="23">
        <v>4944015</v>
      </c>
    </row>
    <row r="28" spans="2:8" s="12" customFormat="1" ht="19.5" customHeight="1" outlineLevel="2">
      <c r="B28" s="19">
        <f t="shared" si="1"/>
        <v>5</v>
      </c>
      <c r="C28" s="20" t="s">
        <v>175</v>
      </c>
      <c r="D28" s="20" t="s">
        <v>190</v>
      </c>
      <c r="E28" s="21" t="s">
        <v>191</v>
      </c>
      <c r="F28" s="22" t="s">
        <v>192</v>
      </c>
      <c r="G28" s="22" t="s">
        <v>193</v>
      </c>
      <c r="H28" s="23">
        <v>822660</v>
      </c>
    </row>
    <row r="29" spans="2:8" s="12" customFormat="1" ht="19.5" customHeight="1" outlineLevel="2">
      <c r="B29" s="19">
        <f t="shared" si="1"/>
        <v>6</v>
      </c>
      <c r="C29" s="20" t="s">
        <v>175</v>
      </c>
      <c r="D29" s="20" t="s">
        <v>194</v>
      </c>
      <c r="E29" s="21" t="s">
        <v>195</v>
      </c>
      <c r="F29" s="22" t="s">
        <v>196</v>
      </c>
      <c r="G29" s="22" t="s">
        <v>197</v>
      </c>
      <c r="H29" s="23">
        <v>865740</v>
      </c>
    </row>
    <row r="30" spans="2:8" s="12" customFormat="1" ht="19.5" customHeight="1" outlineLevel="2">
      <c r="B30" s="19">
        <f t="shared" si="1"/>
        <v>7</v>
      </c>
      <c r="C30" s="24" t="s">
        <v>175</v>
      </c>
      <c r="D30" s="24" t="s">
        <v>198</v>
      </c>
      <c r="E30" s="25" t="s">
        <v>199</v>
      </c>
      <c r="F30" s="26" t="s">
        <v>200</v>
      </c>
      <c r="G30" s="26" t="s">
        <v>201</v>
      </c>
      <c r="H30" s="23">
        <v>1373520</v>
      </c>
    </row>
    <row r="31" spans="2:8" s="12" customFormat="1" ht="19.5" customHeight="1" outlineLevel="2">
      <c r="B31" s="19">
        <f t="shared" si="1"/>
        <v>8</v>
      </c>
      <c r="C31" s="24" t="s">
        <v>175</v>
      </c>
      <c r="D31" s="24" t="s">
        <v>202</v>
      </c>
      <c r="E31" s="25" t="s">
        <v>203</v>
      </c>
      <c r="F31" s="26" t="s">
        <v>204</v>
      </c>
      <c r="G31" s="26" t="s">
        <v>205</v>
      </c>
      <c r="H31" s="23">
        <v>1136700</v>
      </c>
    </row>
    <row r="32" spans="2:8" s="12" customFormat="1" ht="19.5" customHeight="1" outlineLevel="1">
      <c r="B32" s="19"/>
      <c r="C32" s="29" t="s">
        <v>206</v>
      </c>
      <c r="D32" s="24"/>
      <c r="E32" s="25"/>
      <c r="F32" s="26"/>
      <c r="G32" s="26"/>
      <c r="H32" s="23">
        <f>SUBTOTAL(9,H24:H31)</f>
        <v>153809585</v>
      </c>
    </row>
    <row r="33" spans="2:8" s="12" customFormat="1" ht="19.5" customHeight="1" outlineLevel="2">
      <c r="B33" s="19">
        <v>1</v>
      </c>
      <c r="C33" s="24" t="s">
        <v>207</v>
      </c>
      <c r="D33" s="24" t="s">
        <v>208</v>
      </c>
      <c r="E33" s="25" t="s">
        <v>209</v>
      </c>
      <c r="F33" s="26" t="s">
        <v>210</v>
      </c>
      <c r="G33" s="26" t="s">
        <v>211</v>
      </c>
      <c r="H33" s="23">
        <v>3179740</v>
      </c>
    </row>
    <row r="34" spans="2:8" s="12" customFormat="1" ht="19.5" customHeight="1" outlineLevel="2">
      <c r="B34" s="19">
        <f aca="true" t="shared" si="2" ref="B34:B43">+B33+1</f>
        <v>2</v>
      </c>
      <c r="C34" s="20" t="s">
        <v>207</v>
      </c>
      <c r="D34" s="20" t="s">
        <v>208</v>
      </c>
      <c r="E34" s="21" t="s">
        <v>212</v>
      </c>
      <c r="F34" s="22" t="s">
        <v>213</v>
      </c>
      <c r="G34" s="22" t="s">
        <v>214</v>
      </c>
      <c r="H34" s="23">
        <v>20933045</v>
      </c>
    </row>
    <row r="35" spans="2:8" s="12" customFormat="1" ht="19.5" customHeight="1" outlineLevel="2">
      <c r="B35" s="19">
        <f t="shared" si="2"/>
        <v>3</v>
      </c>
      <c r="C35" s="20" t="s">
        <v>207</v>
      </c>
      <c r="D35" s="20" t="s">
        <v>215</v>
      </c>
      <c r="E35" s="21" t="s">
        <v>216</v>
      </c>
      <c r="F35" s="22" t="s">
        <v>217</v>
      </c>
      <c r="G35" s="22" t="s">
        <v>218</v>
      </c>
      <c r="H35" s="23">
        <v>209160</v>
      </c>
    </row>
    <row r="36" spans="2:8" s="12" customFormat="1" ht="19.5" customHeight="1" outlineLevel="2">
      <c r="B36" s="19">
        <f t="shared" si="2"/>
        <v>4</v>
      </c>
      <c r="C36" s="20" t="s">
        <v>207</v>
      </c>
      <c r="D36" s="20" t="s">
        <v>219</v>
      </c>
      <c r="E36" s="21" t="s">
        <v>220</v>
      </c>
      <c r="F36" s="22" t="s">
        <v>221</v>
      </c>
      <c r="G36" s="22" t="s">
        <v>222</v>
      </c>
      <c r="H36" s="23">
        <v>445980</v>
      </c>
    </row>
    <row r="37" spans="2:8" s="12" customFormat="1" ht="19.5" customHeight="1" outlineLevel="2">
      <c r="B37" s="19">
        <f t="shared" si="2"/>
        <v>5</v>
      </c>
      <c r="C37" s="20" t="s">
        <v>207</v>
      </c>
      <c r="D37" s="20" t="s">
        <v>223</v>
      </c>
      <c r="E37" s="21" t="s">
        <v>224</v>
      </c>
      <c r="F37" s="22" t="s">
        <v>225</v>
      </c>
      <c r="G37" s="22" t="s">
        <v>226</v>
      </c>
      <c r="H37" s="23">
        <v>341090</v>
      </c>
    </row>
    <row r="38" spans="2:8" s="12" customFormat="1" ht="19.5" customHeight="1" outlineLevel="2">
      <c r="B38" s="19">
        <f t="shared" si="2"/>
        <v>6</v>
      </c>
      <c r="C38" s="20" t="s">
        <v>207</v>
      </c>
      <c r="D38" s="20" t="s">
        <v>223</v>
      </c>
      <c r="E38" s="21" t="s">
        <v>227</v>
      </c>
      <c r="F38" s="22" t="s">
        <v>228</v>
      </c>
      <c r="G38" s="22" t="s">
        <v>229</v>
      </c>
      <c r="H38" s="23">
        <v>339660</v>
      </c>
    </row>
    <row r="39" spans="2:8" s="12" customFormat="1" ht="19.5" customHeight="1" outlineLevel="2">
      <c r="B39" s="19">
        <f t="shared" si="2"/>
        <v>7</v>
      </c>
      <c r="C39" s="20" t="s">
        <v>207</v>
      </c>
      <c r="D39" s="20" t="s">
        <v>208</v>
      </c>
      <c r="E39" s="21" t="s">
        <v>230</v>
      </c>
      <c r="F39" s="22" t="s">
        <v>231</v>
      </c>
      <c r="G39" s="22" t="s">
        <v>232</v>
      </c>
      <c r="H39" s="23">
        <v>704670</v>
      </c>
    </row>
    <row r="40" spans="2:8" s="12" customFormat="1" ht="19.5" customHeight="1" outlineLevel="2">
      <c r="B40" s="19">
        <f t="shared" si="2"/>
        <v>8</v>
      </c>
      <c r="C40" s="20" t="s">
        <v>207</v>
      </c>
      <c r="D40" s="20" t="s">
        <v>233</v>
      </c>
      <c r="E40" s="21" t="s">
        <v>234</v>
      </c>
      <c r="F40" s="22" t="s">
        <v>235</v>
      </c>
      <c r="G40" s="22" t="s">
        <v>236</v>
      </c>
      <c r="H40" s="23">
        <v>713160</v>
      </c>
    </row>
    <row r="41" spans="2:8" s="12" customFormat="1" ht="19.5" customHeight="1" outlineLevel="2">
      <c r="B41" s="19">
        <f t="shared" si="2"/>
        <v>9</v>
      </c>
      <c r="C41" s="24" t="s">
        <v>207</v>
      </c>
      <c r="D41" s="24" t="s">
        <v>233</v>
      </c>
      <c r="E41" s="25" t="s">
        <v>237</v>
      </c>
      <c r="F41" s="26" t="s">
        <v>238</v>
      </c>
      <c r="G41" s="26" t="s">
        <v>239</v>
      </c>
      <c r="H41" s="23">
        <v>1338745</v>
      </c>
    </row>
    <row r="42" spans="2:8" s="12" customFormat="1" ht="19.5" customHeight="1" outlineLevel="2">
      <c r="B42" s="19">
        <f t="shared" si="2"/>
        <v>10</v>
      </c>
      <c r="C42" s="24" t="s">
        <v>207</v>
      </c>
      <c r="D42" s="24" t="s">
        <v>219</v>
      </c>
      <c r="E42" s="25" t="s">
        <v>240</v>
      </c>
      <c r="F42" s="26" t="s">
        <v>241</v>
      </c>
      <c r="G42" s="26" t="s">
        <v>242</v>
      </c>
      <c r="H42" s="23">
        <v>401465</v>
      </c>
    </row>
    <row r="43" spans="2:8" s="12" customFormat="1" ht="19.5" customHeight="1" outlineLevel="2">
      <c r="B43" s="19">
        <f t="shared" si="2"/>
        <v>11</v>
      </c>
      <c r="C43" s="24" t="s">
        <v>207</v>
      </c>
      <c r="D43" s="24" t="s">
        <v>208</v>
      </c>
      <c r="E43" s="25" t="s">
        <v>243</v>
      </c>
      <c r="F43" s="26" t="s">
        <v>244</v>
      </c>
      <c r="G43" s="26" t="s">
        <v>245</v>
      </c>
      <c r="H43" s="23">
        <v>556860</v>
      </c>
    </row>
    <row r="44" spans="2:8" s="12" customFormat="1" ht="19.5" customHeight="1" outlineLevel="1">
      <c r="B44" s="19"/>
      <c r="C44" s="29" t="s">
        <v>246</v>
      </c>
      <c r="D44" s="24"/>
      <c r="E44" s="25"/>
      <c r="F44" s="26"/>
      <c r="G44" s="26"/>
      <c r="H44" s="23">
        <f>SUBTOTAL(9,H33:H43)</f>
        <v>29163575</v>
      </c>
    </row>
    <row r="45" spans="2:8" s="12" customFormat="1" ht="19.5" customHeight="1" outlineLevel="2">
      <c r="B45" s="19">
        <v>1</v>
      </c>
      <c r="C45" s="24" t="s">
        <v>247</v>
      </c>
      <c r="D45" s="24" t="s">
        <v>248</v>
      </c>
      <c r="E45" s="25" t="s">
        <v>249</v>
      </c>
      <c r="F45" s="26" t="s">
        <v>250</v>
      </c>
      <c r="G45" s="26" t="s">
        <v>251</v>
      </c>
      <c r="H45" s="23">
        <v>143623160</v>
      </c>
    </row>
    <row r="46" spans="2:8" s="12" customFormat="1" ht="19.5" customHeight="1" outlineLevel="2">
      <c r="B46" s="19">
        <f aca="true" t="shared" si="3" ref="B46:B67">+B45+1</f>
        <v>2</v>
      </c>
      <c r="C46" s="20" t="s">
        <v>247</v>
      </c>
      <c r="D46" s="20" t="s">
        <v>248</v>
      </c>
      <c r="E46" s="21" t="s">
        <v>252</v>
      </c>
      <c r="F46" s="22" t="s">
        <v>253</v>
      </c>
      <c r="G46" s="22" t="s">
        <v>254</v>
      </c>
      <c r="H46" s="23">
        <v>134567400</v>
      </c>
    </row>
    <row r="47" spans="2:8" s="12" customFormat="1" ht="19.5" customHeight="1" outlineLevel="2">
      <c r="B47" s="19">
        <f t="shared" si="3"/>
        <v>3</v>
      </c>
      <c r="C47" s="20" t="s">
        <v>247</v>
      </c>
      <c r="D47" s="20" t="s">
        <v>255</v>
      </c>
      <c r="E47" s="21" t="s">
        <v>256</v>
      </c>
      <c r="F47" s="22" t="s">
        <v>257</v>
      </c>
      <c r="G47" s="22" t="s">
        <v>258</v>
      </c>
      <c r="H47" s="23">
        <v>7519270</v>
      </c>
    </row>
    <row r="48" spans="2:8" s="12" customFormat="1" ht="19.5" customHeight="1" outlineLevel="2">
      <c r="B48" s="19">
        <f t="shared" si="3"/>
        <v>4</v>
      </c>
      <c r="C48" s="20" t="s">
        <v>247</v>
      </c>
      <c r="D48" s="20" t="s">
        <v>259</v>
      </c>
      <c r="E48" s="21" t="s">
        <v>260</v>
      </c>
      <c r="F48" s="22" t="s">
        <v>261</v>
      </c>
      <c r="G48" s="22" t="s">
        <v>262</v>
      </c>
      <c r="H48" s="23">
        <v>6381500</v>
      </c>
    </row>
    <row r="49" spans="2:8" s="12" customFormat="1" ht="19.5" customHeight="1" outlineLevel="2">
      <c r="B49" s="19">
        <f t="shared" si="3"/>
        <v>5</v>
      </c>
      <c r="C49" s="20" t="s">
        <v>247</v>
      </c>
      <c r="D49" s="20" t="s">
        <v>263</v>
      </c>
      <c r="E49" s="21" t="s">
        <v>264</v>
      </c>
      <c r="F49" s="22" t="s">
        <v>265</v>
      </c>
      <c r="G49" s="22" t="s">
        <v>266</v>
      </c>
      <c r="H49" s="23">
        <v>30809245</v>
      </c>
    </row>
    <row r="50" spans="2:8" s="12" customFormat="1" ht="19.5" customHeight="1" outlineLevel="2">
      <c r="B50" s="19">
        <f t="shared" si="3"/>
        <v>6</v>
      </c>
      <c r="C50" s="20" t="s">
        <v>247</v>
      </c>
      <c r="D50" s="20" t="s">
        <v>267</v>
      </c>
      <c r="E50" s="21" t="s">
        <v>268</v>
      </c>
      <c r="F50" s="22" t="s">
        <v>269</v>
      </c>
      <c r="G50" s="22" t="s">
        <v>270</v>
      </c>
      <c r="H50" s="23">
        <v>1368525</v>
      </c>
    </row>
    <row r="51" spans="2:8" s="12" customFormat="1" ht="19.5" customHeight="1" outlineLevel="2">
      <c r="B51" s="19">
        <f t="shared" si="3"/>
        <v>7</v>
      </c>
      <c r="C51" s="20" t="s">
        <v>247</v>
      </c>
      <c r="D51" s="20" t="s">
        <v>271</v>
      </c>
      <c r="E51" s="21" t="s">
        <v>272</v>
      </c>
      <c r="F51" s="22" t="s">
        <v>273</v>
      </c>
      <c r="G51" s="22" t="s">
        <v>274</v>
      </c>
      <c r="H51" s="23">
        <v>1646545</v>
      </c>
    </row>
    <row r="52" spans="2:8" s="12" customFormat="1" ht="19.5" customHeight="1" outlineLevel="2">
      <c r="B52" s="19">
        <f t="shared" si="3"/>
        <v>8</v>
      </c>
      <c r="C52" s="20" t="s">
        <v>247</v>
      </c>
      <c r="D52" s="20" t="s">
        <v>271</v>
      </c>
      <c r="E52" s="21" t="s">
        <v>275</v>
      </c>
      <c r="F52" s="22" t="s">
        <v>276</v>
      </c>
      <c r="G52" s="22" t="s">
        <v>277</v>
      </c>
      <c r="H52" s="23">
        <v>2030455</v>
      </c>
    </row>
    <row r="53" spans="2:8" s="12" customFormat="1" ht="19.5" customHeight="1" outlineLevel="2">
      <c r="B53" s="19">
        <f t="shared" si="3"/>
        <v>9</v>
      </c>
      <c r="C53" s="20" t="s">
        <v>247</v>
      </c>
      <c r="D53" s="20" t="s">
        <v>271</v>
      </c>
      <c r="E53" s="21" t="s">
        <v>278</v>
      </c>
      <c r="F53" s="22" t="s">
        <v>279</v>
      </c>
      <c r="G53" s="22" t="s">
        <v>280</v>
      </c>
      <c r="H53" s="23">
        <v>875480</v>
      </c>
    </row>
    <row r="54" spans="2:8" s="12" customFormat="1" ht="19.5" customHeight="1" outlineLevel="2">
      <c r="B54" s="19">
        <f t="shared" si="3"/>
        <v>10</v>
      </c>
      <c r="C54" s="20" t="s">
        <v>247</v>
      </c>
      <c r="D54" s="20" t="s">
        <v>271</v>
      </c>
      <c r="E54" s="21" t="s">
        <v>281</v>
      </c>
      <c r="F54" s="22" t="s">
        <v>282</v>
      </c>
      <c r="G54" s="22" t="s">
        <v>283</v>
      </c>
      <c r="H54" s="23">
        <v>651980</v>
      </c>
    </row>
    <row r="55" spans="2:8" s="12" customFormat="1" ht="19.5" customHeight="1" outlineLevel="2">
      <c r="B55" s="19">
        <f t="shared" si="3"/>
        <v>11</v>
      </c>
      <c r="C55" s="20" t="s">
        <v>247</v>
      </c>
      <c r="D55" s="20" t="s">
        <v>284</v>
      </c>
      <c r="E55" s="21" t="s">
        <v>285</v>
      </c>
      <c r="F55" s="22" t="s">
        <v>286</v>
      </c>
      <c r="G55" s="22" t="s">
        <v>287</v>
      </c>
      <c r="H55" s="23">
        <v>960835</v>
      </c>
    </row>
    <row r="56" spans="2:8" s="12" customFormat="1" ht="19.5" customHeight="1" outlineLevel="2">
      <c r="B56" s="19">
        <f t="shared" si="3"/>
        <v>12</v>
      </c>
      <c r="C56" s="20" t="s">
        <v>247</v>
      </c>
      <c r="D56" s="20" t="s">
        <v>288</v>
      </c>
      <c r="E56" s="21" t="s">
        <v>289</v>
      </c>
      <c r="F56" s="22" t="s">
        <v>290</v>
      </c>
      <c r="G56" s="22" t="s">
        <v>291</v>
      </c>
      <c r="H56" s="23">
        <v>180000</v>
      </c>
    </row>
    <row r="57" spans="2:8" s="12" customFormat="1" ht="19.5" customHeight="1" outlineLevel="2">
      <c r="B57" s="19">
        <f t="shared" si="3"/>
        <v>13</v>
      </c>
      <c r="C57" s="20" t="s">
        <v>247</v>
      </c>
      <c r="D57" s="20" t="s">
        <v>292</v>
      </c>
      <c r="E57" s="21" t="s">
        <v>293</v>
      </c>
      <c r="F57" s="22" t="s">
        <v>294</v>
      </c>
      <c r="G57" s="22" t="s">
        <v>295</v>
      </c>
      <c r="H57" s="23">
        <v>2006820</v>
      </c>
    </row>
    <row r="58" spans="2:8" s="12" customFormat="1" ht="19.5" customHeight="1" outlineLevel="2">
      <c r="B58" s="19">
        <f t="shared" si="3"/>
        <v>14</v>
      </c>
      <c r="C58" s="20" t="s">
        <v>247</v>
      </c>
      <c r="D58" s="20" t="s">
        <v>248</v>
      </c>
      <c r="E58" s="21" t="s">
        <v>296</v>
      </c>
      <c r="F58" s="22" t="s">
        <v>297</v>
      </c>
      <c r="G58" s="22" t="s">
        <v>298</v>
      </c>
      <c r="H58" s="23">
        <v>1013635</v>
      </c>
    </row>
    <row r="59" spans="2:8" s="12" customFormat="1" ht="19.5" customHeight="1" outlineLevel="2">
      <c r="B59" s="19">
        <f t="shared" si="3"/>
        <v>15</v>
      </c>
      <c r="C59" s="20" t="s">
        <v>247</v>
      </c>
      <c r="D59" s="20" t="s">
        <v>248</v>
      </c>
      <c r="E59" s="21" t="s">
        <v>299</v>
      </c>
      <c r="F59" s="22" t="s">
        <v>300</v>
      </c>
      <c r="G59" s="22" t="s">
        <v>301</v>
      </c>
      <c r="H59" s="23">
        <v>973740</v>
      </c>
    </row>
    <row r="60" spans="2:8" s="12" customFormat="1" ht="19.5" customHeight="1" outlineLevel="2">
      <c r="B60" s="19">
        <f t="shared" si="3"/>
        <v>16</v>
      </c>
      <c r="C60" s="20" t="s">
        <v>247</v>
      </c>
      <c r="D60" s="20" t="s">
        <v>248</v>
      </c>
      <c r="E60" s="21" t="s">
        <v>302</v>
      </c>
      <c r="F60" s="22" t="s">
        <v>303</v>
      </c>
      <c r="G60" s="22" t="s">
        <v>304</v>
      </c>
      <c r="H60" s="23">
        <v>376860</v>
      </c>
    </row>
    <row r="61" spans="2:8" s="12" customFormat="1" ht="19.5" customHeight="1" outlineLevel="2">
      <c r="B61" s="19">
        <f t="shared" si="3"/>
        <v>17</v>
      </c>
      <c r="C61" s="20" t="s">
        <v>247</v>
      </c>
      <c r="D61" s="20" t="s">
        <v>248</v>
      </c>
      <c r="E61" s="21" t="s">
        <v>305</v>
      </c>
      <c r="F61" s="22" t="s">
        <v>306</v>
      </c>
      <c r="G61" s="22" t="s">
        <v>307</v>
      </c>
      <c r="H61" s="23">
        <v>836325</v>
      </c>
    </row>
    <row r="62" spans="2:8" s="12" customFormat="1" ht="19.5" customHeight="1" outlineLevel="2">
      <c r="B62" s="19">
        <f t="shared" si="3"/>
        <v>18</v>
      </c>
      <c r="C62" s="20" t="s">
        <v>247</v>
      </c>
      <c r="D62" s="20" t="s">
        <v>308</v>
      </c>
      <c r="E62" s="21" t="s">
        <v>309</v>
      </c>
      <c r="F62" s="22" t="s">
        <v>310</v>
      </c>
      <c r="G62" s="22" t="s">
        <v>311</v>
      </c>
      <c r="H62" s="23">
        <v>479160</v>
      </c>
    </row>
    <row r="63" spans="2:8" s="12" customFormat="1" ht="19.5" customHeight="1" outlineLevel="2">
      <c r="B63" s="19">
        <f t="shared" si="3"/>
        <v>19</v>
      </c>
      <c r="C63" s="20" t="s">
        <v>247</v>
      </c>
      <c r="D63" s="20" t="s">
        <v>312</v>
      </c>
      <c r="E63" s="21" t="s">
        <v>313</v>
      </c>
      <c r="F63" s="22" t="s">
        <v>314</v>
      </c>
      <c r="G63" s="22" t="s">
        <v>315</v>
      </c>
      <c r="H63" s="23">
        <v>1559700</v>
      </c>
    </row>
    <row r="64" spans="2:8" s="12" customFormat="1" ht="19.5" customHeight="1" outlineLevel="2">
      <c r="B64" s="19">
        <f t="shared" si="3"/>
        <v>20</v>
      </c>
      <c r="C64" s="20" t="s">
        <v>247</v>
      </c>
      <c r="D64" s="20" t="s">
        <v>312</v>
      </c>
      <c r="E64" s="21" t="s">
        <v>316</v>
      </c>
      <c r="F64" s="22" t="s">
        <v>317</v>
      </c>
      <c r="G64" s="22" t="s">
        <v>318</v>
      </c>
      <c r="H64" s="23">
        <v>209160</v>
      </c>
    </row>
    <row r="65" spans="2:8" s="12" customFormat="1" ht="19.5" customHeight="1" outlineLevel="2">
      <c r="B65" s="19">
        <f t="shared" si="3"/>
        <v>21</v>
      </c>
      <c r="C65" s="24" t="s">
        <v>247</v>
      </c>
      <c r="D65" s="24" t="s">
        <v>263</v>
      </c>
      <c r="E65" s="25" t="s">
        <v>319</v>
      </c>
      <c r="F65" s="26" t="s">
        <v>320</v>
      </c>
      <c r="G65" s="26" t="s">
        <v>321</v>
      </c>
      <c r="H65" s="23">
        <v>931485</v>
      </c>
    </row>
    <row r="66" spans="2:8" s="12" customFormat="1" ht="19.5" customHeight="1" outlineLevel="2">
      <c r="B66" s="19">
        <f t="shared" si="3"/>
        <v>22</v>
      </c>
      <c r="C66" s="24" t="s">
        <v>247</v>
      </c>
      <c r="D66" s="24" t="s">
        <v>322</v>
      </c>
      <c r="E66" s="25" t="s">
        <v>323</v>
      </c>
      <c r="F66" s="26" t="s">
        <v>324</v>
      </c>
      <c r="G66" s="26" t="s">
        <v>325</v>
      </c>
      <c r="H66" s="23">
        <v>1419795</v>
      </c>
    </row>
    <row r="67" spans="2:8" s="12" customFormat="1" ht="19.5" customHeight="1" outlineLevel="2">
      <c r="B67" s="19">
        <f t="shared" si="3"/>
        <v>23</v>
      </c>
      <c r="C67" s="24" t="s">
        <v>247</v>
      </c>
      <c r="D67" s="24" t="s">
        <v>322</v>
      </c>
      <c r="E67" s="25" t="s">
        <v>326</v>
      </c>
      <c r="F67" s="26" t="s">
        <v>327</v>
      </c>
      <c r="G67" s="26" t="s">
        <v>328</v>
      </c>
      <c r="H67" s="23">
        <v>787160</v>
      </c>
    </row>
    <row r="68" spans="2:8" s="12" customFormat="1" ht="19.5" customHeight="1" outlineLevel="1">
      <c r="B68" s="19"/>
      <c r="C68" s="29" t="s">
        <v>329</v>
      </c>
      <c r="D68" s="24"/>
      <c r="E68" s="25"/>
      <c r="F68" s="26"/>
      <c r="G68" s="26"/>
      <c r="H68" s="23">
        <f>SUBTOTAL(9,H45:H67)</f>
        <v>341208235</v>
      </c>
    </row>
    <row r="69" spans="2:8" s="12" customFormat="1" ht="19.5" customHeight="1" outlineLevel="2">
      <c r="B69" s="19">
        <v>1</v>
      </c>
      <c r="C69" s="20" t="s">
        <v>330</v>
      </c>
      <c r="D69" s="20" t="s">
        <v>331</v>
      </c>
      <c r="E69" s="21" t="s">
        <v>332</v>
      </c>
      <c r="F69" s="22" t="s">
        <v>333</v>
      </c>
      <c r="G69" s="22" t="s">
        <v>334</v>
      </c>
      <c r="H69" s="23">
        <v>22373575</v>
      </c>
    </row>
    <row r="70" spans="2:8" s="12" customFormat="1" ht="19.5" customHeight="1" outlineLevel="2">
      <c r="B70" s="19">
        <f>+B69+1</f>
        <v>2</v>
      </c>
      <c r="C70" s="20" t="s">
        <v>330</v>
      </c>
      <c r="D70" s="20" t="s">
        <v>335</v>
      </c>
      <c r="E70" s="21" t="s">
        <v>336</v>
      </c>
      <c r="F70" s="22" t="s">
        <v>337</v>
      </c>
      <c r="G70" s="22" t="s">
        <v>338</v>
      </c>
      <c r="H70" s="23">
        <v>32709450</v>
      </c>
    </row>
    <row r="71" spans="2:8" s="12" customFormat="1" ht="19.5" customHeight="1" outlineLevel="2">
      <c r="B71" s="19">
        <f>+B70+1</f>
        <v>3</v>
      </c>
      <c r="C71" s="20" t="s">
        <v>330</v>
      </c>
      <c r="D71" s="20" t="s">
        <v>339</v>
      </c>
      <c r="E71" s="21" t="s">
        <v>340</v>
      </c>
      <c r="F71" s="22" t="s">
        <v>341</v>
      </c>
      <c r="G71" s="22" t="s">
        <v>342</v>
      </c>
      <c r="H71" s="23">
        <v>15209250</v>
      </c>
    </row>
    <row r="72" spans="2:8" s="12" customFormat="1" ht="19.5" customHeight="1" outlineLevel="2">
      <c r="B72" s="19">
        <f>+B71+1</f>
        <v>4</v>
      </c>
      <c r="C72" s="20" t="s">
        <v>330</v>
      </c>
      <c r="D72" s="20" t="s">
        <v>335</v>
      </c>
      <c r="E72" s="21" t="s">
        <v>343</v>
      </c>
      <c r="F72" s="22" t="s">
        <v>344</v>
      </c>
      <c r="G72" s="22" t="s">
        <v>345</v>
      </c>
      <c r="H72" s="23">
        <v>996295</v>
      </c>
    </row>
    <row r="73" spans="2:8" s="12" customFormat="1" ht="19.5" customHeight="1" outlineLevel="2">
      <c r="B73" s="19">
        <f>+B72+1</f>
        <v>5</v>
      </c>
      <c r="C73" s="24" t="s">
        <v>330</v>
      </c>
      <c r="D73" s="24" t="s">
        <v>346</v>
      </c>
      <c r="E73" s="25" t="s">
        <v>347</v>
      </c>
      <c r="F73" s="26" t="s">
        <v>348</v>
      </c>
      <c r="G73" s="26" t="s">
        <v>349</v>
      </c>
      <c r="H73" s="23">
        <v>1887610</v>
      </c>
    </row>
    <row r="74" spans="2:8" s="12" customFormat="1" ht="19.5" customHeight="1" outlineLevel="1">
      <c r="B74" s="19"/>
      <c r="C74" s="29" t="s">
        <v>350</v>
      </c>
      <c r="D74" s="24"/>
      <c r="E74" s="25"/>
      <c r="F74" s="26"/>
      <c r="G74" s="26"/>
      <c r="H74" s="23">
        <f>SUBTOTAL(9,H69:H73)</f>
        <v>73176180</v>
      </c>
    </row>
    <row r="75" spans="2:8" s="12" customFormat="1" ht="19.5" customHeight="1" outlineLevel="2">
      <c r="B75" s="19">
        <v>1</v>
      </c>
      <c r="C75" s="24" t="s">
        <v>351</v>
      </c>
      <c r="D75" s="24" t="s">
        <v>352</v>
      </c>
      <c r="E75" s="25" t="s">
        <v>353</v>
      </c>
      <c r="F75" s="26" t="s">
        <v>354</v>
      </c>
      <c r="G75" s="26" t="s">
        <v>355</v>
      </c>
      <c r="H75" s="23">
        <v>8354870</v>
      </c>
    </row>
    <row r="76" spans="2:8" s="12" customFormat="1" ht="19.5" customHeight="1" outlineLevel="2">
      <c r="B76" s="19">
        <f aca="true" t="shared" si="4" ref="B76:B83">+B75+1</f>
        <v>2</v>
      </c>
      <c r="C76" s="20" t="s">
        <v>351</v>
      </c>
      <c r="D76" s="20" t="s">
        <v>352</v>
      </c>
      <c r="E76" s="21" t="s">
        <v>356</v>
      </c>
      <c r="F76" s="22" t="s">
        <v>357</v>
      </c>
      <c r="G76" s="22" t="s">
        <v>358</v>
      </c>
      <c r="H76" s="23">
        <v>20662000</v>
      </c>
    </row>
    <row r="77" spans="2:8" s="12" customFormat="1" ht="19.5" customHeight="1" outlineLevel="2">
      <c r="B77" s="19">
        <f t="shared" si="4"/>
        <v>3</v>
      </c>
      <c r="C77" s="20" t="s">
        <v>351</v>
      </c>
      <c r="D77" s="20" t="s">
        <v>359</v>
      </c>
      <c r="E77" s="21" t="s">
        <v>360</v>
      </c>
      <c r="F77" s="22" t="s">
        <v>361</v>
      </c>
      <c r="G77" s="22" t="s">
        <v>362</v>
      </c>
      <c r="H77" s="23">
        <v>17134250</v>
      </c>
    </row>
    <row r="78" spans="2:8" s="12" customFormat="1" ht="19.5" customHeight="1" outlineLevel="2">
      <c r="B78" s="19">
        <f t="shared" si="4"/>
        <v>4</v>
      </c>
      <c r="C78" s="20" t="s">
        <v>351</v>
      </c>
      <c r="D78" s="20" t="s">
        <v>363</v>
      </c>
      <c r="E78" s="21" t="s">
        <v>364</v>
      </c>
      <c r="F78" s="22" t="s">
        <v>365</v>
      </c>
      <c r="G78" s="22" t="s">
        <v>366</v>
      </c>
      <c r="H78" s="23">
        <v>4602070</v>
      </c>
    </row>
    <row r="79" spans="2:8" s="12" customFormat="1" ht="19.5" customHeight="1" outlineLevel="2">
      <c r="B79" s="19">
        <f t="shared" si="4"/>
        <v>5</v>
      </c>
      <c r="C79" s="20" t="s">
        <v>351</v>
      </c>
      <c r="D79" s="20" t="s">
        <v>363</v>
      </c>
      <c r="E79" s="21" t="s">
        <v>367</v>
      </c>
      <c r="F79" s="22" t="s">
        <v>368</v>
      </c>
      <c r="G79" s="22" t="s">
        <v>369</v>
      </c>
      <c r="H79" s="23">
        <v>1166265</v>
      </c>
    </row>
    <row r="80" spans="2:8" s="12" customFormat="1" ht="19.5" customHeight="1" outlineLevel="2">
      <c r="B80" s="19">
        <f t="shared" si="4"/>
        <v>6</v>
      </c>
      <c r="C80" s="20" t="s">
        <v>351</v>
      </c>
      <c r="D80" s="20" t="s">
        <v>370</v>
      </c>
      <c r="E80" s="21" t="s">
        <v>371</v>
      </c>
      <c r="F80" s="22" t="s">
        <v>372</v>
      </c>
      <c r="G80" s="22" t="s">
        <v>373</v>
      </c>
      <c r="H80" s="23">
        <v>913275</v>
      </c>
    </row>
    <row r="81" spans="2:8" s="12" customFormat="1" ht="19.5" customHeight="1" outlineLevel="2">
      <c r="B81" s="19">
        <f t="shared" si="4"/>
        <v>7</v>
      </c>
      <c r="C81" s="24" t="s">
        <v>351</v>
      </c>
      <c r="D81" s="24" t="s">
        <v>374</v>
      </c>
      <c r="E81" s="25" t="s">
        <v>375</v>
      </c>
      <c r="F81" s="26" t="s">
        <v>376</v>
      </c>
      <c r="G81" s="26" t="s">
        <v>377</v>
      </c>
      <c r="H81" s="23">
        <v>3386245</v>
      </c>
    </row>
    <row r="82" spans="2:8" s="12" customFormat="1" ht="19.5" customHeight="1" outlineLevel="2">
      <c r="B82" s="19">
        <f t="shared" si="4"/>
        <v>8</v>
      </c>
      <c r="C82" s="24" t="s">
        <v>351</v>
      </c>
      <c r="D82" s="24" t="s">
        <v>359</v>
      </c>
      <c r="E82" s="25" t="s">
        <v>378</v>
      </c>
      <c r="F82" s="26" t="s">
        <v>379</v>
      </c>
      <c r="G82" s="26" t="s">
        <v>380</v>
      </c>
      <c r="H82" s="23">
        <v>450000</v>
      </c>
    </row>
    <row r="83" spans="2:8" s="12" customFormat="1" ht="19.5" customHeight="1" outlineLevel="2">
      <c r="B83" s="19">
        <f t="shared" si="4"/>
        <v>9</v>
      </c>
      <c r="C83" s="24" t="s">
        <v>351</v>
      </c>
      <c r="D83" s="24" t="s">
        <v>381</v>
      </c>
      <c r="E83" s="25" t="s">
        <v>382</v>
      </c>
      <c r="F83" s="26" t="s">
        <v>383</v>
      </c>
      <c r="G83" s="26" t="s">
        <v>384</v>
      </c>
      <c r="H83" s="23">
        <v>299160</v>
      </c>
    </row>
    <row r="84" spans="2:8" s="12" customFormat="1" ht="19.5" customHeight="1" outlineLevel="1">
      <c r="B84" s="19"/>
      <c r="C84" s="29" t="s">
        <v>385</v>
      </c>
      <c r="D84" s="24"/>
      <c r="E84" s="25"/>
      <c r="F84" s="26"/>
      <c r="G84" s="26"/>
      <c r="H84" s="23">
        <f>SUBTOTAL(9,H75:H83)</f>
        <v>56968135</v>
      </c>
    </row>
    <row r="85" spans="2:8" s="12" customFormat="1" ht="19.5" customHeight="1" outlineLevel="2">
      <c r="B85" s="19">
        <v>1</v>
      </c>
      <c r="C85" s="24" t="s">
        <v>386</v>
      </c>
      <c r="D85" s="24" t="s">
        <v>387</v>
      </c>
      <c r="E85" s="25" t="s">
        <v>388</v>
      </c>
      <c r="F85" s="26" t="s">
        <v>389</v>
      </c>
      <c r="G85" s="26" t="s">
        <v>390</v>
      </c>
      <c r="H85" s="23">
        <v>71973220</v>
      </c>
    </row>
    <row r="86" spans="2:8" s="12" customFormat="1" ht="19.5" customHeight="1" outlineLevel="2">
      <c r="B86" s="19">
        <f aca="true" t="shared" si="5" ref="B86:B98">+B85+1</f>
        <v>2</v>
      </c>
      <c r="C86" s="20" t="s">
        <v>386</v>
      </c>
      <c r="D86" s="20" t="s">
        <v>391</v>
      </c>
      <c r="E86" s="21" t="s">
        <v>392</v>
      </c>
      <c r="F86" s="22" t="s">
        <v>393</v>
      </c>
      <c r="G86" s="22" t="s">
        <v>394</v>
      </c>
      <c r="H86" s="23">
        <v>28191790</v>
      </c>
    </row>
    <row r="87" spans="2:8" s="12" customFormat="1" ht="19.5" customHeight="1" outlineLevel="2">
      <c r="B87" s="19">
        <f t="shared" si="5"/>
        <v>3</v>
      </c>
      <c r="C87" s="20" t="s">
        <v>386</v>
      </c>
      <c r="D87" s="20" t="s">
        <v>395</v>
      </c>
      <c r="E87" s="21" t="s">
        <v>396</v>
      </c>
      <c r="F87" s="22" t="s">
        <v>397</v>
      </c>
      <c r="G87" s="22" t="s">
        <v>398</v>
      </c>
      <c r="H87" s="23">
        <v>2997450</v>
      </c>
    </row>
    <row r="88" spans="2:8" s="12" customFormat="1" ht="19.5" customHeight="1" outlineLevel="2">
      <c r="B88" s="19">
        <f t="shared" si="5"/>
        <v>4</v>
      </c>
      <c r="C88" s="20" t="s">
        <v>386</v>
      </c>
      <c r="D88" s="20" t="s">
        <v>399</v>
      </c>
      <c r="E88" s="21" t="s">
        <v>400</v>
      </c>
      <c r="F88" s="22" t="s">
        <v>401</v>
      </c>
      <c r="G88" s="22" t="s">
        <v>402</v>
      </c>
      <c r="H88" s="23">
        <v>5487915</v>
      </c>
    </row>
    <row r="89" spans="2:8" s="12" customFormat="1" ht="19.5" customHeight="1" outlineLevel="2">
      <c r="B89" s="19">
        <f t="shared" si="5"/>
        <v>5</v>
      </c>
      <c r="C89" s="20" t="s">
        <v>386</v>
      </c>
      <c r="D89" s="20" t="s">
        <v>403</v>
      </c>
      <c r="E89" s="21" t="s">
        <v>404</v>
      </c>
      <c r="F89" s="22" t="s">
        <v>405</v>
      </c>
      <c r="G89" s="22" t="s">
        <v>406</v>
      </c>
      <c r="H89" s="23">
        <v>23598250</v>
      </c>
    </row>
    <row r="90" spans="2:8" s="12" customFormat="1" ht="19.5" customHeight="1" outlineLevel="2">
      <c r="B90" s="19">
        <f t="shared" si="5"/>
        <v>6</v>
      </c>
      <c r="C90" s="20" t="s">
        <v>386</v>
      </c>
      <c r="D90" s="20" t="s">
        <v>387</v>
      </c>
      <c r="E90" s="21" t="s">
        <v>407</v>
      </c>
      <c r="F90" s="22" t="s">
        <v>408</v>
      </c>
      <c r="G90" s="22" t="s">
        <v>409</v>
      </c>
      <c r="H90" s="23">
        <v>40973600</v>
      </c>
    </row>
    <row r="91" spans="2:8" s="12" customFormat="1" ht="19.5" customHeight="1" outlineLevel="2">
      <c r="B91" s="19">
        <f t="shared" si="5"/>
        <v>7</v>
      </c>
      <c r="C91" s="20" t="s">
        <v>386</v>
      </c>
      <c r="D91" s="20" t="s">
        <v>391</v>
      </c>
      <c r="E91" s="21" t="s">
        <v>410</v>
      </c>
      <c r="F91" s="22" t="s">
        <v>411</v>
      </c>
      <c r="G91" s="22" t="s">
        <v>412</v>
      </c>
      <c r="H91" s="23">
        <v>33323650</v>
      </c>
    </row>
    <row r="92" spans="2:8" s="12" customFormat="1" ht="19.5" customHeight="1" outlineLevel="2">
      <c r="B92" s="19">
        <f t="shared" si="5"/>
        <v>8</v>
      </c>
      <c r="C92" s="20" t="s">
        <v>386</v>
      </c>
      <c r="D92" s="20" t="s">
        <v>413</v>
      </c>
      <c r="E92" s="21" t="s">
        <v>414</v>
      </c>
      <c r="F92" s="22" t="s">
        <v>415</v>
      </c>
      <c r="G92" s="22" t="s">
        <v>416</v>
      </c>
      <c r="H92" s="23">
        <v>917970</v>
      </c>
    </row>
    <row r="93" spans="2:8" s="12" customFormat="1" ht="19.5" customHeight="1" outlineLevel="2">
      <c r="B93" s="19">
        <f t="shared" si="5"/>
        <v>9</v>
      </c>
      <c r="C93" s="20" t="s">
        <v>386</v>
      </c>
      <c r="D93" s="20" t="s">
        <v>417</v>
      </c>
      <c r="E93" s="21" t="s">
        <v>418</v>
      </c>
      <c r="F93" s="22" t="s">
        <v>419</v>
      </c>
      <c r="G93" s="22" t="s">
        <v>420</v>
      </c>
      <c r="H93" s="23">
        <v>533700</v>
      </c>
    </row>
    <row r="94" spans="2:8" s="12" customFormat="1" ht="19.5" customHeight="1" outlineLevel="2">
      <c r="B94" s="19">
        <f t="shared" si="5"/>
        <v>10</v>
      </c>
      <c r="C94" s="20" t="s">
        <v>386</v>
      </c>
      <c r="D94" s="20" t="s">
        <v>395</v>
      </c>
      <c r="E94" s="21" t="s">
        <v>421</v>
      </c>
      <c r="F94" s="22" t="s">
        <v>422</v>
      </c>
      <c r="G94" s="22" t="s">
        <v>423</v>
      </c>
      <c r="H94" s="23">
        <v>3547460</v>
      </c>
    </row>
    <row r="95" spans="2:8" s="12" customFormat="1" ht="19.5" customHeight="1" outlineLevel="2">
      <c r="B95" s="19">
        <f t="shared" si="5"/>
        <v>11</v>
      </c>
      <c r="C95" s="20" t="s">
        <v>386</v>
      </c>
      <c r="D95" s="20" t="s">
        <v>387</v>
      </c>
      <c r="E95" s="21" t="s">
        <v>424</v>
      </c>
      <c r="F95" s="22" t="s">
        <v>425</v>
      </c>
      <c r="G95" s="22" t="s">
        <v>426</v>
      </c>
      <c r="H95" s="23">
        <v>2954810</v>
      </c>
    </row>
    <row r="96" spans="2:8" s="12" customFormat="1" ht="19.5" customHeight="1" outlineLevel="2">
      <c r="B96" s="19">
        <f t="shared" si="5"/>
        <v>12</v>
      </c>
      <c r="C96" s="20" t="s">
        <v>386</v>
      </c>
      <c r="D96" s="20" t="s">
        <v>387</v>
      </c>
      <c r="E96" s="21" t="s">
        <v>427</v>
      </c>
      <c r="F96" s="22" t="s">
        <v>428</v>
      </c>
      <c r="G96" s="22" t="s">
        <v>429</v>
      </c>
      <c r="H96" s="23">
        <v>1757620</v>
      </c>
    </row>
    <row r="97" spans="2:8" s="12" customFormat="1" ht="19.5" customHeight="1" outlineLevel="2">
      <c r="B97" s="19">
        <f t="shared" si="5"/>
        <v>13</v>
      </c>
      <c r="C97" s="24" t="s">
        <v>386</v>
      </c>
      <c r="D97" s="24" t="s">
        <v>399</v>
      </c>
      <c r="E97" s="25" t="s">
        <v>430</v>
      </c>
      <c r="F97" s="26" t="s">
        <v>431</v>
      </c>
      <c r="G97" s="26" t="s">
        <v>432</v>
      </c>
      <c r="H97" s="23">
        <v>713160</v>
      </c>
    </row>
    <row r="98" spans="2:8" s="12" customFormat="1" ht="19.5" customHeight="1" outlineLevel="2">
      <c r="B98" s="19">
        <f t="shared" si="5"/>
        <v>14</v>
      </c>
      <c r="C98" s="24" t="s">
        <v>386</v>
      </c>
      <c r="D98" s="24" t="s">
        <v>391</v>
      </c>
      <c r="E98" s="25" t="s">
        <v>433</v>
      </c>
      <c r="F98" s="26" t="s">
        <v>434</v>
      </c>
      <c r="G98" s="26" t="s">
        <v>435</v>
      </c>
      <c r="H98" s="23">
        <v>1258315</v>
      </c>
    </row>
    <row r="99" spans="2:8" s="12" customFormat="1" ht="19.5" customHeight="1" outlineLevel="1">
      <c r="B99" s="19"/>
      <c r="C99" s="29" t="s">
        <v>436</v>
      </c>
      <c r="D99" s="24"/>
      <c r="E99" s="25"/>
      <c r="F99" s="26"/>
      <c r="G99" s="26"/>
      <c r="H99" s="23">
        <f>SUBTOTAL(9,H85:H98)</f>
        <v>218228910</v>
      </c>
    </row>
    <row r="100" spans="2:8" s="12" customFormat="1" ht="19.5" customHeight="1" outlineLevel="2">
      <c r="B100" s="19">
        <v>1</v>
      </c>
      <c r="C100" s="24" t="s">
        <v>437</v>
      </c>
      <c r="D100" s="24" t="s">
        <v>438</v>
      </c>
      <c r="E100" s="25" t="s">
        <v>439</v>
      </c>
      <c r="F100" s="26" t="s">
        <v>440</v>
      </c>
      <c r="G100" s="26" t="s">
        <v>441</v>
      </c>
      <c r="H100" s="23">
        <v>7082090</v>
      </c>
    </row>
    <row r="101" spans="2:8" s="12" customFormat="1" ht="19.5" customHeight="1" outlineLevel="2">
      <c r="B101" s="19">
        <f>+B100+1</f>
        <v>2</v>
      </c>
      <c r="C101" s="20" t="s">
        <v>437</v>
      </c>
      <c r="D101" s="20" t="s">
        <v>438</v>
      </c>
      <c r="E101" s="21" t="s">
        <v>442</v>
      </c>
      <c r="F101" s="22" t="s">
        <v>443</v>
      </c>
      <c r="G101" s="22" t="s">
        <v>444</v>
      </c>
      <c r="H101" s="23">
        <v>28243950</v>
      </c>
    </row>
    <row r="102" spans="2:8" s="12" customFormat="1" ht="19.5" customHeight="1" outlineLevel="2">
      <c r="B102" s="19">
        <f>+B101+1</f>
        <v>3</v>
      </c>
      <c r="C102" s="20" t="s">
        <v>437</v>
      </c>
      <c r="D102" s="20" t="s">
        <v>445</v>
      </c>
      <c r="E102" s="21" t="s">
        <v>446</v>
      </c>
      <c r="F102" s="22" t="s">
        <v>447</v>
      </c>
      <c r="G102" s="22" t="s">
        <v>448</v>
      </c>
      <c r="H102" s="23">
        <v>1295100</v>
      </c>
    </row>
    <row r="103" spans="2:8" s="12" customFormat="1" ht="19.5" customHeight="1" outlineLevel="2">
      <c r="B103" s="19">
        <f>+B102+1</f>
        <v>4</v>
      </c>
      <c r="C103" s="20" t="s">
        <v>437</v>
      </c>
      <c r="D103" s="20" t="s">
        <v>449</v>
      </c>
      <c r="E103" s="21" t="s">
        <v>450</v>
      </c>
      <c r="F103" s="22" t="s">
        <v>451</v>
      </c>
      <c r="G103" s="22" t="s">
        <v>452</v>
      </c>
      <c r="H103" s="23">
        <v>11446300</v>
      </c>
    </row>
    <row r="104" spans="2:8" s="12" customFormat="1" ht="19.5" customHeight="1" outlineLevel="2">
      <c r="B104" s="19">
        <f>+B103+1</f>
        <v>5</v>
      </c>
      <c r="C104" s="20" t="s">
        <v>437</v>
      </c>
      <c r="D104" s="20" t="s">
        <v>453</v>
      </c>
      <c r="E104" s="21" t="s">
        <v>454</v>
      </c>
      <c r="F104" s="22" t="s">
        <v>455</v>
      </c>
      <c r="G104" s="22" t="s">
        <v>456</v>
      </c>
      <c r="H104" s="23">
        <v>299160</v>
      </c>
    </row>
    <row r="105" spans="2:8" s="12" customFormat="1" ht="19.5" customHeight="1" outlineLevel="1">
      <c r="B105" s="19"/>
      <c r="C105" s="30" t="s">
        <v>457</v>
      </c>
      <c r="D105" s="20"/>
      <c r="E105" s="21"/>
      <c r="F105" s="22"/>
      <c r="G105" s="22"/>
      <c r="H105" s="23">
        <f>SUBTOTAL(9,H100:H104)</f>
        <v>48366600</v>
      </c>
    </row>
    <row r="106" spans="2:8" s="12" customFormat="1" ht="19.5" customHeight="1" outlineLevel="2">
      <c r="B106" s="19">
        <v>1</v>
      </c>
      <c r="C106" s="24" t="s">
        <v>458</v>
      </c>
      <c r="D106" s="24" t="s">
        <v>459</v>
      </c>
      <c r="E106" s="25" t="s">
        <v>460</v>
      </c>
      <c r="F106" s="26" t="s">
        <v>461</v>
      </c>
      <c r="G106" s="26" t="s">
        <v>462</v>
      </c>
      <c r="H106" s="23">
        <v>139433400</v>
      </c>
    </row>
    <row r="107" spans="2:8" s="12" customFormat="1" ht="19.5" customHeight="1" outlineLevel="2">
      <c r="B107" s="19">
        <f aca="true" t="shared" si="6" ref="B107:B116">+B106+1</f>
        <v>2</v>
      </c>
      <c r="C107" s="20" t="s">
        <v>458</v>
      </c>
      <c r="D107" s="20" t="s">
        <v>459</v>
      </c>
      <c r="E107" s="21" t="s">
        <v>463</v>
      </c>
      <c r="F107" s="22" t="s">
        <v>464</v>
      </c>
      <c r="G107" s="22" t="s">
        <v>465</v>
      </c>
      <c r="H107" s="23">
        <v>29719300</v>
      </c>
    </row>
    <row r="108" spans="2:8" s="12" customFormat="1" ht="19.5" customHeight="1" outlineLevel="2">
      <c r="B108" s="19">
        <f t="shared" si="6"/>
        <v>3</v>
      </c>
      <c r="C108" s="20" t="s">
        <v>458</v>
      </c>
      <c r="D108" s="20" t="s">
        <v>466</v>
      </c>
      <c r="E108" s="21" t="s">
        <v>467</v>
      </c>
      <c r="F108" s="22" t="s">
        <v>468</v>
      </c>
      <c r="G108" s="22" t="s">
        <v>469</v>
      </c>
      <c r="H108" s="23">
        <v>2365530</v>
      </c>
    </row>
    <row r="109" spans="2:8" s="12" customFormat="1" ht="19.5" customHeight="1" outlineLevel="2">
      <c r="B109" s="19">
        <f t="shared" si="6"/>
        <v>4</v>
      </c>
      <c r="C109" s="20" t="s">
        <v>458</v>
      </c>
      <c r="D109" s="20" t="s">
        <v>466</v>
      </c>
      <c r="E109" s="21" t="s">
        <v>470</v>
      </c>
      <c r="F109" s="22" t="s">
        <v>471</v>
      </c>
      <c r="G109" s="22" t="s">
        <v>472</v>
      </c>
      <c r="H109" s="23">
        <v>1017810</v>
      </c>
    </row>
    <row r="110" spans="2:8" s="12" customFormat="1" ht="19.5" customHeight="1" outlineLevel="2">
      <c r="B110" s="19">
        <f t="shared" si="6"/>
        <v>5</v>
      </c>
      <c r="C110" s="20" t="s">
        <v>458</v>
      </c>
      <c r="D110" s="20" t="s">
        <v>473</v>
      </c>
      <c r="E110" s="21" t="s">
        <v>474</v>
      </c>
      <c r="F110" s="22" t="s">
        <v>475</v>
      </c>
      <c r="G110" s="22" t="s">
        <v>476</v>
      </c>
      <c r="H110" s="23">
        <v>1115435</v>
      </c>
    </row>
    <row r="111" spans="2:8" s="12" customFormat="1" ht="19.5" customHeight="1" outlineLevel="2">
      <c r="B111" s="19">
        <f t="shared" si="6"/>
        <v>6</v>
      </c>
      <c r="C111" s="20" t="s">
        <v>458</v>
      </c>
      <c r="D111" s="20" t="s">
        <v>477</v>
      </c>
      <c r="E111" s="21" t="s">
        <v>478</v>
      </c>
      <c r="F111" s="22" t="s">
        <v>479</v>
      </c>
      <c r="G111" s="22" t="s">
        <v>480</v>
      </c>
      <c r="H111" s="23">
        <v>422340</v>
      </c>
    </row>
    <row r="112" spans="2:8" s="12" customFormat="1" ht="19.5" customHeight="1" outlineLevel="2">
      <c r="B112" s="19">
        <f t="shared" si="6"/>
        <v>7</v>
      </c>
      <c r="C112" s="20" t="s">
        <v>458</v>
      </c>
      <c r="D112" s="20" t="s">
        <v>481</v>
      </c>
      <c r="E112" s="21" t="s">
        <v>482</v>
      </c>
      <c r="F112" s="22" t="s">
        <v>483</v>
      </c>
      <c r="G112" s="22" t="s">
        <v>484</v>
      </c>
      <c r="H112" s="23">
        <v>1465200</v>
      </c>
    </row>
    <row r="113" spans="2:8" s="12" customFormat="1" ht="19.5" customHeight="1" outlineLevel="2">
      <c r="B113" s="19">
        <f t="shared" si="6"/>
        <v>8</v>
      </c>
      <c r="C113" s="20" t="s">
        <v>458</v>
      </c>
      <c r="D113" s="20" t="s">
        <v>485</v>
      </c>
      <c r="E113" s="21" t="s">
        <v>486</v>
      </c>
      <c r="F113" s="22" t="s">
        <v>487</v>
      </c>
      <c r="G113" s="22" t="s">
        <v>488</v>
      </c>
      <c r="H113" s="23">
        <v>389160</v>
      </c>
    </row>
    <row r="114" spans="2:8" s="12" customFormat="1" ht="19.5" customHeight="1" outlineLevel="2">
      <c r="B114" s="19">
        <f t="shared" si="6"/>
        <v>9</v>
      </c>
      <c r="C114" s="24" t="s">
        <v>458</v>
      </c>
      <c r="D114" s="24" t="s">
        <v>466</v>
      </c>
      <c r="E114" s="25" t="s">
        <v>489</v>
      </c>
      <c r="F114" s="26" t="s">
        <v>490</v>
      </c>
      <c r="G114" s="26" t="s">
        <v>491</v>
      </c>
      <c r="H114" s="23">
        <v>1610780</v>
      </c>
    </row>
    <row r="115" spans="2:8" s="12" customFormat="1" ht="19.5" customHeight="1" outlineLevel="2">
      <c r="B115" s="19">
        <f t="shared" si="6"/>
        <v>10</v>
      </c>
      <c r="C115" s="24" t="s">
        <v>458</v>
      </c>
      <c r="D115" s="24" t="s">
        <v>477</v>
      </c>
      <c r="E115" s="25" t="s">
        <v>492</v>
      </c>
      <c r="F115" s="26" t="s">
        <v>493</v>
      </c>
      <c r="G115" s="26" t="s">
        <v>494</v>
      </c>
      <c r="H115" s="23">
        <v>612295</v>
      </c>
    </row>
    <row r="116" spans="2:8" s="12" customFormat="1" ht="19.5" customHeight="1" outlineLevel="2">
      <c r="B116" s="19">
        <f t="shared" si="6"/>
        <v>11</v>
      </c>
      <c r="C116" s="24" t="s">
        <v>458</v>
      </c>
      <c r="D116" s="24" t="s">
        <v>459</v>
      </c>
      <c r="E116" s="25" t="s">
        <v>495</v>
      </c>
      <c r="F116" s="26" t="s">
        <v>496</v>
      </c>
      <c r="G116" s="26" t="s">
        <v>497</v>
      </c>
      <c r="H116" s="23">
        <v>270015</v>
      </c>
    </row>
    <row r="117" spans="2:8" s="12" customFormat="1" ht="19.5" customHeight="1" outlineLevel="1">
      <c r="B117" s="19"/>
      <c r="C117" s="29" t="s">
        <v>498</v>
      </c>
      <c r="D117" s="24"/>
      <c r="E117" s="25"/>
      <c r="F117" s="26"/>
      <c r="G117" s="26"/>
      <c r="H117" s="23">
        <f>SUBTOTAL(9,H106:H116)</f>
        <v>178421265</v>
      </c>
    </row>
    <row r="118" spans="2:8" s="12" customFormat="1" ht="19.5" customHeight="1" outlineLevel="2">
      <c r="B118" s="19">
        <v>1</v>
      </c>
      <c r="C118" s="24" t="s">
        <v>499</v>
      </c>
      <c r="D118" s="24" t="s">
        <v>500</v>
      </c>
      <c r="E118" s="25" t="s">
        <v>501</v>
      </c>
      <c r="F118" s="26" t="s">
        <v>502</v>
      </c>
      <c r="G118" s="26" t="s">
        <v>503</v>
      </c>
      <c r="H118" s="23">
        <v>10193605</v>
      </c>
    </row>
    <row r="119" spans="2:8" s="12" customFormat="1" ht="19.5" customHeight="1" outlineLevel="2">
      <c r="B119" s="19">
        <f>+B118+1</f>
        <v>2</v>
      </c>
      <c r="C119" s="20" t="s">
        <v>499</v>
      </c>
      <c r="D119" s="20" t="s">
        <v>500</v>
      </c>
      <c r="E119" s="21" t="s">
        <v>504</v>
      </c>
      <c r="F119" s="22" t="s">
        <v>505</v>
      </c>
      <c r="G119" s="22" t="s">
        <v>506</v>
      </c>
      <c r="H119" s="23">
        <v>14358900</v>
      </c>
    </row>
    <row r="120" spans="2:8" s="12" customFormat="1" ht="19.5" customHeight="1" outlineLevel="2">
      <c r="B120" s="19">
        <f>+B119+1</f>
        <v>3</v>
      </c>
      <c r="C120" s="20" t="s">
        <v>499</v>
      </c>
      <c r="D120" s="20" t="s">
        <v>507</v>
      </c>
      <c r="E120" s="21" t="s">
        <v>508</v>
      </c>
      <c r="F120" s="22" t="s">
        <v>509</v>
      </c>
      <c r="G120" s="22" t="s">
        <v>510</v>
      </c>
      <c r="H120" s="23">
        <v>10641130</v>
      </c>
    </row>
    <row r="121" spans="2:8" s="12" customFormat="1" ht="19.5" customHeight="1" outlineLevel="1">
      <c r="B121" s="19"/>
      <c r="C121" s="30" t="s">
        <v>511</v>
      </c>
      <c r="D121" s="20"/>
      <c r="E121" s="21"/>
      <c r="F121" s="22"/>
      <c r="G121" s="22"/>
      <c r="H121" s="23">
        <f>SUBTOTAL(9,H118:H120)</f>
        <v>35193635</v>
      </c>
    </row>
    <row r="122" spans="2:8" s="12" customFormat="1" ht="19.5" customHeight="1" outlineLevel="2">
      <c r="B122" s="19">
        <v>1</v>
      </c>
      <c r="C122" s="24" t="s">
        <v>512</v>
      </c>
      <c r="D122" s="24" t="s">
        <v>513</v>
      </c>
      <c r="E122" s="25" t="s">
        <v>514</v>
      </c>
      <c r="F122" s="26" t="s">
        <v>515</v>
      </c>
      <c r="G122" s="26" t="s">
        <v>516</v>
      </c>
      <c r="H122" s="23">
        <v>8159630</v>
      </c>
    </row>
    <row r="123" spans="2:8" s="12" customFormat="1" ht="19.5" customHeight="1" outlineLevel="2">
      <c r="B123" s="19">
        <f aca="true" t="shared" si="7" ref="B123:B150">+B122+1</f>
        <v>2</v>
      </c>
      <c r="C123" s="20" t="s">
        <v>512</v>
      </c>
      <c r="D123" s="20" t="s">
        <v>513</v>
      </c>
      <c r="E123" s="21" t="s">
        <v>517</v>
      </c>
      <c r="F123" s="22" t="s">
        <v>518</v>
      </c>
      <c r="G123" s="22" t="s">
        <v>519</v>
      </c>
      <c r="H123" s="23">
        <v>57722500</v>
      </c>
    </row>
    <row r="124" spans="2:8" s="12" customFormat="1" ht="19.5" customHeight="1" outlineLevel="2">
      <c r="B124" s="19">
        <f t="shared" si="7"/>
        <v>3</v>
      </c>
      <c r="C124" s="20" t="s">
        <v>512</v>
      </c>
      <c r="D124" s="20" t="s">
        <v>520</v>
      </c>
      <c r="E124" s="21" t="s">
        <v>521</v>
      </c>
      <c r="F124" s="22" t="s">
        <v>522</v>
      </c>
      <c r="G124" s="22" t="s">
        <v>523</v>
      </c>
      <c r="H124" s="23">
        <v>1814075</v>
      </c>
    </row>
    <row r="125" spans="2:8" s="12" customFormat="1" ht="19.5" customHeight="1" outlineLevel="2">
      <c r="B125" s="19">
        <f t="shared" si="7"/>
        <v>4</v>
      </c>
      <c r="C125" s="20" t="s">
        <v>512</v>
      </c>
      <c r="D125" s="20" t="s">
        <v>524</v>
      </c>
      <c r="E125" s="21" t="s">
        <v>525</v>
      </c>
      <c r="F125" s="22" t="s">
        <v>526</v>
      </c>
      <c r="G125" s="22" t="s">
        <v>527</v>
      </c>
      <c r="H125" s="23">
        <v>535865</v>
      </c>
    </row>
    <row r="126" spans="2:8" s="12" customFormat="1" ht="19.5" customHeight="1" outlineLevel="2">
      <c r="B126" s="19">
        <f t="shared" si="7"/>
        <v>5</v>
      </c>
      <c r="C126" s="20" t="s">
        <v>512</v>
      </c>
      <c r="D126" s="20" t="s">
        <v>528</v>
      </c>
      <c r="E126" s="21" t="s">
        <v>529</v>
      </c>
      <c r="F126" s="22" t="s">
        <v>530</v>
      </c>
      <c r="G126" s="22" t="s">
        <v>531</v>
      </c>
      <c r="H126" s="23">
        <v>937500</v>
      </c>
    </row>
    <row r="127" spans="2:8" s="12" customFormat="1" ht="19.5" customHeight="1" outlineLevel="2">
      <c r="B127" s="19">
        <f t="shared" si="7"/>
        <v>6</v>
      </c>
      <c r="C127" s="20" t="s">
        <v>512</v>
      </c>
      <c r="D127" s="20" t="s">
        <v>532</v>
      </c>
      <c r="E127" s="21" t="s">
        <v>533</v>
      </c>
      <c r="F127" s="22" t="s">
        <v>534</v>
      </c>
      <c r="G127" s="22" t="s">
        <v>535</v>
      </c>
      <c r="H127" s="23">
        <v>1280350</v>
      </c>
    </row>
    <row r="128" spans="2:8" s="12" customFormat="1" ht="19.5" customHeight="1" outlineLevel="2">
      <c r="B128" s="19">
        <f t="shared" si="7"/>
        <v>7</v>
      </c>
      <c r="C128" s="20" t="s">
        <v>512</v>
      </c>
      <c r="D128" s="20" t="s">
        <v>536</v>
      </c>
      <c r="E128" s="21" t="s">
        <v>537</v>
      </c>
      <c r="F128" s="22" t="s">
        <v>538</v>
      </c>
      <c r="G128" s="22" t="s">
        <v>539</v>
      </c>
      <c r="H128" s="23">
        <v>4568470</v>
      </c>
    </row>
    <row r="129" spans="2:8" s="12" customFormat="1" ht="19.5" customHeight="1" outlineLevel="2">
      <c r="B129" s="19">
        <f t="shared" si="7"/>
        <v>8</v>
      </c>
      <c r="C129" s="20" t="s">
        <v>512</v>
      </c>
      <c r="D129" s="20" t="s">
        <v>536</v>
      </c>
      <c r="E129" s="21" t="s">
        <v>540</v>
      </c>
      <c r="F129" s="22" t="s">
        <v>541</v>
      </c>
      <c r="G129" s="22" t="s">
        <v>542</v>
      </c>
      <c r="H129" s="23">
        <v>1677360</v>
      </c>
    </row>
    <row r="130" spans="2:8" s="12" customFormat="1" ht="19.5" customHeight="1" outlineLevel="2">
      <c r="B130" s="19">
        <f t="shared" si="7"/>
        <v>9</v>
      </c>
      <c r="C130" s="20" t="s">
        <v>512</v>
      </c>
      <c r="D130" s="20" t="s">
        <v>543</v>
      </c>
      <c r="E130" s="21" t="s">
        <v>544</v>
      </c>
      <c r="F130" s="22" t="s">
        <v>545</v>
      </c>
      <c r="G130" s="22" t="s">
        <v>546</v>
      </c>
      <c r="H130" s="23">
        <v>2962100</v>
      </c>
    </row>
    <row r="131" spans="2:8" s="12" customFormat="1" ht="19.5" customHeight="1" outlineLevel="2">
      <c r="B131" s="19">
        <f t="shared" si="7"/>
        <v>10</v>
      </c>
      <c r="C131" s="20" t="s">
        <v>512</v>
      </c>
      <c r="D131" s="20" t="s">
        <v>513</v>
      </c>
      <c r="E131" s="21" t="s">
        <v>547</v>
      </c>
      <c r="F131" s="22" t="s">
        <v>548</v>
      </c>
      <c r="G131" s="22" t="s">
        <v>549</v>
      </c>
      <c r="H131" s="23">
        <v>389870</v>
      </c>
    </row>
    <row r="132" spans="2:8" s="12" customFormat="1" ht="19.5" customHeight="1" outlineLevel="2">
      <c r="B132" s="19">
        <f t="shared" si="7"/>
        <v>11</v>
      </c>
      <c r="C132" s="20" t="s">
        <v>512</v>
      </c>
      <c r="D132" s="20" t="s">
        <v>513</v>
      </c>
      <c r="E132" s="21" t="s">
        <v>550</v>
      </c>
      <c r="F132" s="22" t="s">
        <v>551</v>
      </c>
      <c r="G132" s="22" t="s">
        <v>552</v>
      </c>
      <c r="H132" s="23">
        <v>2151860</v>
      </c>
    </row>
    <row r="133" spans="2:8" s="12" customFormat="1" ht="19.5" customHeight="1" outlineLevel="2">
      <c r="B133" s="19">
        <f t="shared" si="7"/>
        <v>12</v>
      </c>
      <c r="C133" s="20" t="s">
        <v>512</v>
      </c>
      <c r="D133" s="20" t="s">
        <v>553</v>
      </c>
      <c r="E133" s="21" t="s">
        <v>554</v>
      </c>
      <c r="F133" s="22" t="s">
        <v>555</v>
      </c>
      <c r="G133" s="22" t="s">
        <v>556</v>
      </c>
      <c r="H133" s="23">
        <v>3116790</v>
      </c>
    </row>
    <row r="134" spans="2:8" s="12" customFormat="1" ht="19.5" customHeight="1" outlineLevel="2">
      <c r="B134" s="19">
        <f t="shared" si="7"/>
        <v>13</v>
      </c>
      <c r="C134" s="20" t="s">
        <v>512</v>
      </c>
      <c r="D134" s="20" t="s">
        <v>553</v>
      </c>
      <c r="E134" s="21" t="s">
        <v>557</v>
      </c>
      <c r="F134" s="22" t="s">
        <v>558</v>
      </c>
      <c r="G134" s="22" t="s">
        <v>559</v>
      </c>
      <c r="H134" s="23">
        <v>1737250</v>
      </c>
    </row>
    <row r="135" spans="2:8" s="12" customFormat="1" ht="19.5" customHeight="1" outlineLevel="2">
      <c r="B135" s="19">
        <f t="shared" si="7"/>
        <v>14</v>
      </c>
      <c r="C135" s="20" t="s">
        <v>512</v>
      </c>
      <c r="D135" s="20" t="s">
        <v>560</v>
      </c>
      <c r="E135" s="21" t="s">
        <v>561</v>
      </c>
      <c r="F135" s="22" t="s">
        <v>562</v>
      </c>
      <c r="G135" s="22" t="s">
        <v>563</v>
      </c>
      <c r="H135" s="23">
        <v>832375</v>
      </c>
    </row>
    <row r="136" spans="2:8" s="12" customFormat="1" ht="19.5" customHeight="1" outlineLevel="2">
      <c r="B136" s="19">
        <f t="shared" si="7"/>
        <v>15</v>
      </c>
      <c r="C136" s="20" t="s">
        <v>512</v>
      </c>
      <c r="D136" s="20" t="s">
        <v>564</v>
      </c>
      <c r="E136" s="21" t="s">
        <v>565</v>
      </c>
      <c r="F136" s="22" t="s">
        <v>566</v>
      </c>
      <c r="G136" s="22" t="s">
        <v>567</v>
      </c>
      <c r="H136" s="23">
        <v>440980</v>
      </c>
    </row>
    <row r="137" spans="2:8" s="12" customFormat="1" ht="19.5" customHeight="1" outlineLevel="2">
      <c r="B137" s="19">
        <f t="shared" si="7"/>
        <v>16</v>
      </c>
      <c r="C137" s="20" t="s">
        <v>512</v>
      </c>
      <c r="D137" s="20" t="s">
        <v>568</v>
      </c>
      <c r="E137" s="21" t="s">
        <v>569</v>
      </c>
      <c r="F137" s="22" t="s">
        <v>570</v>
      </c>
      <c r="G137" s="22" t="s">
        <v>571</v>
      </c>
      <c r="H137" s="23">
        <v>5320180</v>
      </c>
    </row>
    <row r="138" spans="2:8" s="12" customFormat="1" ht="19.5" customHeight="1" outlineLevel="2">
      <c r="B138" s="19">
        <f t="shared" si="7"/>
        <v>17</v>
      </c>
      <c r="C138" s="24" t="s">
        <v>512</v>
      </c>
      <c r="D138" s="24" t="s">
        <v>572</v>
      </c>
      <c r="E138" s="25" t="s">
        <v>573</v>
      </c>
      <c r="F138" s="26" t="s">
        <v>574</v>
      </c>
      <c r="G138" s="26" t="s">
        <v>575</v>
      </c>
      <c r="H138" s="23">
        <v>519700</v>
      </c>
    </row>
    <row r="139" spans="2:8" s="12" customFormat="1" ht="19.5" customHeight="1" outlineLevel="2">
      <c r="B139" s="19">
        <f t="shared" si="7"/>
        <v>18</v>
      </c>
      <c r="C139" s="24" t="s">
        <v>512</v>
      </c>
      <c r="D139" s="24" t="s">
        <v>576</v>
      </c>
      <c r="E139" s="25" t="s">
        <v>577</v>
      </c>
      <c r="F139" s="26" t="s">
        <v>578</v>
      </c>
      <c r="G139" s="26" t="s">
        <v>579</v>
      </c>
      <c r="H139" s="23">
        <v>979740</v>
      </c>
    </row>
    <row r="140" spans="2:8" s="12" customFormat="1" ht="19.5" customHeight="1" outlineLevel="2">
      <c r="B140" s="19">
        <f t="shared" si="7"/>
        <v>19</v>
      </c>
      <c r="C140" s="24" t="s">
        <v>512</v>
      </c>
      <c r="D140" s="24" t="s">
        <v>528</v>
      </c>
      <c r="E140" s="25" t="s">
        <v>580</v>
      </c>
      <c r="F140" s="26" t="s">
        <v>581</v>
      </c>
      <c r="G140" s="26" t="s">
        <v>582</v>
      </c>
      <c r="H140" s="23">
        <v>1757500</v>
      </c>
    </row>
    <row r="141" spans="2:8" s="12" customFormat="1" ht="19.5" customHeight="1" outlineLevel="2">
      <c r="B141" s="19">
        <f t="shared" si="7"/>
        <v>20</v>
      </c>
      <c r="C141" s="24" t="s">
        <v>512</v>
      </c>
      <c r="D141" s="24" t="s">
        <v>528</v>
      </c>
      <c r="E141" s="25" t="s">
        <v>583</v>
      </c>
      <c r="F141" s="26" t="s">
        <v>584</v>
      </c>
      <c r="G141" s="26" t="s">
        <v>585</v>
      </c>
      <c r="H141" s="23">
        <v>1179545</v>
      </c>
    </row>
    <row r="142" spans="2:8" s="12" customFormat="1" ht="19.5" customHeight="1" outlineLevel="2">
      <c r="B142" s="19">
        <f t="shared" si="7"/>
        <v>21</v>
      </c>
      <c r="C142" s="24" t="s">
        <v>512</v>
      </c>
      <c r="D142" s="24" t="s">
        <v>543</v>
      </c>
      <c r="E142" s="25" t="s">
        <v>586</v>
      </c>
      <c r="F142" s="26" t="s">
        <v>587</v>
      </c>
      <c r="G142" s="26" t="s">
        <v>588</v>
      </c>
      <c r="H142" s="23">
        <v>1698090</v>
      </c>
    </row>
    <row r="143" spans="2:8" s="12" customFormat="1" ht="19.5" customHeight="1" outlineLevel="2">
      <c r="B143" s="19">
        <f t="shared" si="7"/>
        <v>22</v>
      </c>
      <c r="C143" s="24" t="s">
        <v>512</v>
      </c>
      <c r="D143" s="24" t="s">
        <v>543</v>
      </c>
      <c r="E143" s="25" t="s">
        <v>589</v>
      </c>
      <c r="F143" s="26" t="s">
        <v>590</v>
      </c>
      <c r="G143" s="26" t="s">
        <v>591</v>
      </c>
      <c r="H143" s="23">
        <v>1011525</v>
      </c>
    </row>
    <row r="144" spans="2:8" s="12" customFormat="1" ht="19.5" customHeight="1" outlineLevel="2">
      <c r="B144" s="19">
        <f t="shared" si="7"/>
        <v>23</v>
      </c>
      <c r="C144" s="24" t="s">
        <v>512</v>
      </c>
      <c r="D144" s="24" t="s">
        <v>543</v>
      </c>
      <c r="E144" s="25" t="s">
        <v>592</v>
      </c>
      <c r="F144" s="26" t="s">
        <v>593</v>
      </c>
      <c r="G144" s="26" t="s">
        <v>594</v>
      </c>
      <c r="H144" s="23">
        <v>718755</v>
      </c>
    </row>
    <row r="145" spans="2:8" s="12" customFormat="1" ht="19.5" customHeight="1" outlineLevel="2">
      <c r="B145" s="19">
        <f t="shared" si="7"/>
        <v>24</v>
      </c>
      <c r="C145" s="24" t="s">
        <v>512</v>
      </c>
      <c r="D145" s="24" t="s">
        <v>543</v>
      </c>
      <c r="E145" s="25" t="s">
        <v>595</v>
      </c>
      <c r="F145" s="26" t="s">
        <v>596</v>
      </c>
      <c r="G145" s="26" t="s">
        <v>597</v>
      </c>
      <c r="H145" s="23">
        <v>1483080</v>
      </c>
    </row>
    <row r="146" spans="2:8" s="12" customFormat="1" ht="19.5" customHeight="1" outlineLevel="2">
      <c r="B146" s="19">
        <f t="shared" si="7"/>
        <v>25</v>
      </c>
      <c r="C146" s="24" t="s">
        <v>512</v>
      </c>
      <c r="D146" s="24" t="s">
        <v>543</v>
      </c>
      <c r="E146" s="25" t="s">
        <v>598</v>
      </c>
      <c r="F146" s="26" t="s">
        <v>599</v>
      </c>
      <c r="G146" s="26" t="s">
        <v>600</v>
      </c>
      <c r="H146" s="23">
        <v>499805</v>
      </c>
    </row>
    <row r="147" spans="2:8" s="12" customFormat="1" ht="19.5" customHeight="1" outlineLevel="2">
      <c r="B147" s="19">
        <f t="shared" si="7"/>
        <v>26</v>
      </c>
      <c r="C147" s="24" t="s">
        <v>512</v>
      </c>
      <c r="D147" s="24" t="s">
        <v>513</v>
      </c>
      <c r="E147" s="25" t="s">
        <v>601</v>
      </c>
      <c r="F147" s="26" t="s">
        <v>602</v>
      </c>
      <c r="G147" s="26" t="s">
        <v>603</v>
      </c>
      <c r="H147" s="23">
        <v>476340</v>
      </c>
    </row>
    <row r="148" spans="2:8" s="12" customFormat="1" ht="19.5" customHeight="1" outlineLevel="2">
      <c r="B148" s="19">
        <f t="shared" si="7"/>
        <v>27</v>
      </c>
      <c r="C148" s="24" t="s">
        <v>512</v>
      </c>
      <c r="D148" s="24" t="s">
        <v>553</v>
      </c>
      <c r="E148" s="25" t="s">
        <v>604</v>
      </c>
      <c r="F148" s="26" t="s">
        <v>605</v>
      </c>
      <c r="G148" s="26" t="s">
        <v>606</v>
      </c>
      <c r="H148" s="23">
        <v>1183850</v>
      </c>
    </row>
    <row r="149" spans="2:8" s="12" customFormat="1" ht="19.5" customHeight="1" outlineLevel="2">
      <c r="B149" s="19">
        <f t="shared" si="7"/>
        <v>28</v>
      </c>
      <c r="C149" s="24" t="s">
        <v>512</v>
      </c>
      <c r="D149" s="24" t="s">
        <v>553</v>
      </c>
      <c r="E149" s="25" t="s">
        <v>607</v>
      </c>
      <c r="F149" s="26" t="s">
        <v>608</v>
      </c>
      <c r="G149" s="26" t="s">
        <v>609</v>
      </c>
      <c r="H149" s="23">
        <v>2313105</v>
      </c>
    </row>
    <row r="150" spans="2:8" s="12" customFormat="1" ht="19.5" customHeight="1" outlineLevel="2">
      <c r="B150" s="19">
        <f t="shared" si="7"/>
        <v>29</v>
      </c>
      <c r="C150" s="24" t="s">
        <v>512</v>
      </c>
      <c r="D150" s="24" t="s">
        <v>610</v>
      </c>
      <c r="E150" s="25" t="s">
        <v>611</v>
      </c>
      <c r="F150" s="26" t="s">
        <v>612</v>
      </c>
      <c r="G150" s="26" t="s">
        <v>613</v>
      </c>
      <c r="H150" s="23">
        <v>533160</v>
      </c>
    </row>
    <row r="151" spans="2:8" s="12" customFormat="1" ht="19.5" customHeight="1" outlineLevel="1">
      <c r="B151" s="19"/>
      <c r="C151" s="29" t="s">
        <v>614</v>
      </c>
      <c r="D151" s="24"/>
      <c r="E151" s="25"/>
      <c r="F151" s="26"/>
      <c r="G151" s="26"/>
      <c r="H151" s="23">
        <f>SUBTOTAL(9,H122:H150)</f>
        <v>108001350</v>
      </c>
    </row>
    <row r="152" spans="2:8" s="12" customFormat="1" ht="19.5" customHeight="1" outlineLevel="2">
      <c r="B152" s="19">
        <v>1</v>
      </c>
      <c r="C152" s="24" t="s">
        <v>615</v>
      </c>
      <c r="D152" s="24" t="s">
        <v>616</v>
      </c>
      <c r="E152" s="25" t="s">
        <v>617</v>
      </c>
      <c r="F152" s="26" t="s">
        <v>618</v>
      </c>
      <c r="G152" s="26" t="s">
        <v>619</v>
      </c>
      <c r="H152" s="23">
        <v>16636200</v>
      </c>
    </row>
    <row r="153" spans="2:8" s="12" customFormat="1" ht="19.5" customHeight="1" outlineLevel="2">
      <c r="B153" s="19">
        <f aca="true" t="shared" si="8" ref="B153:B185">+B152+1</f>
        <v>2</v>
      </c>
      <c r="C153" s="20" t="s">
        <v>615</v>
      </c>
      <c r="D153" s="20" t="s">
        <v>616</v>
      </c>
      <c r="E153" s="21" t="s">
        <v>620</v>
      </c>
      <c r="F153" s="22" t="s">
        <v>621</v>
      </c>
      <c r="G153" s="22" t="s">
        <v>622</v>
      </c>
      <c r="H153" s="23">
        <v>60971650</v>
      </c>
    </row>
    <row r="154" spans="2:8" s="12" customFormat="1" ht="19.5" customHeight="1" outlineLevel="2">
      <c r="B154" s="19">
        <f t="shared" si="8"/>
        <v>3</v>
      </c>
      <c r="C154" s="20" t="s">
        <v>615</v>
      </c>
      <c r="D154" s="20" t="s">
        <v>616</v>
      </c>
      <c r="E154" s="21" t="s">
        <v>623</v>
      </c>
      <c r="F154" s="22" t="s">
        <v>624</v>
      </c>
      <c r="G154" s="22" t="s">
        <v>625</v>
      </c>
      <c r="H154" s="23">
        <v>506700</v>
      </c>
    </row>
    <row r="155" spans="2:8" s="12" customFormat="1" ht="19.5" customHeight="1" outlineLevel="2">
      <c r="B155" s="19">
        <f t="shared" si="8"/>
        <v>4</v>
      </c>
      <c r="C155" s="20" t="s">
        <v>615</v>
      </c>
      <c r="D155" s="20" t="s">
        <v>626</v>
      </c>
      <c r="E155" s="21" t="s">
        <v>627</v>
      </c>
      <c r="F155" s="22" t="s">
        <v>628</v>
      </c>
      <c r="G155" s="22" t="s">
        <v>629</v>
      </c>
      <c r="H155" s="23">
        <v>1937785</v>
      </c>
    </row>
    <row r="156" spans="2:8" s="12" customFormat="1" ht="19.5" customHeight="1" outlineLevel="2">
      <c r="B156" s="19">
        <f t="shared" si="8"/>
        <v>5</v>
      </c>
      <c r="C156" s="20" t="s">
        <v>615</v>
      </c>
      <c r="D156" s="20" t="s">
        <v>630</v>
      </c>
      <c r="E156" s="21" t="s">
        <v>631</v>
      </c>
      <c r="F156" s="22" t="s">
        <v>632</v>
      </c>
      <c r="G156" s="22" t="s">
        <v>633</v>
      </c>
      <c r="H156" s="23">
        <v>1580460</v>
      </c>
    </row>
    <row r="157" spans="2:8" s="12" customFormat="1" ht="19.5" customHeight="1" outlineLevel="2">
      <c r="B157" s="19">
        <f t="shared" si="8"/>
        <v>6</v>
      </c>
      <c r="C157" s="20" t="s">
        <v>615</v>
      </c>
      <c r="D157" s="20" t="s">
        <v>634</v>
      </c>
      <c r="E157" s="21" t="s">
        <v>635</v>
      </c>
      <c r="F157" s="22" t="s">
        <v>636</v>
      </c>
      <c r="G157" s="22" t="s">
        <v>637</v>
      </c>
      <c r="H157" s="23">
        <v>1480360</v>
      </c>
    </row>
    <row r="158" spans="2:8" s="12" customFormat="1" ht="19.5" customHeight="1" outlineLevel="2">
      <c r="B158" s="19">
        <f t="shared" si="8"/>
        <v>7</v>
      </c>
      <c r="C158" s="20" t="s">
        <v>615</v>
      </c>
      <c r="D158" s="20" t="s">
        <v>638</v>
      </c>
      <c r="E158" s="21" t="s">
        <v>639</v>
      </c>
      <c r="F158" s="22" t="s">
        <v>640</v>
      </c>
      <c r="G158" s="22" t="s">
        <v>641</v>
      </c>
      <c r="H158" s="23">
        <v>592820</v>
      </c>
    </row>
    <row r="159" spans="2:8" s="12" customFormat="1" ht="19.5" customHeight="1" outlineLevel="2">
      <c r="B159" s="19">
        <f t="shared" si="8"/>
        <v>8</v>
      </c>
      <c r="C159" s="20" t="s">
        <v>615</v>
      </c>
      <c r="D159" s="20" t="s">
        <v>638</v>
      </c>
      <c r="E159" s="21" t="s">
        <v>642</v>
      </c>
      <c r="F159" s="22" t="s">
        <v>643</v>
      </c>
      <c r="G159" s="22" t="s">
        <v>644</v>
      </c>
      <c r="H159" s="23">
        <v>443160</v>
      </c>
    </row>
    <row r="160" spans="2:8" s="12" customFormat="1" ht="19.5" customHeight="1" outlineLevel="2">
      <c r="B160" s="19">
        <f t="shared" si="8"/>
        <v>9</v>
      </c>
      <c r="C160" s="20" t="s">
        <v>615</v>
      </c>
      <c r="D160" s="20" t="s">
        <v>645</v>
      </c>
      <c r="E160" s="21" t="s">
        <v>646</v>
      </c>
      <c r="F160" s="22" t="s">
        <v>647</v>
      </c>
      <c r="G160" s="22" t="s">
        <v>648</v>
      </c>
      <c r="H160" s="23">
        <v>749420</v>
      </c>
    </row>
    <row r="161" spans="2:8" s="12" customFormat="1" ht="19.5" customHeight="1" outlineLevel="2">
      <c r="B161" s="19">
        <f t="shared" si="8"/>
        <v>10</v>
      </c>
      <c r="C161" s="20" t="s">
        <v>615</v>
      </c>
      <c r="D161" s="20" t="s">
        <v>649</v>
      </c>
      <c r="E161" s="21" t="s">
        <v>650</v>
      </c>
      <c r="F161" s="22" t="s">
        <v>651</v>
      </c>
      <c r="G161" s="22" t="s">
        <v>652</v>
      </c>
      <c r="H161" s="23">
        <v>389160</v>
      </c>
    </row>
    <row r="162" spans="2:8" s="12" customFormat="1" ht="19.5" customHeight="1" outlineLevel="2">
      <c r="B162" s="19">
        <f t="shared" si="8"/>
        <v>11</v>
      </c>
      <c r="C162" s="20" t="s">
        <v>615</v>
      </c>
      <c r="D162" s="20" t="s">
        <v>616</v>
      </c>
      <c r="E162" s="21" t="s">
        <v>653</v>
      </c>
      <c r="F162" s="22" t="s">
        <v>654</v>
      </c>
      <c r="G162" s="22" t="s">
        <v>655</v>
      </c>
      <c r="H162" s="23">
        <v>2736895</v>
      </c>
    </row>
    <row r="163" spans="2:8" s="12" customFormat="1" ht="19.5" customHeight="1" outlineLevel="2">
      <c r="B163" s="19">
        <f t="shared" si="8"/>
        <v>12</v>
      </c>
      <c r="C163" s="20" t="s">
        <v>615</v>
      </c>
      <c r="D163" s="20" t="s">
        <v>626</v>
      </c>
      <c r="E163" s="21" t="s">
        <v>656</v>
      </c>
      <c r="F163" s="22" t="s">
        <v>657</v>
      </c>
      <c r="G163" s="22" t="s">
        <v>658</v>
      </c>
      <c r="H163" s="23">
        <v>465625</v>
      </c>
    </row>
    <row r="164" spans="2:8" s="12" customFormat="1" ht="19.5" customHeight="1" outlineLevel="2">
      <c r="B164" s="19">
        <f t="shared" si="8"/>
        <v>13</v>
      </c>
      <c r="C164" s="20" t="s">
        <v>615</v>
      </c>
      <c r="D164" s="20" t="s">
        <v>659</v>
      </c>
      <c r="E164" s="21" t="s">
        <v>660</v>
      </c>
      <c r="F164" s="22" t="s">
        <v>661</v>
      </c>
      <c r="G164" s="22" t="s">
        <v>662</v>
      </c>
      <c r="H164" s="23">
        <v>416700</v>
      </c>
    </row>
    <row r="165" spans="2:8" s="12" customFormat="1" ht="19.5" customHeight="1" outlineLevel="2">
      <c r="B165" s="19">
        <f t="shared" si="8"/>
        <v>14</v>
      </c>
      <c r="C165" s="20" t="s">
        <v>615</v>
      </c>
      <c r="D165" s="20" t="s">
        <v>659</v>
      </c>
      <c r="E165" s="21" t="s">
        <v>663</v>
      </c>
      <c r="F165" s="22" t="s">
        <v>664</v>
      </c>
      <c r="G165" s="22" t="s">
        <v>665</v>
      </c>
      <c r="H165" s="23">
        <v>443160</v>
      </c>
    </row>
    <row r="166" spans="2:8" s="12" customFormat="1" ht="19.5" customHeight="1" outlineLevel="2">
      <c r="B166" s="19">
        <f t="shared" si="8"/>
        <v>15</v>
      </c>
      <c r="C166" s="20" t="s">
        <v>615</v>
      </c>
      <c r="D166" s="20" t="s">
        <v>666</v>
      </c>
      <c r="E166" s="21" t="s">
        <v>667</v>
      </c>
      <c r="F166" s="22" t="s">
        <v>668</v>
      </c>
      <c r="G166" s="22" t="s">
        <v>669</v>
      </c>
      <c r="H166" s="23">
        <v>1828250</v>
      </c>
    </row>
    <row r="167" spans="2:8" s="12" customFormat="1" ht="19.5" customHeight="1" outlineLevel="2">
      <c r="B167" s="19">
        <f t="shared" si="8"/>
        <v>16</v>
      </c>
      <c r="C167" s="20" t="s">
        <v>615</v>
      </c>
      <c r="D167" s="20" t="s">
        <v>670</v>
      </c>
      <c r="E167" s="21" t="s">
        <v>671</v>
      </c>
      <c r="F167" s="22" t="s">
        <v>672</v>
      </c>
      <c r="G167" s="22" t="s">
        <v>673</v>
      </c>
      <c r="H167" s="23">
        <v>763830</v>
      </c>
    </row>
    <row r="168" spans="2:8" s="12" customFormat="1" ht="19.5" customHeight="1" outlineLevel="2">
      <c r="B168" s="19">
        <f t="shared" si="8"/>
        <v>17</v>
      </c>
      <c r="C168" s="20" t="s">
        <v>615</v>
      </c>
      <c r="D168" s="20" t="s">
        <v>674</v>
      </c>
      <c r="E168" s="21" t="s">
        <v>675</v>
      </c>
      <c r="F168" s="22" t="s">
        <v>676</v>
      </c>
      <c r="G168" s="22" t="s">
        <v>677</v>
      </c>
      <c r="H168" s="23">
        <v>605040</v>
      </c>
    </row>
    <row r="169" spans="2:8" s="12" customFormat="1" ht="19.5" customHeight="1" outlineLevel="2">
      <c r="B169" s="19">
        <f t="shared" si="8"/>
        <v>18</v>
      </c>
      <c r="C169" s="20" t="s">
        <v>615</v>
      </c>
      <c r="D169" s="20" t="s">
        <v>674</v>
      </c>
      <c r="E169" s="21" t="s">
        <v>678</v>
      </c>
      <c r="F169" s="22" t="s">
        <v>679</v>
      </c>
      <c r="G169" s="22" t="s">
        <v>680</v>
      </c>
      <c r="H169" s="23">
        <v>458080</v>
      </c>
    </row>
    <row r="170" spans="2:8" s="12" customFormat="1" ht="19.5" customHeight="1" outlineLevel="2">
      <c r="B170" s="19">
        <f t="shared" si="8"/>
        <v>19</v>
      </c>
      <c r="C170" s="20" t="s">
        <v>615</v>
      </c>
      <c r="D170" s="20" t="s">
        <v>681</v>
      </c>
      <c r="E170" s="21" t="s">
        <v>682</v>
      </c>
      <c r="F170" s="22" t="s">
        <v>683</v>
      </c>
      <c r="G170" s="22" t="s">
        <v>684</v>
      </c>
      <c r="H170" s="23">
        <v>596425</v>
      </c>
    </row>
    <row r="171" spans="2:8" s="12" customFormat="1" ht="19.5" customHeight="1" outlineLevel="2">
      <c r="B171" s="19">
        <f t="shared" si="8"/>
        <v>20</v>
      </c>
      <c r="C171" s="20" t="s">
        <v>615</v>
      </c>
      <c r="D171" s="20" t="s">
        <v>685</v>
      </c>
      <c r="E171" s="21" t="s">
        <v>686</v>
      </c>
      <c r="F171" s="22" t="s">
        <v>687</v>
      </c>
      <c r="G171" s="22" t="s">
        <v>688</v>
      </c>
      <c r="H171" s="23">
        <v>291385</v>
      </c>
    </row>
    <row r="172" spans="2:8" s="12" customFormat="1" ht="19.5" customHeight="1" outlineLevel="2">
      <c r="B172" s="19">
        <f t="shared" si="8"/>
        <v>21</v>
      </c>
      <c r="C172" s="20" t="s">
        <v>615</v>
      </c>
      <c r="D172" s="20" t="s">
        <v>685</v>
      </c>
      <c r="E172" s="21" t="s">
        <v>689</v>
      </c>
      <c r="F172" s="22" t="s">
        <v>690</v>
      </c>
      <c r="G172" s="22" t="s">
        <v>691</v>
      </c>
      <c r="H172" s="23">
        <v>4768750</v>
      </c>
    </row>
    <row r="173" spans="2:8" s="12" customFormat="1" ht="19.5" customHeight="1" outlineLevel="2">
      <c r="B173" s="19">
        <f t="shared" si="8"/>
        <v>22</v>
      </c>
      <c r="C173" s="20" t="s">
        <v>615</v>
      </c>
      <c r="D173" s="20" t="s">
        <v>692</v>
      </c>
      <c r="E173" s="21" t="s">
        <v>693</v>
      </c>
      <c r="F173" s="22" t="s">
        <v>694</v>
      </c>
      <c r="G173" s="22" t="s">
        <v>695</v>
      </c>
      <c r="H173" s="23">
        <v>2189540</v>
      </c>
    </row>
    <row r="174" spans="2:8" s="12" customFormat="1" ht="19.5" customHeight="1" outlineLevel="2">
      <c r="B174" s="19">
        <f t="shared" si="8"/>
        <v>23</v>
      </c>
      <c r="C174" s="24" t="s">
        <v>615</v>
      </c>
      <c r="D174" s="24" t="s">
        <v>645</v>
      </c>
      <c r="E174" s="25" t="s">
        <v>696</v>
      </c>
      <c r="F174" s="26" t="s">
        <v>697</v>
      </c>
      <c r="G174" s="26" t="s">
        <v>698</v>
      </c>
      <c r="H174" s="23">
        <v>2428250</v>
      </c>
    </row>
    <row r="175" spans="2:8" s="12" customFormat="1" ht="19.5" customHeight="1" outlineLevel="2">
      <c r="B175" s="19">
        <f t="shared" si="8"/>
        <v>24</v>
      </c>
      <c r="C175" s="24" t="s">
        <v>615</v>
      </c>
      <c r="D175" s="24" t="s">
        <v>645</v>
      </c>
      <c r="E175" s="25" t="s">
        <v>699</v>
      </c>
      <c r="F175" s="26" t="s">
        <v>700</v>
      </c>
      <c r="G175" s="26" t="s">
        <v>701</v>
      </c>
      <c r="H175" s="23">
        <v>1060590</v>
      </c>
    </row>
    <row r="176" spans="2:8" s="12" customFormat="1" ht="19.5" customHeight="1" outlineLevel="2">
      <c r="B176" s="19">
        <f t="shared" si="8"/>
        <v>25</v>
      </c>
      <c r="C176" s="24" t="s">
        <v>615</v>
      </c>
      <c r="D176" s="24" t="s">
        <v>649</v>
      </c>
      <c r="E176" s="25" t="s">
        <v>702</v>
      </c>
      <c r="F176" s="26" t="s">
        <v>703</v>
      </c>
      <c r="G176" s="26" t="s">
        <v>704</v>
      </c>
      <c r="H176" s="23">
        <v>411275</v>
      </c>
    </row>
    <row r="177" spans="2:8" s="12" customFormat="1" ht="19.5" customHeight="1" outlineLevel="2">
      <c r="B177" s="19">
        <f t="shared" si="8"/>
        <v>26</v>
      </c>
      <c r="C177" s="24" t="s">
        <v>615</v>
      </c>
      <c r="D177" s="24" t="s">
        <v>649</v>
      </c>
      <c r="E177" s="25" t="s">
        <v>705</v>
      </c>
      <c r="F177" s="26" t="s">
        <v>706</v>
      </c>
      <c r="G177" s="26" t="s">
        <v>707</v>
      </c>
      <c r="H177" s="23">
        <v>239340</v>
      </c>
    </row>
    <row r="178" spans="2:8" s="12" customFormat="1" ht="19.5" customHeight="1" outlineLevel="2">
      <c r="B178" s="19">
        <f t="shared" si="8"/>
        <v>27</v>
      </c>
      <c r="C178" s="24" t="s">
        <v>615</v>
      </c>
      <c r="D178" s="24" t="s">
        <v>649</v>
      </c>
      <c r="E178" s="25" t="s">
        <v>708</v>
      </c>
      <c r="F178" s="26" t="s">
        <v>709</v>
      </c>
      <c r="G178" s="26" t="s">
        <v>710</v>
      </c>
      <c r="H178" s="23">
        <v>366360</v>
      </c>
    </row>
    <row r="179" spans="2:8" s="12" customFormat="1" ht="19.5" customHeight="1" outlineLevel="2">
      <c r="B179" s="19">
        <f t="shared" si="8"/>
        <v>28</v>
      </c>
      <c r="C179" s="24" t="s">
        <v>615</v>
      </c>
      <c r="D179" s="24" t="s">
        <v>626</v>
      </c>
      <c r="E179" s="25" t="s">
        <v>711</v>
      </c>
      <c r="F179" s="26" t="s">
        <v>712</v>
      </c>
      <c r="G179" s="26" t="s">
        <v>713</v>
      </c>
      <c r="H179" s="23">
        <v>360450</v>
      </c>
    </row>
    <row r="180" spans="2:8" s="12" customFormat="1" ht="19.5" customHeight="1" outlineLevel="2">
      <c r="B180" s="19">
        <f t="shared" si="8"/>
        <v>29</v>
      </c>
      <c r="C180" s="24" t="s">
        <v>615</v>
      </c>
      <c r="D180" s="24" t="s">
        <v>659</v>
      </c>
      <c r="E180" s="25" t="s">
        <v>714</v>
      </c>
      <c r="F180" s="26" t="s">
        <v>715</v>
      </c>
      <c r="G180" s="26" t="s">
        <v>716</v>
      </c>
      <c r="H180" s="23">
        <v>401100</v>
      </c>
    </row>
    <row r="181" spans="2:8" s="12" customFormat="1" ht="19.5" customHeight="1" outlineLevel="2">
      <c r="B181" s="19">
        <f t="shared" si="8"/>
        <v>30</v>
      </c>
      <c r="C181" s="24" t="s">
        <v>615</v>
      </c>
      <c r="D181" s="24" t="s">
        <v>717</v>
      </c>
      <c r="E181" s="25" t="s">
        <v>718</v>
      </c>
      <c r="F181" s="26" t="s">
        <v>719</v>
      </c>
      <c r="G181" s="26" t="s">
        <v>720</v>
      </c>
      <c r="H181" s="23">
        <v>427980</v>
      </c>
    </row>
    <row r="182" spans="2:8" s="12" customFormat="1" ht="19.5" customHeight="1" outlineLevel="2">
      <c r="B182" s="19">
        <f t="shared" si="8"/>
        <v>31</v>
      </c>
      <c r="C182" s="24" t="s">
        <v>615</v>
      </c>
      <c r="D182" s="24" t="s">
        <v>670</v>
      </c>
      <c r="E182" s="25" t="s">
        <v>721</v>
      </c>
      <c r="F182" s="26" t="s">
        <v>722</v>
      </c>
      <c r="G182" s="26" t="s">
        <v>723</v>
      </c>
      <c r="H182" s="23">
        <v>580820</v>
      </c>
    </row>
    <row r="183" spans="2:8" s="12" customFormat="1" ht="19.5" customHeight="1" outlineLevel="2">
      <c r="B183" s="19">
        <f t="shared" si="8"/>
        <v>32</v>
      </c>
      <c r="C183" s="24" t="s">
        <v>615</v>
      </c>
      <c r="D183" s="24" t="s">
        <v>685</v>
      </c>
      <c r="E183" s="25" t="s">
        <v>724</v>
      </c>
      <c r="F183" s="26" t="s">
        <v>725</v>
      </c>
      <c r="G183" s="26" t="s">
        <v>726</v>
      </c>
      <c r="H183" s="23">
        <v>402190</v>
      </c>
    </row>
    <row r="184" spans="2:8" s="12" customFormat="1" ht="19.5" customHeight="1" outlineLevel="2">
      <c r="B184" s="19">
        <f t="shared" si="8"/>
        <v>33</v>
      </c>
      <c r="C184" s="24" t="s">
        <v>615</v>
      </c>
      <c r="D184" s="24" t="s">
        <v>685</v>
      </c>
      <c r="E184" s="25" t="s">
        <v>727</v>
      </c>
      <c r="F184" s="26" t="s">
        <v>728</v>
      </c>
      <c r="G184" s="26" t="s">
        <v>729</v>
      </c>
      <c r="H184" s="23">
        <v>389160</v>
      </c>
    </row>
    <row r="185" spans="2:8" s="12" customFormat="1" ht="19.5" customHeight="1" outlineLevel="2">
      <c r="B185" s="19">
        <f t="shared" si="8"/>
        <v>34</v>
      </c>
      <c r="C185" s="24" t="s">
        <v>615</v>
      </c>
      <c r="D185" s="24" t="s">
        <v>685</v>
      </c>
      <c r="E185" s="25" t="s">
        <v>730</v>
      </c>
      <c r="F185" s="26" t="s">
        <v>731</v>
      </c>
      <c r="G185" s="26" t="s">
        <v>732</v>
      </c>
      <c r="H185" s="23">
        <v>553905</v>
      </c>
    </row>
    <row r="186" spans="2:8" s="12" customFormat="1" ht="19.5" customHeight="1" outlineLevel="1">
      <c r="B186" s="19"/>
      <c r="C186" s="29" t="s">
        <v>733</v>
      </c>
      <c r="D186" s="24"/>
      <c r="E186" s="25"/>
      <c r="F186" s="26"/>
      <c r="G186" s="26"/>
      <c r="H186" s="23">
        <f>SUBTOTAL(9,H152:H185)</f>
        <v>108472815</v>
      </c>
    </row>
    <row r="187" spans="2:8" s="12" customFormat="1" ht="19.5" customHeight="1" outlineLevel="2">
      <c r="B187" s="19">
        <v>1</v>
      </c>
      <c r="C187" s="20" t="s">
        <v>734</v>
      </c>
      <c r="D187" s="20" t="s">
        <v>735</v>
      </c>
      <c r="E187" s="21" t="s">
        <v>736</v>
      </c>
      <c r="F187" s="22" t="s">
        <v>737</v>
      </c>
      <c r="G187" s="22" t="s">
        <v>738</v>
      </c>
      <c r="H187" s="23">
        <v>53471700</v>
      </c>
    </row>
    <row r="188" spans="2:8" s="12" customFormat="1" ht="19.5" customHeight="1" outlineLevel="2">
      <c r="B188" s="19">
        <f>+B187+1</f>
        <v>2</v>
      </c>
      <c r="C188" s="20" t="s">
        <v>734</v>
      </c>
      <c r="D188" s="20" t="s">
        <v>739</v>
      </c>
      <c r="E188" s="21" t="s">
        <v>740</v>
      </c>
      <c r="F188" s="22" t="s">
        <v>741</v>
      </c>
      <c r="G188" s="22" t="s">
        <v>742</v>
      </c>
      <c r="H188" s="23">
        <v>15903750</v>
      </c>
    </row>
    <row r="189" spans="2:8" s="12" customFormat="1" ht="19.5" customHeight="1" outlineLevel="2">
      <c r="B189" s="19">
        <f>+B188+1</f>
        <v>3</v>
      </c>
      <c r="C189" s="20" t="s">
        <v>734</v>
      </c>
      <c r="D189" s="20" t="s">
        <v>743</v>
      </c>
      <c r="E189" s="21" t="s">
        <v>744</v>
      </c>
      <c r="F189" s="22" t="s">
        <v>745</v>
      </c>
      <c r="G189" s="22" t="s">
        <v>746</v>
      </c>
      <c r="H189" s="23">
        <v>810300</v>
      </c>
    </row>
    <row r="190" spans="2:8" s="12" customFormat="1" ht="19.5" customHeight="1" outlineLevel="2">
      <c r="B190" s="19">
        <f>+B189+1</f>
        <v>4</v>
      </c>
      <c r="C190" s="20" t="s">
        <v>734</v>
      </c>
      <c r="D190" s="20" t="s">
        <v>747</v>
      </c>
      <c r="E190" s="21" t="s">
        <v>748</v>
      </c>
      <c r="F190" s="22" t="s">
        <v>749</v>
      </c>
      <c r="G190" s="22" t="s">
        <v>750</v>
      </c>
      <c r="H190" s="23">
        <v>941905</v>
      </c>
    </row>
    <row r="191" spans="2:8" s="12" customFormat="1" ht="19.5" customHeight="1" outlineLevel="2">
      <c r="B191" s="19">
        <f>+B190+1</f>
        <v>5</v>
      </c>
      <c r="C191" s="20" t="s">
        <v>734</v>
      </c>
      <c r="D191" s="20" t="s">
        <v>751</v>
      </c>
      <c r="E191" s="21" t="s">
        <v>752</v>
      </c>
      <c r="F191" s="22" t="s">
        <v>753</v>
      </c>
      <c r="G191" s="22" t="s">
        <v>754</v>
      </c>
      <c r="H191" s="23">
        <v>7065660</v>
      </c>
    </row>
    <row r="192" spans="2:8" s="12" customFormat="1" ht="19.5" customHeight="1" outlineLevel="2">
      <c r="B192" s="19">
        <f>+B191+1</f>
        <v>6</v>
      </c>
      <c r="C192" s="24" t="s">
        <v>734</v>
      </c>
      <c r="D192" s="24" t="s">
        <v>735</v>
      </c>
      <c r="E192" s="25" t="s">
        <v>755</v>
      </c>
      <c r="F192" s="26" t="s">
        <v>756</v>
      </c>
      <c r="G192" s="26" t="s">
        <v>757</v>
      </c>
      <c r="H192" s="23">
        <v>1446330</v>
      </c>
    </row>
    <row r="193" spans="2:8" s="12" customFormat="1" ht="19.5" customHeight="1" outlineLevel="1">
      <c r="B193" s="19"/>
      <c r="C193" s="29" t="s">
        <v>758</v>
      </c>
      <c r="D193" s="24"/>
      <c r="E193" s="25"/>
      <c r="F193" s="26"/>
      <c r="G193" s="26"/>
      <c r="H193" s="23">
        <f>SUBTOTAL(9,H187:H192)</f>
        <v>79639645</v>
      </c>
    </row>
    <row r="194" spans="2:8" s="12" customFormat="1" ht="19.5" customHeight="1" outlineLevel="2">
      <c r="B194" s="19">
        <v>1</v>
      </c>
      <c r="C194" s="24" t="s">
        <v>759</v>
      </c>
      <c r="D194" s="24" t="s">
        <v>760</v>
      </c>
      <c r="E194" s="25" t="s">
        <v>761</v>
      </c>
      <c r="F194" s="26" t="s">
        <v>762</v>
      </c>
      <c r="G194" s="26" t="s">
        <v>763</v>
      </c>
      <c r="H194" s="23">
        <v>462780</v>
      </c>
    </row>
    <row r="195" spans="2:8" s="12" customFormat="1" ht="19.5" customHeight="1" outlineLevel="2">
      <c r="B195" s="19">
        <f>+B194+1</f>
        <v>2</v>
      </c>
      <c r="C195" s="20" t="s">
        <v>759</v>
      </c>
      <c r="D195" s="20" t="s">
        <v>760</v>
      </c>
      <c r="E195" s="21" t="s">
        <v>764</v>
      </c>
      <c r="F195" s="22" t="s">
        <v>765</v>
      </c>
      <c r="G195" s="22" t="s">
        <v>766</v>
      </c>
      <c r="H195" s="23">
        <v>12063650</v>
      </c>
    </row>
    <row r="196" spans="2:8" s="12" customFormat="1" ht="19.5" customHeight="1" outlineLevel="1">
      <c r="B196" s="19"/>
      <c r="C196" s="30" t="s">
        <v>767</v>
      </c>
      <c r="D196" s="20"/>
      <c r="E196" s="21"/>
      <c r="F196" s="22"/>
      <c r="G196" s="22"/>
      <c r="H196" s="23">
        <f>SUBTOTAL(9,H194:H195)</f>
        <v>12526430</v>
      </c>
    </row>
    <row r="197" spans="2:8" s="12" customFormat="1" ht="19.5" customHeight="1" outlineLevel="2">
      <c r="B197" s="19">
        <v>1</v>
      </c>
      <c r="C197" s="20" t="s">
        <v>768</v>
      </c>
      <c r="D197" s="20" t="s">
        <v>769</v>
      </c>
      <c r="E197" s="21" t="s">
        <v>770</v>
      </c>
      <c r="F197" s="22" t="s">
        <v>771</v>
      </c>
      <c r="G197" s="22" t="s">
        <v>772</v>
      </c>
      <c r="H197" s="23">
        <v>37790200</v>
      </c>
    </row>
    <row r="198" spans="2:8" s="12" customFormat="1" ht="19.5" customHeight="1" outlineLevel="2">
      <c r="B198" s="19">
        <f aca="true" t="shared" si="9" ref="B198:B211">+B197+1</f>
        <v>2</v>
      </c>
      <c r="C198" s="20" t="s">
        <v>768</v>
      </c>
      <c r="D198" s="20" t="s">
        <v>773</v>
      </c>
      <c r="E198" s="21" t="s">
        <v>774</v>
      </c>
      <c r="F198" s="22" t="s">
        <v>775</v>
      </c>
      <c r="G198" s="22" t="s">
        <v>776</v>
      </c>
      <c r="H198" s="23">
        <v>30497150</v>
      </c>
    </row>
    <row r="199" spans="2:8" s="12" customFormat="1" ht="19.5" customHeight="1" outlineLevel="2">
      <c r="B199" s="19">
        <f t="shared" si="9"/>
        <v>3</v>
      </c>
      <c r="C199" s="20" t="s">
        <v>768</v>
      </c>
      <c r="D199" s="20" t="s">
        <v>777</v>
      </c>
      <c r="E199" s="21" t="s">
        <v>778</v>
      </c>
      <c r="F199" s="22" t="s">
        <v>779</v>
      </c>
      <c r="G199" s="22" t="s">
        <v>780</v>
      </c>
      <c r="H199" s="23">
        <v>899480</v>
      </c>
    </row>
    <row r="200" spans="2:8" s="12" customFormat="1" ht="19.5" customHeight="1" outlineLevel="2">
      <c r="B200" s="19">
        <f t="shared" si="9"/>
        <v>4</v>
      </c>
      <c r="C200" s="20" t="s">
        <v>768</v>
      </c>
      <c r="D200" s="20" t="s">
        <v>769</v>
      </c>
      <c r="E200" s="21" t="s">
        <v>781</v>
      </c>
      <c r="F200" s="22" t="s">
        <v>782</v>
      </c>
      <c r="G200" s="22" t="s">
        <v>783</v>
      </c>
      <c r="H200" s="23">
        <v>2159820</v>
      </c>
    </row>
    <row r="201" spans="2:8" s="12" customFormat="1" ht="19.5" customHeight="1" outlineLevel="2">
      <c r="B201" s="19">
        <f t="shared" si="9"/>
        <v>5</v>
      </c>
      <c r="C201" s="24" t="s">
        <v>768</v>
      </c>
      <c r="D201" s="24" t="s">
        <v>777</v>
      </c>
      <c r="E201" s="25" t="s">
        <v>784</v>
      </c>
      <c r="F201" s="26" t="s">
        <v>785</v>
      </c>
      <c r="G201" s="26" t="s">
        <v>786</v>
      </c>
      <c r="H201" s="23">
        <v>1401020</v>
      </c>
    </row>
    <row r="202" spans="2:8" s="12" customFormat="1" ht="19.5" customHeight="1" outlineLevel="2">
      <c r="B202" s="19">
        <f t="shared" si="9"/>
        <v>6</v>
      </c>
      <c r="C202" s="24" t="s">
        <v>768</v>
      </c>
      <c r="D202" s="24" t="s">
        <v>777</v>
      </c>
      <c r="E202" s="25" t="s">
        <v>787</v>
      </c>
      <c r="F202" s="26" t="s">
        <v>788</v>
      </c>
      <c r="G202" s="26" t="s">
        <v>789</v>
      </c>
      <c r="H202" s="23">
        <v>553770</v>
      </c>
    </row>
    <row r="203" spans="2:8" s="12" customFormat="1" ht="19.5" customHeight="1" outlineLevel="2">
      <c r="B203" s="19">
        <f t="shared" si="9"/>
        <v>7</v>
      </c>
      <c r="C203" s="24" t="s">
        <v>768</v>
      </c>
      <c r="D203" s="24" t="s">
        <v>790</v>
      </c>
      <c r="E203" s="25" t="s">
        <v>791</v>
      </c>
      <c r="F203" s="26" t="s">
        <v>792</v>
      </c>
      <c r="G203" s="26" t="s">
        <v>793</v>
      </c>
      <c r="H203" s="23">
        <v>852130</v>
      </c>
    </row>
    <row r="204" spans="2:8" s="12" customFormat="1" ht="19.5" customHeight="1" outlineLevel="2">
      <c r="B204" s="19">
        <f t="shared" si="9"/>
        <v>8</v>
      </c>
      <c r="C204" s="31" t="s">
        <v>768</v>
      </c>
      <c r="D204" s="31" t="s">
        <v>790</v>
      </c>
      <c r="E204" s="32" t="s">
        <v>794</v>
      </c>
      <c r="F204" s="33" t="s">
        <v>795</v>
      </c>
      <c r="G204" s="33" t="s">
        <v>796</v>
      </c>
      <c r="H204" s="23">
        <v>677350</v>
      </c>
    </row>
    <row r="205" spans="2:8" s="12" customFormat="1" ht="19.5" customHeight="1" outlineLevel="2">
      <c r="B205" s="19">
        <f t="shared" si="9"/>
        <v>9</v>
      </c>
      <c r="C205" s="24" t="s">
        <v>768</v>
      </c>
      <c r="D205" s="24" t="s">
        <v>769</v>
      </c>
      <c r="E205" s="25" t="s">
        <v>797</v>
      </c>
      <c r="F205" s="26" t="s">
        <v>798</v>
      </c>
      <c r="G205" s="26" t="s">
        <v>799</v>
      </c>
      <c r="H205" s="23">
        <v>343100</v>
      </c>
    </row>
    <row r="206" spans="2:8" s="12" customFormat="1" ht="19.5" customHeight="1" outlineLevel="2">
      <c r="B206" s="19">
        <f t="shared" si="9"/>
        <v>10</v>
      </c>
      <c r="C206" s="24" t="s">
        <v>768</v>
      </c>
      <c r="D206" s="24" t="s">
        <v>769</v>
      </c>
      <c r="E206" s="25" t="s">
        <v>800</v>
      </c>
      <c r="F206" s="26" t="s">
        <v>801</v>
      </c>
      <c r="G206" s="26" t="s">
        <v>802</v>
      </c>
      <c r="H206" s="23">
        <v>549385</v>
      </c>
    </row>
    <row r="207" spans="2:8" s="12" customFormat="1" ht="19.5" customHeight="1" outlineLevel="2">
      <c r="B207" s="19">
        <f t="shared" si="9"/>
        <v>11</v>
      </c>
      <c r="C207" s="24" t="s">
        <v>768</v>
      </c>
      <c r="D207" s="24" t="s">
        <v>769</v>
      </c>
      <c r="E207" s="25" t="s">
        <v>803</v>
      </c>
      <c r="F207" s="26" t="s">
        <v>804</v>
      </c>
      <c r="G207" s="26" t="s">
        <v>805</v>
      </c>
      <c r="H207" s="23">
        <v>1209160</v>
      </c>
    </row>
    <row r="208" spans="2:8" s="12" customFormat="1" ht="19.5" customHeight="1" outlineLevel="2">
      <c r="B208" s="19">
        <f t="shared" si="9"/>
        <v>12</v>
      </c>
      <c r="C208" s="24" t="s">
        <v>768</v>
      </c>
      <c r="D208" s="24" t="s">
        <v>769</v>
      </c>
      <c r="E208" s="25" t="s">
        <v>806</v>
      </c>
      <c r="F208" s="26" t="s">
        <v>807</v>
      </c>
      <c r="G208" s="26" t="s">
        <v>808</v>
      </c>
      <c r="H208" s="23">
        <v>832145</v>
      </c>
    </row>
    <row r="209" spans="2:8" s="12" customFormat="1" ht="19.5" customHeight="1" outlineLevel="2">
      <c r="B209" s="19">
        <f t="shared" si="9"/>
        <v>13</v>
      </c>
      <c r="C209" s="24" t="s">
        <v>768</v>
      </c>
      <c r="D209" s="24" t="s">
        <v>769</v>
      </c>
      <c r="E209" s="25" t="s">
        <v>809</v>
      </c>
      <c r="F209" s="26" t="s">
        <v>810</v>
      </c>
      <c r="G209" s="26" t="s">
        <v>811</v>
      </c>
      <c r="H209" s="23">
        <v>1476725</v>
      </c>
    </row>
    <row r="210" spans="2:8" s="12" customFormat="1" ht="19.5" customHeight="1" outlineLevel="2">
      <c r="B210" s="19">
        <f t="shared" si="9"/>
        <v>14</v>
      </c>
      <c r="C210" s="24" t="s">
        <v>768</v>
      </c>
      <c r="D210" s="24" t="s">
        <v>812</v>
      </c>
      <c r="E210" s="25" t="s">
        <v>813</v>
      </c>
      <c r="F210" s="26" t="s">
        <v>814</v>
      </c>
      <c r="G210" s="26" t="s">
        <v>815</v>
      </c>
      <c r="H210" s="23">
        <v>149340</v>
      </c>
    </row>
    <row r="211" spans="2:8" s="12" customFormat="1" ht="19.5" customHeight="1" outlineLevel="2">
      <c r="B211" s="19">
        <f t="shared" si="9"/>
        <v>15</v>
      </c>
      <c r="C211" s="24" t="s">
        <v>768</v>
      </c>
      <c r="D211" s="24" t="s">
        <v>812</v>
      </c>
      <c r="E211" s="25" t="s">
        <v>816</v>
      </c>
      <c r="F211" s="26" t="s">
        <v>817</v>
      </c>
      <c r="G211" s="26" t="s">
        <v>818</v>
      </c>
      <c r="H211" s="23">
        <v>833400</v>
      </c>
    </row>
    <row r="212" spans="2:8" s="12" customFormat="1" ht="19.5" customHeight="1" outlineLevel="1">
      <c r="B212" s="19"/>
      <c r="C212" s="29" t="s">
        <v>819</v>
      </c>
      <c r="D212" s="24"/>
      <c r="E212" s="25"/>
      <c r="F212" s="26"/>
      <c r="G212" s="26"/>
      <c r="H212" s="23">
        <f>SUBTOTAL(9,H197:H211)</f>
        <v>80224175</v>
      </c>
    </row>
    <row r="213" spans="2:8" s="12" customFormat="1" ht="19.5" customHeight="1" outlineLevel="2">
      <c r="B213" s="19">
        <v>1</v>
      </c>
      <c r="C213" s="20" t="s">
        <v>820</v>
      </c>
      <c r="D213" s="20" t="s">
        <v>821</v>
      </c>
      <c r="E213" s="21" t="s">
        <v>822</v>
      </c>
      <c r="F213" s="22" t="s">
        <v>823</v>
      </c>
      <c r="G213" s="22" t="s">
        <v>824</v>
      </c>
      <c r="H213" s="23">
        <v>25996950</v>
      </c>
    </row>
    <row r="214" spans="2:8" s="12" customFormat="1" ht="19.5" customHeight="1" outlineLevel="1">
      <c r="B214" s="19"/>
      <c r="C214" s="30" t="s">
        <v>825</v>
      </c>
      <c r="D214" s="20"/>
      <c r="E214" s="21"/>
      <c r="F214" s="22"/>
      <c r="G214" s="22"/>
      <c r="H214" s="23">
        <f>SUBTOTAL(9,H213:H213)</f>
        <v>25996950</v>
      </c>
    </row>
    <row r="215" spans="2:8" s="12" customFormat="1" ht="19.5" customHeight="1" outlineLevel="2">
      <c r="B215" s="19">
        <v>1</v>
      </c>
      <c r="C215" s="20" t="s">
        <v>826</v>
      </c>
      <c r="D215" s="20" t="s">
        <v>827</v>
      </c>
      <c r="E215" s="21" t="s">
        <v>828</v>
      </c>
      <c r="F215" s="22" t="s">
        <v>829</v>
      </c>
      <c r="G215" s="22" t="s">
        <v>830</v>
      </c>
      <c r="H215" s="23">
        <v>75262500</v>
      </c>
    </row>
    <row r="216" spans="2:8" s="12" customFormat="1" ht="19.5" customHeight="1" outlineLevel="2">
      <c r="B216" s="19">
        <f>+B215+1</f>
        <v>2</v>
      </c>
      <c r="C216" s="20" t="s">
        <v>826</v>
      </c>
      <c r="D216" s="20" t="s">
        <v>831</v>
      </c>
      <c r="E216" s="21" t="s">
        <v>832</v>
      </c>
      <c r="F216" s="22" t="s">
        <v>833</v>
      </c>
      <c r="G216" s="22" t="s">
        <v>834</v>
      </c>
      <c r="H216" s="23">
        <v>5915385</v>
      </c>
    </row>
    <row r="217" spans="2:8" s="12" customFormat="1" ht="19.5" customHeight="1" outlineLevel="2">
      <c r="B217" s="19">
        <f>+B216+1</f>
        <v>3</v>
      </c>
      <c r="C217" s="20" t="s">
        <v>826</v>
      </c>
      <c r="D217" s="20" t="s">
        <v>835</v>
      </c>
      <c r="E217" s="21" t="s">
        <v>836</v>
      </c>
      <c r="F217" s="22" t="s">
        <v>837</v>
      </c>
      <c r="G217" s="22" t="s">
        <v>838</v>
      </c>
      <c r="H217" s="23">
        <v>1784015</v>
      </c>
    </row>
    <row r="218" spans="2:8" s="12" customFormat="1" ht="19.5" customHeight="1" outlineLevel="2">
      <c r="B218" s="19">
        <f>+B217+1</f>
        <v>4</v>
      </c>
      <c r="C218" s="20" t="s">
        <v>826</v>
      </c>
      <c r="D218" s="20" t="s">
        <v>839</v>
      </c>
      <c r="E218" s="21" t="s">
        <v>840</v>
      </c>
      <c r="F218" s="22" t="s">
        <v>841</v>
      </c>
      <c r="G218" s="22" t="s">
        <v>842</v>
      </c>
      <c r="H218" s="23">
        <v>7540980</v>
      </c>
    </row>
    <row r="219" spans="2:8" s="12" customFormat="1" ht="19.5" customHeight="1" outlineLevel="2">
      <c r="B219" s="19">
        <f>+B218+1</f>
        <v>5</v>
      </c>
      <c r="C219" s="20" t="s">
        <v>826</v>
      </c>
      <c r="D219" s="20" t="s">
        <v>843</v>
      </c>
      <c r="E219" s="21" t="s">
        <v>844</v>
      </c>
      <c r="F219" s="22" t="s">
        <v>845</v>
      </c>
      <c r="G219" s="22" t="s">
        <v>846</v>
      </c>
      <c r="H219" s="23">
        <v>1618485</v>
      </c>
    </row>
    <row r="220" spans="2:8" s="12" customFormat="1" ht="19.5" customHeight="1" outlineLevel="2">
      <c r="B220" s="19">
        <f>+B219+1</f>
        <v>6</v>
      </c>
      <c r="C220" s="24" t="s">
        <v>826</v>
      </c>
      <c r="D220" s="24" t="s">
        <v>831</v>
      </c>
      <c r="E220" s="25" t="s">
        <v>847</v>
      </c>
      <c r="F220" s="26" t="s">
        <v>848</v>
      </c>
      <c r="G220" s="26" t="s">
        <v>849</v>
      </c>
      <c r="H220" s="23">
        <v>11587525</v>
      </c>
    </row>
    <row r="221" spans="2:8" s="12" customFormat="1" ht="19.5" customHeight="1" outlineLevel="1">
      <c r="B221" s="19"/>
      <c r="C221" s="29" t="s">
        <v>850</v>
      </c>
      <c r="D221" s="24"/>
      <c r="E221" s="25"/>
      <c r="F221" s="26"/>
      <c r="G221" s="26"/>
      <c r="H221" s="23">
        <f>SUBTOTAL(9,H215:H220)</f>
        <v>103708890</v>
      </c>
    </row>
    <row r="222" spans="2:8" s="12" customFormat="1" ht="19.5" customHeight="1" outlineLevel="2">
      <c r="B222" s="19">
        <v>1</v>
      </c>
      <c r="C222" s="24" t="s">
        <v>851</v>
      </c>
      <c r="D222" s="24" t="s">
        <v>852</v>
      </c>
      <c r="E222" s="25" t="s">
        <v>853</v>
      </c>
      <c r="F222" s="26" t="s">
        <v>854</v>
      </c>
      <c r="G222" s="26" t="s">
        <v>855</v>
      </c>
      <c r="H222" s="23">
        <v>935450</v>
      </c>
    </row>
    <row r="223" spans="2:8" s="12" customFormat="1" ht="19.5" customHeight="1" outlineLevel="2">
      <c r="B223" s="19">
        <f>+B222+1</f>
        <v>2</v>
      </c>
      <c r="C223" s="20" t="s">
        <v>851</v>
      </c>
      <c r="D223" s="20" t="s">
        <v>852</v>
      </c>
      <c r="E223" s="21" t="s">
        <v>856</v>
      </c>
      <c r="F223" s="22" t="s">
        <v>857</v>
      </c>
      <c r="G223" s="22" t="s">
        <v>858</v>
      </c>
      <c r="H223" s="23">
        <v>39292215</v>
      </c>
    </row>
    <row r="224" spans="2:8" s="12" customFormat="1" ht="19.5" customHeight="1" outlineLevel="2">
      <c r="B224" s="19">
        <f>+B223+1</f>
        <v>3</v>
      </c>
      <c r="C224" s="34" t="s">
        <v>851</v>
      </c>
      <c r="D224" s="34" t="s">
        <v>859</v>
      </c>
      <c r="E224" s="35" t="s">
        <v>860</v>
      </c>
      <c r="F224" s="36" t="s">
        <v>861</v>
      </c>
      <c r="G224" s="36" t="s">
        <v>862</v>
      </c>
      <c r="H224" s="23">
        <v>604225</v>
      </c>
    </row>
    <row r="225" spans="2:8" s="12" customFormat="1" ht="19.5" customHeight="1" outlineLevel="1">
      <c r="B225" s="19"/>
      <c r="C225" s="37" t="s">
        <v>863</v>
      </c>
      <c r="D225" s="34"/>
      <c r="E225" s="35"/>
      <c r="F225" s="36"/>
      <c r="G225" s="36"/>
      <c r="H225" s="23">
        <f>SUBTOTAL(9,H222:H224)</f>
        <v>40831890</v>
      </c>
    </row>
    <row r="226" spans="2:8" s="12" customFormat="1" ht="19.5" customHeight="1" outlineLevel="2">
      <c r="B226" s="19">
        <v>1</v>
      </c>
      <c r="C226" s="24" t="s">
        <v>864</v>
      </c>
      <c r="D226" s="24" t="s">
        <v>865</v>
      </c>
      <c r="E226" s="25" t="s">
        <v>866</v>
      </c>
      <c r="F226" s="26" t="s">
        <v>867</v>
      </c>
      <c r="G226" s="26" t="s">
        <v>868</v>
      </c>
      <c r="H226" s="23">
        <v>555519300</v>
      </c>
    </row>
    <row r="227" spans="2:8" s="12" customFormat="1" ht="19.5" customHeight="1" outlineLevel="2">
      <c r="B227" s="19">
        <f aca="true" t="shared" si="10" ref="B227:B239">+B226+1</f>
        <v>2</v>
      </c>
      <c r="C227" s="20" t="s">
        <v>864</v>
      </c>
      <c r="D227" s="20" t="s">
        <v>865</v>
      </c>
      <c r="E227" s="21" t="s">
        <v>869</v>
      </c>
      <c r="F227" s="22" t="s">
        <v>870</v>
      </c>
      <c r="G227" s="22" t="s">
        <v>871</v>
      </c>
      <c r="H227" s="23">
        <v>66955090</v>
      </c>
    </row>
    <row r="228" spans="2:8" s="12" customFormat="1" ht="19.5" customHeight="1" outlineLevel="2">
      <c r="B228" s="19">
        <f t="shared" si="10"/>
        <v>3</v>
      </c>
      <c r="C228" s="20" t="s">
        <v>864</v>
      </c>
      <c r="D228" s="20" t="s">
        <v>872</v>
      </c>
      <c r="E228" s="21" t="s">
        <v>873</v>
      </c>
      <c r="F228" s="22" t="s">
        <v>874</v>
      </c>
      <c r="G228" s="22" t="s">
        <v>875</v>
      </c>
      <c r="H228" s="23">
        <v>20071100</v>
      </c>
    </row>
    <row r="229" spans="2:8" s="12" customFormat="1" ht="19.5" customHeight="1" outlineLevel="2">
      <c r="B229" s="19">
        <f t="shared" si="10"/>
        <v>4</v>
      </c>
      <c r="C229" s="20" t="s">
        <v>864</v>
      </c>
      <c r="D229" s="20" t="s">
        <v>876</v>
      </c>
      <c r="E229" s="21" t="s">
        <v>877</v>
      </c>
      <c r="F229" s="22" t="s">
        <v>878</v>
      </c>
      <c r="G229" s="22" t="s">
        <v>879</v>
      </c>
      <c r="H229" s="23">
        <v>8671900</v>
      </c>
    </row>
    <row r="230" spans="2:8" s="12" customFormat="1" ht="19.5" customHeight="1" outlineLevel="2">
      <c r="B230" s="19">
        <f t="shared" si="10"/>
        <v>5</v>
      </c>
      <c r="C230" s="20" t="s">
        <v>864</v>
      </c>
      <c r="D230" s="20" t="s">
        <v>880</v>
      </c>
      <c r="E230" s="21" t="s">
        <v>881</v>
      </c>
      <c r="F230" s="22" t="s">
        <v>882</v>
      </c>
      <c r="G230" s="22" t="s">
        <v>883</v>
      </c>
      <c r="H230" s="23">
        <v>2013095</v>
      </c>
    </row>
    <row r="231" spans="2:8" s="12" customFormat="1" ht="19.5" customHeight="1" outlineLevel="2">
      <c r="B231" s="19">
        <f t="shared" si="10"/>
        <v>6</v>
      </c>
      <c r="C231" s="20" t="s">
        <v>864</v>
      </c>
      <c r="D231" s="20" t="s">
        <v>884</v>
      </c>
      <c r="E231" s="21" t="s">
        <v>885</v>
      </c>
      <c r="F231" s="22" t="s">
        <v>886</v>
      </c>
      <c r="G231" s="22" t="s">
        <v>887</v>
      </c>
      <c r="H231" s="23">
        <v>625125</v>
      </c>
    </row>
    <row r="232" spans="2:8" s="12" customFormat="1" ht="19.5" customHeight="1" outlineLevel="2">
      <c r="B232" s="19">
        <f t="shared" si="10"/>
        <v>7</v>
      </c>
      <c r="C232" s="20" t="s">
        <v>864</v>
      </c>
      <c r="D232" s="20" t="s">
        <v>888</v>
      </c>
      <c r="E232" s="21" t="s">
        <v>889</v>
      </c>
      <c r="F232" s="22" t="s">
        <v>890</v>
      </c>
      <c r="G232" s="22" t="s">
        <v>891</v>
      </c>
      <c r="H232" s="23">
        <v>1265595</v>
      </c>
    </row>
    <row r="233" spans="2:8" s="12" customFormat="1" ht="19.5" customHeight="1" outlineLevel="2">
      <c r="B233" s="19">
        <f t="shared" si="10"/>
        <v>8</v>
      </c>
      <c r="C233" s="20" t="s">
        <v>864</v>
      </c>
      <c r="D233" s="20" t="s">
        <v>892</v>
      </c>
      <c r="E233" s="21" t="s">
        <v>893</v>
      </c>
      <c r="F233" s="22" t="s">
        <v>894</v>
      </c>
      <c r="G233" s="22" t="s">
        <v>895</v>
      </c>
      <c r="H233" s="23">
        <v>881865</v>
      </c>
    </row>
    <row r="234" spans="2:8" s="12" customFormat="1" ht="19.5" customHeight="1" outlineLevel="2">
      <c r="B234" s="19">
        <f t="shared" si="10"/>
        <v>9</v>
      </c>
      <c r="C234" s="20" t="s">
        <v>864</v>
      </c>
      <c r="D234" s="20" t="s">
        <v>896</v>
      </c>
      <c r="E234" s="21" t="s">
        <v>897</v>
      </c>
      <c r="F234" s="22" t="s">
        <v>898</v>
      </c>
      <c r="G234" s="22" t="s">
        <v>899</v>
      </c>
      <c r="H234" s="23">
        <v>1921355</v>
      </c>
    </row>
    <row r="235" spans="2:8" s="12" customFormat="1" ht="19.5" customHeight="1" outlineLevel="2">
      <c r="B235" s="19">
        <f t="shared" si="10"/>
        <v>10</v>
      </c>
      <c r="C235" s="20" t="s">
        <v>864</v>
      </c>
      <c r="D235" s="20" t="s">
        <v>900</v>
      </c>
      <c r="E235" s="21" t="s">
        <v>901</v>
      </c>
      <c r="F235" s="22" t="s">
        <v>902</v>
      </c>
      <c r="G235" s="22" t="s">
        <v>903</v>
      </c>
      <c r="H235" s="23">
        <v>2112745</v>
      </c>
    </row>
    <row r="236" spans="2:8" s="12" customFormat="1" ht="19.5" customHeight="1" outlineLevel="2">
      <c r="B236" s="19">
        <f t="shared" si="10"/>
        <v>11</v>
      </c>
      <c r="C236" s="20" t="s">
        <v>864</v>
      </c>
      <c r="D236" s="20" t="s">
        <v>900</v>
      </c>
      <c r="E236" s="21" t="s">
        <v>904</v>
      </c>
      <c r="F236" s="22" t="s">
        <v>905</v>
      </c>
      <c r="G236" s="22" t="s">
        <v>906</v>
      </c>
      <c r="H236" s="23">
        <v>14667520</v>
      </c>
    </row>
    <row r="237" spans="2:8" s="12" customFormat="1" ht="19.5" customHeight="1" outlineLevel="2">
      <c r="B237" s="19">
        <f t="shared" si="10"/>
        <v>12</v>
      </c>
      <c r="C237" s="20" t="s">
        <v>864</v>
      </c>
      <c r="D237" s="20" t="s">
        <v>907</v>
      </c>
      <c r="E237" s="21" t="s">
        <v>908</v>
      </c>
      <c r="F237" s="22" t="s">
        <v>909</v>
      </c>
      <c r="G237" s="22" t="s">
        <v>910</v>
      </c>
      <c r="H237" s="23">
        <v>666440</v>
      </c>
    </row>
    <row r="238" spans="2:8" s="12" customFormat="1" ht="19.5" customHeight="1" outlineLevel="2">
      <c r="B238" s="19">
        <f t="shared" si="10"/>
        <v>13</v>
      </c>
      <c r="C238" s="20" t="s">
        <v>864</v>
      </c>
      <c r="D238" s="20" t="s">
        <v>911</v>
      </c>
      <c r="E238" s="21" t="s">
        <v>912</v>
      </c>
      <c r="F238" s="22" t="s">
        <v>913</v>
      </c>
      <c r="G238" s="22" t="s">
        <v>914</v>
      </c>
      <c r="H238" s="23">
        <v>505345</v>
      </c>
    </row>
    <row r="239" spans="2:8" s="12" customFormat="1" ht="19.5" customHeight="1" outlineLevel="2">
      <c r="B239" s="19">
        <f t="shared" si="10"/>
        <v>14</v>
      </c>
      <c r="C239" s="20" t="s">
        <v>864</v>
      </c>
      <c r="D239" s="20" t="s">
        <v>865</v>
      </c>
      <c r="E239" s="21" t="s">
        <v>915</v>
      </c>
      <c r="F239" s="22" t="s">
        <v>916</v>
      </c>
      <c r="G239" s="22" t="s">
        <v>917</v>
      </c>
      <c r="H239" s="23">
        <v>8283900</v>
      </c>
    </row>
    <row r="240" spans="2:8" s="12" customFormat="1" ht="19.5" customHeight="1" outlineLevel="1">
      <c r="B240" s="19"/>
      <c r="C240" s="30" t="s">
        <v>918</v>
      </c>
      <c r="D240" s="20"/>
      <c r="E240" s="21"/>
      <c r="F240" s="22"/>
      <c r="G240" s="22"/>
      <c r="H240" s="23">
        <f>SUBTOTAL(9,H226:H239)</f>
        <v>684160375</v>
      </c>
    </row>
    <row r="241" spans="2:8" s="12" customFormat="1" ht="19.5" customHeight="1" outlineLevel="2">
      <c r="B241" s="19">
        <v>1</v>
      </c>
      <c r="C241" s="24" t="s">
        <v>919</v>
      </c>
      <c r="D241" s="24" t="s">
        <v>920</v>
      </c>
      <c r="E241" s="25" t="s">
        <v>921</v>
      </c>
      <c r="F241" s="26" t="s">
        <v>922</v>
      </c>
      <c r="G241" s="26" t="s">
        <v>923</v>
      </c>
      <c r="H241" s="23">
        <v>16818780</v>
      </c>
    </row>
    <row r="242" spans="2:8" s="12" customFormat="1" ht="19.5" customHeight="1" outlineLevel="2">
      <c r="B242" s="19">
        <f aca="true" t="shared" si="11" ref="B242:B251">+B241+1</f>
        <v>2</v>
      </c>
      <c r="C242" s="20" t="s">
        <v>919</v>
      </c>
      <c r="D242" s="20" t="s">
        <v>920</v>
      </c>
      <c r="E242" s="21" t="s">
        <v>924</v>
      </c>
      <c r="F242" s="22" t="s">
        <v>925</v>
      </c>
      <c r="G242" s="22" t="s">
        <v>926</v>
      </c>
      <c r="H242" s="23">
        <v>86487000</v>
      </c>
    </row>
    <row r="243" spans="2:8" s="12" customFormat="1" ht="19.5" customHeight="1" outlineLevel="2">
      <c r="B243" s="19">
        <f t="shared" si="11"/>
        <v>3</v>
      </c>
      <c r="C243" s="20" t="s">
        <v>919</v>
      </c>
      <c r="D243" s="20" t="s">
        <v>927</v>
      </c>
      <c r="E243" s="21" t="s">
        <v>928</v>
      </c>
      <c r="F243" s="22" t="s">
        <v>929</v>
      </c>
      <c r="G243" s="22" t="s">
        <v>930</v>
      </c>
      <c r="H243" s="23">
        <v>57010550</v>
      </c>
    </row>
    <row r="244" spans="2:8" s="12" customFormat="1" ht="19.5" customHeight="1" outlineLevel="2">
      <c r="B244" s="19">
        <f t="shared" si="11"/>
        <v>4</v>
      </c>
      <c r="C244" s="20" t="s">
        <v>919</v>
      </c>
      <c r="D244" s="20" t="s">
        <v>931</v>
      </c>
      <c r="E244" s="21" t="s">
        <v>932</v>
      </c>
      <c r="F244" s="22" t="s">
        <v>933</v>
      </c>
      <c r="G244" s="22" t="s">
        <v>934</v>
      </c>
      <c r="H244" s="23">
        <v>47126450</v>
      </c>
    </row>
    <row r="245" spans="2:8" s="12" customFormat="1" ht="19.5" customHeight="1" outlineLevel="2">
      <c r="B245" s="19">
        <f t="shared" si="11"/>
        <v>5</v>
      </c>
      <c r="C245" s="20" t="s">
        <v>919</v>
      </c>
      <c r="D245" s="20" t="s">
        <v>920</v>
      </c>
      <c r="E245" s="21" t="s">
        <v>935</v>
      </c>
      <c r="F245" s="22" t="s">
        <v>936</v>
      </c>
      <c r="G245" s="22" t="s">
        <v>937</v>
      </c>
      <c r="H245" s="23">
        <v>369015</v>
      </c>
    </row>
    <row r="246" spans="2:8" s="12" customFormat="1" ht="19.5" customHeight="1" outlineLevel="2">
      <c r="B246" s="19">
        <f t="shared" si="11"/>
        <v>6</v>
      </c>
      <c r="C246" s="20" t="s">
        <v>919</v>
      </c>
      <c r="D246" s="20" t="s">
        <v>938</v>
      </c>
      <c r="E246" s="21" t="s">
        <v>939</v>
      </c>
      <c r="F246" s="22" t="s">
        <v>940</v>
      </c>
      <c r="G246" s="22" t="s">
        <v>941</v>
      </c>
      <c r="H246" s="23">
        <v>189480</v>
      </c>
    </row>
    <row r="247" spans="2:8" s="12" customFormat="1" ht="19.5" customHeight="1" outlineLevel="2">
      <c r="B247" s="19">
        <f t="shared" si="11"/>
        <v>7</v>
      </c>
      <c r="C247" s="20" t="s">
        <v>919</v>
      </c>
      <c r="D247" s="20" t="s">
        <v>942</v>
      </c>
      <c r="E247" s="21" t="s">
        <v>943</v>
      </c>
      <c r="F247" s="22" t="s">
        <v>944</v>
      </c>
      <c r="G247" s="22" t="s">
        <v>945</v>
      </c>
      <c r="H247" s="23">
        <v>443160</v>
      </c>
    </row>
    <row r="248" spans="2:8" s="12" customFormat="1" ht="19.5" customHeight="1" outlineLevel="2">
      <c r="B248" s="19">
        <f t="shared" si="11"/>
        <v>8</v>
      </c>
      <c r="C248" s="20" t="s">
        <v>919</v>
      </c>
      <c r="D248" s="20" t="s">
        <v>920</v>
      </c>
      <c r="E248" s="21" t="s">
        <v>946</v>
      </c>
      <c r="F248" s="22" t="s">
        <v>947</v>
      </c>
      <c r="G248" s="22" t="s">
        <v>948</v>
      </c>
      <c r="H248" s="23">
        <v>533160</v>
      </c>
    </row>
    <row r="249" spans="2:8" s="12" customFormat="1" ht="19.5" customHeight="1" outlineLevel="2">
      <c r="B249" s="19">
        <f t="shared" si="11"/>
        <v>9</v>
      </c>
      <c r="C249" s="24" t="s">
        <v>919</v>
      </c>
      <c r="D249" s="24" t="s">
        <v>949</v>
      </c>
      <c r="E249" s="25" t="s">
        <v>950</v>
      </c>
      <c r="F249" s="26" t="s">
        <v>951</v>
      </c>
      <c r="G249" s="26" t="s">
        <v>952</v>
      </c>
      <c r="H249" s="23">
        <v>459150</v>
      </c>
    </row>
    <row r="250" spans="2:8" s="12" customFormat="1" ht="19.5" customHeight="1" outlineLevel="2">
      <c r="B250" s="19">
        <f t="shared" si="11"/>
        <v>10</v>
      </c>
      <c r="C250" s="24" t="s">
        <v>919</v>
      </c>
      <c r="D250" s="24" t="s">
        <v>953</v>
      </c>
      <c r="E250" s="25" t="s">
        <v>954</v>
      </c>
      <c r="F250" s="26" t="s">
        <v>955</v>
      </c>
      <c r="G250" s="26" t="s">
        <v>956</v>
      </c>
      <c r="H250" s="23">
        <v>466610</v>
      </c>
    </row>
    <row r="251" spans="2:8" s="12" customFormat="1" ht="19.5" customHeight="1" outlineLevel="2">
      <c r="B251" s="19">
        <f t="shared" si="11"/>
        <v>11</v>
      </c>
      <c r="C251" s="24" t="s">
        <v>919</v>
      </c>
      <c r="D251" s="24" t="s">
        <v>957</v>
      </c>
      <c r="E251" s="25" t="s">
        <v>958</v>
      </c>
      <c r="F251" s="26" t="s">
        <v>959</v>
      </c>
      <c r="G251" s="26" t="s">
        <v>960</v>
      </c>
      <c r="H251" s="23">
        <v>741610</v>
      </c>
    </row>
    <row r="252" spans="2:8" s="12" customFormat="1" ht="19.5" customHeight="1" outlineLevel="1">
      <c r="B252" s="19"/>
      <c r="C252" s="29" t="s">
        <v>961</v>
      </c>
      <c r="D252" s="24"/>
      <c r="E252" s="25"/>
      <c r="F252" s="26"/>
      <c r="G252" s="26"/>
      <c r="H252" s="23">
        <f>SUBTOTAL(9,H241:H251)</f>
        <v>210644965</v>
      </c>
    </row>
    <row r="253" spans="2:8" s="12" customFormat="1" ht="19.5" customHeight="1" outlineLevel="2">
      <c r="B253" s="19">
        <v>1</v>
      </c>
      <c r="C253" s="24" t="s">
        <v>962</v>
      </c>
      <c r="D253" s="24" t="s">
        <v>963</v>
      </c>
      <c r="E253" s="25" t="s">
        <v>964</v>
      </c>
      <c r="F253" s="26" t="s">
        <v>965</v>
      </c>
      <c r="G253" s="26" t="s">
        <v>966</v>
      </c>
      <c r="H253" s="23">
        <v>11183850</v>
      </c>
    </row>
    <row r="254" spans="2:8" s="12" customFormat="1" ht="19.5" customHeight="1" outlineLevel="2">
      <c r="B254" s="19">
        <f aca="true" t="shared" si="12" ref="B254:B259">+B253+1</f>
        <v>2</v>
      </c>
      <c r="C254" s="20" t="s">
        <v>962</v>
      </c>
      <c r="D254" s="20" t="s">
        <v>963</v>
      </c>
      <c r="E254" s="21" t="s">
        <v>967</v>
      </c>
      <c r="F254" s="22" t="s">
        <v>968</v>
      </c>
      <c r="G254" s="22" t="s">
        <v>969</v>
      </c>
      <c r="H254" s="23">
        <v>80369800</v>
      </c>
    </row>
    <row r="255" spans="2:8" s="12" customFormat="1" ht="19.5" customHeight="1" outlineLevel="2">
      <c r="B255" s="19">
        <f t="shared" si="12"/>
        <v>3</v>
      </c>
      <c r="C255" s="20" t="s">
        <v>962</v>
      </c>
      <c r="D255" s="20" t="s">
        <v>970</v>
      </c>
      <c r="E255" s="21" t="s">
        <v>971</v>
      </c>
      <c r="F255" s="22" t="s">
        <v>972</v>
      </c>
      <c r="G255" s="22" t="s">
        <v>973</v>
      </c>
      <c r="H255" s="23">
        <v>22549500</v>
      </c>
    </row>
    <row r="256" spans="2:8" s="12" customFormat="1" ht="19.5" customHeight="1" outlineLevel="2">
      <c r="B256" s="19">
        <f t="shared" si="12"/>
        <v>4</v>
      </c>
      <c r="C256" s="20" t="s">
        <v>962</v>
      </c>
      <c r="D256" s="20" t="s">
        <v>974</v>
      </c>
      <c r="E256" s="21" t="s">
        <v>975</v>
      </c>
      <c r="F256" s="22" t="s">
        <v>976</v>
      </c>
      <c r="G256" s="22" t="s">
        <v>977</v>
      </c>
      <c r="H256" s="23">
        <v>3738430</v>
      </c>
    </row>
    <row r="257" spans="2:8" s="12" customFormat="1" ht="19.5" customHeight="1" outlineLevel="2">
      <c r="B257" s="19">
        <f t="shared" si="12"/>
        <v>5</v>
      </c>
      <c r="C257" s="20" t="s">
        <v>962</v>
      </c>
      <c r="D257" s="20" t="s">
        <v>978</v>
      </c>
      <c r="E257" s="21" t="s">
        <v>979</v>
      </c>
      <c r="F257" s="22" t="s">
        <v>980</v>
      </c>
      <c r="G257" s="22" t="s">
        <v>981</v>
      </c>
      <c r="H257" s="23">
        <v>660000</v>
      </c>
    </row>
    <row r="258" spans="2:8" s="12" customFormat="1" ht="19.5" customHeight="1" outlineLevel="2">
      <c r="B258" s="19">
        <f t="shared" si="12"/>
        <v>6</v>
      </c>
      <c r="C258" s="20" t="s">
        <v>962</v>
      </c>
      <c r="D258" s="20" t="s">
        <v>963</v>
      </c>
      <c r="E258" s="21" t="s">
        <v>982</v>
      </c>
      <c r="F258" s="22" t="s">
        <v>983</v>
      </c>
      <c r="G258" s="22" t="s">
        <v>984</v>
      </c>
      <c r="H258" s="23">
        <v>5494450</v>
      </c>
    </row>
    <row r="259" spans="2:8" s="12" customFormat="1" ht="19.5" customHeight="1" outlineLevel="2">
      <c r="B259" s="19">
        <f t="shared" si="12"/>
        <v>7</v>
      </c>
      <c r="C259" s="24" t="s">
        <v>962</v>
      </c>
      <c r="D259" s="24" t="s">
        <v>985</v>
      </c>
      <c r="E259" s="25" t="s">
        <v>986</v>
      </c>
      <c r="F259" s="26" t="s">
        <v>987</v>
      </c>
      <c r="G259" s="26" t="s">
        <v>988</v>
      </c>
      <c r="H259" s="23">
        <v>574260</v>
      </c>
    </row>
    <row r="260" spans="2:8" s="12" customFormat="1" ht="19.5" customHeight="1" outlineLevel="1">
      <c r="B260" s="19"/>
      <c r="C260" s="29" t="s">
        <v>989</v>
      </c>
      <c r="D260" s="24"/>
      <c r="E260" s="25"/>
      <c r="F260" s="26"/>
      <c r="G260" s="26"/>
      <c r="H260" s="23">
        <f>SUBTOTAL(9,H253:H259)</f>
        <v>124570290</v>
      </c>
    </row>
    <row r="261" spans="2:8" s="12" customFormat="1" ht="19.5" customHeight="1" outlineLevel="2">
      <c r="B261" s="19">
        <v>1</v>
      </c>
      <c r="C261" s="24" t="s">
        <v>990</v>
      </c>
      <c r="D261" s="24" t="s">
        <v>991</v>
      </c>
      <c r="E261" s="25" t="s">
        <v>992</v>
      </c>
      <c r="F261" s="26" t="s">
        <v>993</v>
      </c>
      <c r="G261" s="26" t="s">
        <v>994</v>
      </c>
      <c r="H261" s="23">
        <v>116049280</v>
      </c>
    </row>
    <row r="262" spans="2:8" s="12" customFormat="1" ht="19.5" customHeight="1" outlineLevel="2">
      <c r="B262" s="19">
        <f aca="true" t="shared" si="13" ref="B262:B268">+B261+1</f>
        <v>2</v>
      </c>
      <c r="C262" s="20" t="s">
        <v>990</v>
      </c>
      <c r="D262" s="20" t="s">
        <v>995</v>
      </c>
      <c r="E262" s="21" t="s">
        <v>996</v>
      </c>
      <c r="F262" s="22" t="s">
        <v>997</v>
      </c>
      <c r="G262" s="22" t="s">
        <v>998</v>
      </c>
      <c r="H262" s="23">
        <v>21634350</v>
      </c>
    </row>
    <row r="263" spans="2:8" s="12" customFormat="1" ht="19.5" customHeight="1" outlineLevel="2">
      <c r="B263" s="19">
        <f t="shared" si="13"/>
        <v>3</v>
      </c>
      <c r="C263" s="20" t="s">
        <v>990</v>
      </c>
      <c r="D263" s="20" t="s">
        <v>991</v>
      </c>
      <c r="E263" s="21" t="s">
        <v>999</v>
      </c>
      <c r="F263" s="22" t="s">
        <v>1000</v>
      </c>
      <c r="G263" s="22" t="s">
        <v>1001</v>
      </c>
      <c r="H263" s="23">
        <v>36497150</v>
      </c>
    </row>
    <row r="264" spans="2:8" s="12" customFormat="1" ht="19.5" customHeight="1" outlineLevel="2">
      <c r="B264" s="19">
        <f t="shared" si="13"/>
        <v>4</v>
      </c>
      <c r="C264" s="20" t="s">
        <v>990</v>
      </c>
      <c r="D264" s="20" t="s">
        <v>1002</v>
      </c>
      <c r="E264" s="21" t="s">
        <v>1003</v>
      </c>
      <c r="F264" s="22" t="s">
        <v>1004</v>
      </c>
      <c r="G264" s="22" t="s">
        <v>1005</v>
      </c>
      <c r="H264" s="23">
        <v>14363000</v>
      </c>
    </row>
    <row r="265" spans="2:8" s="12" customFormat="1" ht="19.5" customHeight="1" outlineLevel="2">
      <c r="B265" s="19">
        <f t="shared" si="13"/>
        <v>5</v>
      </c>
      <c r="C265" s="20" t="s">
        <v>990</v>
      </c>
      <c r="D265" s="20" t="s">
        <v>1006</v>
      </c>
      <c r="E265" s="21" t="s">
        <v>1007</v>
      </c>
      <c r="F265" s="22" t="s">
        <v>1008</v>
      </c>
      <c r="G265" s="22" t="s">
        <v>1009</v>
      </c>
      <c r="H265" s="23">
        <v>12244965</v>
      </c>
    </row>
    <row r="266" spans="2:8" s="12" customFormat="1" ht="19.5" customHeight="1" outlineLevel="2">
      <c r="B266" s="19">
        <f t="shared" si="13"/>
        <v>6</v>
      </c>
      <c r="C266" s="24" t="s">
        <v>990</v>
      </c>
      <c r="D266" s="24" t="s">
        <v>991</v>
      </c>
      <c r="E266" s="25" t="s">
        <v>1010</v>
      </c>
      <c r="F266" s="26" t="s">
        <v>1011</v>
      </c>
      <c r="G266" s="26" t="s">
        <v>1012</v>
      </c>
      <c r="H266" s="23">
        <v>236700</v>
      </c>
    </row>
    <row r="267" spans="2:8" s="12" customFormat="1" ht="19.5" customHeight="1" outlineLevel="2">
      <c r="B267" s="19">
        <f t="shared" si="13"/>
        <v>7</v>
      </c>
      <c r="C267" s="24" t="s">
        <v>990</v>
      </c>
      <c r="D267" s="24" t="s">
        <v>1002</v>
      </c>
      <c r="E267" s="25" t="s">
        <v>1013</v>
      </c>
      <c r="F267" s="26" t="s">
        <v>1014</v>
      </c>
      <c r="G267" s="26" t="s">
        <v>1015</v>
      </c>
      <c r="H267" s="23">
        <v>748680</v>
      </c>
    </row>
    <row r="268" spans="2:8" s="12" customFormat="1" ht="19.5" customHeight="1" outlineLevel="2">
      <c r="B268" s="19">
        <f t="shared" si="13"/>
        <v>8</v>
      </c>
      <c r="C268" s="24" t="s">
        <v>990</v>
      </c>
      <c r="D268" s="24" t="s">
        <v>995</v>
      </c>
      <c r="E268" s="25" t="s">
        <v>1016</v>
      </c>
      <c r="F268" s="26" t="s">
        <v>1017</v>
      </c>
      <c r="G268" s="26" t="s">
        <v>1018</v>
      </c>
      <c r="H268" s="23">
        <v>2227950</v>
      </c>
    </row>
    <row r="269" spans="2:8" s="12" customFormat="1" ht="19.5" customHeight="1" outlineLevel="1">
      <c r="B269" s="19"/>
      <c r="C269" s="29" t="s">
        <v>1019</v>
      </c>
      <c r="D269" s="24"/>
      <c r="E269" s="25"/>
      <c r="F269" s="26"/>
      <c r="G269" s="26"/>
      <c r="H269" s="23">
        <f>SUBTOTAL(9,H261:H268)</f>
        <v>204002075</v>
      </c>
    </row>
    <row r="270" spans="2:8" s="12" customFormat="1" ht="19.5" customHeight="1" outlineLevel="2">
      <c r="B270" s="19">
        <v>1</v>
      </c>
      <c r="C270" s="20" t="s">
        <v>1020</v>
      </c>
      <c r="D270" s="20" t="s">
        <v>1021</v>
      </c>
      <c r="E270" s="21" t="s">
        <v>1022</v>
      </c>
      <c r="F270" s="22" t="s">
        <v>1023</v>
      </c>
      <c r="G270" s="22" t="s">
        <v>1024</v>
      </c>
      <c r="H270" s="23">
        <v>36385400</v>
      </c>
    </row>
    <row r="271" spans="2:8" s="12" customFormat="1" ht="19.5" customHeight="1" outlineLevel="2">
      <c r="B271" s="19">
        <f>+B270+1</f>
        <v>2</v>
      </c>
      <c r="C271" s="20" t="s">
        <v>1020</v>
      </c>
      <c r="D271" s="20" t="s">
        <v>1025</v>
      </c>
      <c r="E271" s="21" t="s">
        <v>1026</v>
      </c>
      <c r="F271" s="22" t="s">
        <v>1027</v>
      </c>
      <c r="G271" s="22" t="s">
        <v>1028</v>
      </c>
      <c r="H271" s="23">
        <v>31607300</v>
      </c>
    </row>
    <row r="272" spans="2:8" s="12" customFormat="1" ht="19.5" customHeight="1" outlineLevel="2">
      <c r="B272" s="19">
        <f>+B271+1</f>
        <v>3</v>
      </c>
      <c r="C272" s="24" t="s">
        <v>1020</v>
      </c>
      <c r="D272" s="24" t="s">
        <v>1029</v>
      </c>
      <c r="E272" s="25" t="s">
        <v>1030</v>
      </c>
      <c r="F272" s="26" t="s">
        <v>1031</v>
      </c>
      <c r="G272" s="26" t="s">
        <v>1032</v>
      </c>
      <c r="H272" s="23">
        <v>783970</v>
      </c>
    </row>
    <row r="273" spans="2:8" s="12" customFormat="1" ht="19.5" customHeight="1" outlineLevel="1">
      <c r="B273" s="19"/>
      <c r="C273" s="29" t="s">
        <v>1033</v>
      </c>
      <c r="D273" s="24"/>
      <c r="E273" s="25"/>
      <c r="F273" s="26"/>
      <c r="G273" s="26"/>
      <c r="H273" s="23">
        <f>SUBTOTAL(9,H270:H272)</f>
        <v>68776670</v>
      </c>
    </row>
    <row r="274" spans="2:8" s="12" customFormat="1" ht="19.5" customHeight="1" outlineLevel="2">
      <c r="B274" s="19">
        <v>1</v>
      </c>
      <c r="C274" s="24" t="s">
        <v>1034</v>
      </c>
      <c r="D274" s="24" t="s">
        <v>1035</v>
      </c>
      <c r="E274" s="25" t="s">
        <v>1036</v>
      </c>
      <c r="F274" s="26" t="s">
        <v>1037</v>
      </c>
      <c r="G274" s="26" t="s">
        <v>1038</v>
      </c>
      <c r="H274" s="23">
        <v>5851300</v>
      </c>
    </row>
    <row r="275" spans="2:8" s="12" customFormat="1" ht="19.5" customHeight="1" outlineLevel="2">
      <c r="B275" s="19">
        <f>+B274+1</f>
        <v>2</v>
      </c>
      <c r="C275" s="20" t="s">
        <v>1034</v>
      </c>
      <c r="D275" s="20" t="s">
        <v>1035</v>
      </c>
      <c r="E275" s="21" t="s">
        <v>1039</v>
      </c>
      <c r="F275" s="22" t="s">
        <v>1040</v>
      </c>
      <c r="G275" s="22" t="s">
        <v>1041</v>
      </c>
      <c r="H275" s="23">
        <v>17830600</v>
      </c>
    </row>
    <row r="276" spans="2:8" s="12" customFormat="1" ht="19.5" customHeight="1" outlineLevel="2">
      <c r="B276" s="19">
        <f>+B275+1</f>
        <v>3</v>
      </c>
      <c r="C276" s="24" t="s">
        <v>1034</v>
      </c>
      <c r="D276" s="24" t="s">
        <v>1042</v>
      </c>
      <c r="E276" s="25" t="s">
        <v>1043</v>
      </c>
      <c r="F276" s="26" t="s">
        <v>1044</v>
      </c>
      <c r="G276" s="26" t="s">
        <v>1045</v>
      </c>
      <c r="H276" s="23">
        <v>801815</v>
      </c>
    </row>
    <row r="277" spans="2:8" s="12" customFormat="1" ht="19.5" customHeight="1" outlineLevel="1">
      <c r="B277" s="19"/>
      <c r="C277" s="29" t="s">
        <v>1046</v>
      </c>
      <c r="D277" s="24"/>
      <c r="E277" s="25"/>
      <c r="F277" s="26"/>
      <c r="G277" s="26"/>
      <c r="H277" s="23">
        <f>SUBTOTAL(9,H274:H276)</f>
        <v>24483715</v>
      </c>
    </row>
    <row r="278" spans="2:8" s="12" customFormat="1" ht="19.5" customHeight="1" outlineLevel="2">
      <c r="B278" s="19">
        <v>1</v>
      </c>
      <c r="C278" s="20" t="s">
        <v>1047</v>
      </c>
      <c r="D278" s="20" t="s">
        <v>1048</v>
      </c>
      <c r="E278" s="21" t="s">
        <v>1049</v>
      </c>
      <c r="F278" s="22" t="s">
        <v>1050</v>
      </c>
      <c r="G278" s="22" t="s">
        <v>1051</v>
      </c>
      <c r="H278" s="23">
        <v>351295</v>
      </c>
    </row>
    <row r="279" spans="2:8" s="12" customFormat="1" ht="19.5" customHeight="1" outlineLevel="2">
      <c r="B279" s="19">
        <f>+B278+1</f>
        <v>2</v>
      </c>
      <c r="C279" s="20" t="s">
        <v>1047</v>
      </c>
      <c r="D279" s="20" t="s">
        <v>1052</v>
      </c>
      <c r="E279" s="21" t="s">
        <v>1053</v>
      </c>
      <c r="F279" s="22" t="s">
        <v>1054</v>
      </c>
      <c r="G279" s="22" t="s">
        <v>1055</v>
      </c>
      <c r="H279" s="23">
        <v>514255</v>
      </c>
    </row>
    <row r="280" spans="2:8" s="12" customFormat="1" ht="19.5" customHeight="1" outlineLevel="2">
      <c r="B280" s="19">
        <f>+B279+1</f>
        <v>3</v>
      </c>
      <c r="C280" s="20" t="s">
        <v>1047</v>
      </c>
      <c r="D280" s="20" t="s">
        <v>1056</v>
      </c>
      <c r="E280" s="21" t="s">
        <v>1057</v>
      </c>
      <c r="F280" s="22" t="s">
        <v>1058</v>
      </c>
      <c r="G280" s="22" t="s">
        <v>1059</v>
      </c>
      <c r="H280" s="23">
        <v>1199460</v>
      </c>
    </row>
    <row r="281" spans="2:8" s="12" customFormat="1" ht="19.5" customHeight="1" outlineLevel="1">
      <c r="B281" s="19"/>
      <c r="C281" s="30" t="s">
        <v>1060</v>
      </c>
      <c r="D281" s="20"/>
      <c r="E281" s="21"/>
      <c r="F281" s="22"/>
      <c r="G281" s="22"/>
      <c r="H281" s="23">
        <f>SUBTOTAL(9,H278:H280)</f>
        <v>2065010</v>
      </c>
    </row>
    <row r="282" spans="2:8" s="12" customFormat="1" ht="19.5" customHeight="1" outlineLevel="2">
      <c r="B282" s="19">
        <v>1</v>
      </c>
      <c r="C282" s="24" t="s">
        <v>1061</v>
      </c>
      <c r="D282" s="24" t="s">
        <v>1062</v>
      </c>
      <c r="E282" s="25" t="s">
        <v>1063</v>
      </c>
      <c r="F282" s="26" t="s">
        <v>1064</v>
      </c>
      <c r="G282" s="26" t="s">
        <v>1065</v>
      </c>
      <c r="H282" s="23">
        <v>4399115</v>
      </c>
    </row>
    <row r="283" spans="2:8" s="12" customFormat="1" ht="19.5" customHeight="1" outlineLevel="2">
      <c r="B283" s="19">
        <f>+B282+1</f>
        <v>2</v>
      </c>
      <c r="C283" s="20" t="s">
        <v>1061</v>
      </c>
      <c r="D283" s="20" t="s">
        <v>1066</v>
      </c>
      <c r="E283" s="21" t="s">
        <v>1067</v>
      </c>
      <c r="F283" s="22" t="s">
        <v>1068</v>
      </c>
      <c r="G283" s="22" t="s">
        <v>1069</v>
      </c>
      <c r="H283" s="23">
        <v>12119500</v>
      </c>
    </row>
    <row r="284" spans="2:8" s="12" customFormat="1" ht="19.5" customHeight="1" outlineLevel="2">
      <c r="B284" s="19">
        <f>+B283+1</f>
        <v>3</v>
      </c>
      <c r="C284" s="20" t="s">
        <v>1061</v>
      </c>
      <c r="D284" s="20" t="s">
        <v>1062</v>
      </c>
      <c r="E284" s="21" t="s">
        <v>1070</v>
      </c>
      <c r="F284" s="22" t="s">
        <v>1071</v>
      </c>
      <c r="G284" s="22" t="s">
        <v>1072</v>
      </c>
      <c r="H284" s="23">
        <v>28221150</v>
      </c>
    </row>
    <row r="285" spans="2:8" s="12" customFormat="1" ht="19.5" customHeight="1" outlineLevel="2">
      <c r="B285" s="19">
        <f>+B284+1</f>
        <v>4</v>
      </c>
      <c r="C285" s="20" t="s">
        <v>1061</v>
      </c>
      <c r="D285" s="20" t="s">
        <v>1073</v>
      </c>
      <c r="E285" s="21" t="s">
        <v>1074</v>
      </c>
      <c r="F285" s="22" t="s">
        <v>1075</v>
      </c>
      <c r="G285" s="22" t="s">
        <v>1076</v>
      </c>
      <c r="H285" s="23">
        <v>1514700</v>
      </c>
    </row>
    <row r="286" spans="2:8" s="12" customFormat="1" ht="19.5" customHeight="1" outlineLevel="2">
      <c r="B286" s="19">
        <f>+B285+1</f>
        <v>5</v>
      </c>
      <c r="C286" s="20" t="s">
        <v>1061</v>
      </c>
      <c r="D286" s="20" t="s">
        <v>1077</v>
      </c>
      <c r="E286" s="21" t="s">
        <v>1078</v>
      </c>
      <c r="F286" s="22" t="s">
        <v>1079</v>
      </c>
      <c r="G286" s="22" t="s">
        <v>1080</v>
      </c>
      <c r="H286" s="23">
        <v>459300</v>
      </c>
    </row>
    <row r="287" spans="2:8" s="12" customFormat="1" ht="19.5" customHeight="1" outlineLevel="1">
      <c r="B287" s="19"/>
      <c r="C287" s="30" t="s">
        <v>1081</v>
      </c>
      <c r="D287" s="20"/>
      <c r="E287" s="21"/>
      <c r="F287" s="22"/>
      <c r="G287" s="22"/>
      <c r="H287" s="23">
        <f>SUBTOTAL(9,H282:H286)</f>
        <v>46713765</v>
      </c>
    </row>
    <row r="288" spans="2:8" s="12" customFormat="1" ht="19.5" customHeight="1" outlineLevel="2">
      <c r="B288" s="19">
        <v>1</v>
      </c>
      <c r="C288" s="24" t="s">
        <v>1082</v>
      </c>
      <c r="D288" s="24" t="s">
        <v>1083</v>
      </c>
      <c r="E288" s="25" t="s">
        <v>1084</v>
      </c>
      <c r="F288" s="26" t="s">
        <v>1085</v>
      </c>
      <c r="G288" s="26" t="s">
        <v>1086</v>
      </c>
      <c r="H288" s="23">
        <v>14904775</v>
      </c>
    </row>
    <row r="289" spans="2:8" s="12" customFormat="1" ht="19.5" customHeight="1" outlineLevel="2">
      <c r="B289" s="19">
        <f aca="true" t="shared" si="14" ref="B289:B301">+B288+1</f>
        <v>2</v>
      </c>
      <c r="C289" s="20" t="s">
        <v>1082</v>
      </c>
      <c r="D289" s="20" t="s">
        <v>1087</v>
      </c>
      <c r="E289" s="21" t="s">
        <v>1088</v>
      </c>
      <c r="F289" s="22" t="s">
        <v>1089</v>
      </c>
      <c r="G289" s="22" t="s">
        <v>1090</v>
      </c>
      <c r="H289" s="23">
        <v>3250890</v>
      </c>
    </row>
    <row r="290" spans="2:8" s="12" customFormat="1" ht="19.5" customHeight="1" outlineLevel="2">
      <c r="B290" s="19">
        <f t="shared" si="14"/>
        <v>3</v>
      </c>
      <c r="C290" s="20" t="s">
        <v>1082</v>
      </c>
      <c r="D290" s="20" t="s">
        <v>1091</v>
      </c>
      <c r="E290" s="21" t="s">
        <v>1092</v>
      </c>
      <c r="F290" s="22" t="s">
        <v>1093</v>
      </c>
      <c r="G290" s="22" t="s">
        <v>1094</v>
      </c>
      <c r="H290" s="23">
        <v>9929495</v>
      </c>
    </row>
    <row r="291" spans="2:8" s="12" customFormat="1" ht="19.5" customHeight="1" outlineLevel="2">
      <c r="B291" s="19">
        <f t="shared" si="14"/>
        <v>4</v>
      </c>
      <c r="C291" s="20" t="s">
        <v>1082</v>
      </c>
      <c r="D291" s="20" t="s">
        <v>1087</v>
      </c>
      <c r="E291" s="21" t="s">
        <v>1095</v>
      </c>
      <c r="F291" s="22" t="s">
        <v>1096</v>
      </c>
      <c r="G291" s="22" t="s">
        <v>1097</v>
      </c>
      <c r="H291" s="23">
        <v>2123640</v>
      </c>
    </row>
    <row r="292" spans="2:8" s="12" customFormat="1" ht="19.5" customHeight="1" outlineLevel="2">
      <c r="B292" s="19">
        <f t="shared" si="14"/>
        <v>5</v>
      </c>
      <c r="C292" s="20" t="s">
        <v>1082</v>
      </c>
      <c r="D292" s="20" t="s">
        <v>1087</v>
      </c>
      <c r="E292" s="21" t="s">
        <v>1098</v>
      </c>
      <c r="F292" s="22" t="s">
        <v>1099</v>
      </c>
      <c r="G292" s="22" t="s">
        <v>1100</v>
      </c>
      <c r="H292" s="23">
        <v>2124520</v>
      </c>
    </row>
    <row r="293" spans="2:8" s="12" customFormat="1" ht="19.5" customHeight="1" outlineLevel="2">
      <c r="B293" s="19">
        <f t="shared" si="14"/>
        <v>6</v>
      </c>
      <c r="C293" s="20" t="s">
        <v>1082</v>
      </c>
      <c r="D293" s="20" t="s">
        <v>1083</v>
      </c>
      <c r="E293" s="21" t="s">
        <v>1101</v>
      </c>
      <c r="F293" s="22" t="s">
        <v>1102</v>
      </c>
      <c r="G293" s="22" t="s">
        <v>1103</v>
      </c>
      <c r="H293" s="23">
        <v>18373560</v>
      </c>
    </row>
    <row r="294" spans="2:8" s="12" customFormat="1" ht="19.5" customHeight="1" outlineLevel="2">
      <c r="B294" s="19">
        <f t="shared" si="14"/>
        <v>7</v>
      </c>
      <c r="C294" s="20" t="s">
        <v>1082</v>
      </c>
      <c r="D294" s="20" t="s">
        <v>1104</v>
      </c>
      <c r="E294" s="21" t="s">
        <v>1105</v>
      </c>
      <c r="F294" s="22" t="s">
        <v>1106</v>
      </c>
      <c r="G294" s="22" t="s">
        <v>1107</v>
      </c>
      <c r="H294" s="23">
        <v>5132380</v>
      </c>
    </row>
    <row r="295" spans="2:8" s="12" customFormat="1" ht="19.5" customHeight="1" outlineLevel="2">
      <c r="B295" s="19">
        <f t="shared" si="14"/>
        <v>8</v>
      </c>
      <c r="C295" s="20" t="s">
        <v>1082</v>
      </c>
      <c r="D295" s="20" t="s">
        <v>1083</v>
      </c>
      <c r="E295" s="21" t="s">
        <v>1108</v>
      </c>
      <c r="F295" s="22" t="s">
        <v>1109</v>
      </c>
      <c r="G295" s="22" t="s">
        <v>1110</v>
      </c>
      <c r="H295" s="23">
        <v>3094000</v>
      </c>
    </row>
    <row r="296" spans="2:8" s="12" customFormat="1" ht="19.5" customHeight="1" outlineLevel="2">
      <c r="B296" s="19">
        <f t="shared" si="14"/>
        <v>9</v>
      </c>
      <c r="C296" s="20" t="s">
        <v>1082</v>
      </c>
      <c r="D296" s="20" t="s">
        <v>1111</v>
      </c>
      <c r="E296" s="21" t="s">
        <v>1112</v>
      </c>
      <c r="F296" s="22" t="s">
        <v>1113</v>
      </c>
      <c r="G296" s="22" t="s">
        <v>1114</v>
      </c>
      <c r="H296" s="23">
        <v>493400</v>
      </c>
    </row>
    <row r="297" spans="2:8" s="12" customFormat="1" ht="19.5" customHeight="1" outlineLevel="2">
      <c r="B297" s="19">
        <f t="shared" si="14"/>
        <v>10</v>
      </c>
      <c r="C297" s="24" t="s">
        <v>1082</v>
      </c>
      <c r="D297" s="24" t="s">
        <v>1104</v>
      </c>
      <c r="E297" s="25" t="s">
        <v>1115</v>
      </c>
      <c r="F297" s="26" t="s">
        <v>1116</v>
      </c>
      <c r="G297" s="26" t="s">
        <v>1117</v>
      </c>
      <c r="H297" s="23">
        <v>568260</v>
      </c>
    </row>
    <row r="298" spans="2:8" s="12" customFormat="1" ht="19.5" customHeight="1" outlineLevel="2">
      <c r="B298" s="19">
        <f t="shared" si="14"/>
        <v>11</v>
      </c>
      <c r="C298" s="24" t="s">
        <v>1082</v>
      </c>
      <c r="D298" s="24" t="s">
        <v>1091</v>
      </c>
      <c r="E298" s="25" t="s">
        <v>1118</v>
      </c>
      <c r="F298" s="26" t="s">
        <v>1119</v>
      </c>
      <c r="G298" s="26" t="s">
        <v>1120</v>
      </c>
      <c r="H298" s="23">
        <v>864000</v>
      </c>
    </row>
    <row r="299" spans="2:8" s="12" customFormat="1" ht="19.5" customHeight="1" outlineLevel="2">
      <c r="B299" s="19">
        <f t="shared" si="14"/>
        <v>12</v>
      </c>
      <c r="C299" s="24" t="s">
        <v>1082</v>
      </c>
      <c r="D299" s="24" t="s">
        <v>1091</v>
      </c>
      <c r="E299" s="25" t="s">
        <v>1121</v>
      </c>
      <c r="F299" s="26" t="s">
        <v>1122</v>
      </c>
      <c r="G299" s="26" t="s">
        <v>1123</v>
      </c>
      <c r="H299" s="23">
        <v>315335</v>
      </c>
    </row>
    <row r="300" spans="2:8" s="12" customFormat="1" ht="19.5" customHeight="1" outlineLevel="2">
      <c r="B300" s="19">
        <f t="shared" si="14"/>
        <v>13</v>
      </c>
      <c r="C300" s="24" t="s">
        <v>1082</v>
      </c>
      <c r="D300" s="24" t="s">
        <v>1104</v>
      </c>
      <c r="E300" s="25" t="s">
        <v>1124</v>
      </c>
      <c r="F300" s="26" t="s">
        <v>1125</v>
      </c>
      <c r="G300" s="26" t="s">
        <v>1126</v>
      </c>
      <c r="H300" s="23">
        <v>4498400</v>
      </c>
    </row>
    <row r="301" spans="2:8" s="12" customFormat="1" ht="19.5" customHeight="1" outlineLevel="2">
      <c r="B301" s="19">
        <f t="shared" si="14"/>
        <v>14</v>
      </c>
      <c r="C301" s="24" t="s">
        <v>1082</v>
      </c>
      <c r="D301" s="24" t="s">
        <v>1104</v>
      </c>
      <c r="E301" s="25" t="s">
        <v>1127</v>
      </c>
      <c r="F301" s="26" t="s">
        <v>1128</v>
      </c>
      <c r="G301" s="26" t="s">
        <v>1129</v>
      </c>
      <c r="H301" s="23">
        <v>985860</v>
      </c>
    </row>
    <row r="302" spans="2:8" s="12" customFormat="1" ht="19.5" customHeight="1" outlineLevel="1">
      <c r="B302" s="19"/>
      <c r="C302" s="29" t="s">
        <v>1130</v>
      </c>
      <c r="D302" s="24"/>
      <c r="E302" s="25"/>
      <c r="F302" s="26"/>
      <c r="G302" s="26"/>
      <c r="H302" s="23">
        <f>SUBTOTAL(9,H288:H301)</f>
        <v>66658515</v>
      </c>
    </row>
    <row r="303" spans="2:8" s="12" customFormat="1" ht="19.5" customHeight="1" outlineLevel="2">
      <c r="B303" s="19">
        <v>1</v>
      </c>
      <c r="C303" s="24" t="s">
        <v>1131</v>
      </c>
      <c r="D303" s="24" t="s">
        <v>1132</v>
      </c>
      <c r="E303" s="25" t="s">
        <v>1133</v>
      </c>
      <c r="F303" s="26" t="s">
        <v>1134</v>
      </c>
      <c r="G303" s="26" t="s">
        <v>1135</v>
      </c>
      <c r="H303" s="23">
        <v>6115400</v>
      </c>
    </row>
    <row r="304" spans="2:8" s="12" customFormat="1" ht="19.5" customHeight="1" outlineLevel="2">
      <c r="B304" s="19">
        <f aca="true" t="shared" si="15" ref="B304:B311">+B303+1</f>
        <v>2</v>
      </c>
      <c r="C304" s="20" t="s">
        <v>1131</v>
      </c>
      <c r="D304" s="20" t="s">
        <v>1132</v>
      </c>
      <c r="E304" s="21" t="s">
        <v>1136</v>
      </c>
      <c r="F304" s="22" t="s">
        <v>1137</v>
      </c>
      <c r="G304" s="22" t="s">
        <v>1138</v>
      </c>
      <c r="H304" s="23">
        <v>15037550</v>
      </c>
    </row>
    <row r="305" spans="2:8" s="12" customFormat="1" ht="19.5" customHeight="1" outlineLevel="2">
      <c r="B305" s="19">
        <f t="shared" si="15"/>
        <v>3</v>
      </c>
      <c r="C305" s="20" t="s">
        <v>1131</v>
      </c>
      <c r="D305" s="20" t="s">
        <v>1139</v>
      </c>
      <c r="E305" s="21" t="s">
        <v>1140</v>
      </c>
      <c r="F305" s="22" t="s">
        <v>1141</v>
      </c>
      <c r="G305" s="22" t="s">
        <v>1142</v>
      </c>
      <c r="H305" s="23">
        <v>35562500</v>
      </c>
    </row>
    <row r="306" spans="2:8" s="12" customFormat="1" ht="19.5" customHeight="1" outlineLevel="2">
      <c r="B306" s="19">
        <f t="shared" si="15"/>
        <v>4</v>
      </c>
      <c r="C306" s="20" t="s">
        <v>1131</v>
      </c>
      <c r="D306" s="20" t="s">
        <v>1143</v>
      </c>
      <c r="E306" s="21" t="s">
        <v>1144</v>
      </c>
      <c r="F306" s="22" t="s">
        <v>1145</v>
      </c>
      <c r="G306" s="22" t="s">
        <v>1146</v>
      </c>
      <c r="H306" s="23">
        <v>1929100</v>
      </c>
    </row>
    <row r="307" spans="2:8" s="12" customFormat="1" ht="19.5" customHeight="1" outlineLevel="2">
      <c r="B307" s="19">
        <f t="shared" si="15"/>
        <v>5</v>
      </c>
      <c r="C307" s="20" t="s">
        <v>1131</v>
      </c>
      <c r="D307" s="20" t="s">
        <v>1147</v>
      </c>
      <c r="E307" s="21" t="s">
        <v>1148</v>
      </c>
      <c r="F307" s="22" t="s">
        <v>1149</v>
      </c>
      <c r="G307" s="22" t="s">
        <v>1150</v>
      </c>
      <c r="H307" s="23">
        <v>6708950</v>
      </c>
    </row>
    <row r="308" spans="2:8" s="12" customFormat="1" ht="19.5" customHeight="1" outlineLevel="2">
      <c r="B308" s="19">
        <f t="shared" si="15"/>
        <v>6</v>
      </c>
      <c r="C308" s="20" t="s">
        <v>1131</v>
      </c>
      <c r="D308" s="20" t="s">
        <v>1147</v>
      </c>
      <c r="E308" s="21" t="s">
        <v>1151</v>
      </c>
      <c r="F308" s="22" t="s">
        <v>1152</v>
      </c>
      <c r="G308" s="22" t="s">
        <v>1153</v>
      </c>
      <c r="H308" s="23">
        <v>5216400</v>
      </c>
    </row>
    <row r="309" spans="2:8" s="12" customFormat="1" ht="19.5" customHeight="1" outlineLevel="2">
      <c r="B309" s="19">
        <f t="shared" si="15"/>
        <v>7</v>
      </c>
      <c r="C309" s="20" t="s">
        <v>1131</v>
      </c>
      <c r="D309" s="20" t="s">
        <v>1154</v>
      </c>
      <c r="E309" s="21" t="s">
        <v>1155</v>
      </c>
      <c r="F309" s="22" t="s">
        <v>1156</v>
      </c>
      <c r="G309" s="22" t="s">
        <v>1157</v>
      </c>
      <c r="H309" s="23">
        <v>2000965</v>
      </c>
    </row>
    <row r="310" spans="2:8" s="12" customFormat="1" ht="19.5" customHeight="1" outlineLevel="2">
      <c r="B310" s="19">
        <f t="shared" si="15"/>
        <v>8</v>
      </c>
      <c r="C310" s="24" t="s">
        <v>1131</v>
      </c>
      <c r="D310" s="24" t="s">
        <v>1147</v>
      </c>
      <c r="E310" s="25" t="s">
        <v>1158</v>
      </c>
      <c r="F310" s="26" t="s">
        <v>1159</v>
      </c>
      <c r="G310" s="26" t="s">
        <v>1160</v>
      </c>
      <c r="H310" s="23">
        <v>1860015</v>
      </c>
    </row>
    <row r="311" spans="2:8" s="12" customFormat="1" ht="19.5" customHeight="1" outlineLevel="2">
      <c r="B311" s="19">
        <f t="shared" si="15"/>
        <v>9</v>
      </c>
      <c r="C311" s="24" t="s">
        <v>1131</v>
      </c>
      <c r="D311" s="24" t="s">
        <v>1147</v>
      </c>
      <c r="E311" s="25" t="s">
        <v>1161</v>
      </c>
      <c r="F311" s="26" t="s">
        <v>1162</v>
      </c>
      <c r="G311" s="26" t="s">
        <v>1163</v>
      </c>
      <c r="H311" s="23">
        <v>7578050</v>
      </c>
    </row>
    <row r="312" spans="2:8" s="12" customFormat="1" ht="19.5" customHeight="1" outlineLevel="1">
      <c r="B312" s="19"/>
      <c r="C312" s="29" t="s">
        <v>1164</v>
      </c>
      <c r="D312" s="24"/>
      <c r="E312" s="25"/>
      <c r="F312" s="26"/>
      <c r="G312" s="26"/>
      <c r="H312" s="23">
        <f>SUBTOTAL(9,H303:H311)</f>
        <v>82008930</v>
      </c>
    </row>
    <row r="313" spans="2:8" s="12" customFormat="1" ht="19.5" customHeight="1" outlineLevel="2">
      <c r="B313" s="19">
        <v>1</v>
      </c>
      <c r="C313" s="24" t="s">
        <v>1165</v>
      </c>
      <c r="D313" s="24" t="s">
        <v>1166</v>
      </c>
      <c r="E313" s="25" t="s">
        <v>1167</v>
      </c>
      <c r="F313" s="26" t="s">
        <v>1168</v>
      </c>
      <c r="G313" s="26" t="s">
        <v>1169</v>
      </c>
      <c r="H313" s="23">
        <v>29873620</v>
      </c>
    </row>
    <row r="314" spans="2:8" s="12" customFormat="1" ht="19.5" customHeight="1" outlineLevel="2">
      <c r="B314" s="19">
        <f>+B313+1</f>
        <v>2</v>
      </c>
      <c r="C314" s="20" t="s">
        <v>1165</v>
      </c>
      <c r="D314" s="20" t="s">
        <v>1166</v>
      </c>
      <c r="E314" s="21" t="s">
        <v>1170</v>
      </c>
      <c r="F314" s="22" t="s">
        <v>1171</v>
      </c>
      <c r="G314" s="22" t="s">
        <v>1172</v>
      </c>
      <c r="H314" s="23">
        <v>37269700</v>
      </c>
    </row>
    <row r="315" spans="2:8" s="12" customFormat="1" ht="19.5" customHeight="1" outlineLevel="2">
      <c r="B315" s="19">
        <f>+B314+1</f>
        <v>3</v>
      </c>
      <c r="C315" s="20" t="s">
        <v>1165</v>
      </c>
      <c r="D315" s="20" t="s">
        <v>1173</v>
      </c>
      <c r="E315" s="21" t="s">
        <v>1174</v>
      </c>
      <c r="F315" s="22" t="s">
        <v>1175</v>
      </c>
      <c r="G315" s="22" t="s">
        <v>1176</v>
      </c>
      <c r="H315" s="23">
        <v>13563000</v>
      </c>
    </row>
    <row r="316" spans="2:8" s="12" customFormat="1" ht="19.5" customHeight="1" outlineLevel="2">
      <c r="B316" s="19">
        <f>+B315+1</f>
        <v>4</v>
      </c>
      <c r="C316" s="20" t="s">
        <v>1165</v>
      </c>
      <c r="D316" s="20" t="s">
        <v>1177</v>
      </c>
      <c r="E316" s="21" t="s">
        <v>1178</v>
      </c>
      <c r="F316" s="22" t="s">
        <v>1179</v>
      </c>
      <c r="G316" s="22" t="s">
        <v>1180</v>
      </c>
      <c r="H316" s="23">
        <v>513060</v>
      </c>
    </row>
    <row r="317" spans="2:8" s="12" customFormat="1" ht="19.5" customHeight="1" outlineLevel="1">
      <c r="B317" s="19"/>
      <c r="C317" s="30" t="s">
        <v>1181</v>
      </c>
      <c r="D317" s="20"/>
      <c r="E317" s="21"/>
      <c r="F317" s="22"/>
      <c r="G317" s="22"/>
      <c r="H317" s="23">
        <f>SUBTOTAL(9,H313:H316)</f>
        <v>81219380</v>
      </c>
    </row>
    <row r="318" spans="2:8" s="12" customFormat="1" ht="19.5" customHeight="1" outlineLevel="2">
      <c r="B318" s="19">
        <v>1</v>
      </c>
      <c r="C318" s="24" t="s">
        <v>1182</v>
      </c>
      <c r="D318" s="24" t="s">
        <v>1183</v>
      </c>
      <c r="E318" s="25" t="s">
        <v>1184</v>
      </c>
      <c r="F318" s="26" t="s">
        <v>1185</v>
      </c>
      <c r="G318" s="26" t="s">
        <v>1186</v>
      </c>
      <c r="H318" s="23">
        <v>10535625</v>
      </c>
    </row>
    <row r="319" spans="2:8" s="12" customFormat="1" ht="19.5" customHeight="1" outlineLevel="2">
      <c r="B319" s="19">
        <f>+B318+1</f>
        <v>2</v>
      </c>
      <c r="C319" s="20" t="s">
        <v>1182</v>
      </c>
      <c r="D319" s="20" t="s">
        <v>1183</v>
      </c>
      <c r="E319" s="21" t="s">
        <v>1187</v>
      </c>
      <c r="F319" s="22" t="s">
        <v>1188</v>
      </c>
      <c r="G319" s="22" t="s">
        <v>1189</v>
      </c>
      <c r="H319" s="23">
        <v>42686400</v>
      </c>
    </row>
    <row r="320" spans="2:8" s="12" customFormat="1" ht="19.5" customHeight="1" outlineLevel="2">
      <c r="B320" s="19">
        <f>+B319+1</f>
        <v>3</v>
      </c>
      <c r="C320" s="20" t="s">
        <v>1182</v>
      </c>
      <c r="D320" s="20" t="s">
        <v>1190</v>
      </c>
      <c r="E320" s="21" t="s">
        <v>1191</v>
      </c>
      <c r="F320" s="22" t="s">
        <v>1192</v>
      </c>
      <c r="G320" s="22" t="s">
        <v>1193</v>
      </c>
      <c r="H320" s="23">
        <v>23543850</v>
      </c>
    </row>
    <row r="321" spans="2:8" s="12" customFormat="1" ht="19.5" customHeight="1" outlineLevel="2">
      <c r="B321" s="19">
        <f>+B320+1</f>
        <v>4</v>
      </c>
      <c r="C321" s="24" t="s">
        <v>1182</v>
      </c>
      <c r="D321" s="24" t="s">
        <v>1190</v>
      </c>
      <c r="E321" s="25" t="s">
        <v>1194</v>
      </c>
      <c r="F321" s="26" t="s">
        <v>1195</v>
      </c>
      <c r="G321" s="26" t="s">
        <v>1196</v>
      </c>
      <c r="H321" s="23">
        <v>791030</v>
      </c>
    </row>
    <row r="322" spans="2:8" s="12" customFormat="1" ht="19.5" customHeight="1" outlineLevel="1">
      <c r="B322" s="19"/>
      <c r="C322" s="29" t="s">
        <v>1197</v>
      </c>
      <c r="D322" s="24"/>
      <c r="E322" s="25"/>
      <c r="F322" s="26"/>
      <c r="G322" s="26"/>
      <c r="H322" s="23">
        <f>SUBTOTAL(9,H318:H321)</f>
        <v>77556905</v>
      </c>
    </row>
    <row r="323" spans="2:8" s="12" customFormat="1" ht="19.5" customHeight="1" outlineLevel="2">
      <c r="B323" s="19">
        <v>1</v>
      </c>
      <c r="C323" s="24" t="s">
        <v>1198</v>
      </c>
      <c r="D323" s="24" t="s">
        <v>1198</v>
      </c>
      <c r="E323" s="25" t="s">
        <v>1199</v>
      </c>
      <c r="F323" s="26" t="s">
        <v>1200</v>
      </c>
      <c r="G323" s="26" t="s">
        <v>1201</v>
      </c>
      <c r="H323" s="23">
        <v>11023350</v>
      </c>
    </row>
    <row r="324" spans="2:8" s="12" customFormat="1" ht="19.5" customHeight="1" outlineLevel="2">
      <c r="B324" s="19">
        <f aca="true" t="shared" si="16" ref="B324:B334">+B323+1</f>
        <v>2</v>
      </c>
      <c r="C324" s="20" t="s">
        <v>1198</v>
      </c>
      <c r="D324" s="20" t="s">
        <v>1198</v>
      </c>
      <c r="E324" s="21" t="s">
        <v>1202</v>
      </c>
      <c r="F324" s="22" t="s">
        <v>1203</v>
      </c>
      <c r="G324" s="22" t="s">
        <v>1204</v>
      </c>
      <c r="H324" s="23">
        <v>44135800</v>
      </c>
    </row>
    <row r="325" spans="2:8" s="12" customFormat="1" ht="19.5" customHeight="1" outlineLevel="2">
      <c r="B325" s="19">
        <f t="shared" si="16"/>
        <v>3</v>
      </c>
      <c r="C325" s="20" t="s">
        <v>1198</v>
      </c>
      <c r="D325" s="20" t="s">
        <v>1205</v>
      </c>
      <c r="E325" s="21" t="s">
        <v>1206</v>
      </c>
      <c r="F325" s="22" t="s">
        <v>1207</v>
      </c>
      <c r="G325" s="22" t="s">
        <v>1208</v>
      </c>
      <c r="H325" s="23">
        <v>2110170</v>
      </c>
    </row>
    <row r="326" spans="2:8" s="12" customFormat="1" ht="19.5" customHeight="1" outlineLevel="2">
      <c r="B326" s="19">
        <f t="shared" si="16"/>
        <v>4</v>
      </c>
      <c r="C326" s="20" t="s">
        <v>1198</v>
      </c>
      <c r="D326" s="20" t="s">
        <v>1209</v>
      </c>
      <c r="E326" s="21" t="s">
        <v>1210</v>
      </c>
      <c r="F326" s="22" t="s">
        <v>1211</v>
      </c>
      <c r="G326" s="22" t="s">
        <v>1212</v>
      </c>
      <c r="H326" s="23">
        <v>15139450</v>
      </c>
    </row>
    <row r="327" spans="2:8" s="12" customFormat="1" ht="19.5" customHeight="1" outlineLevel="2">
      <c r="B327" s="19">
        <f t="shared" si="16"/>
        <v>5</v>
      </c>
      <c r="C327" s="20" t="s">
        <v>1198</v>
      </c>
      <c r="D327" s="20" t="s">
        <v>1209</v>
      </c>
      <c r="E327" s="21" t="s">
        <v>1213</v>
      </c>
      <c r="F327" s="22" t="s">
        <v>1214</v>
      </c>
      <c r="G327" s="22" t="s">
        <v>1215</v>
      </c>
      <c r="H327" s="23">
        <v>3096960</v>
      </c>
    </row>
    <row r="328" spans="2:8" s="12" customFormat="1" ht="19.5" customHeight="1" outlineLevel="2">
      <c r="B328" s="19">
        <f t="shared" si="16"/>
        <v>6</v>
      </c>
      <c r="C328" s="20" t="s">
        <v>1198</v>
      </c>
      <c r="D328" s="20" t="s">
        <v>1216</v>
      </c>
      <c r="E328" s="21" t="s">
        <v>1217</v>
      </c>
      <c r="F328" s="22" t="s">
        <v>1218</v>
      </c>
      <c r="G328" s="22" t="s">
        <v>1219</v>
      </c>
      <c r="H328" s="23">
        <v>3607200</v>
      </c>
    </row>
    <row r="329" spans="2:8" s="12" customFormat="1" ht="19.5" customHeight="1" outlineLevel="2">
      <c r="B329" s="19">
        <f t="shared" si="16"/>
        <v>7</v>
      </c>
      <c r="C329" s="20" t="s">
        <v>1198</v>
      </c>
      <c r="D329" s="20" t="s">
        <v>1216</v>
      </c>
      <c r="E329" s="21" t="s">
        <v>1220</v>
      </c>
      <c r="F329" s="22" t="s">
        <v>1221</v>
      </c>
      <c r="G329" s="22" t="s">
        <v>1222</v>
      </c>
      <c r="H329" s="23">
        <v>596700</v>
      </c>
    </row>
    <row r="330" spans="2:8" s="12" customFormat="1" ht="19.5" customHeight="1" outlineLevel="2">
      <c r="B330" s="19">
        <f t="shared" si="16"/>
        <v>8</v>
      </c>
      <c r="C330" s="20" t="s">
        <v>1198</v>
      </c>
      <c r="D330" s="20" t="s">
        <v>1223</v>
      </c>
      <c r="E330" s="21" t="s">
        <v>1224</v>
      </c>
      <c r="F330" s="22" t="s">
        <v>1225</v>
      </c>
      <c r="G330" s="22" t="s">
        <v>1226</v>
      </c>
      <c r="H330" s="23">
        <v>1238740</v>
      </c>
    </row>
    <row r="331" spans="2:8" s="12" customFormat="1" ht="19.5" customHeight="1" outlineLevel="2">
      <c r="B331" s="19">
        <f t="shared" si="16"/>
        <v>9</v>
      </c>
      <c r="C331" s="20" t="s">
        <v>1198</v>
      </c>
      <c r="D331" s="20" t="s">
        <v>1205</v>
      </c>
      <c r="E331" s="21" t="s">
        <v>1227</v>
      </c>
      <c r="F331" s="22" t="s">
        <v>1228</v>
      </c>
      <c r="G331" s="22" t="s">
        <v>1229</v>
      </c>
      <c r="H331" s="23">
        <v>2517305</v>
      </c>
    </row>
    <row r="332" spans="2:8" s="12" customFormat="1" ht="19.5" customHeight="1" outlineLevel="2">
      <c r="B332" s="19">
        <f t="shared" si="16"/>
        <v>10</v>
      </c>
      <c r="C332" s="20" t="s">
        <v>1198</v>
      </c>
      <c r="D332" s="20" t="s">
        <v>1205</v>
      </c>
      <c r="E332" s="21" t="s">
        <v>1230</v>
      </c>
      <c r="F332" s="22" t="s">
        <v>1231</v>
      </c>
      <c r="G332" s="22" t="s">
        <v>1232</v>
      </c>
      <c r="H332" s="23">
        <v>10210800</v>
      </c>
    </row>
    <row r="333" spans="2:8" s="12" customFormat="1" ht="19.5" customHeight="1" outlineLevel="2">
      <c r="B333" s="19">
        <f t="shared" si="16"/>
        <v>11</v>
      </c>
      <c r="C333" s="20" t="s">
        <v>1198</v>
      </c>
      <c r="D333" s="20" t="s">
        <v>1205</v>
      </c>
      <c r="E333" s="21" t="s">
        <v>1233</v>
      </c>
      <c r="F333" s="22" t="s">
        <v>1234</v>
      </c>
      <c r="G333" s="22" t="s">
        <v>1235</v>
      </c>
      <c r="H333" s="23">
        <v>3354055</v>
      </c>
    </row>
    <row r="334" spans="2:8" s="12" customFormat="1" ht="19.5" customHeight="1" outlineLevel="2">
      <c r="B334" s="19">
        <f t="shared" si="16"/>
        <v>12</v>
      </c>
      <c r="C334" s="24" t="s">
        <v>1198</v>
      </c>
      <c r="D334" s="24" t="s">
        <v>1205</v>
      </c>
      <c r="E334" s="25" t="s">
        <v>1236</v>
      </c>
      <c r="F334" s="26" t="s">
        <v>1237</v>
      </c>
      <c r="G334" s="26" t="s">
        <v>1238</v>
      </c>
      <c r="H334" s="23">
        <v>197040</v>
      </c>
    </row>
    <row r="335" spans="2:8" s="12" customFormat="1" ht="19.5" customHeight="1" outlineLevel="1">
      <c r="B335" s="19"/>
      <c r="C335" s="29" t="s">
        <v>1239</v>
      </c>
      <c r="D335" s="24"/>
      <c r="E335" s="25"/>
      <c r="F335" s="26"/>
      <c r="G335" s="26"/>
      <c r="H335" s="23">
        <f>SUBTOTAL(9,H323:H334)</f>
        <v>97227570</v>
      </c>
    </row>
    <row r="336" spans="2:8" s="12" customFormat="1" ht="19.5" customHeight="1" outlineLevel="2">
      <c r="B336" s="19">
        <v>1</v>
      </c>
      <c r="C336" s="20" t="s">
        <v>1240</v>
      </c>
      <c r="D336" s="20" t="s">
        <v>1241</v>
      </c>
      <c r="E336" s="21" t="s">
        <v>1242</v>
      </c>
      <c r="F336" s="22" t="s">
        <v>1243</v>
      </c>
      <c r="G336" s="22" t="s">
        <v>1244</v>
      </c>
      <c r="H336" s="23">
        <v>31294050</v>
      </c>
    </row>
    <row r="337" spans="2:8" s="12" customFormat="1" ht="19.5" customHeight="1" outlineLevel="2">
      <c r="B337" s="19">
        <f>+B336+1</f>
        <v>2</v>
      </c>
      <c r="C337" s="20" t="s">
        <v>1240</v>
      </c>
      <c r="D337" s="20" t="s">
        <v>1245</v>
      </c>
      <c r="E337" s="21" t="s">
        <v>1246</v>
      </c>
      <c r="F337" s="22" t="s">
        <v>1247</v>
      </c>
      <c r="G337" s="22" t="s">
        <v>1248</v>
      </c>
      <c r="H337" s="23">
        <v>567060</v>
      </c>
    </row>
    <row r="338" spans="2:8" s="12" customFormat="1" ht="19.5" customHeight="1" outlineLevel="2">
      <c r="B338" s="19">
        <f>+B337+1</f>
        <v>3</v>
      </c>
      <c r="C338" s="20" t="s">
        <v>1240</v>
      </c>
      <c r="D338" s="20" t="s">
        <v>1249</v>
      </c>
      <c r="E338" s="21" t="s">
        <v>1250</v>
      </c>
      <c r="F338" s="22" t="s">
        <v>1251</v>
      </c>
      <c r="G338" s="22" t="s">
        <v>1252</v>
      </c>
      <c r="H338" s="23">
        <v>1563810</v>
      </c>
    </row>
    <row r="339" spans="2:8" s="12" customFormat="1" ht="19.5" customHeight="1" outlineLevel="2">
      <c r="B339" s="19">
        <f>+B338+1</f>
        <v>4</v>
      </c>
      <c r="C339" s="20" t="s">
        <v>1240</v>
      </c>
      <c r="D339" s="20" t="s">
        <v>1249</v>
      </c>
      <c r="E339" s="21" t="s">
        <v>1253</v>
      </c>
      <c r="F339" s="22" t="s">
        <v>1254</v>
      </c>
      <c r="G339" s="22" t="s">
        <v>1255</v>
      </c>
      <c r="H339" s="23">
        <v>809940</v>
      </c>
    </row>
    <row r="340" spans="2:8" s="12" customFormat="1" ht="19.5" customHeight="1" outlineLevel="2">
      <c r="B340" s="19">
        <f>+B339+1</f>
        <v>5</v>
      </c>
      <c r="C340" s="20" t="s">
        <v>1240</v>
      </c>
      <c r="D340" s="20" t="s">
        <v>1256</v>
      </c>
      <c r="E340" s="21" t="s">
        <v>1257</v>
      </c>
      <c r="F340" s="22" t="s">
        <v>1258</v>
      </c>
      <c r="G340" s="22" t="s">
        <v>1259</v>
      </c>
      <c r="H340" s="23">
        <v>258605</v>
      </c>
    </row>
    <row r="341" spans="2:8" s="12" customFormat="1" ht="19.5" customHeight="1" outlineLevel="1">
      <c r="B341" s="19"/>
      <c r="C341" s="30" t="s">
        <v>1260</v>
      </c>
      <c r="D341" s="20"/>
      <c r="E341" s="21"/>
      <c r="F341" s="22"/>
      <c r="G341" s="22"/>
      <c r="H341" s="23">
        <f>SUBTOTAL(9,H336:H340)</f>
        <v>34493465</v>
      </c>
    </row>
    <row r="342" spans="2:8" s="12" customFormat="1" ht="19.5" customHeight="1" outlineLevel="2">
      <c r="B342" s="19">
        <v>1</v>
      </c>
      <c r="C342" s="20" t="s">
        <v>1261</v>
      </c>
      <c r="D342" s="20" t="s">
        <v>1262</v>
      </c>
      <c r="E342" s="21" t="s">
        <v>1263</v>
      </c>
      <c r="F342" s="22" t="s">
        <v>1264</v>
      </c>
      <c r="G342" s="22" t="s">
        <v>1265</v>
      </c>
      <c r="H342" s="23">
        <v>23873800</v>
      </c>
    </row>
    <row r="343" spans="2:8" s="12" customFormat="1" ht="19.5" customHeight="1" outlineLevel="2">
      <c r="B343" s="19">
        <f aca="true" t="shared" si="17" ref="B343:B350">+B342+1</f>
        <v>2</v>
      </c>
      <c r="C343" s="20" t="s">
        <v>1261</v>
      </c>
      <c r="D343" s="20" t="s">
        <v>1266</v>
      </c>
      <c r="E343" s="21" t="s">
        <v>1267</v>
      </c>
      <c r="F343" s="22" t="s">
        <v>1268</v>
      </c>
      <c r="G343" s="22" t="s">
        <v>1269</v>
      </c>
      <c r="H343" s="23">
        <v>10483000</v>
      </c>
    </row>
    <row r="344" spans="2:8" s="12" customFormat="1" ht="19.5" customHeight="1" outlineLevel="2">
      <c r="B344" s="19">
        <f t="shared" si="17"/>
        <v>3</v>
      </c>
      <c r="C344" s="20" t="s">
        <v>1261</v>
      </c>
      <c r="D344" s="20" t="s">
        <v>1270</v>
      </c>
      <c r="E344" s="21" t="s">
        <v>1271</v>
      </c>
      <c r="F344" s="22" t="s">
        <v>1272</v>
      </c>
      <c r="G344" s="22" t="s">
        <v>1273</v>
      </c>
      <c r="H344" s="23">
        <v>606630</v>
      </c>
    </row>
    <row r="345" spans="2:8" s="12" customFormat="1" ht="19.5" customHeight="1" outlineLevel="2">
      <c r="B345" s="19">
        <f t="shared" si="17"/>
        <v>4</v>
      </c>
      <c r="C345" s="20" t="s">
        <v>1261</v>
      </c>
      <c r="D345" s="20" t="s">
        <v>1274</v>
      </c>
      <c r="E345" s="21" t="s">
        <v>1275</v>
      </c>
      <c r="F345" s="22" t="s">
        <v>1276</v>
      </c>
      <c r="G345" s="22" t="s">
        <v>1277</v>
      </c>
      <c r="H345" s="23">
        <v>932750</v>
      </c>
    </row>
    <row r="346" spans="2:8" s="12" customFormat="1" ht="19.5" customHeight="1" outlineLevel="2">
      <c r="B346" s="19">
        <f t="shared" si="17"/>
        <v>5</v>
      </c>
      <c r="C346" s="24" t="s">
        <v>1261</v>
      </c>
      <c r="D346" s="24" t="s">
        <v>1274</v>
      </c>
      <c r="E346" s="25" t="s">
        <v>1278</v>
      </c>
      <c r="F346" s="26" t="s">
        <v>1279</v>
      </c>
      <c r="G346" s="26" t="s">
        <v>1280</v>
      </c>
      <c r="H346" s="23">
        <v>443160</v>
      </c>
    </row>
    <row r="347" spans="2:8" s="12" customFormat="1" ht="19.5" customHeight="1" outlineLevel="2">
      <c r="B347" s="19">
        <f t="shared" si="17"/>
        <v>6</v>
      </c>
      <c r="C347" s="24" t="s">
        <v>1261</v>
      </c>
      <c r="D347" s="24" t="s">
        <v>1274</v>
      </c>
      <c r="E347" s="25" t="s">
        <v>1281</v>
      </c>
      <c r="F347" s="26" t="s">
        <v>1282</v>
      </c>
      <c r="G347" s="26" t="s">
        <v>1283</v>
      </c>
      <c r="H347" s="23">
        <v>456300</v>
      </c>
    </row>
    <row r="348" spans="2:8" s="12" customFormat="1" ht="19.5" customHeight="1" outlineLevel="2">
      <c r="B348" s="19">
        <f t="shared" si="17"/>
        <v>7</v>
      </c>
      <c r="C348" s="24" t="s">
        <v>1261</v>
      </c>
      <c r="D348" s="24" t="s">
        <v>1274</v>
      </c>
      <c r="E348" s="25" t="s">
        <v>1284</v>
      </c>
      <c r="F348" s="26" t="s">
        <v>1285</v>
      </c>
      <c r="G348" s="26" t="s">
        <v>1286</v>
      </c>
      <c r="H348" s="23">
        <v>1488310</v>
      </c>
    </row>
    <row r="349" spans="2:8" s="12" customFormat="1" ht="19.5" customHeight="1" outlineLevel="2">
      <c r="B349" s="19">
        <f t="shared" si="17"/>
        <v>8</v>
      </c>
      <c r="C349" s="24" t="s">
        <v>1261</v>
      </c>
      <c r="D349" s="24" t="s">
        <v>1274</v>
      </c>
      <c r="E349" s="25" t="s">
        <v>1287</v>
      </c>
      <c r="F349" s="26" t="s">
        <v>1288</v>
      </c>
      <c r="G349" s="26" t="s">
        <v>1289</v>
      </c>
      <c r="H349" s="23">
        <v>299160</v>
      </c>
    </row>
    <row r="350" spans="2:8" s="12" customFormat="1" ht="19.5" customHeight="1" outlineLevel="2">
      <c r="B350" s="19">
        <f t="shared" si="17"/>
        <v>9</v>
      </c>
      <c r="C350" s="24" t="s">
        <v>1261</v>
      </c>
      <c r="D350" s="24" t="s">
        <v>1266</v>
      </c>
      <c r="E350" s="25" t="s">
        <v>1290</v>
      </c>
      <c r="F350" s="26" t="s">
        <v>1291</v>
      </c>
      <c r="G350" s="26" t="s">
        <v>1292</v>
      </c>
      <c r="H350" s="23">
        <v>1542940</v>
      </c>
    </row>
    <row r="351" spans="2:8" s="12" customFormat="1" ht="19.5" customHeight="1" outlineLevel="1">
      <c r="B351" s="19"/>
      <c r="C351" s="29" t="s">
        <v>1293</v>
      </c>
      <c r="D351" s="24"/>
      <c r="E351" s="25"/>
      <c r="F351" s="26"/>
      <c r="G351" s="26"/>
      <c r="H351" s="23">
        <f>SUBTOTAL(9,H342:H350)</f>
        <v>40126050</v>
      </c>
    </row>
    <row r="352" spans="2:8" s="12" customFormat="1" ht="19.5" customHeight="1" outlineLevel="2">
      <c r="B352" s="19">
        <v>1</v>
      </c>
      <c r="C352" s="24" t="s">
        <v>1294</v>
      </c>
      <c r="D352" s="24" t="s">
        <v>1295</v>
      </c>
      <c r="E352" s="25" t="s">
        <v>1296</v>
      </c>
      <c r="F352" s="26" t="s">
        <v>1297</v>
      </c>
      <c r="G352" s="26" t="s">
        <v>1298</v>
      </c>
      <c r="H352" s="23">
        <v>21994390</v>
      </c>
    </row>
    <row r="353" spans="2:8" s="12" customFormat="1" ht="19.5" customHeight="1" outlineLevel="2">
      <c r="B353" s="19">
        <f aca="true" t="shared" si="18" ref="B353:B359">+B352+1</f>
        <v>2</v>
      </c>
      <c r="C353" s="20" t="s">
        <v>1294</v>
      </c>
      <c r="D353" s="20" t="s">
        <v>1295</v>
      </c>
      <c r="E353" s="21" t="s">
        <v>1299</v>
      </c>
      <c r="F353" s="22" t="s">
        <v>1300</v>
      </c>
      <c r="G353" s="22" t="s">
        <v>1301</v>
      </c>
      <c r="H353" s="23">
        <v>62923705</v>
      </c>
    </row>
    <row r="354" spans="2:8" s="12" customFormat="1" ht="19.5" customHeight="1" outlineLevel="2">
      <c r="B354" s="19">
        <f t="shared" si="18"/>
        <v>3</v>
      </c>
      <c r="C354" s="20" t="s">
        <v>1294</v>
      </c>
      <c r="D354" s="20" t="s">
        <v>1302</v>
      </c>
      <c r="E354" s="21" t="s">
        <v>1303</v>
      </c>
      <c r="F354" s="22" t="s">
        <v>1304</v>
      </c>
      <c r="G354" s="22" t="s">
        <v>1305</v>
      </c>
      <c r="H354" s="23">
        <v>4542650</v>
      </c>
    </row>
    <row r="355" spans="2:8" s="12" customFormat="1" ht="19.5" customHeight="1" outlineLevel="2">
      <c r="B355" s="19">
        <f t="shared" si="18"/>
        <v>4</v>
      </c>
      <c r="C355" s="20" t="s">
        <v>1294</v>
      </c>
      <c r="D355" s="20" t="s">
        <v>1302</v>
      </c>
      <c r="E355" s="21" t="s">
        <v>1306</v>
      </c>
      <c r="F355" s="22" t="s">
        <v>1307</v>
      </c>
      <c r="G355" s="22" t="s">
        <v>1308</v>
      </c>
      <c r="H355" s="23">
        <v>1653550</v>
      </c>
    </row>
    <row r="356" spans="2:8" s="12" customFormat="1" ht="19.5" customHeight="1" outlineLevel="2">
      <c r="B356" s="19">
        <f t="shared" si="18"/>
        <v>5</v>
      </c>
      <c r="C356" s="20" t="s">
        <v>1294</v>
      </c>
      <c r="D356" s="20" t="s">
        <v>1309</v>
      </c>
      <c r="E356" s="21" t="s">
        <v>1310</v>
      </c>
      <c r="F356" s="22" t="s">
        <v>1311</v>
      </c>
      <c r="G356" s="22" t="s">
        <v>1312</v>
      </c>
      <c r="H356" s="23">
        <v>710490</v>
      </c>
    </row>
    <row r="357" spans="2:8" s="12" customFormat="1" ht="19.5" customHeight="1" outlineLevel="2">
      <c r="B357" s="19">
        <f t="shared" si="18"/>
        <v>6</v>
      </c>
      <c r="C357" s="20" t="s">
        <v>1294</v>
      </c>
      <c r="D357" s="20" t="s">
        <v>1309</v>
      </c>
      <c r="E357" s="21" t="s">
        <v>1313</v>
      </c>
      <c r="F357" s="22" t="s">
        <v>1314</v>
      </c>
      <c r="G357" s="22" t="s">
        <v>1315</v>
      </c>
      <c r="H357" s="23">
        <v>1539780</v>
      </c>
    </row>
    <row r="358" spans="2:8" s="12" customFormat="1" ht="19.5" customHeight="1" outlineLevel="2">
      <c r="B358" s="19">
        <f t="shared" si="18"/>
        <v>7</v>
      </c>
      <c r="C358" s="20" t="s">
        <v>1294</v>
      </c>
      <c r="D358" s="20" t="s">
        <v>1316</v>
      </c>
      <c r="E358" s="21" t="s">
        <v>1317</v>
      </c>
      <c r="F358" s="22" t="s">
        <v>1318</v>
      </c>
      <c r="G358" s="22" t="s">
        <v>1319</v>
      </c>
      <c r="H358" s="23">
        <v>1371300</v>
      </c>
    </row>
    <row r="359" spans="2:8" s="12" customFormat="1" ht="19.5" customHeight="1" outlineLevel="2">
      <c r="B359" s="19">
        <f t="shared" si="18"/>
        <v>8</v>
      </c>
      <c r="C359" s="20" t="s">
        <v>1294</v>
      </c>
      <c r="D359" s="20" t="s">
        <v>1295</v>
      </c>
      <c r="E359" s="21" t="s">
        <v>1320</v>
      </c>
      <c r="F359" s="22" t="s">
        <v>1321</v>
      </c>
      <c r="G359" s="22" t="s">
        <v>1322</v>
      </c>
      <c r="H359" s="23">
        <v>2865750</v>
      </c>
    </row>
    <row r="360" spans="2:8" s="12" customFormat="1" ht="19.5" customHeight="1" outlineLevel="1">
      <c r="B360" s="19"/>
      <c r="C360" s="30" t="s">
        <v>1323</v>
      </c>
      <c r="D360" s="20"/>
      <c r="E360" s="21"/>
      <c r="F360" s="22"/>
      <c r="G360" s="22"/>
      <c r="H360" s="23">
        <f>SUBTOTAL(9,H352:H359)</f>
        <v>97601615</v>
      </c>
    </row>
    <row r="361" spans="2:8" s="12" customFormat="1" ht="19.5" customHeight="1" outlineLevel="2">
      <c r="B361" s="19">
        <v>1</v>
      </c>
      <c r="C361" s="24" t="s">
        <v>1324</v>
      </c>
      <c r="D361" s="24" t="s">
        <v>1325</v>
      </c>
      <c r="E361" s="25" t="s">
        <v>1326</v>
      </c>
      <c r="F361" s="26" t="s">
        <v>1327</v>
      </c>
      <c r="G361" s="26" t="s">
        <v>1328</v>
      </c>
      <c r="H361" s="23">
        <v>4370335</v>
      </c>
    </row>
    <row r="362" spans="2:8" s="12" customFormat="1" ht="19.5" customHeight="1" outlineLevel="2">
      <c r="B362" s="19">
        <f aca="true" t="shared" si="19" ref="B362:B370">+B361+1</f>
        <v>2</v>
      </c>
      <c r="C362" s="20" t="s">
        <v>1324</v>
      </c>
      <c r="D362" s="20" t="s">
        <v>1329</v>
      </c>
      <c r="E362" s="21" t="s">
        <v>1330</v>
      </c>
      <c r="F362" s="22" t="s">
        <v>1331</v>
      </c>
      <c r="G362" s="22" t="s">
        <v>1332</v>
      </c>
      <c r="H362" s="23">
        <v>25341850</v>
      </c>
    </row>
    <row r="363" spans="2:8" s="12" customFormat="1" ht="19.5" customHeight="1" outlineLevel="2">
      <c r="B363" s="19">
        <f t="shared" si="19"/>
        <v>3</v>
      </c>
      <c r="C363" s="20" t="s">
        <v>1324</v>
      </c>
      <c r="D363" s="20" t="s">
        <v>1333</v>
      </c>
      <c r="E363" s="21" t="s">
        <v>1334</v>
      </c>
      <c r="F363" s="22" t="s">
        <v>1335</v>
      </c>
      <c r="G363" s="22" t="s">
        <v>1336</v>
      </c>
      <c r="H363" s="23">
        <v>20327650</v>
      </c>
    </row>
    <row r="364" spans="2:8" s="12" customFormat="1" ht="19.5" customHeight="1" outlineLevel="2">
      <c r="B364" s="19">
        <f t="shared" si="19"/>
        <v>4</v>
      </c>
      <c r="C364" s="20" t="s">
        <v>1324</v>
      </c>
      <c r="D364" s="20" t="s">
        <v>1325</v>
      </c>
      <c r="E364" s="21" t="s">
        <v>1337</v>
      </c>
      <c r="F364" s="22" t="s">
        <v>1338</v>
      </c>
      <c r="G364" s="22" t="s">
        <v>1339</v>
      </c>
      <c r="H364" s="23">
        <v>24456400</v>
      </c>
    </row>
    <row r="365" spans="2:8" s="12" customFormat="1" ht="19.5" customHeight="1" outlineLevel="2">
      <c r="B365" s="19">
        <f t="shared" si="19"/>
        <v>5</v>
      </c>
      <c r="C365" s="20" t="s">
        <v>1324</v>
      </c>
      <c r="D365" s="20" t="s">
        <v>1340</v>
      </c>
      <c r="E365" s="21" t="s">
        <v>1341</v>
      </c>
      <c r="F365" s="22" t="s">
        <v>1342</v>
      </c>
      <c r="G365" s="22" t="s">
        <v>1343</v>
      </c>
      <c r="H365" s="23">
        <v>1241040</v>
      </c>
    </row>
    <row r="366" spans="2:8" s="12" customFormat="1" ht="19.5" customHeight="1" outlineLevel="2">
      <c r="B366" s="19">
        <f t="shared" si="19"/>
        <v>6</v>
      </c>
      <c r="C366" s="20" t="s">
        <v>1324</v>
      </c>
      <c r="D366" s="20" t="s">
        <v>1333</v>
      </c>
      <c r="E366" s="21" t="s">
        <v>1344</v>
      </c>
      <c r="F366" s="22" t="s">
        <v>1345</v>
      </c>
      <c r="G366" s="22" t="s">
        <v>1346</v>
      </c>
      <c r="H366" s="23">
        <v>667970</v>
      </c>
    </row>
    <row r="367" spans="2:8" s="12" customFormat="1" ht="19.5" customHeight="1" outlineLevel="2">
      <c r="B367" s="19">
        <f t="shared" si="19"/>
        <v>7</v>
      </c>
      <c r="C367" s="20" t="s">
        <v>1324</v>
      </c>
      <c r="D367" s="20" t="s">
        <v>1347</v>
      </c>
      <c r="E367" s="21" t="s">
        <v>1348</v>
      </c>
      <c r="F367" s="22" t="s">
        <v>1349</v>
      </c>
      <c r="G367" s="22" t="s">
        <v>1350</v>
      </c>
      <c r="H367" s="23">
        <v>2783020</v>
      </c>
    </row>
    <row r="368" spans="2:8" s="12" customFormat="1" ht="19.5" customHeight="1" outlineLevel="2">
      <c r="B368" s="19">
        <f t="shared" si="19"/>
        <v>8</v>
      </c>
      <c r="C368" s="20" t="s">
        <v>1324</v>
      </c>
      <c r="D368" s="20" t="s">
        <v>1325</v>
      </c>
      <c r="E368" s="21" t="s">
        <v>1351</v>
      </c>
      <c r="F368" s="22" t="s">
        <v>1352</v>
      </c>
      <c r="G368" s="22" t="s">
        <v>1353</v>
      </c>
      <c r="H368" s="23">
        <v>1669590</v>
      </c>
    </row>
    <row r="369" spans="2:8" s="12" customFormat="1" ht="19.5" customHeight="1" outlineLevel="2">
      <c r="B369" s="19">
        <f t="shared" si="19"/>
        <v>9</v>
      </c>
      <c r="C369" s="24" t="s">
        <v>1324</v>
      </c>
      <c r="D369" s="24" t="s">
        <v>1325</v>
      </c>
      <c r="E369" s="25" t="s">
        <v>1354</v>
      </c>
      <c r="F369" s="26" t="s">
        <v>1355</v>
      </c>
      <c r="G369" s="26" t="s">
        <v>1356</v>
      </c>
      <c r="H369" s="23">
        <v>209160</v>
      </c>
    </row>
    <row r="370" spans="2:8" s="12" customFormat="1" ht="19.5" customHeight="1" outlineLevel="2">
      <c r="B370" s="19">
        <f t="shared" si="19"/>
        <v>10</v>
      </c>
      <c r="C370" s="24" t="s">
        <v>1324</v>
      </c>
      <c r="D370" s="24" t="s">
        <v>1325</v>
      </c>
      <c r="E370" s="25" t="s">
        <v>1357</v>
      </c>
      <c r="F370" s="26" t="s">
        <v>1358</v>
      </c>
      <c r="G370" s="26" t="s">
        <v>1359</v>
      </c>
      <c r="H370" s="23">
        <v>496245</v>
      </c>
    </row>
    <row r="371" spans="2:8" s="12" customFormat="1" ht="19.5" customHeight="1" outlineLevel="1">
      <c r="B371" s="19"/>
      <c r="C371" s="29" t="s">
        <v>1360</v>
      </c>
      <c r="D371" s="24"/>
      <c r="E371" s="25"/>
      <c r="F371" s="26"/>
      <c r="G371" s="26"/>
      <c r="H371" s="23">
        <f>SUBTOTAL(9,H361:H370)</f>
        <v>81563260</v>
      </c>
    </row>
    <row r="372" spans="2:8" s="12" customFormat="1" ht="19.5" customHeight="1" outlineLevel="2">
      <c r="B372" s="19">
        <v>1</v>
      </c>
      <c r="C372" s="24" t="s">
        <v>1361</v>
      </c>
      <c r="D372" s="24" t="s">
        <v>1362</v>
      </c>
      <c r="E372" s="25" t="s">
        <v>1363</v>
      </c>
      <c r="F372" s="26" t="s">
        <v>1364</v>
      </c>
      <c r="G372" s="26" t="s">
        <v>1365</v>
      </c>
      <c r="H372" s="23">
        <v>7419685</v>
      </c>
    </row>
    <row r="373" spans="2:8" s="12" customFormat="1" ht="19.5" customHeight="1" outlineLevel="2">
      <c r="B373" s="19">
        <f aca="true" t="shared" si="20" ref="B373:B380">+B372+1</f>
        <v>2</v>
      </c>
      <c r="C373" s="20" t="s">
        <v>1361</v>
      </c>
      <c r="D373" s="20" t="s">
        <v>1362</v>
      </c>
      <c r="E373" s="21" t="s">
        <v>1366</v>
      </c>
      <c r="F373" s="22" t="s">
        <v>1367</v>
      </c>
      <c r="G373" s="22" t="s">
        <v>1368</v>
      </c>
      <c r="H373" s="23">
        <v>44972000</v>
      </c>
    </row>
    <row r="374" spans="2:8" s="12" customFormat="1" ht="19.5" customHeight="1" outlineLevel="2">
      <c r="B374" s="19">
        <f t="shared" si="20"/>
        <v>3</v>
      </c>
      <c r="C374" s="20" t="s">
        <v>1361</v>
      </c>
      <c r="D374" s="20" t="s">
        <v>1369</v>
      </c>
      <c r="E374" s="21" t="s">
        <v>1370</v>
      </c>
      <c r="F374" s="22" t="s">
        <v>1371</v>
      </c>
      <c r="G374" s="22" t="s">
        <v>1372</v>
      </c>
      <c r="H374" s="23">
        <v>350160</v>
      </c>
    </row>
    <row r="375" spans="2:8" s="12" customFormat="1" ht="19.5" customHeight="1" outlineLevel="2">
      <c r="B375" s="19">
        <f t="shared" si="20"/>
        <v>4</v>
      </c>
      <c r="C375" s="20" t="s">
        <v>1361</v>
      </c>
      <c r="D375" s="20" t="s">
        <v>1373</v>
      </c>
      <c r="E375" s="21" t="s">
        <v>1374</v>
      </c>
      <c r="F375" s="22" t="s">
        <v>1375</v>
      </c>
      <c r="G375" s="22" t="s">
        <v>1376</v>
      </c>
      <c r="H375" s="23">
        <v>12358750</v>
      </c>
    </row>
    <row r="376" spans="2:8" s="12" customFormat="1" ht="19.5" customHeight="1" outlineLevel="2">
      <c r="B376" s="19">
        <f t="shared" si="20"/>
        <v>5</v>
      </c>
      <c r="C376" s="20" t="s">
        <v>1361</v>
      </c>
      <c r="D376" s="20" t="s">
        <v>1373</v>
      </c>
      <c r="E376" s="21" t="s">
        <v>1377</v>
      </c>
      <c r="F376" s="22" t="s">
        <v>1378</v>
      </c>
      <c r="G376" s="22" t="s">
        <v>1379</v>
      </c>
      <c r="H376" s="23">
        <v>2363550</v>
      </c>
    </row>
    <row r="377" spans="2:8" s="12" customFormat="1" ht="19.5" customHeight="1" outlineLevel="2">
      <c r="B377" s="19">
        <f t="shared" si="20"/>
        <v>6</v>
      </c>
      <c r="C377" s="24" t="s">
        <v>1361</v>
      </c>
      <c r="D377" s="24" t="s">
        <v>1380</v>
      </c>
      <c r="E377" s="25" t="s">
        <v>1381</v>
      </c>
      <c r="F377" s="26" t="s">
        <v>1382</v>
      </c>
      <c r="G377" s="26" t="s">
        <v>1383</v>
      </c>
      <c r="H377" s="23">
        <v>270410</v>
      </c>
    </row>
    <row r="378" spans="2:8" s="12" customFormat="1" ht="19.5" customHeight="1" outlineLevel="2">
      <c r="B378" s="19">
        <f t="shared" si="20"/>
        <v>7</v>
      </c>
      <c r="C378" s="24" t="s">
        <v>1361</v>
      </c>
      <c r="D378" s="24" t="s">
        <v>1362</v>
      </c>
      <c r="E378" s="25" t="s">
        <v>1384</v>
      </c>
      <c r="F378" s="26" t="s">
        <v>1385</v>
      </c>
      <c r="G378" s="26" t="s">
        <v>1386</v>
      </c>
      <c r="H378" s="23">
        <v>357875</v>
      </c>
    </row>
    <row r="379" spans="2:8" s="12" customFormat="1" ht="19.5" customHeight="1" outlineLevel="2">
      <c r="B379" s="19">
        <f t="shared" si="20"/>
        <v>8</v>
      </c>
      <c r="C379" s="24" t="s">
        <v>1361</v>
      </c>
      <c r="D379" s="24" t="s">
        <v>1362</v>
      </c>
      <c r="E379" s="25" t="s">
        <v>1387</v>
      </c>
      <c r="F379" s="26" t="s">
        <v>1388</v>
      </c>
      <c r="G379" s="26" t="s">
        <v>1389</v>
      </c>
      <c r="H379" s="23">
        <v>299160</v>
      </c>
    </row>
    <row r="380" spans="2:8" s="12" customFormat="1" ht="19.5" customHeight="1" outlineLevel="2">
      <c r="B380" s="19">
        <f t="shared" si="20"/>
        <v>9</v>
      </c>
      <c r="C380" s="24" t="s">
        <v>1361</v>
      </c>
      <c r="D380" s="24" t="s">
        <v>1380</v>
      </c>
      <c r="E380" s="25" t="s">
        <v>1390</v>
      </c>
      <c r="F380" s="26" t="s">
        <v>1391</v>
      </c>
      <c r="G380" s="26" t="s">
        <v>1392</v>
      </c>
      <c r="H380" s="23">
        <v>303075</v>
      </c>
    </row>
    <row r="381" spans="2:8" s="12" customFormat="1" ht="19.5" customHeight="1" outlineLevel="1">
      <c r="B381" s="19"/>
      <c r="C381" s="29" t="s">
        <v>1393</v>
      </c>
      <c r="D381" s="24"/>
      <c r="E381" s="25"/>
      <c r="F381" s="26"/>
      <c r="G381" s="26"/>
      <c r="H381" s="23">
        <f>SUBTOTAL(9,H372:H380)</f>
        <v>68694665</v>
      </c>
    </row>
    <row r="382" spans="2:8" s="12" customFormat="1" ht="19.5" customHeight="1" outlineLevel="2">
      <c r="B382" s="19">
        <v>1</v>
      </c>
      <c r="C382" s="20" t="s">
        <v>1394</v>
      </c>
      <c r="D382" s="20" t="s">
        <v>1395</v>
      </c>
      <c r="E382" s="21" t="s">
        <v>1396</v>
      </c>
      <c r="F382" s="22" t="s">
        <v>1397</v>
      </c>
      <c r="G382" s="22" t="s">
        <v>1398</v>
      </c>
      <c r="H382" s="23">
        <v>66308000</v>
      </c>
    </row>
    <row r="383" spans="2:8" s="12" customFormat="1" ht="19.5" customHeight="1" outlineLevel="2">
      <c r="B383" s="19">
        <f>+B382+1</f>
        <v>2</v>
      </c>
      <c r="C383" s="20" t="s">
        <v>1394</v>
      </c>
      <c r="D383" s="20" t="s">
        <v>1399</v>
      </c>
      <c r="E383" s="21" t="s">
        <v>1400</v>
      </c>
      <c r="F383" s="22" t="s">
        <v>1401</v>
      </c>
      <c r="G383" s="22" t="s">
        <v>1402</v>
      </c>
      <c r="H383" s="23">
        <v>39301500</v>
      </c>
    </row>
    <row r="384" spans="2:8" s="12" customFormat="1" ht="19.5" customHeight="1" outlineLevel="2">
      <c r="B384" s="19">
        <f>+B383+1</f>
        <v>3</v>
      </c>
      <c r="C384" s="20" t="s">
        <v>1394</v>
      </c>
      <c r="D384" s="20" t="s">
        <v>1403</v>
      </c>
      <c r="E384" s="21" t="s">
        <v>1404</v>
      </c>
      <c r="F384" s="22" t="s">
        <v>1405</v>
      </c>
      <c r="G384" s="22" t="s">
        <v>1406</v>
      </c>
      <c r="H384" s="23">
        <v>810000</v>
      </c>
    </row>
    <row r="385" spans="2:8" s="12" customFormat="1" ht="19.5" customHeight="1" outlineLevel="1">
      <c r="B385" s="19"/>
      <c r="C385" s="30" t="s">
        <v>1407</v>
      </c>
      <c r="D385" s="20"/>
      <c r="E385" s="21"/>
      <c r="F385" s="22"/>
      <c r="G385" s="22"/>
      <c r="H385" s="23">
        <f>SUBTOTAL(9,H382:H384)</f>
        <v>106419500</v>
      </c>
    </row>
    <row r="386" spans="2:8" s="12" customFormat="1" ht="19.5" customHeight="1" outlineLevel="2">
      <c r="B386" s="19">
        <v>1</v>
      </c>
      <c r="C386" s="24" t="s">
        <v>1408</v>
      </c>
      <c r="D386" s="24" t="s">
        <v>1409</v>
      </c>
      <c r="E386" s="25" t="s">
        <v>1410</v>
      </c>
      <c r="F386" s="26" t="s">
        <v>1411</v>
      </c>
      <c r="G386" s="26" t="s">
        <v>1412</v>
      </c>
      <c r="H386" s="23">
        <v>12138350</v>
      </c>
    </row>
    <row r="387" spans="2:8" s="12" customFormat="1" ht="19.5" customHeight="1" outlineLevel="2">
      <c r="B387" s="19">
        <f>+B386+1</f>
        <v>2</v>
      </c>
      <c r="C387" s="20" t="s">
        <v>1408</v>
      </c>
      <c r="D387" s="20" t="s">
        <v>1409</v>
      </c>
      <c r="E387" s="21" t="s">
        <v>1413</v>
      </c>
      <c r="F387" s="22" t="s">
        <v>1414</v>
      </c>
      <c r="G387" s="22" t="s">
        <v>1415</v>
      </c>
      <c r="H387" s="23">
        <v>27954000</v>
      </c>
    </row>
    <row r="388" spans="2:8" s="12" customFormat="1" ht="19.5" customHeight="1" outlineLevel="2">
      <c r="B388" s="19">
        <f>+B387+1</f>
        <v>3</v>
      </c>
      <c r="C388" s="20" t="s">
        <v>1408</v>
      </c>
      <c r="D388" s="20" t="s">
        <v>1416</v>
      </c>
      <c r="E388" s="21" t="s">
        <v>1417</v>
      </c>
      <c r="F388" s="22" t="s">
        <v>1418</v>
      </c>
      <c r="G388" s="22" t="s">
        <v>1419</v>
      </c>
      <c r="H388" s="23">
        <v>25118050</v>
      </c>
    </row>
    <row r="389" spans="2:8" s="12" customFormat="1" ht="19.5" customHeight="1" outlineLevel="2">
      <c r="B389" s="19">
        <f>+B388+1</f>
        <v>4</v>
      </c>
      <c r="C389" s="20" t="s">
        <v>1408</v>
      </c>
      <c r="D389" s="20" t="s">
        <v>1409</v>
      </c>
      <c r="E389" s="21" t="s">
        <v>1420</v>
      </c>
      <c r="F389" s="22" t="s">
        <v>1421</v>
      </c>
      <c r="G389" s="22" t="s">
        <v>1422</v>
      </c>
      <c r="H389" s="23">
        <v>868440</v>
      </c>
    </row>
    <row r="390" spans="2:8" s="12" customFormat="1" ht="19.5" customHeight="1" outlineLevel="1">
      <c r="B390" s="19"/>
      <c r="C390" s="30" t="s">
        <v>1423</v>
      </c>
      <c r="D390" s="20"/>
      <c r="E390" s="21"/>
      <c r="F390" s="22"/>
      <c r="G390" s="22"/>
      <c r="H390" s="23">
        <f>SUBTOTAL(9,H386:H389)</f>
        <v>66078840</v>
      </c>
    </row>
    <row r="391" spans="2:8" s="12" customFormat="1" ht="19.5" customHeight="1" outlineLevel="2">
      <c r="B391" s="19">
        <v>1</v>
      </c>
      <c r="C391" s="24" t="s">
        <v>1424</v>
      </c>
      <c r="D391" s="24" t="s">
        <v>1425</v>
      </c>
      <c r="E391" s="25" t="s">
        <v>1426</v>
      </c>
      <c r="F391" s="26" t="s">
        <v>1427</v>
      </c>
      <c r="G391" s="26" t="s">
        <v>1428</v>
      </c>
      <c r="H391" s="23">
        <v>16950300</v>
      </c>
    </row>
    <row r="392" spans="2:8" s="12" customFormat="1" ht="19.5" customHeight="1" outlineLevel="2">
      <c r="B392" s="19">
        <f aca="true" t="shared" si="21" ref="B392:B399">+B391+1</f>
        <v>2</v>
      </c>
      <c r="C392" s="20" t="s">
        <v>1424</v>
      </c>
      <c r="D392" s="20" t="s">
        <v>1425</v>
      </c>
      <c r="E392" s="21" t="s">
        <v>1429</v>
      </c>
      <c r="F392" s="22" t="s">
        <v>1430</v>
      </c>
      <c r="G392" s="22" t="s">
        <v>1431</v>
      </c>
      <c r="H392" s="23">
        <v>38294500</v>
      </c>
    </row>
    <row r="393" spans="2:8" s="12" customFormat="1" ht="19.5" customHeight="1" outlineLevel="2">
      <c r="B393" s="19">
        <f t="shared" si="21"/>
        <v>3</v>
      </c>
      <c r="C393" s="20" t="s">
        <v>1424</v>
      </c>
      <c r="D393" s="20" t="s">
        <v>1432</v>
      </c>
      <c r="E393" s="21" t="s">
        <v>1433</v>
      </c>
      <c r="F393" s="22" t="s">
        <v>1434</v>
      </c>
      <c r="G393" s="22" t="s">
        <v>1435</v>
      </c>
      <c r="H393" s="23">
        <v>2125200</v>
      </c>
    </row>
    <row r="394" spans="2:8" s="12" customFormat="1" ht="19.5" customHeight="1" outlineLevel="2">
      <c r="B394" s="19">
        <f t="shared" si="21"/>
        <v>4</v>
      </c>
      <c r="C394" s="20" t="s">
        <v>1424</v>
      </c>
      <c r="D394" s="20" t="s">
        <v>1425</v>
      </c>
      <c r="E394" s="21" t="s">
        <v>1436</v>
      </c>
      <c r="F394" s="22" t="s">
        <v>1437</v>
      </c>
      <c r="G394" s="22" t="s">
        <v>1438</v>
      </c>
      <c r="H394" s="23">
        <v>353160</v>
      </c>
    </row>
    <row r="395" spans="2:8" s="12" customFormat="1" ht="19.5" customHeight="1" outlineLevel="2">
      <c r="B395" s="19">
        <f t="shared" si="21"/>
        <v>5</v>
      </c>
      <c r="C395" s="20" t="s">
        <v>1424</v>
      </c>
      <c r="D395" s="20" t="s">
        <v>1439</v>
      </c>
      <c r="E395" s="21" t="s">
        <v>1440</v>
      </c>
      <c r="F395" s="22" t="s">
        <v>1441</v>
      </c>
      <c r="G395" s="22" t="s">
        <v>1442</v>
      </c>
      <c r="H395" s="23">
        <v>987500</v>
      </c>
    </row>
    <row r="396" spans="2:8" s="12" customFormat="1" ht="19.5" customHeight="1" outlineLevel="2">
      <c r="B396" s="19">
        <f t="shared" si="21"/>
        <v>6</v>
      </c>
      <c r="C396" s="20" t="s">
        <v>1424</v>
      </c>
      <c r="D396" s="20" t="s">
        <v>1443</v>
      </c>
      <c r="E396" s="21" t="s">
        <v>1444</v>
      </c>
      <c r="F396" s="22" t="s">
        <v>1445</v>
      </c>
      <c r="G396" s="22" t="s">
        <v>1446</v>
      </c>
      <c r="H396" s="23">
        <v>1055550</v>
      </c>
    </row>
    <row r="397" spans="2:8" s="12" customFormat="1" ht="19.5" customHeight="1" outlineLevel="2">
      <c r="B397" s="19">
        <f t="shared" si="21"/>
        <v>7</v>
      </c>
      <c r="C397" s="20" t="s">
        <v>1424</v>
      </c>
      <c r="D397" s="20" t="s">
        <v>1447</v>
      </c>
      <c r="E397" s="21" t="s">
        <v>1448</v>
      </c>
      <c r="F397" s="22" t="s">
        <v>1449</v>
      </c>
      <c r="G397" s="22" t="s">
        <v>1450</v>
      </c>
      <c r="H397" s="23">
        <v>353160</v>
      </c>
    </row>
    <row r="398" spans="2:8" s="12" customFormat="1" ht="19.5" customHeight="1" outlineLevel="2">
      <c r="B398" s="19">
        <f t="shared" si="21"/>
        <v>8</v>
      </c>
      <c r="C398" s="20" t="s">
        <v>1424</v>
      </c>
      <c r="D398" s="20" t="s">
        <v>1451</v>
      </c>
      <c r="E398" s="21" t="s">
        <v>1452</v>
      </c>
      <c r="F398" s="22" t="s">
        <v>1453</v>
      </c>
      <c r="G398" s="22" t="s">
        <v>1454</v>
      </c>
      <c r="H398" s="23">
        <v>875200</v>
      </c>
    </row>
    <row r="399" spans="2:8" s="12" customFormat="1" ht="19.5" customHeight="1" outlineLevel="2">
      <c r="B399" s="19">
        <f t="shared" si="21"/>
        <v>9</v>
      </c>
      <c r="C399" s="24" t="s">
        <v>1424</v>
      </c>
      <c r="D399" s="24" t="s">
        <v>1455</v>
      </c>
      <c r="E399" s="25" t="s">
        <v>1456</v>
      </c>
      <c r="F399" s="26" t="s">
        <v>1457</v>
      </c>
      <c r="G399" s="26" t="s">
        <v>1458</v>
      </c>
      <c r="H399" s="23">
        <v>404710</v>
      </c>
    </row>
    <row r="400" spans="2:8" s="12" customFormat="1" ht="19.5" customHeight="1" outlineLevel="1">
      <c r="B400" s="19"/>
      <c r="C400" s="29" t="s">
        <v>1459</v>
      </c>
      <c r="D400" s="24"/>
      <c r="E400" s="25"/>
      <c r="F400" s="26"/>
      <c r="G400" s="26"/>
      <c r="H400" s="23">
        <f>SUBTOTAL(9,H391:H399)</f>
        <v>61399280</v>
      </c>
    </row>
    <row r="401" spans="2:8" s="12" customFormat="1" ht="19.5" customHeight="1" outlineLevel="2">
      <c r="B401" s="19">
        <v>1</v>
      </c>
      <c r="C401" s="24" t="s">
        <v>1460</v>
      </c>
      <c r="D401" s="24" t="s">
        <v>1461</v>
      </c>
      <c r="E401" s="25" t="s">
        <v>1462</v>
      </c>
      <c r="F401" s="26" t="s">
        <v>1463</v>
      </c>
      <c r="G401" s="26" t="s">
        <v>1464</v>
      </c>
      <c r="H401" s="23">
        <v>29005150</v>
      </c>
    </row>
    <row r="402" spans="2:8" s="12" customFormat="1" ht="19.5" customHeight="1" outlineLevel="2">
      <c r="B402" s="19">
        <f aca="true" t="shared" si="22" ref="B402:B409">+B401+1</f>
        <v>2</v>
      </c>
      <c r="C402" s="20" t="s">
        <v>1460</v>
      </c>
      <c r="D402" s="20" t="s">
        <v>1461</v>
      </c>
      <c r="E402" s="21" t="s">
        <v>1465</v>
      </c>
      <c r="F402" s="22" t="s">
        <v>1466</v>
      </c>
      <c r="G402" s="22" t="s">
        <v>1467</v>
      </c>
      <c r="H402" s="23">
        <v>75899250</v>
      </c>
    </row>
    <row r="403" spans="2:8" s="12" customFormat="1" ht="19.5" customHeight="1" outlineLevel="2">
      <c r="B403" s="19">
        <f t="shared" si="22"/>
        <v>3</v>
      </c>
      <c r="C403" s="20" t="s">
        <v>1460</v>
      </c>
      <c r="D403" s="20" t="s">
        <v>1468</v>
      </c>
      <c r="E403" s="21" t="s">
        <v>1469</v>
      </c>
      <c r="F403" s="22" t="s">
        <v>1470</v>
      </c>
      <c r="G403" s="22" t="s">
        <v>1471</v>
      </c>
      <c r="H403" s="23">
        <v>5063200</v>
      </c>
    </row>
    <row r="404" spans="2:8" s="12" customFormat="1" ht="19.5" customHeight="1" outlineLevel="2">
      <c r="B404" s="19">
        <f t="shared" si="22"/>
        <v>4</v>
      </c>
      <c r="C404" s="20" t="s">
        <v>1460</v>
      </c>
      <c r="D404" s="20" t="s">
        <v>1468</v>
      </c>
      <c r="E404" s="21" t="s">
        <v>1472</v>
      </c>
      <c r="F404" s="22" t="s">
        <v>1473</v>
      </c>
      <c r="G404" s="22" t="s">
        <v>1474</v>
      </c>
      <c r="H404" s="23">
        <v>8121850</v>
      </c>
    </row>
    <row r="405" spans="2:8" s="12" customFormat="1" ht="19.5" customHeight="1" outlineLevel="2">
      <c r="B405" s="19">
        <f t="shared" si="22"/>
        <v>5</v>
      </c>
      <c r="C405" s="38" t="s">
        <v>1460</v>
      </c>
      <c r="D405" s="38" t="s">
        <v>1475</v>
      </c>
      <c r="E405" s="39" t="s">
        <v>1476</v>
      </c>
      <c r="F405" s="40" t="s">
        <v>1477</v>
      </c>
      <c r="G405" s="40" t="s">
        <v>1478</v>
      </c>
      <c r="H405" s="23">
        <v>3912600</v>
      </c>
    </row>
    <row r="406" spans="2:8" s="12" customFormat="1" ht="19.5" customHeight="1" outlineLevel="2">
      <c r="B406" s="19">
        <f t="shared" si="22"/>
        <v>6</v>
      </c>
      <c r="C406" s="20" t="s">
        <v>1460</v>
      </c>
      <c r="D406" s="20" t="s">
        <v>1475</v>
      </c>
      <c r="E406" s="21" t="s">
        <v>1479</v>
      </c>
      <c r="F406" s="22" t="s">
        <v>1480</v>
      </c>
      <c r="G406" s="22" t="s">
        <v>1481</v>
      </c>
      <c r="H406" s="23">
        <v>847260</v>
      </c>
    </row>
    <row r="407" spans="2:8" s="12" customFormat="1" ht="19.5" customHeight="1" outlineLevel="2">
      <c r="B407" s="19">
        <f t="shared" si="22"/>
        <v>7</v>
      </c>
      <c r="C407" s="20" t="s">
        <v>1460</v>
      </c>
      <c r="D407" s="20" t="s">
        <v>1475</v>
      </c>
      <c r="E407" s="21" t="s">
        <v>1482</v>
      </c>
      <c r="F407" s="22" t="s">
        <v>1483</v>
      </c>
      <c r="G407" s="22" t="s">
        <v>1484</v>
      </c>
      <c r="H407" s="23">
        <v>559240</v>
      </c>
    </row>
    <row r="408" spans="2:8" s="12" customFormat="1" ht="19.5" customHeight="1" outlineLevel="2">
      <c r="B408" s="19">
        <f t="shared" si="22"/>
        <v>8</v>
      </c>
      <c r="C408" s="20" t="s">
        <v>1460</v>
      </c>
      <c r="D408" s="20" t="s">
        <v>1461</v>
      </c>
      <c r="E408" s="21" t="s">
        <v>1485</v>
      </c>
      <c r="F408" s="22" t="s">
        <v>1486</v>
      </c>
      <c r="G408" s="22" t="s">
        <v>1487</v>
      </c>
      <c r="H408" s="23">
        <v>1119125</v>
      </c>
    </row>
    <row r="409" spans="2:8" s="12" customFormat="1" ht="19.5" customHeight="1" outlineLevel="2">
      <c r="B409" s="19">
        <f t="shared" si="22"/>
        <v>9</v>
      </c>
      <c r="C409" s="24" t="s">
        <v>1460</v>
      </c>
      <c r="D409" s="24" t="s">
        <v>1461</v>
      </c>
      <c r="E409" s="25" t="s">
        <v>1488</v>
      </c>
      <c r="F409" s="26" t="s">
        <v>1489</v>
      </c>
      <c r="G409" s="26" t="s">
        <v>1490</v>
      </c>
      <c r="H409" s="23">
        <v>421550</v>
      </c>
    </row>
    <row r="410" spans="2:8" s="12" customFormat="1" ht="19.5" customHeight="1" outlineLevel="1">
      <c r="B410" s="19"/>
      <c r="C410" s="29" t="s">
        <v>1491</v>
      </c>
      <c r="D410" s="24"/>
      <c r="E410" s="25"/>
      <c r="F410" s="26"/>
      <c r="G410" s="26"/>
      <c r="H410" s="23">
        <f>SUBTOTAL(9,H401:H409)</f>
        <v>124949225</v>
      </c>
    </row>
    <row r="411" spans="2:8" s="12" customFormat="1" ht="19.5" customHeight="1" outlineLevel="2">
      <c r="B411" s="19">
        <v>1</v>
      </c>
      <c r="C411" s="24" t="s">
        <v>1492</v>
      </c>
      <c r="D411" s="24" t="s">
        <v>1493</v>
      </c>
      <c r="E411" s="25" t="s">
        <v>1494</v>
      </c>
      <c r="F411" s="26" t="s">
        <v>1495</v>
      </c>
      <c r="G411" s="26" t="s">
        <v>1496</v>
      </c>
      <c r="H411" s="23">
        <v>102867150</v>
      </c>
    </row>
    <row r="412" spans="2:8" s="12" customFormat="1" ht="19.5" customHeight="1" outlineLevel="2">
      <c r="B412" s="19">
        <f aca="true" t="shared" si="23" ref="B412:B417">+B411+1</f>
        <v>2</v>
      </c>
      <c r="C412" s="20" t="s">
        <v>1492</v>
      </c>
      <c r="D412" s="20" t="s">
        <v>1493</v>
      </c>
      <c r="E412" s="21" t="s">
        <v>1497</v>
      </c>
      <c r="F412" s="22" t="s">
        <v>1498</v>
      </c>
      <c r="G412" s="22" t="s">
        <v>1499</v>
      </c>
      <c r="H412" s="23">
        <v>49914750</v>
      </c>
    </row>
    <row r="413" spans="2:8" s="12" customFormat="1" ht="19.5" customHeight="1" outlineLevel="2">
      <c r="B413" s="19">
        <f t="shared" si="23"/>
        <v>3</v>
      </c>
      <c r="C413" s="20" t="s">
        <v>1492</v>
      </c>
      <c r="D413" s="20" t="s">
        <v>1500</v>
      </c>
      <c r="E413" s="21" t="s">
        <v>1501</v>
      </c>
      <c r="F413" s="22" t="s">
        <v>1502</v>
      </c>
      <c r="G413" s="22" t="s">
        <v>1503</v>
      </c>
      <c r="H413" s="23">
        <v>1125040</v>
      </c>
    </row>
    <row r="414" spans="2:8" s="12" customFormat="1" ht="19.5" customHeight="1" outlineLevel="2">
      <c r="B414" s="19">
        <f t="shared" si="23"/>
        <v>4</v>
      </c>
      <c r="C414" s="20" t="s">
        <v>1492</v>
      </c>
      <c r="D414" s="20" t="s">
        <v>1504</v>
      </c>
      <c r="E414" s="21" t="s">
        <v>1505</v>
      </c>
      <c r="F414" s="22" t="s">
        <v>1506</v>
      </c>
      <c r="G414" s="22" t="s">
        <v>1507</v>
      </c>
      <c r="H414" s="23">
        <v>5375220</v>
      </c>
    </row>
    <row r="415" spans="2:8" s="12" customFormat="1" ht="19.5" customHeight="1" outlineLevel="2">
      <c r="B415" s="19">
        <f t="shared" si="23"/>
        <v>5</v>
      </c>
      <c r="C415" s="20" t="s">
        <v>1492</v>
      </c>
      <c r="D415" s="20" t="s">
        <v>1508</v>
      </c>
      <c r="E415" s="21" t="s">
        <v>1509</v>
      </c>
      <c r="F415" s="22" t="s">
        <v>1510</v>
      </c>
      <c r="G415" s="22" t="s">
        <v>1511</v>
      </c>
      <c r="H415" s="23">
        <v>539990</v>
      </c>
    </row>
    <row r="416" spans="2:8" s="12" customFormat="1" ht="19.5" customHeight="1" outlineLevel="2">
      <c r="B416" s="19">
        <f t="shared" si="23"/>
        <v>6</v>
      </c>
      <c r="C416" s="24" t="s">
        <v>1492</v>
      </c>
      <c r="D416" s="24" t="s">
        <v>1512</v>
      </c>
      <c r="E416" s="25" t="s">
        <v>1513</v>
      </c>
      <c r="F416" s="26" t="s">
        <v>1514</v>
      </c>
      <c r="G416" s="26" t="s">
        <v>1515</v>
      </c>
      <c r="H416" s="23">
        <v>184960</v>
      </c>
    </row>
    <row r="417" spans="2:8" s="12" customFormat="1" ht="19.5" customHeight="1" outlineLevel="2">
      <c r="B417" s="19">
        <f t="shared" si="23"/>
        <v>7</v>
      </c>
      <c r="C417" s="24" t="s">
        <v>1492</v>
      </c>
      <c r="D417" s="24" t="s">
        <v>1516</v>
      </c>
      <c r="E417" s="25" t="s">
        <v>1517</v>
      </c>
      <c r="F417" s="26" t="s">
        <v>1518</v>
      </c>
      <c r="G417" s="26" t="s">
        <v>1519</v>
      </c>
      <c r="H417" s="23">
        <v>1095540</v>
      </c>
    </row>
    <row r="418" spans="2:8" s="12" customFormat="1" ht="19.5" customHeight="1" outlineLevel="1">
      <c r="B418" s="19"/>
      <c r="C418" s="29" t="s">
        <v>1520</v>
      </c>
      <c r="D418" s="24"/>
      <c r="E418" s="25"/>
      <c r="F418" s="26"/>
      <c r="G418" s="26"/>
      <c r="H418" s="23">
        <f>SUBTOTAL(9,H411:H417)</f>
        <v>161102650</v>
      </c>
    </row>
    <row r="419" spans="2:8" s="12" customFormat="1" ht="19.5" customHeight="1" outlineLevel="2">
      <c r="B419" s="19">
        <v>1</v>
      </c>
      <c r="C419" s="20" t="s">
        <v>1521</v>
      </c>
      <c r="D419" s="20" t="s">
        <v>1522</v>
      </c>
      <c r="E419" s="21" t="s">
        <v>1523</v>
      </c>
      <c r="F419" s="22" t="s">
        <v>1524</v>
      </c>
      <c r="G419" s="22" t="s">
        <v>1525</v>
      </c>
      <c r="H419" s="23">
        <v>7434740</v>
      </c>
    </row>
    <row r="420" spans="2:8" s="12" customFormat="1" ht="19.5" customHeight="1" outlineLevel="2">
      <c r="B420" s="19">
        <f>+B419+1</f>
        <v>2</v>
      </c>
      <c r="C420" s="20" t="s">
        <v>1521</v>
      </c>
      <c r="D420" s="20" t="s">
        <v>1526</v>
      </c>
      <c r="E420" s="21" t="s">
        <v>1527</v>
      </c>
      <c r="F420" s="22" t="s">
        <v>1528</v>
      </c>
      <c r="G420" s="22" t="s">
        <v>1529</v>
      </c>
      <c r="H420" s="23">
        <v>1180975</v>
      </c>
    </row>
    <row r="421" spans="2:8" s="12" customFormat="1" ht="19.5" customHeight="1" outlineLevel="2">
      <c r="B421" s="19">
        <f>+B420+1</f>
        <v>3</v>
      </c>
      <c r="C421" s="20" t="s">
        <v>1521</v>
      </c>
      <c r="D421" s="20" t="s">
        <v>1522</v>
      </c>
      <c r="E421" s="21" t="s">
        <v>1530</v>
      </c>
      <c r="F421" s="22" t="s">
        <v>1531</v>
      </c>
      <c r="G421" s="22" t="s">
        <v>1532</v>
      </c>
      <c r="H421" s="23">
        <v>782885</v>
      </c>
    </row>
    <row r="422" spans="2:8" s="12" customFormat="1" ht="19.5" customHeight="1" outlineLevel="1">
      <c r="B422" s="19"/>
      <c r="C422" s="30" t="s">
        <v>1533</v>
      </c>
      <c r="D422" s="20"/>
      <c r="E422" s="21"/>
      <c r="F422" s="22"/>
      <c r="G422" s="22"/>
      <c r="H422" s="23">
        <f>SUBTOTAL(9,H419:H421)</f>
        <v>9398600</v>
      </c>
    </row>
    <row r="423" spans="2:8" s="12" customFormat="1" ht="19.5" customHeight="1" outlineLevel="2">
      <c r="B423" s="19">
        <v>1</v>
      </c>
      <c r="C423" s="24" t="s">
        <v>1534</v>
      </c>
      <c r="D423" s="24" t="s">
        <v>1535</v>
      </c>
      <c r="E423" s="25" t="s">
        <v>1536</v>
      </c>
      <c r="F423" s="26" t="s">
        <v>1537</v>
      </c>
      <c r="G423" s="26" t="s">
        <v>1538</v>
      </c>
      <c r="H423" s="23">
        <v>3920500</v>
      </c>
    </row>
    <row r="424" spans="2:8" s="12" customFormat="1" ht="19.5" customHeight="1" outlineLevel="2">
      <c r="B424" s="19">
        <f>+B423+1</f>
        <v>2</v>
      </c>
      <c r="C424" s="20" t="s">
        <v>1534</v>
      </c>
      <c r="D424" s="20" t="s">
        <v>1535</v>
      </c>
      <c r="E424" s="21" t="s">
        <v>1539</v>
      </c>
      <c r="F424" s="22" t="s">
        <v>1540</v>
      </c>
      <c r="G424" s="22" t="s">
        <v>1541</v>
      </c>
      <c r="H424" s="23">
        <v>10289800</v>
      </c>
    </row>
    <row r="425" spans="2:8" s="12" customFormat="1" ht="19.5" customHeight="1" outlineLevel="2">
      <c r="B425" s="19">
        <f>+B424+1</f>
        <v>3</v>
      </c>
      <c r="C425" s="20" t="s">
        <v>1534</v>
      </c>
      <c r="D425" s="20" t="s">
        <v>1542</v>
      </c>
      <c r="E425" s="21" t="s">
        <v>1543</v>
      </c>
      <c r="F425" s="22" t="s">
        <v>1544</v>
      </c>
      <c r="G425" s="22" t="s">
        <v>1545</v>
      </c>
      <c r="H425" s="23">
        <v>336180</v>
      </c>
    </row>
    <row r="426" spans="2:8" s="12" customFormat="1" ht="19.5" customHeight="1" outlineLevel="2">
      <c r="B426" s="19">
        <f>+B425+1</f>
        <v>4</v>
      </c>
      <c r="C426" s="20" t="s">
        <v>1534</v>
      </c>
      <c r="D426" s="20" t="s">
        <v>1546</v>
      </c>
      <c r="E426" s="21" t="s">
        <v>1547</v>
      </c>
      <c r="F426" s="22" t="s">
        <v>1548</v>
      </c>
      <c r="G426" s="22" t="s">
        <v>1549</v>
      </c>
      <c r="H426" s="23">
        <v>4771100</v>
      </c>
    </row>
    <row r="427" spans="2:8" s="12" customFormat="1" ht="19.5" customHeight="1" outlineLevel="2">
      <c r="B427" s="19">
        <f>+B426+1</f>
        <v>5</v>
      </c>
      <c r="C427" s="20" t="s">
        <v>1534</v>
      </c>
      <c r="D427" s="20" t="s">
        <v>1550</v>
      </c>
      <c r="E427" s="21" t="s">
        <v>1551</v>
      </c>
      <c r="F427" s="22" t="s">
        <v>1552</v>
      </c>
      <c r="G427" s="22" t="s">
        <v>1553</v>
      </c>
      <c r="H427" s="23">
        <v>620615</v>
      </c>
    </row>
    <row r="428" spans="2:8" s="12" customFormat="1" ht="19.5" customHeight="1" outlineLevel="2">
      <c r="B428" s="19">
        <f>+B427+1</f>
        <v>6</v>
      </c>
      <c r="C428" s="24" t="s">
        <v>1534</v>
      </c>
      <c r="D428" s="24" t="s">
        <v>1550</v>
      </c>
      <c r="E428" s="25" t="s">
        <v>1554</v>
      </c>
      <c r="F428" s="26" t="s">
        <v>1555</v>
      </c>
      <c r="G428" s="26" t="s">
        <v>1556</v>
      </c>
      <c r="H428" s="23">
        <v>711445</v>
      </c>
    </row>
    <row r="429" spans="2:8" s="12" customFormat="1" ht="19.5" customHeight="1" outlineLevel="1">
      <c r="B429" s="19"/>
      <c r="C429" s="29" t="s">
        <v>1557</v>
      </c>
      <c r="D429" s="24"/>
      <c r="E429" s="25"/>
      <c r="F429" s="26"/>
      <c r="G429" s="26"/>
      <c r="H429" s="23">
        <f>SUBTOTAL(9,H423:H428)</f>
        <v>20649640</v>
      </c>
    </row>
    <row r="430" spans="2:8" s="12" customFormat="1" ht="19.5" customHeight="1" outlineLevel="2">
      <c r="B430" s="19">
        <v>1</v>
      </c>
      <c r="C430" s="24" t="s">
        <v>1558</v>
      </c>
      <c r="D430" s="24" t="s">
        <v>1559</v>
      </c>
      <c r="E430" s="25" t="s">
        <v>1560</v>
      </c>
      <c r="F430" s="26" t="s">
        <v>1561</v>
      </c>
      <c r="G430" s="26" t="s">
        <v>1562</v>
      </c>
      <c r="H430" s="23">
        <v>7505565</v>
      </c>
    </row>
    <row r="431" spans="2:8" s="12" customFormat="1" ht="19.5" customHeight="1" outlineLevel="2">
      <c r="B431" s="19">
        <f>+B430+1</f>
        <v>2</v>
      </c>
      <c r="C431" s="20" t="s">
        <v>1558</v>
      </c>
      <c r="D431" s="20" t="s">
        <v>1559</v>
      </c>
      <c r="E431" s="21" t="s">
        <v>1563</v>
      </c>
      <c r="F431" s="22" t="s">
        <v>1564</v>
      </c>
      <c r="G431" s="22" t="s">
        <v>1565</v>
      </c>
      <c r="H431" s="23">
        <v>40492150</v>
      </c>
    </row>
    <row r="432" spans="2:8" s="12" customFormat="1" ht="19.5" customHeight="1" outlineLevel="2">
      <c r="B432" s="19">
        <f>+B431+1</f>
        <v>3</v>
      </c>
      <c r="C432" s="20" t="s">
        <v>1558</v>
      </c>
      <c r="D432" s="20" t="s">
        <v>1566</v>
      </c>
      <c r="E432" s="21" t="s">
        <v>1567</v>
      </c>
      <c r="F432" s="22" t="s">
        <v>1568</v>
      </c>
      <c r="G432" s="22" t="s">
        <v>1569</v>
      </c>
      <c r="H432" s="23">
        <v>2661335</v>
      </c>
    </row>
    <row r="433" spans="2:8" s="12" customFormat="1" ht="19.5" customHeight="1" outlineLevel="2">
      <c r="B433" s="19">
        <f>+B432+1</f>
        <v>4</v>
      </c>
      <c r="C433" s="20" t="s">
        <v>1558</v>
      </c>
      <c r="D433" s="20" t="s">
        <v>1570</v>
      </c>
      <c r="E433" s="21" t="s">
        <v>1571</v>
      </c>
      <c r="F433" s="22" t="s">
        <v>1572</v>
      </c>
      <c r="G433" s="22" t="s">
        <v>1573</v>
      </c>
      <c r="H433" s="23">
        <v>1549075</v>
      </c>
    </row>
    <row r="434" spans="2:8" s="12" customFormat="1" ht="19.5" customHeight="1" outlineLevel="2">
      <c r="B434" s="19">
        <f>+B433+1</f>
        <v>5</v>
      </c>
      <c r="C434" s="20" t="s">
        <v>1558</v>
      </c>
      <c r="D434" s="20" t="s">
        <v>1574</v>
      </c>
      <c r="E434" s="21" t="s">
        <v>1575</v>
      </c>
      <c r="F434" s="22" t="s">
        <v>1576</v>
      </c>
      <c r="G434" s="22" t="s">
        <v>1577</v>
      </c>
      <c r="H434" s="23">
        <v>8489400</v>
      </c>
    </row>
    <row r="435" spans="2:8" s="12" customFormat="1" ht="19.5" customHeight="1" outlineLevel="2">
      <c r="B435" s="19">
        <f>+B434+1</f>
        <v>6</v>
      </c>
      <c r="C435" s="24" t="s">
        <v>1558</v>
      </c>
      <c r="D435" s="24" t="s">
        <v>1574</v>
      </c>
      <c r="E435" s="25" t="s">
        <v>1578</v>
      </c>
      <c r="F435" s="26" t="s">
        <v>1579</v>
      </c>
      <c r="G435" s="26" t="s">
        <v>1580</v>
      </c>
      <c r="H435" s="23">
        <v>1418085</v>
      </c>
    </row>
    <row r="436" spans="2:8" s="12" customFormat="1" ht="19.5" customHeight="1" outlineLevel="1">
      <c r="B436" s="19"/>
      <c r="C436" s="29" t="s">
        <v>1581</v>
      </c>
      <c r="D436" s="24"/>
      <c r="E436" s="25"/>
      <c r="F436" s="26"/>
      <c r="G436" s="26"/>
      <c r="H436" s="23">
        <f>SUBTOTAL(9,H430:H435)</f>
        <v>62115610</v>
      </c>
    </row>
    <row r="437" spans="2:8" s="12" customFormat="1" ht="19.5" customHeight="1" outlineLevel="2">
      <c r="B437" s="19">
        <v>1</v>
      </c>
      <c r="C437" s="24" t="s">
        <v>1582</v>
      </c>
      <c r="D437" s="24" t="s">
        <v>1583</v>
      </c>
      <c r="E437" s="25" t="s">
        <v>1584</v>
      </c>
      <c r="F437" s="26" t="s">
        <v>1585</v>
      </c>
      <c r="G437" s="26" t="s">
        <v>1586</v>
      </c>
      <c r="H437" s="23">
        <v>2463225</v>
      </c>
    </row>
    <row r="438" spans="2:8" s="12" customFormat="1" ht="19.5" customHeight="1" outlineLevel="2">
      <c r="B438" s="19">
        <f>+B437+1</f>
        <v>2</v>
      </c>
      <c r="C438" s="20" t="s">
        <v>1582</v>
      </c>
      <c r="D438" s="20" t="s">
        <v>1583</v>
      </c>
      <c r="E438" s="21" t="s">
        <v>1587</v>
      </c>
      <c r="F438" s="22" t="s">
        <v>1588</v>
      </c>
      <c r="G438" s="22" t="s">
        <v>1589</v>
      </c>
      <c r="H438" s="23">
        <v>65111300</v>
      </c>
    </row>
    <row r="439" spans="2:8" s="12" customFormat="1" ht="19.5" customHeight="1" outlineLevel="2">
      <c r="B439" s="19">
        <f>+B438+1</f>
        <v>3</v>
      </c>
      <c r="C439" s="20" t="s">
        <v>1582</v>
      </c>
      <c r="D439" s="20" t="s">
        <v>1590</v>
      </c>
      <c r="E439" s="21" t="s">
        <v>1591</v>
      </c>
      <c r="F439" s="22" t="s">
        <v>1592</v>
      </c>
      <c r="G439" s="22" t="s">
        <v>1593</v>
      </c>
      <c r="H439" s="23">
        <v>11008475</v>
      </c>
    </row>
    <row r="440" spans="2:8" s="12" customFormat="1" ht="19.5" customHeight="1" outlineLevel="2">
      <c r="B440" s="19">
        <f>+B439+1</f>
        <v>4</v>
      </c>
      <c r="C440" s="20" t="s">
        <v>1582</v>
      </c>
      <c r="D440" s="20" t="s">
        <v>1583</v>
      </c>
      <c r="E440" s="21" t="s">
        <v>1594</v>
      </c>
      <c r="F440" s="22" t="s">
        <v>1595</v>
      </c>
      <c r="G440" s="22" t="s">
        <v>1596</v>
      </c>
      <c r="H440" s="23">
        <v>1210530</v>
      </c>
    </row>
    <row r="441" spans="2:8" s="12" customFormat="1" ht="19.5" customHeight="1" outlineLevel="2">
      <c r="B441" s="19">
        <f>+B440+1</f>
        <v>5</v>
      </c>
      <c r="C441" s="20" t="s">
        <v>1582</v>
      </c>
      <c r="D441" s="20" t="s">
        <v>1597</v>
      </c>
      <c r="E441" s="21" t="s">
        <v>1598</v>
      </c>
      <c r="F441" s="22" t="s">
        <v>1599</v>
      </c>
      <c r="G441" s="22" t="s">
        <v>1600</v>
      </c>
      <c r="H441" s="23">
        <v>281640</v>
      </c>
    </row>
    <row r="442" spans="2:8" s="12" customFormat="1" ht="19.5" customHeight="1" outlineLevel="2">
      <c r="B442" s="19">
        <f>+B441+1</f>
        <v>6</v>
      </c>
      <c r="C442" s="24" t="s">
        <v>1582</v>
      </c>
      <c r="D442" s="24" t="s">
        <v>1597</v>
      </c>
      <c r="E442" s="25" t="s">
        <v>1601</v>
      </c>
      <c r="F442" s="26" t="s">
        <v>1602</v>
      </c>
      <c r="G442" s="26" t="s">
        <v>1603</v>
      </c>
      <c r="H442" s="23">
        <v>281100</v>
      </c>
    </row>
    <row r="443" spans="2:8" s="12" customFormat="1" ht="19.5" customHeight="1" outlineLevel="1">
      <c r="B443" s="19"/>
      <c r="C443" s="29" t="s">
        <v>1604</v>
      </c>
      <c r="D443" s="24"/>
      <c r="E443" s="25"/>
      <c r="F443" s="26"/>
      <c r="G443" s="26"/>
      <c r="H443" s="23">
        <f>SUBTOTAL(9,H437:H442)</f>
        <v>80356270</v>
      </c>
    </row>
    <row r="444" spans="2:8" s="12" customFormat="1" ht="19.5" customHeight="1" outlineLevel="2">
      <c r="B444" s="19">
        <v>1</v>
      </c>
      <c r="C444" s="24" t="s">
        <v>1605</v>
      </c>
      <c r="D444" s="24" t="s">
        <v>1606</v>
      </c>
      <c r="E444" s="25" t="s">
        <v>1607</v>
      </c>
      <c r="F444" s="26" t="s">
        <v>1608</v>
      </c>
      <c r="G444" s="26" t="s">
        <v>1609</v>
      </c>
      <c r="H444" s="23">
        <v>19508650</v>
      </c>
    </row>
    <row r="445" spans="2:8" s="12" customFormat="1" ht="19.5" customHeight="1" outlineLevel="2">
      <c r="B445" s="19">
        <f aca="true" t="shared" si="24" ref="B445:B450">+B444+1</f>
        <v>2</v>
      </c>
      <c r="C445" s="20" t="s">
        <v>1605</v>
      </c>
      <c r="D445" s="20" t="s">
        <v>1606</v>
      </c>
      <c r="E445" s="21" t="s">
        <v>1610</v>
      </c>
      <c r="F445" s="22" t="s">
        <v>1611</v>
      </c>
      <c r="G445" s="22" t="s">
        <v>1612</v>
      </c>
      <c r="H445" s="23">
        <v>58786650</v>
      </c>
    </row>
    <row r="446" spans="2:8" s="12" customFormat="1" ht="19.5" customHeight="1" outlineLevel="2">
      <c r="B446" s="19">
        <f t="shared" si="24"/>
        <v>3</v>
      </c>
      <c r="C446" s="20" t="s">
        <v>1605</v>
      </c>
      <c r="D446" s="20" t="s">
        <v>1613</v>
      </c>
      <c r="E446" s="21" t="s">
        <v>1614</v>
      </c>
      <c r="F446" s="22" t="s">
        <v>1615</v>
      </c>
      <c r="G446" s="22" t="s">
        <v>1616</v>
      </c>
      <c r="H446" s="23">
        <v>385350</v>
      </c>
    </row>
    <row r="447" spans="2:8" s="12" customFormat="1" ht="19.5" customHeight="1" outlineLevel="2">
      <c r="B447" s="19">
        <f t="shared" si="24"/>
        <v>4</v>
      </c>
      <c r="C447" s="20" t="s">
        <v>1605</v>
      </c>
      <c r="D447" s="20" t="s">
        <v>1617</v>
      </c>
      <c r="E447" s="21" t="s">
        <v>1618</v>
      </c>
      <c r="F447" s="22" t="s">
        <v>1619</v>
      </c>
      <c r="G447" s="22" t="s">
        <v>1620</v>
      </c>
      <c r="H447" s="23">
        <v>583470</v>
      </c>
    </row>
    <row r="448" spans="2:8" s="12" customFormat="1" ht="19.5" customHeight="1" outlineLevel="2">
      <c r="B448" s="19">
        <f t="shared" si="24"/>
        <v>5</v>
      </c>
      <c r="C448" s="20" t="s">
        <v>1605</v>
      </c>
      <c r="D448" s="20" t="s">
        <v>1617</v>
      </c>
      <c r="E448" s="21" t="s">
        <v>1621</v>
      </c>
      <c r="F448" s="22" t="s">
        <v>1622</v>
      </c>
      <c r="G448" s="22" t="s">
        <v>1623</v>
      </c>
      <c r="H448" s="23">
        <v>552005</v>
      </c>
    </row>
    <row r="449" spans="2:8" s="12" customFormat="1" ht="19.5" customHeight="1" outlineLevel="2">
      <c r="B449" s="19">
        <f t="shared" si="24"/>
        <v>6</v>
      </c>
      <c r="C449" s="20" t="s">
        <v>1605</v>
      </c>
      <c r="D449" s="20" t="s">
        <v>1624</v>
      </c>
      <c r="E449" s="21" t="s">
        <v>1625</v>
      </c>
      <c r="F449" s="22" t="s">
        <v>1626</v>
      </c>
      <c r="G449" s="22" t="s">
        <v>1627</v>
      </c>
      <c r="H449" s="23">
        <v>481320</v>
      </c>
    </row>
    <row r="450" spans="2:8" s="12" customFormat="1" ht="19.5" customHeight="1" outlineLevel="2">
      <c r="B450" s="19">
        <f t="shared" si="24"/>
        <v>7</v>
      </c>
      <c r="C450" s="24" t="s">
        <v>1605</v>
      </c>
      <c r="D450" s="24" t="s">
        <v>1624</v>
      </c>
      <c r="E450" s="25" t="s">
        <v>1628</v>
      </c>
      <c r="F450" s="26" t="s">
        <v>1629</v>
      </c>
      <c r="G450" s="26" t="s">
        <v>1630</v>
      </c>
      <c r="H450" s="23">
        <v>1404000</v>
      </c>
    </row>
    <row r="451" spans="2:8" s="12" customFormat="1" ht="19.5" customHeight="1" outlineLevel="1">
      <c r="B451" s="19"/>
      <c r="C451" s="29" t="s">
        <v>1631</v>
      </c>
      <c r="D451" s="24"/>
      <c r="E451" s="25"/>
      <c r="F451" s="26"/>
      <c r="G451" s="26"/>
      <c r="H451" s="23">
        <f>SUBTOTAL(9,H444:H450)</f>
        <v>81701445</v>
      </c>
    </row>
    <row r="452" spans="2:8" s="12" customFormat="1" ht="19.5" customHeight="1" outlineLevel="2">
      <c r="B452" s="19">
        <v>1</v>
      </c>
      <c r="C452" s="24" t="s">
        <v>1632</v>
      </c>
      <c r="D452" s="24" t="s">
        <v>1633</v>
      </c>
      <c r="E452" s="25" t="s">
        <v>1634</v>
      </c>
      <c r="F452" s="26" t="s">
        <v>1635</v>
      </c>
      <c r="G452" s="26" t="s">
        <v>1636</v>
      </c>
      <c r="H452" s="23">
        <v>1544900</v>
      </c>
    </row>
    <row r="453" spans="2:8" s="12" customFormat="1" ht="19.5" customHeight="1" outlineLevel="2">
      <c r="B453" s="19">
        <f>+B452+1</f>
        <v>2</v>
      </c>
      <c r="C453" s="20" t="s">
        <v>1632</v>
      </c>
      <c r="D453" s="20" t="s">
        <v>1633</v>
      </c>
      <c r="E453" s="21" t="s">
        <v>1637</v>
      </c>
      <c r="F453" s="22" t="s">
        <v>1638</v>
      </c>
      <c r="G453" s="22" t="s">
        <v>1639</v>
      </c>
      <c r="H453" s="23">
        <v>20114250</v>
      </c>
    </row>
    <row r="454" spans="2:8" s="12" customFormat="1" ht="19.5" customHeight="1" outlineLevel="2">
      <c r="B454" s="19">
        <f>+B453+1</f>
        <v>3</v>
      </c>
      <c r="C454" s="24" t="s">
        <v>1632</v>
      </c>
      <c r="D454" s="24" t="s">
        <v>1640</v>
      </c>
      <c r="E454" s="25" t="s">
        <v>1641</v>
      </c>
      <c r="F454" s="26" t="s">
        <v>1642</v>
      </c>
      <c r="G454" s="26" t="s">
        <v>1643</v>
      </c>
      <c r="H454" s="23">
        <v>299200</v>
      </c>
    </row>
    <row r="455" spans="2:8" s="12" customFormat="1" ht="19.5" customHeight="1" outlineLevel="1">
      <c r="B455" s="19"/>
      <c r="C455" s="29" t="s">
        <v>1644</v>
      </c>
      <c r="D455" s="24"/>
      <c r="E455" s="25"/>
      <c r="F455" s="26"/>
      <c r="G455" s="26"/>
      <c r="H455" s="23">
        <f>SUBTOTAL(9,H452:H454)</f>
        <v>21958350</v>
      </c>
    </row>
    <row r="456" spans="2:8" s="12" customFormat="1" ht="19.5" customHeight="1" outlineLevel="2">
      <c r="B456" s="19">
        <v>1</v>
      </c>
      <c r="C456" s="24" t="s">
        <v>1645</v>
      </c>
      <c r="D456" s="24" t="s">
        <v>1646</v>
      </c>
      <c r="E456" s="25" t="s">
        <v>1647</v>
      </c>
      <c r="F456" s="26" t="s">
        <v>1648</v>
      </c>
      <c r="G456" s="26" t="s">
        <v>1649</v>
      </c>
      <c r="H456" s="23">
        <v>14938420</v>
      </c>
    </row>
    <row r="457" spans="2:8" s="12" customFormat="1" ht="19.5" customHeight="1" outlineLevel="2">
      <c r="B457" s="19">
        <f aca="true" t="shared" si="25" ref="B457:B466">+B456+1</f>
        <v>2</v>
      </c>
      <c r="C457" s="20" t="s">
        <v>1645</v>
      </c>
      <c r="D457" s="20" t="s">
        <v>1646</v>
      </c>
      <c r="E457" s="21" t="s">
        <v>1650</v>
      </c>
      <c r="F457" s="22" t="s">
        <v>1651</v>
      </c>
      <c r="G457" s="22" t="s">
        <v>1652</v>
      </c>
      <c r="H457" s="23">
        <v>51258900</v>
      </c>
    </row>
    <row r="458" spans="2:8" s="12" customFormat="1" ht="19.5" customHeight="1" outlineLevel="2">
      <c r="B458" s="19">
        <f t="shared" si="25"/>
        <v>3</v>
      </c>
      <c r="C458" s="20" t="s">
        <v>1645</v>
      </c>
      <c r="D458" s="20" t="s">
        <v>1653</v>
      </c>
      <c r="E458" s="21" t="s">
        <v>1654</v>
      </c>
      <c r="F458" s="22" t="s">
        <v>1655</v>
      </c>
      <c r="G458" s="22" t="s">
        <v>1656</v>
      </c>
      <c r="H458" s="23">
        <v>1104780</v>
      </c>
    </row>
    <row r="459" spans="2:8" s="12" customFormat="1" ht="19.5" customHeight="1" outlineLevel="2">
      <c r="B459" s="19">
        <f t="shared" si="25"/>
        <v>4</v>
      </c>
      <c r="C459" s="20" t="s">
        <v>1645</v>
      </c>
      <c r="D459" s="20" t="s">
        <v>1646</v>
      </c>
      <c r="E459" s="21" t="s">
        <v>1657</v>
      </c>
      <c r="F459" s="22" t="s">
        <v>1658</v>
      </c>
      <c r="G459" s="22" t="s">
        <v>1659</v>
      </c>
      <c r="H459" s="23">
        <v>7530300</v>
      </c>
    </row>
    <row r="460" spans="2:8" s="12" customFormat="1" ht="19.5" customHeight="1" outlineLevel="2">
      <c r="B460" s="19">
        <f t="shared" si="25"/>
        <v>5</v>
      </c>
      <c r="C460" s="20" t="s">
        <v>1645</v>
      </c>
      <c r="D460" s="20" t="s">
        <v>1660</v>
      </c>
      <c r="E460" s="21" t="s">
        <v>1661</v>
      </c>
      <c r="F460" s="22" t="s">
        <v>1662</v>
      </c>
      <c r="G460" s="22" t="s">
        <v>1663</v>
      </c>
      <c r="H460" s="23">
        <v>727155</v>
      </c>
    </row>
    <row r="461" spans="2:8" s="12" customFormat="1" ht="19.5" customHeight="1" outlineLevel="2">
      <c r="B461" s="19">
        <f t="shared" si="25"/>
        <v>6</v>
      </c>
      <c r="C461" s="20" t="s">
        <v>1645</v>
      </c>
      <c r="D461" s="20" t="s">
        <v>1660</v>
      </c>
      <c r="E461" s="21" t="s">
        <v>1664</v>
      </c>
      <c r="F461" s="22" t="s">
        <v>1665</v>
      </c>
      <c r="G461" s="22" t="s">
        <v>1666</v>
      </c>
      <c r="H461" s="23">
        <v>647605</v>
      </c>
    </row>
    <row r="462" spans="2:8" s="12" customFormat="1" ht="19.5" customHeight="1" outlineLevel="2">
      <c r="B462" s="19">
        <f t="shared" si="25"/>
        <v>7</v>
      </c>
      <c r="C462" s="20" t="s">
        <v>1645</v>
      </c>
      <c r="D462" s="20" t="s">
        <v>1646</v>
      </c>
      <c r="E462" s="21" t="s">
        <v>1667</v>
      </c>
      <c r="F462" s="22" t="s">
        <v>1668</v>
      </c>
      <c r="G462" s="22" t="s">
        <v>1669</v>
      </c>
      <c r="H462" s="23">
        <v>249290</v>
      </c>
    </row>
    <row r="463" spans="2:8" s="12" customFormat="1" ht="19.5" customHeight="1" outlineLevel="2">
      <c r="B463" s="19">
        <f t="shared" si="25"/>
        <v>8</v>
      </c>
      <c r="C463" s="24" t="s">
        <v>1645</v>
      </c>
      <c r="D463" s="24" t="s">
        <v>1646</v>
      </c>
      <c r="E463" s="25" t="s">
        <v>1670</v>
      </c>
      <c r="F463" s="26" t="s">
        <v>1671</v>
      </c>
      <c r="G463" s="26" t="s">
        <v>1672</v>
      </c>
      <c r="H463" s="23">
        <v>1840570</v>
      </c>
    </row>
    <row r="464" spans="2:8" s="12" customFormat="1" ht="19.5" customHeight="1" outlineLevel="2">
      <c r="B464" s="19">
        <f t="shared" si="25"/>
        <v>9</v>
      </c>
      <c r="C464" s="24" t="s">
        <v>1645</v>
      </c>
      <c r="D464" s="24" t="s">
        <v>1673</v>
      </c>
      <c r="E464" s="25" t="s">
        <v>1674</v>
      </c>
      <c r="F464" s="26" t="s">
        <v>1675</v>
      </c>
      <c r="G464" s="26" t="s">
        <v>1676</v>
      </c>
      <c r="H464" s="23">
        <v>1527120</v>
      </c>
    </row>
    <row r="465" spans="2:8" s="12" customFormat="1" ht="19.5" customHeight="1" outlineLevel="2">
      <c r="B465" s="19">
        <f t="shared" si="25"/>
        <v>10</v>
      </c>
      <c r="C465" s="24" t="s">
        <v>1645</v>
      </c>
      <c r="D465" s="24" t="s">
        <v>1677</v>
      </c>
      <c r="E465" s="25" t="s">
        <v>1678</v>
      </c>
      <c r="F465" s="26" t="s">
        <v>1679</v>
      </c>
      <c r="G465" s="26" t="s">
        <v>1680</v>
      </c>
      <c r="H465" s="23">
        <v>2166550</v>
      </c>
    </row>
    <row r="466" spans="2:8" s="12" customFormat="1" ht="19.5" customHeight="1" outlineLevel="2">
      <c r="B466" s="19">
        <f t="shared" si="25"/>
        <v>11</v>
      </c>
      <c r="C466" s="24" t="s">
        <v>1645</v>
      </c>
      <c r="D466" s="24" t="s">
        <v>1677</v>
      </c>
      <c r="E466" s="25" t="s">
        <v>1681</v>
      </c>
      <c r="F466" s="26" t="s">
        <v>1682</v>
      </c>
      <c r="G466" s="26" t="s">
        <v>1683</v>
      </c>
      <c r="H466" s="23">
        <v>299160</v>
      </c>
    </row>
    <row r="467" spans="2:8" s="12" customFormat="1" ht="19.5" customHeight="1" outlineLevel="1">
      <c r="B467" s="19"/>
      <c r="C467" s="29" t="s">
        <v>1684</v>
      </c>
      <c r="D467" s="24"/>
      <c r="E467" s="25"/>
      <c r="F467" s="26"/>
      <c r="G467" s="26"/>
      <c r="H467" s="23">
        <f>SUBTOTAL(9,H456:H466)</f>
        <v>82289850</v>
      </c>
    </row>
    <row r="468" spans="2:8" s="12" customFormat="1" ht="19.5" customHeight="1" outlineLevel="2">
      <c r="B468" s="19">
        <v>1</v>
      </c>
      <c r="C468" s="24" t="s">
        <v>1685</v>
      </c>
      <c r="D468" s="24" t="s">
        <v>1686</v>
      </c>
      <c r="E468" s="25" t="s">
        <v>1687</v>
      </c>
      <c r="F468" s="26" t="s">
        <v>1688</v>
      </c>
      <c r="G468" s="26" t="s">
        <v>1689</v>
      </c>
      <c r="H468" s="23">
        <v>1666150</v>
      </c>
    </row>
    <row r="469" spans="2:8" s="12" customFormat="1" ht="19.5" customHeight="1" outlineLevel="2">
      <c r="B469" s="19">
        <f aca="true" t="shared" si="26" ref="B469:B474">+B468+1</f>
        <v>2</v>
      </c>
      <c r="C469" s="20" t="s">
        <v>1685</v>
      </c>
      <c r="D469" s="20" t="s">
        <v>1690</v>
      </c>
      <c r="E469" s="21" t="s">
        <v>1691</v>
      </c>
      <c r="F469" s="22" t="s">
        <v>1692</v>
      </c>
      <c r="G469" s="22" t="s">
        <v>1693</v>
      </c>
      <c r="H469" s="23">
        <v>28106450</v>
      </c>
    </row>
    <row r="470" spans="2:8" s="12" customFormat="1" ht="19.5" customHeight="1" outlineLevel="2">
      <c r="B470" s="19">
        <f t="shared" si="26"/>
        <v>3</v>
      </c>
      <c r="C470" s="20" t="s">
        <v>1685</v>
      </c>
      <c r="D470" s="20" t="s">
        <v>1694</v>
      </c>
      <c r="E470" s="21" t="s">
        <v>1695</v>
      </c>
      <c r="F470" s="22" t="s">
        <v>1696</v>
      </c>
      <c r="G470" s="22" t="s">
        <v>1697</v>
      </c>
      <c r="H470" s="23">
        <v>26334250</v>
      </c>
    </row>
    <row r="471" spans="2:8" s="12" customFormat="1" ht="19.5" customHeight="1" outlineLevel="2">
      <c r="B471" s="19">
        <f t="shared" si="26"/>
        <v>4</v>
      </c>
      <c r="C471" s="20" t="s">
        <v>1685</v>
      </c>
      <c r="D471" s="20" t="s">
        <v>1686</v>
      </c>
      <c r="E471" s="21" t="s">
        <v>1698</v>
      </c>
      <c r="F471" s="22" t="s">
        <v>1699</v>
      </c>
      <c r="G471" s="22" t="s">
        <v>1700</v>
      </c>
      <c r="H471" s="23">
        <v>49630780</v>
      </c>
    </row>
    <row r="472" spans="2:8" s="12" customFormat="1" ht="19.5" customHeight="1" outlineLevel="2">
      <c r="B472" s="19">
        <f t="shared" si="26"/>
        <v>5</v>
      </c>
      <c r="C472" s="20" t="s">
        <v>1685</v>
      </c>
      <c r="D472" s="20" t="s">
        <v>1690</v>
      </c>
      <c r="E472" s="21" t="s">
        <v>1701</v>
      </c>
      <c r="F472" s="22" t="s">
        <v>1702</v>
      </c>
      <c r="G472" s="22" t="s">
        <v>1703</v>
      </c>
      <c r="H472" s="23">
        <v>1418900</v>
      </c>
    </row>
    <row r="473" spans="2:8" s="12" customFormat="1" ht="19.5" customHeight="1" outlineLevel="2">
      <c r="B473" s="19">
        <f t="shared" si="26"/>
        <v>6</v>
      </c>
      <c r="C473" s="20" t="s">
        <v>1685</v>
      </c>
      <c r="D473" s="20" t="s">
        <v>1686</v>
      </c>
      <c r="E473" s="21" t="s">
        <v>1704</v>
      </c>
      <c r="F473" s="22" t="s">
        <v>1705</v>
      </c>
      <c r="G473" s="22" t="s">
        <v>1706</v>
      </c>
      <c r="H473" s="23">
        <v>1659810</v>
      </c>
    </row>
    <row r="474" spans="2:8" s="12" customFormat="1" ht="19.5" customHeight="1" outlineLevel="2">
      <c r="B474" s="19">
        <f t="shared" si="26"/>
        <v>7</v>
      </c>
      <c r="C474" s="20" t="s">
        <v>1685</v>
      </c>
      <c r="D474" s="20" t="s">
        <v>1686</v>
      </c>
      <c r="E474" s="21" t="s">
        <v>1707</v>
      </c>
      <c r="F474" s="22" t="s">
        <v>1708</v>
      </c>
      <c r="G474" s="22" t="s">
        <v>1709</v>
      </c>
      <c r="H474" s="23">
        <v>853200</v>
      </c>
    </row>
    <row r="475" spans="2:8" s="12" customFormat="1" ht="19.5" customHeight="1" outlineLevel="1">
      <c r="B475" s="19"/>
      <c r="C475" s="30" t="s">
        <v>1710</v>
      </c>
      <c r="D475" s="20"/>
      <c r="E475" s="21"/>
      <c r="F475" s="22"/>
      <c r="G475" s="22"/>
      <c r="H475" s="23">
        <f>SUBTOTAL(9,H468:H474)</f>
        <v>109669540</v>
      </c>
    </row>
    <row r="476" spans="2:8" s="12" customFormat="1" ht="19.5" customHeight="1" outlineLevel="2">
      <c r="B476" s="19">
        <v>1</v>
      </c>
      <c r="C476" s="20" t="s">
        <v>1711</v>
      </c>
      <c r="D476" s="20" t="s">
        <v>1712</v>
      </c>
      <c r="E476" s="21" t="s">
        <v>1713</v>
      </c>
      <c r="F476" s="22" t="s">
        <v>1714</v>
      </c>
      <c r="G476" s="22" t="s">
        <v>1715</v>
      </c>
      <c r="H476" s="23">
        <v>8997600</v>
      </c>
    </row>
    <row r="477" spans="2:8" s="12" customFormat="1" ht="19.5" customHeight="1" outlineLevel="2">
      <c r="B477" s="19">
        <f aca="true" t="shared" si="27" ref="B477:B482">+B476+1</f>
        <v>2</v>
      </c>
      <c r="C477" s="20" t="s">
        <v>1711</v>
      </c>
      <c r="D477" s="20" t="s">
        <v>1716</v>
      </c>
      <c r="E477" s="21" t="s">
        <v>1717</v>
      </c>
      <c r="F477" s="22" t="s">
        <v>1718</v>
      </c>
      <c r="G477" s="22" t="s">
        <v>1719</v>
      </c>
      <c r="H477" s="23">
        <v>2735250</v>
      </c>
    </row>
    <row r="478" spans="2:8" s="12" customFormat="1" ht="19.5" customHeight="1" outlineLevel="2">
      <c r="B478" s="19">
        <f t="shared" si="27"/>
        <v>3</v>
      </c>
      <c r="C478" s="20" t="s">
        <v>1711</v>
      </c>
      <c r="D478" s="20" t="s">
        <v>1716</v>
      </c>
      <c r="E478" s="21" t="s">
        <v>1720</v>
      </c>
      <c r="F478" s="22" t="s">
        <v>1721</v>
      </c>
      <c r="G478" s="22" t="s">
        <v>1722</v>
      </c>
      <c r="H478" s="23">
        <v>46296300</v>
      </c>
    </row>
    <row r="479" spans="2:8" s="12" customFormat="1" ht="19.5" customHeight="1" outlineLevel="2">
      <c r="B479" s="19">
        <f t="shared" si="27"/>
        <v>4</v>
      </c>
      <c r="C479" s="20" t="s">
        <v>1711</v>
      </c>
      <c r="D479" s="20" t="s">
        <v>1723</v>
      </c>
      <c r="E479" s="21" t="s">
        <v>1724</v>
      </c>
      <c r="F479" s="22" t="s">
        <v>1725</v>
      </c>
      <c r="G479" s="22" t="s">
        <v>1726</v>
      </c>
      <c r="H479" s="23">
        <v>23354300</v>
      </c>
    </row>
    <row r="480" spans="2:8" s="12" customFormat="1" ht="19.5" customHeight="1" outlineLevel="2">
      <c r="B480" s="19">
        <f t="shared" si="27"/>
        <v>5</v>
      </c>
      <c r="C480" s="20" t="s">
        <v>1711</v>
      </c>
      <c r="D480" s="20" t="s">
        <v>1716</v>
      </c>
      <c r="E480" s="21" t="s">
        <v>1727</v>
      </c>
      <c r="F480" s="22" t="s">
        <v>1728</v>
      </c>
      <c r="G480" s="22" t="s">
        <v>1729</v>
      </c>
      <c r="H480" s="23">
        <v>924240</v>
      </c>
    </row>
    <row r="481" spans="2:8" s="12" customFormat="1" ht="19.5" customHeight="1" outlineLevel="2">
      <c r="B481" s="19">
        <f t="shared" si="27"/>
        <v>6</v>
      </c>
      <c r="C481" s="20" t="s">
        <v>1711</v>
      </c>
      <c r="D481" s="20" t="s">
        <v>1716</v>
      </c>
      <c r="E481" s="21" t="s">
        <v>1730</v>
      </c>
      <c r="F481" s="22" t="s">
        <v>1731</v>
      </c>
      <c r="G481" s="22" t="s">
        <v>1732</v>
      </c>
      <c r="H481" s="23">
        <v>2086560</v>
      </c>
    </row>
    <row r="482" spans="2:8" s="12" customFormat="1" ht="19.5" customHeight="1" outlineLevel="2">
      <c r="B482" s="19">
        <f t="shared" si="27"/>
        <v>7</v>
      </c>
      <c r="C482" s="24" t="s">
        <v>1711</v>
      </c>
      <c r="D482" s="24" t="s">
        <v>1733</v>
      </c>
      <c r="E482" s="25" t="s">
        <v>1734</v>
      </c>
      <c r="F482" s="26" t="s">
        <v>1735</v>
      </c>
      <c r="G482" s="26" t="s">
        <v>1736</v>
      </c>
      <c r="H482" s="23">
        <v>449985</v>
      </c>
    </row>
    <row r="483" spans="2:8" s="12" customFormat="1" ht="19.5" customHeight="1" outlineLevel="1">
      <c r="B483" s="19"/>
      <c r="C483" s="29" t="s">
        <v>1737</v>
      </c>
      <c r="D483" s="24"/>
      <c r="E483" s="25"/>
      <c r="F483" s="26"/>
      <c r="G483" s="26"/>
      <c r="H483" s="23">
        <f>SUBTOTAL(9,H476:H482)</f>
        <v>84844235</v>
      </c>
    </row>
    <row r="484" spans="2:8" s="12" customFormat="1" ht="19.5" customHeight="1" outlineLevel="2">
      <c r="B484" s="19">
        <v>1</v>
      </c>
      <c r="C484" s="24" t="s">
        <v>1738</v>
      </c>
      <c r="D484" s="24" t="s">
        <v>1739</v>
      </c>
      <c r="E484" s="25" t="s">
        <v>1740</v>
      </c>
      <c r="F484" s="26" t="s">
        <v>1741</v>
      </c>
      <c r="G484" s="26" t="s">
        <v>1742</v>
      </c>
      <c r="H484" s="23">
        <v>2357390</v>
      </c>
    </row>
    <row r="485" spans="2:8" s="12" customFormat="1" ht="19.5" customHeight="1" outlineLevel="2">
      <c r="B485" s="19">
        <f aca="true" t="shared" si="28" ref="B485:B491">+B484+1</f>
        <v>2</v>
      </c>
      <c r="C485" s="20" t="s">
        <v>1738</v>
      </c>
      <c r="D485" s="20" t="s">
        <v>1739</v>
      </c>
      <c r="E485" s="21" t="s">
        <v>1743</v>
      </c>
      <c r="F485" s="22" t="s">
        <v>1744</v>
      </c>
      <c r="G485" s="22" t="s">
        <v>1745</v>
      </c>
      <c r="H485" s="23">
        <v>41312600</v>
      </c>
    </row>
    <row r="486" spans="2:8" s="12" customFormat="1" ht="19.5" customHeight="1" outlineLevel="2">
      <c r="B486" s="19">
        <f t="shared" si="28"/>
        <v>3</v>
      </c>
      <c r="C486" s="20" t="s">
        <v>1738</v>
      </c>
      <c r="D486" s="20" t="s">
        <v>1746</v>
      </c>
      <c r="E486" s="21" t="s">
        <v>1747</v>
      </c>
      <c r="F486" s="22" t="s">
        <v>1748</v>
      </c>
      <c r="G486" s="22" t="s">
        <v>1749</v>
      </c>
      <c r="H486" s="23">
        <v>1058770</v>
      </c>
    </row>
    <row r="487" spans="2:8" s="12" customFormat="1" ht="19.5" customHeight="1" outlineLevel="2">
      <c r="B487" s="19">
        <f t="shared" si="28"/>
        <v>4</v>
      </c>
      <c r="C487" s="20" t="s">
        <v>1738</v>
      </c>
      <c r="D487" s="20" t="s">
        <v>1746</v>
      </c>
      <c r="E487" s="21" t="s">
        <v>1750</v>
      </c>
      <c r="F487" s="22" t="s">
        <v>1751</v>
      </c>
      <c r="G487" s="22" t="s">
        <v>1752</v>
      </c>
      <c r="H487" s="23">
        <v>391875</v>
      </c>
    </row>
    <row r="488" spans="2:8" s="12" customFormat="1" ht="19.5" customHeight="1" outlineLevel="2">
      <c r="B488" s="19">
        <f t="shared" si="28"/>
        <v>5</v>
      </c>
      <c r="C488" s="20" t="s">
        <v>1738</v>
      </c>
      <c r="D488" s="20" t="s">
        <v>1753</v>
      </c>
      <c r="E488" s="21" t="s">
        <v>1754</v>
      </c>
      <c r="F488" s="22" t="s">
        <v>1755</v>
      </c>
      <c r="G488" s="22" t="s">
        <v>1756</v>
      </c>
      <c r="H488" s="23">
        <v>1739370</v>
      </c>
    </row>
    <row r="489" spans="2:8" s="12" customFormat="1" ht="19.5" customHeight="1" outlineLevel="2">
      <c r="B489" s="19">
        <f t="shared" si="28"/>
        <v>6</v>
      </c>
      <c r="C489" s="20" t="s">
        <v>1738</v>
      </c>
      <c r="D489" s="20" t="s">
        <v>1757</v>
      </c>
      <c r="E489" s="21" t="s">
        <v>1758</v>
      </c>
      <c r="F489" s="22" t="s">
        <v>1759</v>
      </c>
      <c r="G489" s="22" t="s">
        <v>1760</v>
      </c>
      <c r="H489" s="23">
        <v>2876125</v>
      </c>
    </row>
    <row r="490" spans="2:8" s="12" customFormat="1" ht="19.5" customHeight="1" outlineLevel="2">
      <c r="B490" s="19">
        <f t="shared" si="28"/>
        <v>7</v>
      </c>
      <c r="C490" s="24" t="s">
        <v>1738</v>
      </c>
      <c r="D490" s="24" t="s">
        <v>1761</v>
      </c>
      <c r="E490" s="25" t="s">
        <v>1762</v>
      </c>
      <c r="F490" s="26" t="s">
        <v>1763</v>
      </c>
      <c r="G490" s="26" t="s">
        <v>1764</v>
      </c>
      <c r="H490" s="23">
        <v>4429800</v>
      </c>
    </row>
    <row r="491" spans="2:8" s="12" customFormat="1" ht="19.5" customHeight="1" outlineLevel="2">
      <c r="B491" s="19">
        <f t="shared" si="28"/>
        <v>8</v>
      </c>
      <c r="C491" s="24" t="s">
        <v>1738</v>
      </c>
      <c r="D491" s="24" t="s">
        <v>1761</v>
      </c>
      <c r="E491" s="25" t="s">
        <v>1765</v>
      </c>
      <c r="F491" s="26" t="s">
        <v>1766</v>
      </c>
      <c r="G491" s="26" t="s">
        <v>1767</v>
      </c>
      <c r="H491" s="23">
        <v>309180</v>
      </c>
    </row>
    <row r="492" spans="2:8" s="12" customFormat="1" ht="19.5" customHeight="1" outlineLevel="1">
      <c r="B492" s="19"/>
      <c r="C492" s="29" t="s">
        <v>1768</v>
      </c>
      <c r="D492" s="24"/>
      <c r="E492" s="25"/>
      <c r="F492" s="26"/>
      <c r="G492" s="26"/>
      <c r="H492" s="23">
        <f>SUBTOTAL(9,H484:H491)</f>
        <v>54475110</v>
      </c>
    </row>
    <row r="493" spans="2:8" s="12" customFormat="1" ht="19.5" customHeight="1" outlineLevel="2">
      <c r="B493" s="19">
        <v>1</v>
      </c>
      <c r="C493" s="24" t="s">
        <v>1769</v>
      </c>
      <c r="D493" s="24" t="s">
        <v>1770</v>
      </c>
      <c r="E493" s="25" t="s">
        <v>1771</v>
      </c>
      <c r="F493" s="26" t="s">
        <v>1772</v>
      </c>
      <c r="G493" s="26" t="s">
        <v>1773</v>
      </c>
      <c r="H493" s="23">
        <v>6954450</v>
      </c>
    </row>
    <row r="494" spans="2:8" s="12" customFormat="1" ht="19.5" customHeight="1" outlineLevel="2">
      <c r="B494" s="19">
        <f aca="true" t="shared" si="29" ref="B494:B499">+B493+1</f>
        <v>2</v>
      </c>
      <c r="C494" s="20" t="s">
        <v>1769</v>
      </c>
      <c r="D494" s="20" t="s">
        <v>1770</v>
      </c>
      <c r="E494" s="21" t="s">
        <v>1774</v>
      </c>
      <c r="F494" s="22" t="s">
        <v>1775</v>
      </c>
      <c r="G494" s="22" t="s">
        <v>1776</v>
      </c>
      <c r="H494" s="23">
        <v>22802350</v>
      </c>
    </row>
    <row r="495" spans="2:8" s="12" customFormat="1" ht="19.5" customHeight="1" outlineLevel="2">
      <c r="B495" s="19">
        <f t="shared" si="29"/>
        <v>3</v>
      </c>
      <c r="C495" s="20" t="s">
        <v>1769</v>
      </c>
      <c r="D495" s="20" t="s">
        <v>1777</v>
      </c>
      <c r="E495" s="21" t="s">
        <v>1778</v>
      </c>
      <c r="F495" s="22" t="s">
        <v>1779</v>
      </c>
      <c r="G495" s="22" t="s">
        <v>1780</v>
      </c>
      <c r="H495" s="23">
        <v>522890</v>
      </c>
    </row>
    <row r="496" spans="2:8" s="12" customFormat="1" ht="19.5" customHeight="1" outlineLevel="2">
      <c r="B496" s="19">
        <f t="shared" si="29"/>
        <v>4</v>
      </c>
      <c r="C496" s="20" t="s">
        <v>1769</v>
      </c>
      <c r="D496" s="20" t="s">
        <v>1770</v>
      </c>
      <c r="E496" s="21" t="s">
        <v>689</v>
      </c>
      <c r="F496" s="22" t="s">
        <v>1781</v>
      </c>
      <c r="G496" s="22" t="s">
        <v>1782</v>
      </c>
      <c r="H496" s="23">
        <v>2862735</v>
      </c>
    </row>
    <row r="497" spans="2:8" s="12" customFormat="1" ht="19.5" customHeight="1" outlineLevel="2">
      <c r="B497" s="19">
        <f t="shared" si="29"/>
        <v>5</v>
      </c>
      <c r="C497" s="20" t="s">
        <v>1769</v>
      </c>
      <c r="D497" s="20" t="s">
        <v>1770</v>
      </c>
      <c r="E497" s="21" t="s">
        <v>1783</v>
      </c>
      <c r="F497" s="22" t="s">
        <v>1784</v>
      </c>
      <c r="G497" s="22" t="s">
        <v>1785</v>
      </c>
      <c r="H497" s="23">
        <v>1306600</v>
      </c>
    </row>
    <row r="498" spans="2:8" s="12" customFormat="1" ht="19.5" customHeight="1" outlineLevel="2">
      <c r="B498" s="19">
        <f t="shared" si="29"/>
        <v>6</v>
      </c>
      <c r="C498" s="20" t="s">
        <v>1769</v>
      </c>
      <c r="D498" s="20" t="s">
        <v>1786</v>
      </c>
      <c r="E498" s="21" t="s">
        <v>1787</v>
      </c>
      <c r="F498" s="22" t="s">
        <v>1788</v>
      </c>
      <c r="G498" s="22" t="s">
        <v>1789</v>
      </c>
      <c r="H498" s="23">
        <v>512605</v>
      </c>
    </row>
    <row r="499" spans="2:8" s="12" customFormat="1" ht="19.5" customHeight="1" outlineLevel="2">
      <c r="B499" s="19">
        <f t="shared" si="29"/>
        <v>7</v>
      </c>
      <c r="C499" s="20" t="s">
        <v>1769</v>
      </c>
      <c r="D499" s="20" t="s">
        <v>1790</v>
      </c>
      <c r="E499" s="21" t="s">
        <v>1791</v>
      </c>
      <c r="F499" s="22" t="s">
        <v>1792</v>
      </c>
      <c r="G499" s="22" t="s">
        <v>1793</v>
      </c>
      <c r="H499" s="23">
        <v>931260</v>
      </c>
    </row>
    <row r="500" spans="2:8" s="12" customFormat="1" ht="19.5" customHeight="1" outlineLevel="1">
      <c r="B500" s="19"/>
      <c r="C500" s="30" t="s">
        <v>1794</v>
      </c>
      <c r="D500" s="20"/>
      <c r="E500" s="21"/>
      <c r="F500" s="22"/>
      <c r="G500" s="22"/>
      <c r="H500" s="23">
        <f>SUBTOTAL(9,H493:H499)</f>
        <v>35892890</v>
      </c>
    </row>
    <row r="501" spans="2:8" s="12" customFormat="1" ht="19.5" customHeight="1" outlineLevel="2">
      <c r="B501" s="19">
        <v>1</v>
      </c>
      <c r="C501" s="24" t="s">
        <v>1795</v>
      </c>
      <c r="D501" s="24" t="s">
        <v>1796</v>
      </c>
      <c r="E501" s="25" t="s">
        <v>1797</v>
      </c>
      <c r="F501" s="26" t="s">
        <v>1798</v>
      </c>
      <c r="G501" s="26" t="s">
        <v>1799</v>
      </c>
      <c r="H501" s="23">
        <v>16898250</v>
      </c>
    </row>
    <row r="502" spans="2:8" s="12" customFormat="1" ht="19.5" customHeight="1" outlineLevel="2">
      <c r="B502" s="19">
        <f aca="true" t="shared" si="30" ref="B502:B511">+B501+1</f>
        <v>2</v>
      </c>
      <c r="C502" s="20" t="s">
        <v>1795</v>
      </c>
      <c r="D502" s="20" t="s">
        <v>1796</v>
      </c>
      <c r="E502" s="21" t="s">
        <v>1800</v>
      </c>
      <c r="F502" s="22" t="s">
        <v>1801</v>
      </c>
      <c r="G502" s="22" t="s">
        <v>1802</v>
      </c>
      <c r="H502" s="23">
        <v>31515600</v>
      </c>
    </row>
    <row r="503" spans="2:8" s="12" customFormat="1" ht="19.5" customHeight="1" outlineLevel="2">
      <c r="B503" s="19">
        <f t="shared" si="30"/>
        <v>3</v>
      </c>
      <c r="C503" s="20" t="s">
        <v>1795</v>
      </c>
      <c r="D503" s="20" t="s">
        <v>1803</v>
      </c>
      <c r="E503" s="21" t="s">
        <v>1804</v>
      </c>
      <c r="F503" s="22" t="s">
        <v>1805</v>
      </c>
      <c r="G503" s="22" t="s">
        <v>1806</v>
      </c>
      <c r="H503" s="23">
        <v>9518060</v>
      </c>
    </row>
    <row r="504" spans="2:8" s="12" customFormat="1" ht="19.5" customHeight="1" outlineLevel="2">
      <c r="B504" s="19">
        <f t="shared" si="30"/>
        <v>4</v>
      </c>
      <c r="C504" s="20" t="s">
        <v>1795</v>
      </c>
      <c r="D504" s="20" t="s">
        <v>1807</v>
      </c>
      <c r="E504" s="21" t="s">
        <v>1808</v>
      </c>
      <c r="F504" s="22" t="s">
        <v>1809</v>
      </c>
      <c r="G504" s="22" t="s">
        <v>1810</v>
      </c>
      <c r="H504" s="23">
        <v>1777520</v>
      </c>
    </row>
    <row r="505" spans="2:8" s="12" customFormat="1" ht="19.5" customHeight="1" outlineLevel="2">
      <c r="B505" s="19">
        <f t="shared" si="30"/>
        <v>5</v>
      </c>
      <c r="C505" s="34" t="s">
        <v>1795</v>
      </c>
      <c r="D505" s="34" t="s">
        <v>1807</v>
      </c>
      <c r="E505" s="35" t="s">
        <v>1811</v>
      </c>
      <c r="F505" s="36" t="s">
        <v>1812</v>
      </c>
      <c r="G505" s="36" t="s">
        <v>1813</v>
      </c>
      <c r="H505" s="23">
        <v>538285</v>
      </c>
    </row>
    <row r="506" spans="2:8" s="12" customFormat="1" ht="19.5" customHeight="1" outlineLevel="2">
      <c r="B506" s="19">
        <f t="shared" si="30"/>
        <v>6</v>
      </c>
      <c r="C506" s="20" t="s">
        <v>1795</v>
      </c>
      <c r="D506" s="20" t="s">
        <v>1814</v>
      </c>
      <c r="E506" s="21" t="s">
        <v>1815</v>
      </c>
      <c r="F506" s="22" t="s">
        <v>1816</v>
      </c>
      <c r="G506" s="22" t="s">
        <v>1817</v>
      </c>
      <c r="H506" s="23">
        <v>742820</v>
      </c>
    </row>
    <row r="507" spans="2:8" s="12" customFormat="1" ht="19.5" customHeight="1" outlineLevel="2">
      <c r="B507" s="19">
        <f t="shared" si="30"/>
        <v>7</v>
      </c>
      <c r="C507" s="20" t="s">
        <v>1795</v>
      </c>
      <c r="D507" s="20" t="s">
        <v>1818</v>
      </c>
      <c r="E507" s="21" t="s">
        <v>1819</v>
      </c>
      <c r="F507" s="22" t="s">
        <v>1820</v>
      </c>
      <c r="G507" s="22" t="s">
        <v>1821</v>
      </c>
      <c r="H507" s="23">
        <v>2034705</v>
      </c>
    </row>
    <row r="508" spans="2:8" s="12" customFormat="1" ht="19.5" customHeight="1" outlineLevel="2">
      <c r="B508" s="19">
        <f t="shared" si="30"/>
        <v>8</v>
      </c>
      <c r="C508" s="20" t="s">
        <v>1795</v>
      </c>
      <c r="D508" s="20" t="s">
        <v>1822</v>
      </c>
      <c r="E508" s="21" t="s">
        <v>1823</v>
      </c>
      <c r="F508" s="22" t="s">
        <v>1824</v>
      </c>
      <c r="G508" s="22" t="s">
        <v>1825</v>
      </c>
      <c r="H508" s="23">
        <v>186675</v>
      </c>
    </row>
    <row r="509" spans="2:8" s="12" customFormat="1" ht="19.5" customHeight="1" outlineLevel="2">
      <c r="B509" s="19">
        <f t="shared" si="30"/>
        <v>9</v>
      </c>
      <c r="C509" s="20" t="s">
        <v>1795</v>
      </c>
      <c r="D509" s="20" t="s">
        <v>1796</v>
      </c>
      <c r="E509" s="21" t="s">
        <v>1826</v>
      </c>
      <c r="F509" s="22" t="s">
        <v>1827</v>
      </c>
      <c r="G509" s="22" t="s">
        <v>1828</v>
      </c>
      <c r="H509" s="23">
        <v>372240</v>
      </c>
    </row>
    <row r="510" spans="2:8" s="12" customFormat="1" ht="19.5" customHeight="1" outlineLevel="2">
      <c r="B510" s="19">
        <f t="shared" si="30"/>
        <v>10</v>
      </c>
      <c r="C510" s="20" t="s">
        <v>1795</v>
      </c>
      <c r="D510" s="20" t="s">
        <v>1796</v>
      </c>
      <c r="E510" s="21" t="s">
        <v>1829</v>
      </c>
      <c r="F510" s="22" t="s">
        <v>1830</v>
      </c>
      <c r="G510" s="22" t="s">
        <v>1831</v>
      </c>
      <c r="H510" s="23">
        <v>1466000</v>
      </c>
    </row>
    <row r="511" spans="2:8" s="12" customFormat="1" ht="19.5" customHeight="1" outlineLevel="2">
      <c r="B511" s="19">
        <f t="shared" si="30"/>
        <v>11</v>
      </c>
      <c r="C511" s="24" t="s">
        <v>1795</v>
      </c>
      <c r="D511" s="24" t="s">
        <v>1832</v>
      </c>
      <c r="E511" s="25" t="s">
        <v>1833</v>
      </c>
      <c r="F511" s="26" t="s">
        <v>1834</v>
      </c>
      <c r="G511" s="26" t="s">
        <v>1835</v>
      </c>
      <c r="H511" s="23">
        <v>976650</v>
      </c>
    </row>
    <row r="512" spans="2:8" s="12" customFormat="1" ht="19.5" customHeight="1" outlineLevel="1">
      <c r="B512" s="19"/>
      <c r="C512" s="29" t="s">
        <v>1836</v>
      </c>
      <c r="D512" s="24"/>
      <c r="E512" s="25"/>
      <c r="F512" s="26"/>
      <c r="G512" s="26"/>
      <c r="H512" s="23">
        <f>SUBTOTAL(9,H501:H511)</f>
        <v>66026805</v>
      </c>
    </row>
    <row r="513" spans="2:8" s="12" customFormat="1" ht="19.5" customHeight="1" outlineLevel="2">
      <c r="B513" s="19">
        <v>1</v>
      </c>
      <c r="C513" s="24" t="s">
        <v>1837</v>
      </c>
      <c r="D513" s="24" t="s">
        <v>1838</v>
      </c>
      <c r="E513" s="25" t="s">
        <v>1839</v>
      </c>
      <c r="F513" s="26" t="s">
        <v>1840</v>
      </c>
      <c r="G513" s="26" t="s">
        <v>1841</v>
      </c>
      <c r="H513" s="23">
        <v>187907100</v>
      </c>
    </row>
    <row r="514" spans="2:8" s="12" customFormat="1" ht="19.5" customHeight="1" outlineLevel="2">
      <c r="B514" s="19">
        <f aca="true" t="shared" si="31" ref="B514:B519">+B513+1</f>
        <v>2</v>
      </c>
      <c r="C514" s="20" t="s">
        <v>1837</v>
      </c>
      <c r="D514" s="20" t="s">
        <v>1838</v>
      </c>
      <c r="E514" s="21" t="s">
        <v>1842</v>
      </c>
      <c r="F514" s="22" t="s">
        <v>1843</v>
      </c>
      <c r="G514" s="22" t="s">
        <v>1844</v>
      </c>
      <c r="H514" s="23">
        <v>27408700</v>
      </c>
    </row>
    <row r="515" spans="2:8" s="12" customFormat="1" ht="19.5" customHeight="1" outlineLevel="2">
      <c r="B515" s="19">
        <f t="shared" si="31"/>
        <v>3</v>
      </c>
      <c r="C515" s="20" t="s">
        <v>1837</v>
      </c>
      <c r="D515" s="20" t="s">
        <v>1845</v>
      </c>
      <c r="E515" s="21" t="s">
        <v>1846</v>
      </c>
      <c r="F515" s="22" t="s">
        <v>1847</v>
      </c>
      <c r="G515" s="22" t="s">
        <v>1848</v>
      </c>
      <c r="H515" s="23">
        <v>1444890</v>
      </c>
    </row>
    <row r="516" spans="2:8" s="12" customFormat="1" ht="19.5" customHeight="1" outlineLevel="2">
      <c r="B516" s="19">
        <f t="shared" si="31"/>
        <v>4</v>
      </c>
      <c r="C516" s="20" t="s">
        <v>1837</v>
      </c>
      <c r="D516" s="20" t="s">
        <v>1849</v>
      </c>
      <c r="E516" s="21" t="s">
        <v>1850</v>
      </c>
      <c r="F516" s="22" t="s">
        <v>1851</v>
      </c>
      <c r="G516" s="22" t="s">
        <v>1852</v>
      </c>
      <c r="H516" s="23">
        <v>2361265</v>
      </c>
    </row>
    <row r="517" spans="2:8" s="12" customFormat="1" ht="19.5" customHeight="1" outlineLevel="2">
      <c r="B517" s="19">
        <f t="shared" si="31"/>
        <v>5</v>
      </c>
      <c r="C517" s="24" t="s">
        <v>1837</v>
      </c>
      <c r="D517" s="24" t="s">
        <v>1853</v>
      </c>
      <c r="E517" s="25" t="s">
        <v>1854</v>
      </c>
      <c r="F517" s="26" t="s">
        <v>1855</v>
      </c>
      <c r="G517" s="26" t="s">
        <v>1856</v>
      </c>
      <c r="H517" s="23">
        <v>1153490</v>
      </c>
    </row>
    <row r="518" spans="2:8" s="12" customFormat="1" ht="19.5" customHeight="1" outlineLevel="2">
      <c r="B518" s="19">
        <f t="shared" si="31"/>
        <v>6</v>
      </c>
      <c r="C518" s="24" t="s">
        <v>1837</v>
      </c>
      <c r="D518" s="24" t="s">
        <v>1857</v>
      </c>
      <c r="E518" s="25" t="s">
        <v>1858</v>
      </c>
      <c r="F518" s="26" t="s">
        <v>1859</v>
      </c>
      <c r="G518" s="26" t="s">
        <v>1860</v>
      </c>
      <c r="H518" s="23">
        <v>2714500</v>
      </c>
    </row>
    <row r="519" spans="2:8" s="12" customFormat="1" ht="19.5" customHeight="1" outlineLevel="2">
      <c r="B519" s="19">
        <f t="shared" si="31"/>
        <v>7</v>
      </c>
      <c r="C519" s="24" t="s">
        <v>1837</v>
      </c>
      <c r="D519" s="24" t="s">
        <v>1861</v>
      </c>
      <c r="E519" s="25" t="s">
        <v>1862</v>
      </c>
      <c r="F519" s="26" t="s">
        <v>1863</v>
      </c>
      <c r="G519" s="26" t="s">
        <v>1864</v>
      </c>
      <c r="H519" s="23">
        <v>906475</v>
      </c>
    </row>
    <row r="520" spans="2:8" s="12" customFormat="1" ht="19.5" customHeight="1" outlineLevel="1">
      <c r="B520" s="19"/>
      <c r="C520" s="29" t="s">
        <v>1865</v>
      </c>
      <c r="D520" s="24"/>
      <c r="E520" s="25"/>
      <c r="F520" s="26"/>
      <c r="G520" s="26"/>
      <c r="H520" s="23">
        <f>SUBTOTAL(9,H513:H519)</f>
        <v>223896420</v>
      </c>
    </row>
    <row r="521" spans="2:8" s="12" customFormat="1" ht="19.5" customHeight="1" outlineLevel="2">
      <c r="B521" s="19">
        <v>1</v>
      </c>
      <c r="C521" s="24" t="s">
        <v>1866</v>
      </c>
      <c r="D521" s="24" t="s">
        <v>1867</v>
      </c>
      <c r="E521" s="25" t="s">
        <v>1868</v>
      </c>
      <c r="F521" s="26" t="s">
        <v>1869</v>
      </c>
      <c r="G521" s="26" t="s">
        <v>1870</v>
      </c>
      <c r="H521" s="23">
        <v>30493100</v>
      </c>
    </row>
    <row r="522" spans="2:8" s="12" customFormat="1" ht="19.5" customHeight="1" outlineLevel="2">
      <c r="B522" s="19">
        <f aca="true" t="shared" si="32" ref="B522:B529">+B521+1</f>
        <v>2</v>
      </c>
      <c r="C522" s="20" t="s">
        <v>1866</v>
      </c>
      <c r="D522" s="20" t="s">
        <v>1867</v>
      </c>
      <c r="E522" s="21" t="s">
        <v>1871</v>
      </c>
      <c r="F522" s="22" t="s">
        <v>1872</v>
      </c>
      <c r="G522" s="22" t="s">
        <v>1873</v>
      </c>
      <c r="H522" s="23">
        <v>26028750</v>
      </c>
    </row>
    <row r="523" spans="2:8" s="12" customFormat="1" ht="19.5" customHeight="1" outlineLevel="2">
      <c r="B523" s="19">
        <f t="shared" si="32"/>
        <v>3</v>
      </c>
      <c r="C523" s="20" t="s">
        <v>1866</v>
      </c>
      <c r="D523" s="20" t="s">
        <v>1874</v>
      </c>
      <c r="E523" s="21" t="s">
        <v>1875</v>
      </c>
      <c r="F523" s="22" t="s">
        <v>1876</v>
      </c>
      <c r="G523" s="22" t="s">
        <v>1877</v>
      </c>
      <c r="H523" s="23">
        <v>2227550</v>
      </c>
    </row>
    <row r="524" spans="2:8" s="12" customFormat="1" ht="19.5" customHeight="1" outlineLevel="2">
      <c r="B524" s="19">
        <f t="shared" si="32"/>
        <v>4</v>
      </c>
      <c r="C524" s="20" t="s">
        <v>1866</v>
      </c>
      <c r="D524" s="20" t="s">
        <v>1878</v>
      </c>
      <c r="E524" s="21" t="s">
        <v>1879</v>
      </c>
      <c r="F524" s="22" t="s">
        <v>1880</v>
      </c>
      <c r="G524" s="22" t="s">
        <v>1881</v>
      </c>
      <c r="H524" s="23">
        <v>1006805</v>
      </c>
    </row>
    <row r="525" spans="2:8" s="12" customFormat="1" ht="19.5" customHeight="1" outlineLevel="2">
      <c r="B525" s="19">
        <f t="shared" si="32"/>
        <v>5</v>
      </c>
      <c r="C525" s="20" t="s">
        <v>1866</v>
      </c>
      <c r="D525" s="20" t="s">
        <v>1867</v>
      </c>
      <c r="E525" s="21" t="s">
        <v>1882</v>
      </c>
      <c r="F525" s="22" t="s">
        <v>1883</v>
      </c>
      <c r="G525" s="22" t="s">
        <v>1884</v>
      </c>
      <c r="H525" s="23">
        <v>429300</v>
      </c>
    </row>
    <row r="526" spans="2:8" s="12" customFormat="1" ht="19.5" customHeight="1" outlineLevel="2">
      <c r="B526" s="19">
        <f t="shared" si="32"/>
        <v>6</v>
      </c>
      <c r="C526" s="20" t="s">
        <v>1866</v>
      </c>
      <c r="D526" s="20" t="s">
        <v>1867</v>
      </c>
      <c r="E526" s="21" t="s">
        <v>1885</v>
      </c>
      <c r="F526" s="22" t="s">
        <v>1886</v>
      </c>
      <c r="G526" s="22" t="s">
        <v>1887</v>
      </c>
      <c r="H526" s="23">
        <v>505705</v>
      </c>
    </row>
    <row r="527" spans="2:8" s="12" customFormat="1" ht="19.5" customHeight="1" outlineLevel="2">
      <c r="B527" s="19">
        <f t="shared" si="32"/>
        <v>7</v>
      </c>
      <c r="C527" s="20" t="s">
        <v>1866</v>
      </c>
      <c r="D527" s="20" t="s">
        <v>1888</v>
      </c>
      <c r="E527" s="21" t="s">
        <v>1889</v>
      </c>
      <c r="F527" s="22" t="s">
        <v>1890</v>
      </c>
      <c r="G527" s="22" t="s">
        <v>1891</v>
      </c>
      <c r="H527" s="23">
        <v>743825</v>
      </c>
    </row>
    <row r="528" spans="2:8" s="12" customFormat="1" ht="19.5" customHeight="1" outlineLevel="2">
      <c r="B528" s="19">
        <f t="shared" si="32"/>
        <v>8</v>
      </c>
      <c r="C528" s="20" t="s">
        <v>1866</v>
      </c>
      <c r="D528" s="20" t="s">
        <v>1892</v>
      </c>
      <c r="E528" s="21" t="s">
        <v>1893</v>
      </c>
      <c r="F528" s="22" t="s">
        <v>1894</v>
      </c>
      <c r="G528" s="22" t="s">
        <v>1895</v>
      </c>
      <c r="H528" s="23">
        <v>866200</v>
      </c>
    </row>
    <row r="529" spans="2:8" s="12" customFormat="1" ht="19.5" customHeight="1" outlineLevel="2">
      <c r="B529" s="19">
        <f t="shared" si="32"/>
        <v>9</v>
      </c>
      <c r="C529" s="20" t="s">
        <v>1866</v>
      </c>
      <c r="D529" s="20" t="s">
        <v>1892</v>
      </c>
      <c r="E529" s="21" t="s">
        <v>1896</v>
      </c>
      <c r="F529" s="22" t="s">
        <v>1897</v>
      </c>
      <c r="G529" s="22" t="s">
        <v>1898</v>
      </c>
      <c r="H529" s="23">
        <v>1567535</v>
      </c>
    </row>
    <row r="530" spans="2:8" s="12" customFormat="1" ht="19.5" customHeight="1" outlineLevel="1">
      <c r="B530" s="19"/>
      <c r="C530" s="30" t="s">
        <v>1899</v>
      </c>
      <c r="D530" s="20"/>
      <c r="E530" s="21"/>
      <c r="F530" s="22"/>
      <c r="G530" s="22"/>
      <c r="H530" s="23">
        <f>SUBTOTAL(9,H521:H529)</f>
        <v>63868770</v>
      </c>
    </row>
    <row r="531" spans="2:8" s="12" customFormat="1" ht="19.5" customHeight="1" outlineLevel="2">
      <c r="B531" s="19">
        <v>1</v>
      </c>
      <c r="C531" s="24" t="s">
        <v>1900</v>
      </c>
      <c r="D531" s="24" t="s">
        <v>1901</v>
      </c>
      <c r="E531" s="25" t="s">
        <v>1902</v>
      </c>
      <c r="F531" s="26" t="s">
        <v>1903</v>
      </c>
      <c r="G531" s="26" t="s">
        <v>1904</v>
      </c>
      <c r="H531" s="23">
        <v>1007185</v>
      </c>
    </row>
    <row r="532" spans="2:8" s="12" customFormat="1" ht="19.5" customHeight="1" outlineLevel="2">
      <c r="B532" s="19">
        <f aca="true" t="shared" si="33" ref="B532:B542">+B531+1</f>
        <v>2</v>
      </c>
      <c r="C532" s="20" t="s">
        <v>1900</v>
      </c>
      <c r="D532" s="20" t="s">
        <v>1901</v>
      </c>
      <c r="E532" s="21" t="s">
        <v>1905</v>
      </c>
      <c r="F532" s="22" t="s">
        <v>1906</v>
      </c>
      <c r="G532" s="22" t="s">
        <v>1907</v>
      </c>
      <c r="H532" s="23">
        <v>70987050</v>
      </c>
    </row>
    <row r="533" spans="2:8" s="12" customFormat="1" ht="19.5" customHeight="1" outlineLevel="2">
      <c r="B533" s="19">
        <f t="shared" si="33"/>
        <v>3</v>
      </c>
      <c r="C533" s="20" t="s">
        <v>1900</v>
      </c>
      <c r="D533" s="20" t="s">
        <v>1908</v>
      </c>
      <c r="E533" s="21" t="s">
        <v>1909</v>
      </c>
      <c r="F533" s="22" t="s">
        <v>1910</v>
      </c>
      <c r="G533" s="22" t="s">
        <v>1911</v>
      </c>
      <c r="H533" s="23">
        <v>79164425</v>
      </c>
    </row>
    <row r="534" spans="2:8" s="12" customFormat="1" ht="19.5" customHeight="1" outlineLevel="2">
      <c r="B534" s="19">
        <f t="shared" si="33"/>
        <v>4</v>
      </c>
      <c r="C534" s="20" t="s">
        <v>1900</v>
      </c>
      <c r="D534" s="20" t="s">
        <v>1901</v>
      </c>
      <c r="E534" s="21" t="s">
        <v>1912</v>
      </c>
      <c r="F534" s="22" t="s">
        <v>1913</v>
      </c>
      <c r="G534" s="22" t="s">
        <v>1914</v>
      </c>
      <c r="H534" s="23">
        <v>1102700</v>
      </c>
    </row>
    <row r="535" spans="2:8" s="12" customFormat="1" ht="19.5" customHeight="1" outlineLevel="2">
      <c r="B535" s="19">
        <f t="shared" si="33"/>
        <v>5</v>
      </c>
      <c r="C535" s="20" t="s">
        <v>1900</v>
      </c>
      <c r="D535" s="20" t="s">
        <v>1915</v>
      </c>
      <c r="E535" s="21" t="s">
        <v>1916</v>
      </c>
      <c r="F535" s="22" t="s">
        <v>1917</v>
      </c>
      <c r="G535" s="22" t="s">
        <v>1918</v>
      </c>
      <c r="H535" s="23">
        <v>1450020</v>
      </c>
    </row>
    <row r="536" spans="2:8" s="12" customFormat="1" ht="19.5" customHeight="1" outlineLevel="2">
      <c r="B536" s="19">
        <f t="shared" si="33"/>
        <v>6</v>
      </c>
      <c r="C536" s="20" t="s">
        <v>1900</v>
      </c>
      <c r="D536" s="20" t="s">
        <v>1915</v>
      </c>
      <c r="E536" s="21" t="s">
        <v>1919</v>
      </c>
      <c r="F536" s="22" t="s">
        <v>1920</v>
      </c>
      <c r="G536" s="22" t="s">
        <v>1921</v>
      </c>
      <c r="H536" s="23">
        <v>21361300</v>
      </c>
    </row>
    <row r="537" spans="2:8" s="12" customFormat="1" ht="19.5" customHeight="1" outlineLevel="2">
      <c r="B537" s="19">
        <f t="shared" si="33"/>
        <v>7</v>
      </c>
      <c r="C537" s="20" t="s">
        <v>1900</v>
      </c>
      <c r="D537" s="20" t="s">
        <v>1922</v>
      </c>
      <c r="E537" s="21" t="s">
        <v>1923</v>
      </c>
      <c r="F537" s="22" t="s">
        <v>1924</v>
      </c>
      <c r="G537" s="22" t="s">
        <v>1925</v>
      </c>
      <c r="H537" s="23">
        <v>1613190</v>
      </c>
    </row>
    <row r="538" spans="2:8" s="12" customFormat="1" ht="19.5" customHeight="1" outlineLevel="2">
      <c r="B538" s="19">
        <f t="shared" si="33"/>
        <v>8</v>
      </c>
      <c r="C538" s="20" t="s">
        <v>1900</v>
      </c>
      <c r="D538" s="20" t="s">
        <v>1908</v>
      </c>
      <c r="E538" s="21" t="s">
        <v>1926</v>
      </c>
      <c r="F538" s="22" t="s">
        <v>1927</v>
      </c>
      <c r="G538" s="22" t="s">
        <v>1928</v>
      </c>
      <c r="H538" s="23">
        <v>1844100</v>
      </c>
    </row>
    <row r="539" spans="2:8" s="12" customFormat="1" ht="19.5" customHeight="1" outlineLevel="2">
      <c r="B539" s="19">
        <f t="shared" si="33"/>
        <v>9</v>
      </c>
      <c r="C539" s="20" t="s">
        <v>1900</v>
      </c>
      <c r="D539" s="20" t="s">
        <v>1929</v>
      </c>
      <c r="E539" s="21" t="s">
        <v>1930</v>
      </c>
      <c r="F539" s="22" t="s">
        <v>1931</v>
      </c>
      <c r="G539" s="22" t="s">
        <v>1932</v>
      </c>
      <c r="H539" s="23">
        <v>347405</v>
      </c>
    </row>
    <row r="540" spans="2:8" s="12" customFormat="1" ht="19.5" customHeight="1" outlineLevel="2">
      <c r="B540" s="19">
        <f t="shared" si="33"/>
        <v>10</v>
      </c>
      <c r="C540" s="20" t="s">
        <v>1900</v>
      </c>
      <c r="D540" s="20" t="s">
        <v>1933</v>
      </c>
      <c r="E540" s="21" t="s">
        <v>1934</v>
      </c>
      <c r="F540" s="22" t="s">
        <v>1935</v>
      </c>
      <c r="G540" s="22" t="s">
        <v>1936</v>
      </c>
      <c r="H540" s="23">
        <v>2124565</v>
      </c>
    </row>
    <row r="541" spans="2:8" s="12" customFormat="1" ht="19.5" customHeight="1" outlineLevel="2">
      <c r="B541" s="19">
        <f t="shared" si="33"/>
        <v>11</v>
      </c>
      <c r="C541" s="20" t="s">
        <v>1900</v>
      </c>
      <c r="D541" s="20" t="s">
        <v>1915</v>
      </c>
      <c r="E541" s="21" t="s">
        <v>1937</v>
      </c>
      <c r="F541" s="22" t="s">
        <v>1938</v>
      </c>
      <c r="G541" s="22" t="s">
        <v>1939</v>
      </c>
      <c r="H541" s="23">
        <v>2238195</v>
      </c>
    </row>
    <row r="542" spans="2:8" s="12" customFormat="1" ht="19.5" customHeight="1" outlineLevel="2">
      <c r="B542" s="19">
        <f t="shared" si="33"/>
        <v>12</v>
      </c>
      <c r="C542" s="24" t="s">
        <v>1900</v>
      </c>
      <c r="D542" s="24" t="s">
        <v>1908</v>
      </c>
      <c r="E542" s="25" t="s">
        <v>1940</v>
      </c>
      <c r="F542" s="26" t="s">
        <v>1941</v>
      </c>
      <c r="G542" s="26" t="s">
        <v>1942</v>
      </c>
      <c r="H542" s="23">
        <v>3413975</v>
      </c>
    </row>
    <row r="543" spans="2:8" s="12" customFormat="1" ht="19.5" customHeight="1" outlineLevel="1">
      <c r="B543" s="19"/>
      <c r="C543" s="29" t="s">
        <v>1943</v>
      </c>
      <c r="D543" s="24"/>
      <c r="E543" s="25"/>
      <c r="F543" s="26"/>
      <c r="G543" s="26"/>
      <c r="H543" s="23">
        <f>SUBTOTAL(9,H531:H542)</f>
        <v>186654110</v>
      </c>
    </row>
    <row r="544" spans="2:8" s="12" customFormat="1" ht="19.5" customHeight="1" outlineLevel="2">
      <c r="B544" s="19">
        <v>1</v>
      </c>
      <c r="C544" s="24" t="s">
        <v>1944</v>
      </c>
      <c r="D544" s="24" t="s">
        <v>1945</v>
      </c>
      <c r="E544" s="25" t="s">
        <v>1946</v>
      </c>
      <c r="F544" s="26" t="s">
        <v>1947</v>
      </c>
      <c r="G544" s="26" t="s">
        <v>1948</v>
      </c>
      <c r="H544" s="23">
        <v>3987960</v>
      </c>
    </row>
    <row r="545" spans="2:8" s="12" customFormat="1" ht="19.5" customHeight="1" outlineLevel="2">
      <c r="B545" s="19">
        <f>+B544+1</f>
        <v>2</v>
      </c>
      <c r="C545" s="20" t="s">
        <v>1944</v>
      </c>
      <c r="D545" s="20" t="s">
        <v>1945</v>
      </c>
      <c r="E545" s="21" t="s">
        <v>1949</v>
      </c>
      <c r="F545" s="22" t="s">
        <v>1950</v>
      </c>
      <c r="G545" s="22" t="s">
        <v>1951</v>
      </c>
      <c r="H545" s="23">
        <v>23280250</v>
      </c>
    </row>
    <row r="546" spans="2:8" s="12" customFormat="1" ht="19.5" customHeight="1" outlineLevel="2">
      <c r="B546" s="19">
        <f>+B545+1</f>
        <v>3</v>
      </c>
      <c r="C546" s="41" t="s">
        <v>1944</v>
      </c>
      <c r="D546" s="41" t="s">
        <v>1945</v>
      </c>
      <c r="E546" s="42" t="s">
        <v>1952</v>
      </c>
      <c r="F546" s="43" t="s">
        <v>1953</v>
      </c>
      <c r="G546" s="43" t="s">
        <v>1954</v>
      </c>
      <c r="H546" s="23">
        <v>1166740</v>
      </c>
    </row>
    <row r="547" spans="2:8" s="12" customFormat="1" ht="19.5" customHeight="1" outlineLevel="1">
      <c r="B547" s="19"/>
      <c r="C547" s="44" t="s">
        <v>1955</v>
      </c>
      <c r="D547" s="41"/>
      <c r="E547" s="42"/>
      <c r="F547" s="43"/>
      <c r="G547" s="43"/>
      <c r="H547" s="23">
        <f>SUBTOTAL(9,H544:H546)</f>
        <v>28434950</v>
      </c>
    </row>
    <row r="548" spans="2:8" s="12" customFormat="1" ht="19.5" customHeight="1" outlineLevel="2">
      <c r="B548" s="19">
        <v>1</v>
      </c>
      <c r="C548" s="20" t="s">
        <v>1956</v>
      </c>
      <c r="D548" s="20" t="s">
        <v>1957</v>
      </c>
      <c r="E548" s="21" t="s">
        <v>1958</v>
      </c>
      <c r="F548" s="22" t="s">
        <v>1959</v>
      </c>
      <c r="G548" s="22" t="s">
        <v>1960</v>
      </c>
      <c r="H548" s="23">
        <v>52753700</v>
      </c>
    </row>
    <row r="549" spans="2:8" s="12" customFormat="1" ht="19.5" customHeight="1" outlineLevel="2">
      <c r="B549" s="19">
        <f aca="true" t="shared" si="34" ref="B549:B559">+B548+1</f>
        <v>2</v>
      </c>
      <c r="C549" s="20" t="s">
        <v>1956</v>
      </c>
      <c r="D549" s="20" t="s">
        <v>1961</v>
      </c>
      <c r="E549" s="21" t="s">
        <v>1962</v>
      </c>
      <c r="F549" s="22" t="s">
        <v>1963</v>
      </c>
      <c r="G549" s="22" t="s">
        <v>1964</v>
      </c>
      <c r="H549" s="23">
        <v>533160</v>
      </c>
    </row>
    <row r="550" spans="2:8" s="12" customFormat="1" ht="19.5" customHeight="1" outlineLevel="2">
      <c r="B550" s="19">
        <f t="shared" si="34"/>
        <v>3</v>
      </c>
      <c r="C550" s="20" t="s">
        <v>1956</v>
      </c>
      <c r="D550" s="20" t="s">
        <v>1961</v>
      </c>
      <c r="E550" s="21" t="s">
        <v>1965</v>
      </c>
      <c r="F550" s="22" t="s">
        <v>1966</v>
      </c>
      <c r="G550" s="22" t="s">
        <v>1967</v>
      </c>
      <c r="H550" s="23">
        <v>27319900</v>
      </c>
    </row>
    <row r="551" spans="2:8" s="12" customFormat="1" ht="19.5" customHeight="1" outlineLevel="2">
      <c r="B551" s="19">
        <f t="shared" si="34"/>
        <v>4</v>
      </c>
      <c r="C551" s="20" t="s">
        <v>1956</v>
      </c>
      <c r="D551" s="20" t="s">
        <v>1961</v>
      </c>
      <c r="E551" s="21" t="s">
        <v>1968</v>
      </c>
      <c r="F551" s="22" t="s">
        <v>1969</v>
      </c>
      <c r="G551" s="22" t="s">
        <v>1970</v>
      </c>
      <c r="H551" s="23">
        <v>1551550</v>
      </c>
    </row>
    <row r="552" spans="2:8" s="12" customFormat="1" ht="19.5" customHeight="1" outlineLevel="2">
      <c r="B552" s="19">
        <f t="shared" si="34"/>
        <v>5</v>
      </c>
      <c r="C552" s="20" t="s">
        <v>1956</v>
      </c>
      <c r="D552" s="20" t="s">
        <v>1957</v>
      </c>
      <c r="E552" s="21" t="s">
        <v>1971</v>
      </c>
      <c r="F552" s="22" t="s">
        <v>1972</v>
      </c>
      <c r="G552" s="22" t="s">
        <v>1973</v>
      </c>
      <c r="H552" s="23">
        <v>4956780</v>
      </c>
    </row>
    <row r="553" spans="2:8" s="12" customFormat="1" ht="19.5" customHeight="1" outlineLevel="2">
      <c r="B553" s="19">
        <f t="shared" si="34"/>
        <v>6</v>
      </c>
      <c r="C553" s="20" t="s">
        <v>1956</v>
      </c>
      <c r="D553" s="20" t="s">
        <v>1974</v>
      </c>
      <c r="E553" s="21" t="s">
        <v>1975</v>
      </c>
      <c r="F553" s="22" t="s">
        <v>1976</v>
      </c>
      <c r="G553" s="22" t="s">
        <v>1977</v>
      </c>
      <c r="H553" s="23">
        <v>525600</v>
      </c>
    </row>
    <row r="554" spans="2:8" s="12" customFormat="1" ht="19.5" customHeight="1" outlineLevel="2">
      <c r="B554" s="19">
        <f t="shared" si="34"/>
        <v>7</v>
      </c>
      <c r="C554" s="20" t="s">
        <v>1956</v>
      </c>
      <c r="D554" s="20" t="s">
        <v>1957</v>
      </c>
      <c r="E554" s="21" t="s">
        <v>1978</v>
      </c>
      <c r="F554" s="22" t="s">
        <v>1979</v>
      </c>
      <c r="G554" s="22" t="s">
        <v>1980</v>
      </c>
      <c r="H554" s="23">
        <v>1380330</v>
      </c>
    </row>
    <row r="555" spans="2:8" s="12" customFormat="1" ht="19.5" customHeight="1" outlineLevel="2">
      <c r="B555" s="19">
        <f t="shared" si="34"/>
        <v>8</v>
      </c>
      <c r="C555" s="20" t="s">
        <v>1956</v>
      </c>
      <c r="D555" s="20" t="s">
        <v>1957</v>
      </c>
      <c r="E555" s="21" t="s">
        <v>1981</v>
      </c>
      <c r="F555" s="22" t="s">
        <v>1982</v>
      </c>
      <c r="G555" s="22" t="s">
        <v>1983</v>
      </c>
      <c r="H555" s="23">
        <v>2644135</v>
      </c>
    </row>
    <row r="556" spans="2:8" s="12" customFormat="1" ht="19.5" customHeight="1" outlineLevel="2">
      <c r="B556" s="19">
        <f t="shared" si="34"/>
        <v>9</v>
      </c>
      <c r="C556" s="20" t="s">
        <v>1956</v>
      </c>
      <c r="D556" s="20" t="s">
        <v>1957</v>
      </c>
      <c r="E556" s="21" t="s">
        <v>1984</v>
      </c>
      <c r="F556" s="22" t="s">
        <v>1985</v>
      </c>
      <c r="G556" s="22" t="s">
        <v>1986</v>
      </c>
      <c r="H556" s="23">
        <v>687700</v>
      </c>
    </row>
    <row r="557" spans="2:8" s="12" customFormat="1" ht="19.5" customHeight="1" outlineLevel="2">
      <c r="B557" s="19">
        <f t="shared" si="34"/>
        <v>10</v>
      </c>
      <c r="C557" s="20" t="s">
        <v>1956</v>
      </c>
      <c r="D557" s="20" t="s">
        <v>1957</v>
      </c>
      <c r="E557" s="21" t="s">
        <v>1987</v>
      </c>
      <c r="F557" s="22" t="s">
        <v>1988</v>
      </c>
      <c r="G557" s="22" t="s">
        <v>1989</v>
      </c>
      <c r="H557" s="23">
        <v>930685</v>
      </c>
    </row>
    <row r="558" spans="2:8" s="12" customFormat="1" ht="19.5" customHeight="1" outlineLevel="2">
      <c r="B558" s="19">
        <f t="shared" si="34"/>
        <v>11</v>
      </c>
      <c r="C558" s="24" t="s">
        <v>1956</v>
      </c>
      <c r="D558" s="24" t="s">
        <v>1974</v>
      </c>
      <c r="E558" s="25" t="s">
        <v>1990</v>
      </c>
      <c r="F558" s="26" t="s">
        <v>1991</v>
      </c>
      <c r="G558" s="26" t="s">
        <v>1992</v>
      </c>
      <c r="H558" s="23">
        <v>2582640</v>
      </c>
    </row>
    <row r="559" spans="2:8" s="12" customFormat="1" ht="19.5" customHeight="1" outlineLevel="2">
      <c r="B559" s="19">
        <f t="shared" si="34"/>
        <v>12</v>
      </c>
      <c r="C559" s="24" t="s">
        <v>1956</v>
      </c>
      <c r="D559" s="24" t="s">
        <v>1957</v>
      </c>
      <c r="E559" s="25" t="s">
        <v>1993</v>
      </c>
      <c r="F559" s="26" t="s">
        <v>1994</v>
      </c>
      <c r="G559" s="26" t="s">
        <v>1995</v>
      </c>
      <c r="H559" s="23">
        <v>1953955</v>
      </c>
    </row>
    <row r="560" spans="2:8" s="12" customFormat="1" ht="19.5" customHeight="1" outlineLevel="1">
      <c r="B560" s="19"/>
      <c r="C560" s="29" t="s">
        <v>1996</v>
      </c>
      <c r="D560" s="24"/>
      <c r="E560" s="25"/>
      <c r="F560" s="26"/>
      <c r="G560" s="26"/>
      <c r="H560" s="23">
        <f>SUBTOTAL(9,H548:H559)</f>
        <v>97820135</v>
      </c>
    </row>
    <row r="561" spans="2:8" s="12" customFormat="1" ht="19.5" customHeight="1" outlineLevel="2">
      <c r="B561" s="19">
        <v>1</v>
      </c>
      <c r="C561" s="20" t="s">
        <v>1997</v>
      </c>
      <c r="D561" s="20" t="s">
        <v>1998</v>
      </c>
      <c r="E561" s="21" t="s">
        <v>1999</v>
      </c>
      <c r="F561" s="22" t="s">
        <v>2000</v>
      </c>
      <c r="G561" s="22" t="s">
        <v>2001</v>
      </c>
      <c r="H561" s="23">
        <v>29824500</v>
      </c>
    </row>
    <row r="562" spans="2:8" s="12" customFormat="1" ht="19.5" customHeight="1" outlineLevel="2">
      <c r="B562" s="19">
        <f>+B561+1</f>
        <v>2</v>
      </c>
      <c r="C562" s="20" t="s">
        <v>1997</v>
      </c>
      <c r="D562" s="20" t="s">
        <v>2002</v>
      </c>
      <c r="E562" s="21" t="s">
        <v>2003</v>
      </c>
      <c r="F562" s="22" t="s">
        <v>2004</v>
      </c>
      <c r="G562" s="22" t="s">
        <v>2005</v>
      </c>
      <c r="H562" s="23">
        <v>11644150</v>
      </c>
    </row>
    <row r="563" spans="2:8" s="12" customFormat="1" ht="19.5" customHeight="1" outlineLevel="1">
      <c r="B563" s="19"/>
      <c r="C563" s="30" t="s">
        <v>2006</v>
      </c>
      <c r="D563" s="20"/>
      <c r="E563" s="21"/>
      <c r="F563" s="22"/>
      <c r="G563" s="22"/>
      <c r="H563" s="23">
        <f>SUBTOTAL(9,H561:H562)</f>
        <v>41468650</v>
      </c>
    </row>
    <row r="564" spans="2:8" s="12" customFormat="1" ht="19.5" customHeight="1" outlineLevel="2">
      <c r="B564" s="19">
        <v>1</v>
      </c>
      <c r="C564" s="24" t="s">
        <v>2007</v>
      </c>
      <c r="D564" s="24" t="s">
        <v>2008</v>
      </c>
      <c r="E564" s="25" t="s">
        <v>2009</v>
      </c>
      <c r="F564" s="26" t="s">
        <v>2010</v>
      </c>
      <c r="G564" s="26" t="s">
        <v>2011</v>
      </c>
      <c r="H564" s="23">
        <v>22174500</v>
      </c>
    </row>
    <row r="565" spans="2:8" s="12" customFormat="1" ht="19.5" customHeight="1" outlineLevel="2">
      <c r="B565" s="19">
        <f>+B564+1</f>
        <v>2</v>
      </c>
      <c r="C565" s="20" t="s">
        <v>2007</v>
      </c>
      <c r="D565" s="20" t="s">
        <v>2012</v>
      </c>
      <c r="E565" s="21" t="s">
        <v>2013</v>
      </c>
      <c r="F565" s="22" t="s">
        <v>2014</v>
      </c>
      <c r="G565" s="22" t="s">
        <v>2015</v>
      </c>
      <c r="H565" s="23">
        <v>1562825</v>
      </c>
    </row>
    <row r="566" spans="2:8" s="12" customFormat="1" ht="19.5" customHeight="1" outlineLevel="2">
      <c r="B566" s="19">
        <f>+B565+1</f>
        <v>3</v>
      </c>
      <c r="C566" s="20" t="s">
        <v>2007</v>
      </c>
      <c r="D566" s="20" t="s">
        <v>2008</v>
      </c>
      <c r="E566" s="21" t="s">
        <v>2016</v>
      </c>
      <c r="F566" s="22" t="s">
        <v>2017</v>
      </c>
      <c r="G566" s="22" t="s">
        <v>2018</v>
      </c>
      <c r="H566" s="23">
        <v>54587555</v>
      </c>
    </row>
    <row r="567" spans="2:8" s="12" customFormat="1" ht="19.5" customHeight="1" outlineLevel="2">
      <c r="B567" s="19">
        <f>+B566+1</f>
        <v>4</v>
      </c>
      <c r="C567" s="20" t="s">
        <v>2007</v>
      </c>
      <c r="D567" s="20" t="s">
        <v>2012</v>
      </c>
      <c r="E567" s="21" t="s">
        <v>2019</v>
      </c>
      <c r="F567" s="22" t="s">
        <v>2020</v>
      </c>
      <c r="G567" s="22" t="s">
        <v>2021</v>
      </c>
      <c r="H567" s="23">
        <v>32487300</v>
      </c>
    </row>
    <row r="568" spans="2:8" s="12" customFormat="1" ht="19.5" customHeight="1" outlineLevel="2">
      <c r="B568" s="19">
        <f>+B567+1</f>
        <v>5</v>
      </c>
      <c r="C568" s="20" t="s">
        <v>2007</v>
      </c>
      <c r="D568" s="20" t="s">
        <v>2008</v>
      </c>
      <c r="E568" s="21" t="s">
        <v>1178</v>
      </c>
      <c r="F568" s="22" t="s">
        <v>2022</v>
      </c>
      <c r="G568" s="22" t="s">
        <v>2023</v>
      </c>
      <c r="H568" s="23">
        <v>2905885</v>
      </c>
    </row>
    <row r="569" spans="2:8" s="12" customFormat="1" ht="19.5" customHeight="1" outlineLevel="2">
      <c r="B569" s="19">
        <f>+B568+1</f>
        <v>6</v>
      </c>
      <c r="C569" s="24" t="s">
        <v>2007</v>
      </c>
      <c r="D569" s="24" t="s">
        <v>2012</v>
      </c>
      <c r="E569" s="25" t="s">
        <v>2024</v>
      </c>
      <c r="F569" s="26" t="s">
        <v>2025</v>
      </c>
      <c r="G569" s="26" t="s">
        <v>2026</v>
      </c>
      <c r="H569" s="23">
        <v>652955</v>
      </c>
    </row>
    <row r="570" spans="2:8" s="12" customFormat="1" ht="19.5" customHeight="1" outlineLevel="1">
      <c r="B570" s="19"/>
      <c r="C570" s="29" t="s">
        <v>2027</v>
      </c>
      <c r="D570" s="24"/>
      <c r="E570" s="25"/>
      <c r="F570" s="26"/>
      <c r="G570" s="26"/>
      <c r="H570" s="23">
        <f>SUBTOTAL(9,H564:H569)</f>
        <v>114371020</v>
      </c>
    </row>
    <row r="571" spans="2:8" s="12" customFormat="1" ht="19.5" customHeight="1" outlineLevel="2">
      <c r="B571" s="19">
        <v>1</v>
      </c>
      <c r="C571" s="24" t="s">
        <v>2028</v>
      </c>
      <c r="D571" s="24" t="s">
        <v>2029</v>
      </c>
      <c r="E571" s="25" t="s">
        <v>2030</v>
      </c>
      <c r="F571" s="26" t="s">
        <v>2031</v>
      </c>
      <c r="G571" s="26" t="s">
        <v>2032</v>
      </c>
      <c r="H571" s="23">
        <v>61321530</v>
      </c>
    </row>
    <row r="572" spans="2:8" s="12" customFormat="1" ht="19.5" customHeight="1" outlineLevel="2">
      <c r="B572" s="19">
        <f>+B571+1</f>
        <v>2</v>
      </c>
      <c r="C572" s="20" t="s">
        <v>2028</v>
      </c>
      <c r="D572" s="20" t="s">
        <v>2029</v>
      </c>
      <c r="E572" s="21" t="s">
        <v>2033</v>
      </c>
      <c r="F572" s="22" t="s">
        <v>2034</v>
      </c>
      <c r="G572" s="22" t="s">
        <v>2035</v>
      </c>
      <c r="H572" s="23">
        <v>8579200</v>
      </c>
    </row>
    <row r="573" spans="2:8" s="12" customFormat="1" ht="19.5" customHeight="1" outlineLevel="2">
      <c r="B573" s="19">
        <f>+B572+1</f>
        <v>3</v>
      </c>
      <c r="C573" s="20" t="s">
        <v>2028</v>
      </c>
      <c r="D573" s="20" t="s">
        <v>2036</v>
      </c>
      <c r="E573" s="21" t="s">
        <v>2037</v>
      </c>
      <c r="F573" s="22" t="s">
        <v>2038</v>
      </c>
      <c r="G573" s="22" t="s">
        <v>2039</v>
      </c>
      <c r="H573" s="23">
        <v>13101900</v>
      </c>
    </row>
    <row r="574" spans="2:8" s="12" customFormat="1" ht="19.5" customHeight="1" outlineLevel="2">
      <c r="B574" s="19">
        <f>+B573+1</f>
        <v>4</v>
      </c>
      <c r="C574" s="20" t="s">
        <v>2028</v>
      </c>
      <c r="D574" s="20" t="s">
        <v>2040</v>
      </c>
      <c r="E574" s="21" t="s">
        <v>2041</v>
      </c>
      <c r="F574" s="22" t="s">
        <v>2042</v>
      </c>
      <c r="G574" s="22" t="s">
        <v>2043</v>
      </c>
      <c r="H574" s="23">
        <v>15612045</v>
      </c>
    </row>
    <row r="575" spans="2:8" s="12" customFormat="1" ht="19.5" customHeight="1" outlineLevel="1">
      <c r="B575" s="19"/>
      <c r="C575" s="30" t="s">
        <v>2044</v>
      </c>
      <c r="D575" s="20"/>
      <c r="E575" s="21"/>
      <c r="F575" s="22"/>
      <c r="G575" s="22"/>
      <c r="H575" s="23">
        <f>SUBTOTAL(9,H571:H574)</f>
        <v>98614675</v>
      </c>
    </row>
    <row r="576" spans="2:8" s="12" customFormat="1" ht="19.5" customHeight="1" outlineLevel="2">
      <c r="B576" s="19">
        <v>1</v>
      </c>
      <c r="C576" s="24" t="s">
        <v>2045</v>
      </c>
      <c r="D576" s="24" t="s">
        <v>2046</v>
      </c>
      <c r="E576" s="25" t="s">
        <v>2047</v>
      </c>
      <c r="F576" s="26" t="s">
        <v>2048</v>
      </c>
      <c r="G576" s="26" t="s">
        <v>2049</v>
      </c>
      <c r="H576" s="23">
        <v>4704330</v>
      </c>
    </row>
    <row r="577" spans="2:8" s="12" customFormat="1" ht="19.5" customHeight="1" outlineLevel="2">
      <c r="B577" s="19">
        <f aca="true" t="shared" si="35" ref="B577:B586">+B576+1</f>
        <v>2</v>
      </c>
      <c r="C577" s="20" t="s">
        <v>2045</v>
      </c>
      <c r="D577" s="20" t="s">
        <v>2050</v>
      </c>
      <c r="E577" s="21" t="s">
        <v>2051</v>
      </c>
      <c r="F577" s="22" t="s">
        <v>2052</v>
      </c>
      <c r="G577" s="22" t="s">
        <v>2053</v>
      </c>
      <c r="H577" s="23">
        <v>19348500</v>
      </c>
    </row>
    <row r="578" spans="2:8" s="12" customFormat="1" ht="19.5" customHeight="1" outlineLevel="2">
      <c r="B578" s="19">
        <f t="shared" si="35"/>
        <v>3</v>
      </c>
      <c r="C578" s="20" t="s">
        <v>2045</v>
      </c>
      <c r="D578" s="20" t="s">
        <v>2054</v>
      </c>
      <c r="E578" s="21" t="s">
        <v>2055</v>
      </c>
      <c r="F578" s="22" t="s">
        <v>2056</v>
      </c>
      <c r="G578" s="22" t="s">
        <v>2057</v>
      </c>
      <c r="H578" s="23">
        <v>13252600</v>
      </c>
    </row>
    <row r="579" spans="2:8" s="12" customFormat="1" ht="19.5" customHeight="1" outlineLevel="2">
      <c r="B579" s="19">
        <f t="shared" si="35"/>
        <v>4</v>
      </c>
      <c r="C579" s="20" t="s">
        <v>2045</v>
      </c>
      <c r="D579" s="20" t="s">
        <v>2046</v>
      </c>
      <c r="E579" s="21" t="s">
        <v>2058</v>
      </c>
      <c r="F579" s="22" t="s">
        <v>2059</v>
      </c>
      <c r="G579" s="22" t="s">
        <v>2060</v>
      </c>
      <c r="H579" s="23">
        <v>73460450</v>
      </c>
    </row>
    <row r="580" spans="2:8" s="12" customFormat="1" ht="19.5" customHeight="1" outlineLevel="2">
      <c r="B580" s="19">
        <f t="shared" si="35"/>
        <v>5</v>
      </c>
      <c r="C580" s="20" t="s">
        <v>2045</v>
      </c>
      <c r="D580" s="20" t="s">
        <v>2050</v>
      </c>
      <c r="E580" s="21" t="s">
        <v>2061</v>
      </c>
      <c r="F580" s="22" t="s">
        <v>2062</v>
      </c>
      <c r="G580" s="22" t="s">
        <v>2063</v>
      </c>
      <c r="H580" s="23">
        <v>1134420</v>
      </c>
    </row>
    <row r="581" spans="2:8" s="12" customFormat="1" ht="19.5" customHeight="1" outlineLevel="2">
      <c r="B581" s="19">
        <f t="shared" si="35"/>
        <v>6</v>
      </c>
      <c r="C581" s="20" t="s">
        <v>2045</v>
      </c>
      <c r="D581" s="20" t="s">
        <v>2064</v>
      </c>
      <c r="E581" s="21" t="s">
        <v>2065</v>
      </c>
      <c r="F581" s="22" t="s">
        <v>2066</v>
      </c>
      <c r="G581" s="22" t="s">
        <v>2067</v>
      </c>
      <c r="H581" s="23">
        <v>151325</v>
      </c>
    </row>
    <row r="582" spans="2:8" s="12" customFormat="1" ht="19.5" customHeight="1" outlineLevel="2">
      <c r="B582" s="19">
        <f t="shared" si="35"/>
        <v>7</v>
      </c>
      <c r="C582" s="20" t="s">
        <v>2045</v>
      </c>
      <c r="D582" s="20" t="s">
        <v>2046</v>
      </c>
      <c r="E582" s="21" t="s">
        <v>2068</v>
      </c>
      <c r="F582" s="22" t="s">
        <v>2069</v>
      </c>
      <c r="G582" s="22" t="s">
        <v>2070</v>
      </c>
      <c r="H582" s="23">
        <v>443160</v>
      </c>
    </row>
    <row r="583" spans="2:8" s="12" customFormat="1" ht="19.5" customHeight="1" outlineLevel="2">
      <c r="B583" s="19">
        <f t="shared" si="35"/>
        <v>8</v>
      </c>
      <c r="C583" s="20" t="s">
        <v>2045</v>
      </c>
      <c r="D583" s="20" t="s">
        <v>2071</v>
      </c>
      <c r="E583" s="21" t="s">
        <v>2072</v>
      </c>
      <c r="F583" s="22" t="s">
        <v>2073</v>
      </c>
      <c r="G583" s="22" t="s">
        <v>2074</v>
      </c>
      <c r="H583" s="23">
        <v>36140550</v>
      </c>
    </row>
    <row r="584" spans="2:8" s="12" customFormat="1" ht="19.5" customHeight="1" outlineLevel="2">
      <c r="B584" s="19">
        <f t="shared" si="35"/>
        <v>9</v>
      </c>
      <c r="C584" s="20" t="s">
        <v>2045</v>
      </c>
      <c r="D584" s="20" t="s">
        <v>2071</v>
      </c>
      <c r="E584" s="21" t="s">
        <v>2075</v>
      </c>
      <c r="F584" s="22" t="s">
        <v>2076</v>
      </c>
      <c r="G584" s="22" t="s">
        <v>2077</v>
      </c>
      <c r="H584" s="23">
        <v>1463585</v>
      </c>
    </row>
    <row r="585" spans="2:8" s="12" customFormat="1" ht="19.5" customHeight="1" outlineLevel="2">
      <c r="B585" s="19">
        <f t="shared" si="35"/>
        <v>10</v>
      </c>
      <c r="C585" s="24" t="s">
        <v>2045</v>
      </c>
      <c r="D585" s="24" t="s">
        <v>2078</v>
      </c>
      <c r="E585" s="25" t="s">
        <v>2079</v>
      </c>
      <c r="F585" s="26" t="s">
        <v>2080</v>
      </c>
      <c r="G585" s="26" t="s">
        <v>2081</v>
      </c>
      <c r="H585" s="23">
        <v>332805</v>
      </c>
    </row>
    <row r="586" spans="2:8" s="12" customFormat="1" ht="19.5" customHeight="1" outlineLevel="2">
      <c r="B586" s="19">
        <f t="shared" si="35"/>
        <v>11</v>
      </c>
      <c r="C586" s="24" t="s">
        <v>2045</v>
      </c>
      <c r="D586" s="24" t="s">
        <v>2071</v>
      </c>
      <c r="E586" s="25" t="s">
        <v>2082</v>
      </c>
      <c r="F586" s="26" t="s">
        <v>2083</v>
      </c>
      <c r="G586" s="26" t="s">
        <v>2084</v>
      </c>
      <c r="H586" s="23">
        <v>2471320</v>
      </c>
    </row>
    <row r="587" spans="2:8" s="12" customFormat="1" ht="19.5" customHeight="1" outlineLevel="1">
      <c r="B587" s="19"/>
      <c r="C587" s="29" t="s">
        <v>2085</v>
      </c>
      <c r="D587" s="24"/>
      <c r="E587" s="25"/>
      <c r="F587" s="26"/>
      <c r="G587" s="26"/>
      <c r="H587" s="23">
        <f>SUBTOTAL(9,H576:H586)</f>
        <v>152903045</v>
      </c>
    </row>
    <row r="588" spans="2:8" s="12" customFormat="1" ht="19.5" customHeight="1" outlineLevel="2">
      <c r="B588" s="19">
        <v>1</v>
      </c>
      <c r="C588" s="20" t="s">
        <v>2086</v>
      </c>
      <c r="D588" s="20" t="s">
        <v>2087</v>
      </c>
      <c r="E588" s="21" t="s">
        <v>2088</v>
      </c>
      <c r="F588" s="22" t="s">
        <v>2089</v>
      </c>
      <c r="G588" s="22" t="s">
        <v>2090</v>
      </c>
      <c r="H588" s="23">
        <v>16559950</v>
      </c>
    </row>
    <row r="589" spans="2:8" s="12" customFormat="1" ht="19.5" customHeight="1" outlineLevel="2">
      <c r="B589" s="19">
        <f>+B588+1</f>
        <v>2</v>
      </c>
      <c r="C589" s="20" t="s">
        <v>2086</v>
      </c>
      <c r="D589" s="20" t="s">
        <v>2091</v>
      </c>
      <c r="E589" s="21" t="s">
        <v>2092</v>
      </c>
      <c r="F589" s="22" t="s">
        <v>2093</v>
      </c>
      <c r="G589" s="22" t="s">
        <v>2094</v>
      </c>
      <c r="H589" s="23">
        <v>360000</v>
      </c>
    </row>
    <row r="590" spans="2:8" s="12" customFormat="1" ht="19.5" customHeight="1" outlineLevel="2">
      <c r="B590" s="19">
        <f>+B589+1</f>
        <v>3</v>
      </c>
      <c r="C590" s="20" t="s">
        <v>2086</v>
      </c>
      <c r="D590" s="20" t="s">
        <v>2091</v>
      </c>
      <c r="E590" s="21" t="s">
        <v>2095</v>
      </c>
      <c r="F590" s="22" t="s">
        <v>2096</v>
      </c>
      <c r="G590" s="22" t="s">
        <v>2097</v>
      </c>
      <c r="H590" s="23">
        <v>1467735</v>
      </c>
    </row>
    <row r="591" spans="2:8" s="12" customFormat="1" ht="19.5" customHeight="1" outlineLevel="1">
      <c r="B591" s="19"/>
      <c r="C591" s="30" t="s">
        <v>2098</v>
      </c>
      <c r="D591" s="20"/>
      <c r="E591" s="21"/>
      <c r="F591" s="22"/>
      <c r="G591" s="22"/>
      <c r="H591" s="23">
        <f>SUBTOTAL(9,H588:H590)</f>
        <v>18387685</v>
      </c>
    </row>
    <row r="592" spans="2:8" s="12" customFormat="1" ht="18" customHeight="1" outlineLevel="2">
      <c r="B592" s="19">
        <v>1</v>
      </c>
      <c r="C592" s="24" t="s">
        <v>2099</v>
      </c>
      <c r="D592" s="24" t="s">
        <v>2100</v>
      </c>
      <c r="E592" s="25" t="s">
        <v>2101</v>
      </c>
      <c r="F592" s="26" t="s">
        <v>2102</v>
      </c>
      <c r="G592" s="26" t="s">
        <v>2103</v>
      </c>
      <c r="H592" s="23">
        <v>5569175</v>
      </c>
    </row>
    <row r="593" spans="2:8" s="12" customFormat="1" ht="18" customHeight="1" outlineLevel="2">
      <c r="B593" s="19">
        <f aca="true" t="shared" si="36" ref="B593:B611">+B592+1</f>
        <v>2</v>
      </c>
      <c r="C593" s="20" t="s">
        <v>2099</v>
      </c>
      <c r="D593" s="20" t="s">
        <v>2100</v>
      </c>
      <c r="E593" s="21" t="s">
        <v>2104</v>
      </c>
      <c r="F593" s="22" t="s">
        <v>2105</v>
      </c>
      <c r="G593" s="22" t="s">
        <v>2106</v>
      </c>
      <c r="H593" s="23">
        <v>21744300</v>
      </c>
    </row>
    <row r="594" spans="2:8" s="12" customFormat="1" ht="18" customHeight="1" outlineLevel="2">
      <c r="B594" s="19">
        <f t="shared" si="36"/>
        <v>3</v>
      </c>
      <c r="C594" s="20" t="s">
        <v>2099</v>
      </c>
      <c r="D594" s="20" t="s">
        <v>2107</v>
      </c>
      <c r="E594" s="21" t="s">
        <v>2108</v>
      </c>
      <c r="F594" s="22" t="s">
        <v>2109</v>
      </c>
      <c r="G594" s="22" t="s">
        <v>2110</v>
      </c>
      <c r="H594" s="23">
        <v>47243350</v>
      </c>
    </row>
    <row r="595" spans="2:8" s="12" customFormat="1" ht="18" customHeight="1" outlineLevel="2">
      <c r="B595" s="19">
        <f t="shared" si="36"/>
        <v>4</v>
      </c>
      <c r="C595" s="20" t="s">
        <v>2099</v>
      </c>
      <c r="D595" s="20" t="s">
        <v>2111</v>
      </c>
      <c r="E595" s="21" t="s">
        <v>2112</v>
      </c>
      <c r="F595" s="22" t="s">
        <v>2113</v>
      </c>
      <c r="G595" s="22" t="s">
        <v>2114</v>
      </c>
      <c r="H595" s="23">
        <v>6108610</v>
      </c>
    </row>
    <row r="596" spans="2:8" s="12" customFormat="1" ht="18" customHeight="1" outlineLevel="2">
      <c r="B596" s="19">
        <f t="shared" si="36"/>
        <v>5</v>
      </c>
      <c r="C596" s="20" t="s">
        <v>2099</v>
      </c>
      <c r="D596" s="20" t="s">
        <v>2111</v>
      </c>
      <c r="E596" s="21" t="s">
        <v>2115</v>
      </c>
      <c r="F596" s="22" t="s">
        <v>2116</v>
      </c>
      <c r="G596" s="22" t="s">
        <v>2117</v>
      </c>
      <c r="H596" s="23">
        <v>5978160</v>
      </c>
    </row>
    <row r="597" spans="2:8" s="12" customFormat="1" ht="18" customHeight="1" outlineLevel="2">
      <c r="B597" s="19">
        <f t="shared" si="36"/>
        <v>6</v>
      </c>
      <c r="C597" s="20" t="s">
        <v>2099</v>
      </c>
      <c r="D597" s="20" t="s">
        <v>2118</v>
      </c>
      <c r="E597" s="21" t="s">
        <v>2119</v>
      </c>
      <c r="F597" s="22" t="s">
        <v>2120</v>
      </c>
      <c r="G597" s="22" t="s">
        <v>2121</v>
      </c>
      <c r="H597" s="23">
        <v>1343070</v>
      </c>
    </row>
    <row r="598" spans="2:8" s="12" customFormat="1" ht="18" customHeight="1" outlineLevel="2">
      <c r="B598" s="19">
        <f t="shared" si="36"/>
        <v>7</v>
      </c>
      <c r="C598" s="20" t="s">
        <v>2099</v>
      </c>
      <c r="D598" s="20" t="s">
        <v>2100</v>
      </c>
      <c r="E598" s="21" t="s">
        <v>2122</v>
      </c>
      <c r="F598" s="22" t="s">
        <v>2123</v>
      </c>
      <c r="G598" s="22" t="s">
        <v>2124</v>
      </c>
      <c r="H598" s="23">
        <v>3090215</v>
      </c>
    </row>
    <row r="599" spans="2:8" s="12" customFormat="1" ht="18" customHeight="1" outlineLevel="2">
      <c r="B599" s="19">
        <f t="shared" si="36"/>
        <v>8</v>
      </c>
      <c r="C599" s="20" t="s">
        <v>2099</v>
      </c>
      <c r="D599" s="20" t="s">
        <v>2125</v>
      </c>
      <c r="E599" s="21" t="s">
        <v>2126</v>
      </c>
      <c r="F599" s="22" t="s">
        <v>2127</v>
      </c>
      <c r="G599" s="22" t="s">
        <v>2128</v>
      </c>
      <c r="H599" s="23">
        <v>404460</v>
      </c>
    </row>
    <row r="600" spans="2:8" s="12" customFormat="1" ht="18" customHeight="1" outlineLevel="2">
      <c r="B600" s="19">
        <f t="shared" si="36"/>
        <v>9</v>
      </c>
      <c r="C600" s="20" t="s">
        <v>2099</v>
      </c>
      <c r="D600" s="20" t="s">
        <v>2129</v>
      </c>
      <c r="E600" s="21" t="s">
        <v>2130</v>
      </c>
      <c r="F600" s="22" t="s">
        <v>2131</v>
      </c>
      <c r="G600" s="22" t="s">
        <v>2132</v>
      </c>
      <c r="H600" s="23">
        <v>886740</v>
      </c>
    </row>
    <row r="601" spans="2:8" s="12" customFormat="1" ht="18" customHeight="1" outlineLevel="2">
      <c r="B601" s="19">
        <f t="shared" si="36"/>
        <v>10</v>
      </c>
      <c r="C601" s="20" t="s">
        <v>2099</v>
      </c>
      <c r="D601" s="20" t="s">
        <v>2107</v>
      </c>
      <c r="E601" s="21" t="s">
        <v>2133</v>
      </c>
      <c r="F601" s="22" t="s">
        <v>2134</v>
      </c>
      <c r="G601" s="22" t="s">
        <v>2135</v>
      </c>
      <c r="H601" s="23">
        <v>470700</v>
      </c>
    </row>
    <row r="602" spans="2:8" s="12" customFormat="1" ht="18" customHeight="1" outlineLevel="2">
      <c r="B602" s="19">
        <f t="shared" si="36"/>
        <v>11</v>
      </c>
      <c r="C602" s="24" t="s">
        <v>2099</v>
      </c>
      <c r="D602" s="24" t="s">
        <v>2111</v>
      </c>
      <c r="E602" s="25" t="s">
        <v>2136</v>
      </c>
      <c r="F602" s="26" t="s">
        <v>2137</v>
      </c>
      <c r="G602" s="26" t="s">
        <v>2138</v>
      </c>
      <c r="H602" s="23">
        <v>649365</v>
      </c>
    </row>
    <row r="603" spans="2:8" s="12" customFormat="1" ht="18" customHeight="1" outlineLevel="2">
      <c r="B603" s="19">
        <f t="shared" si="36"/>
        <v>12</v>
      </c>
      <c r="C603" s="24" t="s">
        <v>2099</v>
      </c>
      <c r="D603" s="24" t="s">
        <v>2118</v>
      </c>
      <c r="E603" s="25" t="s">
        <v>2139</v>
      </c>
      <c r="F603" s="26" t="s">
        <v>2140</v>
      </c>
      <c r="G603" s="26" t="s">
        <v>2141</v>
      </c>
      <c r="H603" s="23">
        <v>1097800</v>
      </c>
    </row>
    <row r="604" spans="2:8" s="12" customFormat="1" ht="18" customHeight="1" outlineLevel="2">
      <c r="B604" s="19">
        <f t="shared" si="36"/>
        <v>13</v>
      </c>
      <c r="C604" s="24" t="s">
        <v>2099</v>
      </c>
      <c r="D604" s="24" t="s">
        <v>2142</v>
      </c>
      <c r="E604" s="25" t="s">
        <v>2143</v>
      </c>
      <c r="F604" s="26" t="s">
        <v>2144</v>
      </c>
      <c r="G604" s="26" t="s">
        <v>2145</v>
      </c>
      <c r="H604" s="23">
        <v>678275</v>
      </c>
    </row>
    <row r="605" spans="2:8" s="12" customFormat="1" ht="18" customHeight="1" outlineLevel="2">
      <c r="B605" s="19">
        <f t="shared" si="36"/>
        <v>14</v>
      </c>
      <c r="C605" s="24" t="s">
        <v>2099</v>
      </c>
      <c r="D605" s="24" t="s">
        <v>2100</v>
      </c>
      <c r="E605" s="25" t="s">
        <v>2146</v>
      </c>
      <c r="F605" s="26" t="s">
        <v>2147</v>
      </c>
      <c r="G605" s="26" t="s">
        <v>2148</v>
      </c>
      <c r="H605" s="23">
        <v>2338880</v>
      </c>
    </row>
    <row r="606" spans="2:8" s="12" customFormat="1" ht="18" customHeight="1" outlineLevel="2">
      <c r="B606" s="19">
        <f t="shared" si="36"/>
        <v>15</v>
      </c>
      <c r="C606" s="24" t="s">
        <v>2099</v>
      </c>
      <c r="D606" s="24" t="s">
        <v>2100</v>
      </c>
      <c r="E606" s="25" t="s">
        <v>2149</v>
      </c>
      <c r="F606" s="26" t="s">
        <v>2150</v>
      </c>
      <c r="G606" s="26" t="s">
        <v>2151</v>
      </c>
      <c r="H606" s="23">
        <v>2658840</v>
      </c>
    </row>
    <row r="607" spans="2:8" s="12" customFormat="1" ht="18" customHeight="1" outlineLevel="2">
      <c r="B607" s="19">
        <f t="shared" si="36"/>
        <v>16</v>
      </c>
      <c r="C607" s="24" t="s">
        <v>2099</v>
      </c>
      <c r="D607" s="24" t="s">
        <v>2125</v>
      </c>
      <c r="E607" s="25" t="s">
        <v>2152</v>
      </c>
      <c r="F607" s="26" t="s">
        <v>2153</v>
      </c>
      <c r="G607" s="26" t="s">
        <v>2154</v>
      </c>
      <c r="H607" s="23">
        <v>219340</v>
      </c>
    </row>
    <row r="608" spans="2:8" s="12" customFormat="1" ht="18" customHeight="1" outlineLevel="2">
      <c r="B608" s="19">
        <f t="shared" si="36"/>
        <v>17</v>
      </c>
      <c r="C608" s="24" t="s">
        <v>2099</v>
      </c>
      <c r="D608" s="24" t="s">
        <v>2129</v>
      </c>
      <c r="E608" s="25" t="s">
        <v>2155</v>
      </c>
      <c r="F608" s="26" t="s">
        <v>2156</v>
      </c>
      <c r="G608" s="26" t="s">
        <v>2157</v>
      </c>
      <c r="H608" s="23">
        <v>1923880</v>
      </c>
    </row>
    <row r="609" spans="2:8" s="12" customFormat="1" ht="18" customHeight="1" outlineLevel="2">
      <c r="B609" s="19">
        <f t="shared" si="36"/>
        <v>18</v>
      </c>
      <c r="C609" s="24" t="s">
        <v>2099</v>
      </c>
      <c r="D609" s="24" t="s">
        <v>2107</v>
      </c>
      <c r="E609" s="25" t="s">
        <v>2158</v>
      </c>
      <c r="F609" s="26" t="s">
        <v>2159</v>
      </c>
      <c r="G609" s="26" t="s">
        <v>2160</v>
      </c>
      <c r="H609" s="23">
        <v>561040</v>
      </c>
    </row>
    <row r="610" spans="2:8" s="12" customFormat="1" ht="18" customHeight="1" outlineLevel="2">
      <c r="B610" s="19">
        <f t="shared" si="36"/>
        <v>19</v>
      </c>
      <c r="C610" s="24" t="s">
        <v>2099</v>
      </c>
      <c r="D610" s="24" t="s">
        <v>2107</v>
      </c>
      <c r="E610" s="25" t="s">
        <v>2161</v>
      </c>
      <c r="F610" s="26" t="s">
        <v>2162</v>
      </c>
      <c r="G610" s="26" t="s">
        <v>2163</v>
      </c>
      <c r="H610" s="23">
        <v>449460</v>
      </c>
    </row>
    <row r="611" spans="2:8" s="12" customFormat="1" ht="18" customHeight="1" outlineLevel="2">
      <c r="B611" s="19">
        <f t="shared" si="36"/>
        <v>20</v>
      </c>
      <c r="C611" s="24" t="s">
        <v>2099</v>
      </c>
      <c r="D611" s="24" t="s">
        <v>2107</v>
      </c>
      <c r="E611" s="25" t="s">
        <v>1354</v>
      </c>
      <c r="F611" s="26" t="s">
        <v>2164</v>
      </c>
      <c r="G611" s="26" t="s">
        <v>2165</v>
      </c>
      <c r="H611" s="23">
        <v>1947900</v>
      </c>
    </row>
    <row r="612" spans="2:8" s="12" customFormat="1" ht="19.5" customHeight="1" outlineLevel="1">
      <c r="B612" s="19"/>
      <c r="C612" s="29" t="s">
        <v>2166</v>
      </c>
      <c r="D612" s="24"/>
      <c r="E612" s="25"/>
      <c r="F612" s="26"/>
      <c r="G612" s="26"/>
      <c r="H612" s="23">
        <f>SUBTOTAL(9,H592:H611)</f>
        <v>105363560</v>
      </c>
    </row>
    <row r="613" spans="2:8" s="12" customFormat="1" ht="19.5" customHeight="1" outlineLevel="2">
      <c r="B613" s="19">
        <v>1</v>
      </c>
      <c r="C613" s="20" t="s">
        <v>2167</v>
      </c>
      <c r="D613" s="20" t="s">
        <v>2168</v>
      </c>
      <c r="E613" s="21" t="s">
        <v>2169</v>
      </c>
      <c r="F613" s="22" t="s">
        <v>2170</v>
      </c>
      <c r="G613" s="22" t="s">
        <v>2171</v>
      </c>
      <c r="H613" s="23">
        <v>33588850</v>
      </c>
    </row>
    <row r="614" spans="2:8" s="12" customFormat="1" ht="19.5" customHeight="1" outlineLevel="2">
      <c r="B614" s="19">
        <f>+B613+1</f>
        <v>2</v>
      </c>
      <c r="C614" s="20" t="s">
        <v>2167</v>
      </c>
      <c r="D614" s="20" t="s">
        <v>2172</v>
      </c>
      <c r="E614" s="21" t="s">
        <v>2173</v>
      </c>
      <c r="F614" s="22" t="s">
        <v>2174</v>
      </c>
      <c r="G614" s="22" t="s">
        <v>2175</v>
      </c>
      <c r="H614" s="23">
        <v>21680300</v>
      </c>
    </row>
    <row r="615" spans="2:8" s="12" customFormat="1" ht="19.5" customHeight="1" outlineLevel="2">
      <c r="B615" s="19">
        <f>+B614+1</f>
        <v>3</v>
      </c>
      <c r="C615" s="20" t="s">
        <v>2167</v>
      </c>
      <c r="D615" s="20" t="s">
        <v>2176</v>
      </c>
      <c r="E615" s="21" t="s">
        <v>2177</v>
      </c>
      <c r="F615" s="22" t="s">
        <v>2178</v>
      </c>
      <c r="G615" s="22" t="s">
        <v>2179</v>
      </c>
      <c r="H615" s="23">
        <v>342900</v>
      </c>
    </row>
    <row r="616" spans="2:8" s="12" customFormat="1" ht="19.5" customHeight="1" outlineLevel="2">
      <c r="B616" s="19">
        <f>+B615+1</f>
        <v>4</v>
      </c>
      <c r="C616" s="20" t="s">
        <v>2167</v>
      </c>
      <c r="D616" s="20" t="s">
        <v>2180</v>
      </c>
      <c r="E616" s="21" t="s">
        <v>2181</v>
      </c>
      <c r="F616" s="22" t="s">
        <v>2182</v>
      </c>
      <c r="G616" s="22" t="s">
        <v>2183</v>
      </c>
      <c r="H616" s="23">
        <v>945260</v>
      </c>
    </row>
    <row r="617" spans="2:8" s="12" customFormat="1" ht="19.5" customHeight="1" outlineLevel="2">
      <c r="B617" s="19">
        <f>+B616+1</f>
        <v>5</v>
      </c>
      <c r="C617" s="24" t="s">
        <v>2167</v>
      </c>
      <c r="D617" s="24" t="s">
        <v>2172</v>
      </c>
      <c r="E617" s="25" t="s">
        <v>2184</v>
      </c>
      <c r="F617" s="26" t="s">
        <v>2185</v>
      </c>
      <c r="G617" s="26" t="s">
        <v>2186</v>
      </c>
      <c r="H617" s="23">
        <v>1293665</v>
      </c>
    </row>
    <row r="618" spans="2:8" s="12" customFormat="1" ht="19.5" customHeight="1" outlineLevel="1">
      <c r="B618" s="19"/>
      <c r="C618" s="29" t="s">
        <v>2187</v>
      </c>
      <c r="D618" s="24"/>
      <c r="E618" s="25"/>
      <c r="F618" s="26"/>
      <c r="G618" s="26"/>
      <c r="H618" s="23">
        <f>SUBTOTAL(9,H613:H617)</f>
        <v>57850975</v>
      </c>
    </row>
    <row r="619" spans="2:8" s="12" customFormat="1" ht="19.5" customHeight="1" outlineLevel="2">
      <c r="B619" s="19">
        <v>1</v>
      </c>
      <c r="C619" s="24" t="s">
        <v>2188</v>
      </c>
      <c r="D619" s="24" t="s">
        <v>2189</v>
      </c>
      <c r="E619" s="25" t="s">
        <v>2190</v>
      </c>
      <c r="F619" s="26" t="s">
        <v>2191</v>
      </c>
      <c r="G619" s="26" t="s">
        <v>2192</v>
      </c>
      <c r="H619" s="23">
        <v>16644525</v>
      </c>
    </row>
    <row r="620" spans="2:8" s="12" customFormat="1" ht="19.5" customHeight="1" outlineLevel="2">
      <c r="B620" s="19">
        <f aca="true" t="shared" si="37" ref="B620:B635">+B619+1</f>
        <v>2</v>
      </c>
      <c r="C620" s="20" t="s">
        <v>2188</v>
      </c>
      <c r="D620" s="20" t="s">
        <v>2189</v>
      </c>
      <c r="E620" s="21" t="s">
        <v>2193</v>
      </c>
      <c r="F620" s="22" t="s">
        <v>2194</v>
      </c>
      <c r="G620" s="22" t="s">
        <v>2195</v>
      </c>
      <c r="H620" s="23">
        <v>56147850</v>
      </c>
    </row>
    <row r="621" spans="2:8" s="12" customFormat="1" ht="19.5" customHeight="1" outlineLevel="2">
      <c r="B621" s="19">
        <f t="shared" si="37"/>
        <v>3</v>
      </c>
      <c r="C621" s="20" t="s">
        <v>2188</v>
      </c>
      <c r="D621" s="20" t="s">
        <v>2196</v>
      </c>
      <c r="E621" s="21" t="s">
        <v>2197</v>
      </c>
      <c r="F621" s="22" t="s">
        <v>2198</v>
      </c>
      <c r="G621" s="22" t="s">
        <v>2199</v>
      </c>
      <c r="H621" s="23">
        <v>9813750</v>
      </c>
    </row>
    <row r="622" spans="2:8" s="12" customFormat="1" ht="19.5" customHeight="1" outlineLevel="2">
      <c r="B622" s="19">
        <f t="shared" si="37"/>
        <v>4</v>
      </c>
      <c r="C622" s="20" t="s">
        <v>2188</v>
      </c>
      <c r="D622" s="20" t="s">
        <v>2200</v>
      </c>
      <c r="E622" s="21" t="s">
        <v>2201</v>
      </c>
      <c r="F622" s="22" t="s">
        <v>2202</v>
      </c>
      <c r="G622" s="22" t="s">
        <v>2203</v>
      </c>
      <c r="H622" s="23">
        <v>820950</v>
      </c>
    </row>
    <row r="623" spans="2:8" s="12" customFormat="1" ht="19.5" customHeight="1" outlineLevel="2">
      <c r="B623" s="19">
        <f t="shared" si="37"/>
        <v>5</v>
      </c>
      <c r="C623" s="20" t="s">
        <v>2188</v>
      </c>
      <c r="D623" s="20" t="s">
        <v>2204</v>
      </c>
      <c r="E623" s="21" t="s">
        <v>2205</v>
      </c>
      <c r="F623" s="22" t="s">
        <v>2206</v>
      </c>
      <c r="G623" s="22" t="s">
        <v>2207</v>
      </c>
      <c r="H623" s="23">
        <v>19652250</v>
      </c>
    </row>
    <row r="624" spans="2:8" s="12" customFormat="1" ht="19.5" customHeight="1" outlineLevel="2">
      <c r="B624" s="19">
        <f t="shared" si="37"/>
        <v>6</v>
      </c>
      <c r="C624" s="34" t="s">
        <v>2188</v>
      </c>
      <c r="D624" s="34" t="s">
        <v>2208</v>
      </c>
      <c r="E624" s="35" t="s">
        <v>2209</v>
      </c>
      <c r="F624" s="36" t="s">
        <v>2210</v>
      </c>
      <c r="G624" s="36" t="s">
        <v>2211</v>
      </c>
      <c r="H624" s="23">
        <v>13870800</v>
      </c>
    </row>
    <row r="625" spans="2:8" s="12" customFormat="1" ht="19.5" customHeight="1" outlineLevel="2">
      <c r="B625" s="19">
        <f t="shared" si="37"/>
        <v>7</v>
      </c>
      <c r="C625" s="20" t="s">
        <v>2188</v>
      </c>
      <c r="D625" s="20" t="s">
        <v>2212</v>
      </c>
      <c r="E625" s="21" t="s">
        <v>2213</v>
      </c>
      <c r="F625" s="22" t="s">
        <v>2214</v>
      </c>
      <c r="G625" s="22" t="s">
        <v>2215</v>
      </c>
      <c r="H625" s="23">
        <v>2410140</v>
      </c>
    </row>
    <row r="626" spans="2:8" s="12" customFormat="1" ht="19.5" customHeight="1" outlineLevel="2">
      <c r="B626" s="19">
        <f t="shared" si="37"/>
        <v>8</v>
      </c>
      <c r="C626" s="20" t="s">
        <v>2188</v>
      </c>
      <c r="D626" s="20" t="s">
        <v>2212</v>
      </c>
      <c r="E626" s="21" t="s">
        <v>2216</v>
      </c>
      <c r="F626" s="22" t="s">
        <v>2217</v>
      </c>
      <c r="G626" s="22" t="s">
        <v>2218</v>
      </c>
      <c r="H626" s="23">
        <v>270000</v>
      </c>
    </row>
    <row r="627" spans="2:8" s="12" customFormat="1" ht="19.5" customHeight="1" outlineLevel="2">
      <c r="B627" s="19">
        <f t="shared" si="37"/>
        <v>9</v>
      </c>
      <c r="C627" s="20" t="s">
        <v>2188</v>
      </c>
      <c r="D627" s="20" t="s">
        <v>2219</v>
      </c>
      <c r="E627" s="21" t="s">
        <v>2220</v>
      </c>
      <c r="F627" s="22" t="s">
        <v>2221</v>
      </c>
      <c r="G627" s="22" t="s">
        <v>2222</v>
      </c>
      <c r="H627" s="23">
        <v>1228395</v>
      </c>
    </row>
    <row r="628" spans="2:8" s="12" customFormat="1" ht="19.5" customHeight="1" outlineLevel="2">
      <c r="B628" s="19">
        <f t="shared" si="37"/>
        <v>10</v>
      </c>
      <c r="C628" s="20" t="s">
        <v>2188</v>
      </c>
      <c r="D628" s="20" t="s">
        <v>2223</v>
      </c>
      <c r="E628" s="21" t="s">
        <v>2224</v>
      </c>
      <c r="F628" s="22" t="s">
        <v>2225</v>
      </c>
      <c r="G628" s="22" t="s">
        <v>2226</v>
      </c>
      <c r="H628" s="23">
        <v>667100</v>
      </c>
    </row>
    <row r="629" spans="2:8" s="12" customFormat="1" ht="19.5" customHeight="1" outlineLevel="2">
      <c r="B629" s="19">
        <f t="shared" si="37"/>
        <v>11</v>
      </c>
      <c r="C629" s="20" t="s">
        <v>2188</v>
      </c>
      <c r="D629" s="20" t="s">
        <v>2227</v>
      </c>
      <c r="E629" s="21" t="s">
        <v>2228</v>
      </c>
      <c r="F629" s="22" t="s">
        <v>2229</v>
      </c>
      <c r="G629" s="22" t="s">
        <v>2230</v>
      </c>
      <c r="H629" s="23">
        <v>997735</v>
      </c>
    </row>
    <row r="630" spans="2:8" s="12" customFormat="1" ht="19.5" customHeight="1" outlineLevel="2">
      <c r="B630" s="19">
        <f t="shared" si="37"/>
        <v>12</v>
      </c>
      <c r="C630" s="20" t="s">
        <v>2188</v>
      </c>
      <c r="D630" s="20" t="s">
        <v>2189</v>
      </c>
      <c r="E630" s="21" t="s">
        <v>2231</v>
      </c>
      <c r="F630" s="22" t="s">
        <v>2232</v>
      </c>
      <c r="G630" s="22" t="s">
        <v>2233</v>
      </c>
      <c r="H630" s="23">
        <v>1599480</v>
      </c>
    </row>
    <row r="631" spans="2:8" s="12" customFormat="1" ht="19.5" customHeight="1" outlineLevel="2">
      <c r="B631" s="19">
        <f t="shared" si="37"/>
        <v>13</v>
      </c>
      <c r="C631" s="20" t="s">
        <v>2188</v>
      </c>
      <c r="D631" s="20" t="s">
        <v>2189</v>
      </c>
      <c r="E631" s="21" t="s">
        <v>2234</v>
      </c>
      <c r="F631" s="22" t="s">
        <v>2235</v>
      </c>
      <c r="G631" s="22" t="s">
        <v>2236</v>
      </c>
      <c r="H631" s="23">
        <v>299160</v>
      </c>
    </row>
    <row r="632" spans="2:8" s="12" customFormat="1" ht="19.5" customHeight="1" outlineLevel="2">
      <c r="B632" s="19">
        <f t="shared" si="37"/>
        <v>14</v>
      </c>
      <c r="C632" s="20" t="s">
        <v>2188</v>
      </c>
      <c r="D632" s="20" t="s">
        <v>2237</v>
      </c>
      <c r="E632" s="21" t="s">
        <v>2112</v>
      </c>
      <c r="F632" s="22" t="s">
        <v>2238</v>
      </c>
      <c r="G632" s="22" t="s">
        <v>2239</v>
      </c>
      <c r="H632" s="23">
        <v>1862965</v>
      </c>
    </row>
    <row r="633" spans="2:8" s="12" customFormat="1" ht="19.5" customHeight="1" outlineLevel="2">
      <c r="B633" s="19">
        <f t="shared" si="37"/>
        <v>15</v>
      </c>
      <c r="C633" s="24" t="s">
        <v>2188</v>
      </c>
      <c r="D633" s="24" t="s">
        <v>2237</v>
      </c>
      <c r="E633" s="25" t="s">
        <v>2240</v>
      </c>
      <c r="F633" s="26" t="s">
        <v>2241</v>
      </c>
      <c r="G633" s="26" t="s">
        <v>2242</v>
      </c>
      <c r="H633" s="23">
        <v>556710</v>
      </c>
    </row>
    <row r="634" spans="2:8" s="12" customFormat="1" ht="19.5" customHeight="1" outlineLevel="2">
      <c r="B634" s="19">
        <f t="shared" si="37"/>
        <v>16</v>
      </c>
      <c r="C634" s="24" t="s">
        <v>2188</v>
      </c>
      <c r="D634" s="24" t="s">
        <v>2200</v>
      </c>
      <c r="E634" s="25" t="s">
        <v>2243</v>
      </c>
      <c r="F634" s="26" t="s">
        <v>2244</v>
      </c>
      <c r="G634" s="26" t="s">
        <v>2245</v>
      </c>
      <c r="H634" s="23">
        <v>588565</v>
      </c>
    </row>
    <row r="635" spans="2:8" s="12" customFormat="1" ht="19.5" customHeight="1" outlineLevel="2">
      <c r="B635" s="19">
        <f t="shared" si="37"/>
        <v>17</v>
      </c>
      <c r="C635" s="24" t="s">
        <v>2188</v>
      </c>
      <c r="D635" s="24" t="s">
        <v>2208</v>
      </c>
      <c r="E635" s="25" t="s">
        <v>2246</v>
      </c>
      <c r="F635" s="26" t="s">
        <v>2247</v>
      </c>
      <c r="G635" s="26" t="s">
        <v>2248</v>
      </c>
      <c r="H635" s="23">
        <v>370770</v>
      </c>
    </row>
    <row r="636" spans="2:8" s="12" customFormat="1" ht="19.5" customHeight="1" outlineLevel="1">
      <c r="B636" s="19"/>
      <c r="C636" s="29" t="s">
        <v>2249</v>
      </c>
      <c r="D636" s="24"/>
      <c r="E636" s="25"/>
      <c r="F636" s="26"/>
      <c r="G636" s="26"/>
      <c r="H636" s="23">
        <f>SUBTOTAL(9,H619:H635)</f>
        <v>127801145</v>
      </c>
    </row>
    <row r="637" spans="2:8" s="12" customFormat="1" ht="19.5" customHeight="1" outlineLevel="2">
      <c r="B637" s="19">
        <v>1</v>
      </c>
      <c r="C637" s="20" t="s">
        <v>2250</v>
      </c>
      <c r="D637" s="20" t="s">
        <v>2251</v>
      </c>
      <c r="E637" s="21" t="s">
        <v>2252</v>
      </c>
      <c r="F637" s="22" t="s">
        <v>2253</v>
      </c>
      <c r="G637" s="22" t="s">
        <v>2254</v>
      </c>
      <c r="H637" s="23">
        <v>27978350</v>
      </c>
    </row>
    <row r="638" spans="2:8" s="12" customFormat="1" ht="19.5" customHeight="1" outlineLevel="2">
      <c r="B638" s="19">
        <f aca="true" t="shared" si="38" ref="B638:B644">+B637+1</f>
        <v>2</v>
      </c>
      <c r="C638" s="20" t="s">
        <v>2250</v>
      </c>
      <c r="D638" s="20" t="s">
        <v>2255</v>
      </c>
      <c r="E638" s="21" t="s">
        <v>2256</v>
      </c>
      <c r="F638" s="22" t="s">
        <v>2257</v>
      </c>
      <c r="G638" s="22" t="s">
        <v>2258</v>
      </c>
      <c r="H638" s="23">
        <v>2360765</v>
      </c>
    </row>
    <row r="639" spans="2:8" s="12" customFormat="1" ht="19.5" customHeight="1" outlineLevel="2">
      <c r="B639" s="19">
        <f t="shared" si="38"/>
        <v>3</v>
      </c>
      <c r="C639" s="20" t="s">
        <v>2250</v>
      </c>
      <c r="D639" s="20" t="s">
        <v>2259</v>
      </c>
      <c r="E639" s="21" t="s">
        <v>2260</v>
      </c>
      <c r="F639" s="22" t="s">
        <v>2261</v>
      </c>
      <c r="G639" s="22" t="s">
        <v>2262</v>
      </c>
      <c r="H639" s="23">
        <v>588100</v>
      </c>
    </row>
    <row r="640" spans="2:8" s="12" customFormat="1" ht="19.5" customHeight="1" outlineLevel="2">
      <c r="B640" s="19">
        <f t="shared" si="38"/>
        <v>4</v>
      </c>
      <c r="C640" s="20" t="s">
        <v>2250</v>
      </c>
      <c r="D640" s="20" t="s">
        <v>2263</v>
      </c>
      <c r="E640" s="21" t="s">
        <v>2264</v>
      </c>
      <c r="F640" s="22" t="s">
        <v>2265</v>
      </c>
      <c r="G640" s="22" t="s">
        <v>2266</v>
      </c>
      <c r="H640" s="23">
        <v>662930</v>
      </c>
    </row>
    <row r="641" spans="2:8" s="12" customFormat="1" ht="19.5" customHeight="1" outlineLevel="2">
      <c r="B641" s="19">
        <f t="shared" si="38"/>
        <v>5</v>
      </c>
      <c r="C641" s="20" t="s">
        <v>2250</v>
      </c>
      <c r="D641" s="20" t="s">
        <v>2267</v>
      </c>
      <c r="E641" s="21" t="s">
        <v>2268</v>
      </c>
      <c r="F641" s="22" t="s">
        <v>2269</v>
      </c>
      <c r="G641" s="22" t="s">
        <v>2270</v>
      </c>
      <c r="H641" s="23">
        <v>438330</v>
      </c>
    </row>
    <row r="642" spans="2:8" s="12" customFormat="1" ht="19.5" customHeight="1" outlineLevel="2">
      <c r="B642" s="19">
        <f t="shared" si="38"/>
        <v>6</v>
      </c>
      <c r="C642" s="20" t="s">
        <v>2250</v>
      </c>
      <c r="D642" s="20" t="s">
        <v>2271</v>
      </c>
      <c r="E642" s="21" t="s">
        <v>2272</v>
      </c>
      <c r="F642" s="22" t="s">
        <v>2273</v>
      </c>
      <c r="G642" s="22" t="s">
        <v>2274</v>
      </c>
      <c r="H642" s="23">
        <v>414000</v>
      </c>
    </row>
    <row r="643" spans="2:8" s="12" customFormat="1" ht="19.5" customHeight="1" outlineLevel="2">
      <c r="B643" s="19">
        <f t="shared" si="38"/>
        <v>7</v>
      </c>
      <c r="C643" s="20" t="s">
        <v>2250</v>
      </c>
      <c r="D643" s="20" t="s">
        <v>2275</v>
      </c>
      <c r="E643" s="21" t="s">
        <v>2276</v>
      </c>
      <c r="F643" s="22" t="s">
        <v>2277</v>
      </c>
      <c r="G643" s="22" t="s">
        <v>2278</v>
      </c>
      <c r="H643" s="23">
        <v>815580</v>
      </c>
    </row>
    <row r="644" spans="2:8" s="12" customFormat="1" ht="19.5" customHeight="1" outlineLevel="2">
      <c r="B644" s="19">
        <f t="shared" si="38"/>
        <v>8</v>
      </c>
      <c r="C644" s="24" t="s">
        <v>2250</v>
      </c>
      <c r="D644" s="24" t="s">
        <v>2279</v>
      </c>
      <c r="E644" s="25" t="s">
        <v>2280</v>
      </c>
      <c r="F644" s="26" t="s">
        <v>2281</v>
      </c>
      <c r="G644" s="26" t="s">
        <v>2282</v>
      </c>
      <c r="H644" s="23">
        <v>2444100</v>
      </c>
    </row>
    <row r="645" spans="2:8" s="12" customFormat="1" ht="19.5" customHeight="1" outlineLevel="1">
      <c r="B645" s="19"/>
      <c r="C645" s="29" t="s">
        <v>2283</v>
      </c>
      <c r="D645" s="24"/>
      <c r="E645" s="25"/>
      <c r="F645" s="26"/>
      <c r="G645" s="26"/>
      <c r="H645" s="23">
        <f>SUBTOTAL(9,H637:H644)</f>
        <v>35702155</v>
      </c>
    </row>
    <row r="646" spans="2:8" s="12" customFormat="1" ht="19.5" customHeight="1" outlineLevel="2">
      <c r="B646" s="19">
        <v>1</v>
      </c>
      <c r="C646" s="24" t="s">
        <v>2284</v>
      </c>
      <c r="D646" s="24" t="s">
        <v>2285</v>
      </c>
      <c r="E646" s="25" t="s">
        <v>2286</v>
      </c>
      <c r="F646" s="26" t="s">
        <v>2287</v>
      </c>
      <c r="G646" s="26" t="s">
        <v>2288</v>
      </c>
      <c r="H646" s="23">
        <v>1423235</v>
      </c>
    </row>
    <row r="647" spans="2:8" s="12" customFormat="1" ht="19.5" customHeight="1" outlineLevel="2">
      <c r="B647" s="19">
        <f aca="true" t="shared" si="39" ref="B647:B652">+B646+1</f>
        <v>2</v>
      </c>
      <c r="C647" s="20" t="s">
        <v>2284</v>
      </c>
      <c r="D647" s="20" t="s">
        <v>2289</v>
      </c>
      <c r="E647" s="21" t="s">
        <v>2290</v>
      </c>
      <c r="F647" s="22" t="s">
        <v>2291</v>
      </c>
      <c r="G647" s="22" t="s">
        <v>2292</v>
      </c>
      <c r="H647" s="23">
        <v>5484590</v>
      </c>
    </row>
    <row r="648" spans="2:8" s="12" customFormat="1" ht="19.5" customHeight="1" outlineLevel="2">
      <c r="B648" s="19">
        <f t="shared" si="39"/>
        <v>3</v>
      </c>
      <c r="C648" s="24" t="s">
        <v>2284</v>
      </c>
      <c r="D648" s="24" t="s">
        <v>2285</v>
      </c>
      <c r="E648" s="25" t="s">
        <v>2293</v>
      </c>
      <c r="F648" s="26" t="s">
        <v>2294</v>
      </c>
      <c r="G648" s="26" t="s">
        <v>2295</v>
      </c>
      <c r="H648" s="23">
        <v>38650750</v>
      </c>
    </row>
    <row r="649" spans="2:8" s="12" customFormat="1" ht="19.5" customHeight="1" outlineLevel="2">
      <c r="B649" s="19">
        <f t="shared" si="39"/>
        <v>4</v>
      </c>
      <c r="C649" s="20" t="s">
        <v>2284</v>
      </c>
      <c r="D649" s="20" t="s">
        <v>2285</v>
      </c>
      <c r="E649" s="21" t="s">
        <v>2296</v>
      </c>
      <c r="F649" s="22" t="s">
        <v>2297</v>
      </c>
      <c r="G649" s="22" t="s">
        <v>2298</v>
      </c>
      <c r="H649" s="23">
        <v>880420</v>
      </c>
    </row>
    <row r="650" spans="2:8" s="12" customFormat="1" ht="19.5" customHeight="1" outlineLevel="2">
      <c r="B650" s="19">
        <f t="shared" si="39"/>
        <v>5</v>
      </c>
      <c r="C650" s="20" t="s">
        <v>2284</v>
      </c>
      <c r="D650" s="20" t="s">
        <v>2285</v>
      </c>
      <c r="E650" s="21" t="s">
        <v>2299</v>
      </c>
      <c r="F650" s="22" t="s">
        <v>2300</v>
      </c>
      <c r="G650" s="22" t="s">
        <v>2301</v>
      </c>
      <c r="H650" s="23">
        <v>340020</v>
      </c>
    </row>
    <row r="651" spans="2:8" s="12" customFormat="1" ht="19.5" customHeight="1" outlineLevel="2">
      <c r="B651" s="19">
        <f t="shared" si="39"/>
        <v>6</v>
      </c>
      <c r="C651" s="24" t="s">
        <v>2284</v>
      </c>
      <c r="D651" s="24" t="s">
        <v>2302</v>
      </c>
      <c r="E651" s="25" t="s">
        <v>2303</v>
      </c>
      <c r="F651" s="26" t="s">
        <v>2304</v>
      </c>
      <c r="G651" s="26" t="s">
        <v>2305</v>
      </c>
      <c r="H651" s="23">
        <v>299160</v>
      </c>
    </row>
    <row r="652" spans="2:8" s="12" customFormat="1" ht="19.5" customHeight="1" outlineLevel="2">
      <c r="B652" s="19">
        <f t="shared" si="39"/>
        <v>7</v>
      </c>
      <c r="C652" s="24" t="s">
        <v>2284</v>
      </c>
      <c r="D652" s="24" t="s">
        <v>2302</v>
      </c>
      <c r="E652" s="25" t="s">
        <v>2306</v>
      </c>
      <c r="F652" s="26" t="s">
        <v>2307</v>
      </c>
      <c r="G652" s="26" t="s">
        <v>2308</v>
      </c>
      <c r="H652" s="23">
        <v>459180</v>
      </c>
    </row>
    <row r="653" spans="2:8" s="12" customFormat="1" ht="19.5" customHeight="1" outlineLevel="1">
      <c r="B653" s="19"/>
      <c r="C653" s="29" t="s">
        <v>2309</v>
      </c>
      <c r="D653" s="24"/>
      <c r="E653" s="25"/>
      <c r="F653" s="26"/>
      <c r="G653" s="26"/>
      <c r="H653" s="23">
        <f>SUBTOTAL(9,H646:H652)</f>
        <v>47537355</v>
      </c>
    </row>
    <row r="654" spans="2:8" s="12" customFormat="1" ht="19.5" customHeight="1" outlineLevel="2">
      <c r="B654" s="19">
        <v>1</v>
      </c>
      <c r="C654" s="20" t="s">
        <v>2310</v>
      </c>
      <c r="D654" s="20" t="s">
        <v>2311</v>
      </c>
      <c r="E654" s="21" t="s">
        <v>2312</v>
      </c>
      <c r="F654" s="22" t="s">
        <v>2313</v>
      </c>
      <c r="G654" s="22" t="s">
        <v>2314</v>
      </c>
      <c r="H654" s="23">
        <v>1625960</v>
      </c>
    </row>
    <row r="655" spans="2:8" s="12" customFormat="1" ht="19.5" customHeight="1" outlineLevel="2">
      <c r="B655" s="19">
        <f>+B654+1</f>
        <v>2</v>
      </c>
      <c r="C655" s="20" t="s">
        <v>2310</v>
      </c>
      <c r="D655" s="20" t="s">
        <v>2315</v>
      </c>
      <c r="E655" s="21" t="s">
        <v>2316</v>
      </c>
      <c r="F655" s="22" t="s">
        <v>2317</v>
      </c>
      <c r="G655" s="22" t="s">
        <v>2318</v>
      </c>
      <c r="H655" s="23">
        <v>803160</v>
      </c>
    </row>
    <row r="656" spans="2:8" s="12" customFormat="1" ht="19.5" customHeight="1" outlineLevel="1">
      <c r="B656" s="19"/>
      <c r="C656" s="30" t="s">
        <v>2319</v>
      </c>
      <c r="D656" s="20"/>
      <c r="E656" s="21"/>
      <c r="F656" s="22"/>
      <c r="G656" s="22"/>
      <c r="H656" s="23">
        <f>SUBTOTAL(9,H654:H655)</f>
        <v>2429120</v>
      </c>
    </row>
    <row r="657" spans="2:8" s="12" customFormat="1" ht="19.5" customHeight="1" outlineLevel="2">
      <c r="B657" s="19">
        <v>1</v>
      </c>
      <c r="C657" s="20" t="s">
        <v>2320</v>
      </c>
      <c r="D657" s="20" t="s">
        <v>2321</v>
      </c>
      <c r="E657" s="21" t="s">
        <v>2322</v>
      </c>
      <c r="F657" s="22" t="s">
        <v>2323</v>
      </c>
      <c r="G657" s="22" t="s">
        <v>2324</v>
      </c>
      <c r="H657" s="23">
        <v>26219200</v>
      </c>
    </row>
    <row r="658" spans="2:8" s="12" customFormat="1" ht="19.5" customHeight="1" outlineLevel="2">
      <c r="B658" s="19">
        <f>+B657+1</f>
        <v>2</v>
      </c>
      <c r="C658" s="20" t="s">
        <v>2320</v>
      </c>
      <c r="D658" s="20" t="s">
        <v>2325</v>
      </c>
      <c r="E658" s="21" t="s">
        <v>2326</v>
      </c>
      <c r="F658" s="22" t="s">
        <v>2327</v>
      </c>
      <c r="G658" s="22" t="s">
        <v>2328</v>
      </c>
      <c r="H658" s="23">
        <v>25063800</v>
      </c>
    </row>
    <row r="659" spans="2:8" s="12" customFormat="1" ht="19.5" customHeight="1" outlineLevel="2">
      <c r="B659" s="19">
        <f>+B658+1</f>
        <v>3</v>
      </c>
      <c r="C659" s="20" t="s">
        <v>2320</v>
      </c>
      <c r="D659" s="20" t="s">
        <v>2329</v>
      </c>
      <c r="E659" s="21" t="s">
        <v>2330</v>
      </c>
      <c r="F659" s="22" t="s">
        <v>2331</v>
      </c>
      <c r="G659" s="22" t="s">
        <v>2332</v>
      </c>
      <c r="H659" s="23">
        <v>389160</v>
      </c>
    </row>
    <row r="660" spans="2:8" s="12" customFormat="1" ht="19.5" customHeight="1" outlineLevel="1">
      <c r="B660" s="19"/>
      <c r="C660" s="30" t="s">
        <v>2333</v>
      </c>
      <c r="D660" s="20"/>
      <c r="E660" s="21"/>
      <c r="F660" s="22"/>
      <c r="G660" s="22"/>
      <c r="H660" s="23">
        <f>SUBTOTAL(9,H657:H659)</f>
        <v>51672160</v>
      </c>
    </row>
    <row r="661" spans="2:8" s="12" customFormat="1" ht="19.5" customHeight="1" outlineLevel="2">
      <c r="B661" s="19">
        <v>1</v>
      </c>
      <c r="C661" s="20" t="s">
        <v>2334</v>
      </c>
      <c r="D661" s="20" t="s">
        <v>2335</v>
      </c>
      <c r="E661" s="21" t="s">
        <v>2336</v>
      </c>
      <c r="F661" s="22" t="s">
        <v>2337</v>
      </c>
      <c r="G661" s="22" t="s">
        <v>2338</v>
      </c>
      <c r="H661" s="23">
        <v>5562800</v>
      </c>
    </row>
    <row r="662" spans="2:8" s="12" customFormat="1" ht="19.5" customHeight="1" outlineLevel="2">
      <c r="B662" s="19">
        <f>+B661+1</f>
        <v>2</v>
      </c>
      <c r="C662" s="20" t="s">
        <v>2334</v>
      </c>
      <c r="D662" s="20" t="s">
        <v>2339</v>
      </c>
      <c r="E662" s="21" t="s">
        <v>2340</v>
      </c>
      <c r="F662" s="22" t="s">
        <v>2341</v>
      </c>
      <c r="G662" s="22" t="s">
        <v>2342</v>
      </c>
      <c r="H662" s="23">
        <v>5457800</v>
      </c>
    </row>
    <row r="663" spans="2:8" s="12" customFormat="1" ht="19.5" customHeight="1" outlineLevel="2">
      <c r="B663" s="19">
        <f>+B662+1</f>
        <v>3</v>
      </c>
      <c r="C663" s="20" t="s">
        <v>2334</v>
      </c>
      <c r="D663" s="20" t="s">
        <v>2335</v>
      </c>
      <c r="E663" s="21" t="s">
        <v>2343</v>
      </c>
      <c r="F663" s="22" t="s">
        <v>2344</v>
      </c>
      <c r="G663" s="22" t="s">
        <v>2345</v>
      </c>
      <c r="H663" s="23">
        <v>1113590</v>
      </c>
    </row>
    <row r="664" spans="2:8" s="12" customFormat="1" ht="19.5" customHeight="1" outlineLevel="2">
      <c r="B664" s="19">
        <f>+B663+1</f>
        <v>4</v>
      </c>
      <c r="C664" s="20" t="s">
        <v>2334</v>
      </c>
      <c r="D664" s="20" t="s">
        <v>2346</v>
      </c>
      <c r="E664" s="21" t="s">
        <v>2347</v>
      </c>
      <c r="F664" s="22" t="s">
        <v>2348</v>
      </c>
      <c r="G664" s="22" t="s">
        <v>2349</v>
      </c>
      <c r="H664" s="23">
        <v>3750585</v>
      </c>
    </row>
    <row r="665" spans="2:8" s="12" customFormat="1" ht="19.5" customHeight="1" outlineLevel="1">
      <c r="B665" s="19"/>
      <c r="C665" s="30" t="s">
        <v>2350</v>
      </c>
      <c r="D665" s="20"/>
      <c r="E665" s="21"/>
      <c r="F665" s="22"/>
      <c r="G665" s="22"/>
      <c r="H665" s="23">
        <f>SUBTOTAL(9,H661:H664)</f>
        <v>15884775</v>
      </c>
    </row>
    <row r="666" spans="2:8" s="12" customFormat="1" ht="19.5" customHeight="1" outlineLevel="2">
      <c r="B666" s="19">
        <v>1</v>
      </c>
      <c r="C666" s="24" t="s">
        <v>2351</v>
      </c>
      <c r="D666" s="24" t="s">
        <v>2352</v>
      </c>
      <c r="E666" s="25" t="s">
        <v>5</v>
      </c>
      <c r="F666" s="26" t="s">
        <v>6</v>
      </c>
      <c r="G666" s="26" t="s">
        <v>7</v>
      </c>
      <c r="H666" s="23">
        <v>41302600</v>
      </c>
    </row>
    <row r="667" spans="2:8" s="12" customFormat="1" ht="19.5" customHeight="1" outlineLevel="2">
      <c r="B667" s="19">
        <f aca="true" t="shared" si="40" ref="B667:B675">+B666+1</f>
        <v>2</v>
      </c>
      <c r="C667" s="20" t="s">
        <v>2351</v>
      </c>
      <c r="D667" s="20" t="s">
        <v>2352</v>
      </c>
      <c r="E667" s="21" t="s">
        <v>8</v>
      </c>
      <c r="F667" s="22" t="s">
        <v>9</v>
      </c>
      <c r="G667" s="22" t="s">
        <v>10</v>
      </c>
      <c r="H667" s="23">
        <v>111245350</v>
      </c>
    </row>
    <row r="668" spans="2:8" s="12" customFormat="1" ht="19.5" customHeight="1" outlineLevel="2">
      <c r="B668" s="19">
        <f t="shared" si="40"/>
        <v>3</v>
      </c>
      <c r="C668" s="20" t="s">
        <v>2351</v>
      </c>
      <c r="D668" s="20" t="s">
        <v>11</v>
      </c>
      <c r="E668" s="21" t="s">
        <v>12</v>
      </c>
      <c r="F668" s="22" t="s">
        <v>13</v>
      </c>
      <c r="G668" s="22" t="s">
        <v>14</v>
      </c>
      <c r="H668" s="23">
        <v>299160</v>
      </c>
    </row>
    <row r="669" spans="2:8" s="12" customFormat="1" ht="19.5" customHeight="1" outlineLevel="2">
      <c r="B669" s="19">
        <f t="shared" si="40"/>
        <v>4</v>
      </c>
      <c r="C669" s="20" t="s">
        <v>2351</v>
      </c>
      <c r="D669" s="20" t="s">
        <v>2352</v>
      </c>
      <c r="E669" s="21" t="s">
        <v>15</v>
      </c>
      <c r="F669" s="22" t="s">
        <v>16</v>
      </c>
      <c r="G669" s="22" t="s">
        <v>17</v>
      </c>
      <c r="H669" s="23">
        <v>822720</v>
      </c>
    </row>
    <row r="670" spans="2:8" s="12" customFormat="1" ht="19.5" customHeight="1" outlineLevel="2">
      <c r="B670" s="19">
        <f t="shared" si="40"/>
        <v>5</v>
      </c>
      <c r="C670" s="20" t="s">
        <v>2351</v>
      </c>
      <c r="D670" s="20" t="s">
        <v>18</v>
      </c>
      <c r="E670" s="21" t="s">
        <v>19</v>
      </c>
      <c r="F670" s="22" t="s">
        <v>20</v>
      </c>
      <c r="G670" s="22" t="s">
        <v>21</v>
      </c>
      <c r="H670" s="23">
        <v>5283830</v>
      </c>
    </row>
    <row r="671" spans="2:8" s="12" customFormat="1" ht="19.5" customHeight="1" outlineLevel="2">
      <c r="B671" s="19">
        <f t="shared" si="40"/>
        <v>6</v>
      </c>
      <c r="C671" s="20" t="s">
        <v>2351</v>
      </c>
      <c r="D671" s="20" t="s">
        <v>22</v>
      </c>
      <c r="E671" s="21" t="s">
        <v>23</v>
      </c>
      <c r="F671" s="22" t="s">
        <v>24</v>
      </c>
      <c r="G671" s="22" t="s">
        <v>25</v>
      </c>
      <c r="H671" s="23">
        <v>1684870</v>
      </c>
    </row>
    <row r="672" spans="2:8" s="12" customFormat="1" ht="19.5" customHeight="1" outlineLevel="2">
      <c r="B672" s="19">
        <f t="shared" si="40"/>
        <v>7</v>
      </c>
      <c r="C672" s="20" t="s">
        <v>2351</v>
      </c>
      <c r="D672" s="20" t="s">
        <v>26</v>
      </c>
      <c r="E672" s="21" t="s">
        <v>27</v>
      </c>
      <c r="F672" s="22" t="s">
        <v>28</v>
      </c>
      <c r="G672" s="22" t="s">
        <v>29</v>
      </c>
      <c r="H672" s="23">
        <v>1035350</v>
      </c>
    </row>
    <row r="673" spans="2:8" s="12" customFormat="1" ht="19.5" customHeight="1" outlineLevel="2">
      <c r="B673" s="19">
        <f t="shared" si="40"/>
        <v>8</v>
      </c>
      <c r="C673" s="20" t="s">
        <v>2351</v>
      </c>
      <c r="D673" s="20" t="s">
        <v>2352</v>
      </c>
      <c r="E673" s="21" t="s">
        <v>30</v>
      </c>
      <c r="F673" s="22" t="s">
        <v>31</v>
      </c>
      <c r="G673" s="22" t="s">
        <v>32</v>
      </c>
      <c r="H673" s="23">
        <v>6218045</v>
      </c>
    </row>
    <row r="674" spans="2:8" s="12" customFormat="1" ht="19.5" customHeight="1" outlineLevel="2">
      <c r="B674" s="19">
        <f t="shared" si="40"/>
        <v>9</v>
      </c>
      <c r="C674" s="20" t="s">
        <v>2351</v>
      </c>
      <c r="D674" s="20" t="s">
        <v>33</v>
      </c>
      <c r="E674" s="21" t="s">
        <v>34</v>
      </c>
      <c r="F674" s="22" t="s">
        <v>35</v>
      </c>
      <c r="G674" s="22" t="s">
        <v>36</v>
      </c>
      <c r="H674" s="23">
        <v>2774230</v>
      </c>
    </row>
    <row r="675" spans="2:8" s="12" customFormat="1" ht="19.5" customHeight="1" outlineLevel="2">
      <c r="B675" s="19">
        <f t="shared" si="40"/>
        <v>10</v>
      </c>
      <c r="C675" s="24" t="s">
        <v>2351</v>
      </c>
      <c r="D675" s="24" t="s">
        <v>37</v>
      </c>
      <c r="E675" s="25" t="s">
        <v>38</v>
      </c>
      <c r="F675" s="26" t="s">
        <v>39</v>
      </c>
      <c r="G675" s="26" t="s">
        <v>40</v>
      </c>
      <c r="H675" s="23">
        <v>699555</v>
      </c>
    </row>
    <row r="676" spans="2:8" s="12" customFormat="1" ht="19.5" customHeight="1" outlineLevel="1">
      <c r="B676" s="19"/>
      <c r="C676" s="29" t="s">
        <v>41</v>
      </c>
      <c r="D676" s="24"/>
      <c r="E676" s="25"/>
      <c r="F676" s="26"/>
      <c r="G676" s="26"/>
      <c r="H676" s="23">
        <f>SUBTOTAL(9,H666:H675)</f>
        <v>171365710</v>
      </c>
    </row>
    <row r="677" spans="2:8" s="12" customFormat="1" ht="19.5" customHeight="1" outlineLevel="2">
      <c r="B677" s="19">
        <v>1</v>
      </c>
      <c r="C677" s="20" t="s">
        <v>42</v>
      </c>
      <c r="D677" s="20" t="s">
        <v>43</v>
      </c>
      <c r="E677" s="21" t="s">
        <v>44</v>
      </c>
      <c r="F677" s="22" t="s">
        <v>45</v>
      </c>
      <c r="G677" s="22" t="s">
        <v>46</v>
      </c>
      <c r="H677" s="23">
        <v>73966600</v>
      </c>
    </row>
    <row r="678" spans="2:8" s="12" customFormat="1" ht="19.5" customHeight="1" outlineLevel="2">
      <c r="B678" s="19">
        <f>+B677+1</f>
        <v>2</v>
      </c>
      <c r="C678" s="20" t="s">
        <v>42</v>
      </c>
      <c r="D678" s="20" t="s">
        <v>47</v>
      </c>
      <c r="E678" s="21" t="s">
        <v>48</v>
      </c>
      <c r="F678" s="22" t="s">
        <v>49</v>
      </c>
      <c r="G678" s="22" t="s">
        <v>50</v>
      </c>
      <c r="H678" s="23">
        <v>165265</v>
      </c>
    </row>
    <row r="679" spans="2:8" s="12" customFormat="1" ht="19.5" customHeight="1" outlineLevel="2">
      <c r="B679" s="19">
        <f>+B678+1</f>
        <v>3</v>
      </c>
      <c r="C679" s="20" t="s">
        <v>42</v>
      </c>
      <c r="D679" s="20" t="s">
        <v>51</v>
      </c>
      <c r="E679" s="21" t="s">
        <v>52</v>
      </c>
      <c r="F679" s="22" t="s">
        <v>53</v>
      </c>
      <c r="G679" s="22" t="s">
        <v>54</v>
      </c>
      <c r="H679" s="23">
        <v>10406650</v>
      </c>
    </row>
    <row r="680" spans="2:8" s="12" customFormat="1" ht="19.5" customHeight="1" outlineLevel="2">
      <c r="B680" s="19">
        <f>+B679+1</f>
        <v>4</v>
      </c>
      <c r="C680" s="20" t="s">
        <v>42</v>
      </c>
      <c r="D680" s="20" t="s">
        <v>51</v>
      </c>
      <c r="E680" s="21" t="s">
        <v>1351</v>
      </c>
      <c r="F680" s="22" t="s">
        <v>55</v>
      </c>
      <c r="G680" s="22" t="s">
        <v>56</v>
      </c>
      <c r="H680" s="23">
        <v>2229560</v>
      </c>
    </row>
    <row r="681" spans="2:8" s="12" customFormat="1" ht="19.5" customHeight="1" outlineLevel="1">
      <c r="B681" s="19"/>
      <c r="C681" s="30" t="s">
        <v>57</v>
      </c>
      <c r="D681" s="20"/>
      <c r="E681" s="21"/>
      <c r="F681" s="22"/>
      <c r="G681" s="22"/>
      <c r="H681" s="23">
        <f>SUBTOTAL(9,H677:H680)</f>
        <v>86768075</v>
      </c>
    </row>
    <row r="682" spans="2:8" s="12" customFormat="1" ht="19.5" customHeight="1" outlineLevel="2">
      <c r="B682" s="19">
        <v>1</v>
      </c>
      <c r="C682" s="20" t="s">
        <v>58</v>
      </c>
      <c r="D682" s="20" t="s">
        <v>59</v>
      </c>
      <c r="E682" s="21" t="s">
        <v>60</v>
      </c>
      <c r="F682" s="22" t="s">
        <v>61</v>
      </c>
      <c r="G682" s="22" t="s">
        <v>62</v>
      </c>
      <c r="H682" s="23">
        <v>23521050</v>
      </c>
    </row>
    <row r="683" spans="2:8" s="12" customFormat="1" ht="19.5" customHeight="1" outlineLevel="1">
      <c r="B683" s="19"/>
      <c r="C683" s="30" t="s">
        <v>63</v>
      </c>
      <c r="D683" s="20"/>
      <c r="E683" s="21"/>
      <c r="F683" s="22"/>
      <c r="G683" s="22"/>
      <c r="H683" s="23">
        <f>SUBTOTAL(9,H682:H682)</f>
        <v>23521050</v>
      </c>
    </row>
    <row r="684" spans="2:8" s="12" customFormat="1" ht="19.5" customHeight="1" outlineLevel="2">
      <c r="B684" s="19">
        <v>1</v>
      </c>
      <c r="C684" s="24" t="s">
        <v>64</v>
      </c>
      <c r="D684" s="24" t="s">
        <v>65</v>
      </c>
      <c r="E684" s="25" t="s">
        <v>66</v>
      </c>
      <c r="F684" s="26" t="s">
        <v>67</v>
      </c>
      <c r="G684" s="26" t="s">
        <v>68</v>
      </c>
      <c r="H684" s="23">
        <v>118891150</v>
      </c>
    </row>
    <row r="685" spans="2:8" s="12" customFormat="1" ht="19.5" customHeight="1" outlineLevel="2">
      <c r="B685" s="19">
        <f aca="true" t="shared" si="41" ref="B685:B694">+B684+1</f>
        <v>2</v>
      </c>
      <c r="C685" s="20" t="s">
        <v>64</v>
      </c>
      <c r="D685" s="20" t="s">
        <v>65</v>
      </c>
      <c r="E685" s="21" t="s">
        <v>69</v>
      </c>
      <c r="F685" s="22" t="s">
        <v>70</v>
      </c>
      <c r="G685" s="22" t="s">
        <v>71</v>
      </c>
      <c r="H685" s="23">
        <v>38765100</v>
      </c>
    </row>
    <row r="686" spans="2:8" s="12" customFormat="1" ht="19.5" customHeight="1" outlineLevel="2">
      <c r="B686" s="19">
        <f t="shared" si="41"/>
        <v>3</v>
      </c>
      <c r="C686" s="20" t="s">
        <v>64</v>
      </c>
      <c r="D686" s="20" t="s">
        <v>72</v>
      </c>
      <c r="E686" s="21" t="s">
        <v>73</v>
      </c>
      <c r="F686" s="22" t="s">
        <v>74</v>
      </c>
      <c r="G686" s="22" t="s">
        <v>75</v>
      </c>
      <c r="H686" s="23">
        <v>557165</v>
      </c>
    </row>
    <row r="687" spans="2:8" s="12" customFormat="1" ht="19.5" customHeight="1" outlineLevel="2">
      <c r="B687" s="19">
        <f t="shared" si="41"/>
        <v>4</v>
      </c>
      <c r="C687" s="20" t="s">
        <v>64</v>
      </c>
      <c r="D687" s="20" t="s">
        <v>76</v>
      </c>
      <c r="E687" s="21" t="s">
        <v>77</v>
      </c>
      <c r="F687" s="22" t="s">
        <v>78</v>
      </c>
      <c r="G687" s="22" t="s">
        <v>79</v>
      </c>
      <c r="H687" s="23">
        <v>17831700</v>
      </c>
    </row>
    <row r="688" spans="2:8" s="12" customFormat="1" ht="19.5" customHeight="1" outlineLevel="2">
      <c r="B688" s="19">
        <f t="shared" si="41"/>
        <v>5</v>
      </c>
      <c r="C688" s="20" t="s">
        <v>64</v>
      </c>
      <c r="D688" s="20" t="s">
        <v>80</v>
      </c>
      <c r="E688" s="21" t="s">
        <v>81</v>
      </c>
      <c r="F688" s="22" t="s">
        <v>82</v>
      </c>
      <c r="G688" s="22" t="s">
        <v>83</v>
      </c>
      <c r="H688" s="23">
        <v>54548900</v>
      </c>
    </row>
    <row r="689" spans="2:8" s="12" customFormat="1" ht="19.5" customHeight="1" outlineLevel="2">
      <c r="B689" s="19">
        <f t="shared" si="41"/>
        <v>6</v>
      </c>
      <c r="C689" s="20" t="s">
        <v>64</v>
      </c>
      <c r="D689" s="20" t="s">
        <v>72</v>
      </c>
      <c r="E689" s="21" t="s">
        <v>84</v>
      </c>
      <c r="F689" s="22" t="s">
        <v>85</v>
      </c>
      <c r="G689" s="22" t="s">
        <v>86</v>
      </c>
      <c r="H689" s="23">
        <v>416700</v>
      </c>
    </row>
    <row r="690" spans="2:8" s="12" customFormat="1" ht="19.5" customHeight="1" outlineLevel="2">
      <c r="B690" s="19">
        <f t="shared" si="41"/>
        <v>7</v>
      </c>
      <c r="C690" s="20" t="s">
        <v>64</v>
      </c>
      <c r="D690" s="20" t="s">
        <v>87</v>
      </c>
      <c r="E690" s="21" t="s">
        <v>88</v>
      </c>
      <c r="F690" s="22" t="s">
        <v>89</v>
      </c>
      <c r="G690" s="22" t="s">
        <v>90</v>
      </c>
      <c r="H690" s="23">
        <v>2469250</v>
      </c>
    </row>
    <row r="691" spans="2:8" s="12" customFormat="1" ht="19.5" customHeight="1" outlineLevel="2">
      <c r="B691" s="19">
        <f t="shared" si="41"/>
        <v>8</v>
      </c>
      <c r="C691" s="20" t="s">
        <v>64</v>
      </c>
      <c r="D691" s="20" t="s">
        <v>65</v>
      </c>
      <c r="E691" s="21" t="s">
        <v>91</v>
      </c>
      <c r="F691" s="22" t="s">
        <v>92</v>
      </c>
      <c r="G691" s="22" t="s">
        <v>93</v>
      </c>
      <c r="H691" s="23">
        <v>1588460</v>
      </c>
    </row>
    <row r="692" spans="2:8" s="12" customFormat="1" ht="19.5" customHeight="1" outlineLevel="2">
      <c r="B692" s="19">
        <f t="shared" si="41"/>
        <v>9</v>
      </c>
      <c r="C692" s="20" t="s">
        <v>64</v>
      </c>
      <c r="D692" s="20" t="s">
        <v>80</v>
      </c>
      <c r="E692" s="21" t="s">
        <v>94</v>
      </c>
      <c r="F692" s="22" t="s">
        <v>95</v>
      </c>
      <c r="G692" s="22" t="s">
        <v>96</v>
      </c>
      <c r="H692" s="23">
        <v>2077120</v>
      </c>
    </row>
    <row r="693" spans="2:8" s="12" customFormat="1" ht="19.5" customHeight="1" outlineLevel="2">
      <c r="B693" s="19">
        <f t="shared" si="41"/>
        <v>10</v>
      </c>
      <c r="C693" s="24" t="s">
        <v>64</v>
      </c>
      <c r="D693" s="24" t="s">
        <v>72</v>
      </c>
      <c r="E693" s="25" t="s">
        <v>97</v>
      </c>
      <c r="F693" s="26" t="s">
        <v>98</v>
      </c>
      <c r="G693" s="26" t="s">
        <v>99</v>
      </c>
      <c r="H693" s="23">
        <v>360000</v>
      </c>
    </row>
    <row r="694" spans="2:8" s="12" customFormat="1" ht="19.5" customHeight="1" outlineLevel="2">
      <c r="B694" s="19">
        <f t="shared" si="41"/>
        <v>11</v>
      </c>
      <c r="C694" s="24" t="s">
        <v>64</v>
      </c>
      <c r="D694" s="24" t="s">
        <v>100</v>
      </c>
      <c r="E694" s="25" t="s">
        <v>1074</v>
      </c>
      <c r="F694" s="26" t="s">
        <v>101</v>
      </c>
      <c r="G694" s="26" t="s">
        <v>102</v>
      </c>
      <c r="H694" s="23">
        <v>383520</v>
      </c>
    </row>
    <row r="695" spans="2:8" s="12" customFormat="1" ht="19.5" customHeight="1" outlineLevel="1">
      <c r="B695" s="19"/>
      <c r="C695" s="29" t="s">
        <v>103</v>
      </c>
      <c r="D695" s="24"/>
      <c r="E695" s="25"/>
      <c r="F695" s="26"/>
      <c r="G695" s="26"/>
      <c r="H695" s="23">
        <f>SUBTOTAL(9,H684:H694)</f>
        <v>237889065</v>
      </c>
    </row>
    <row r="696" spans="2:8" s="12" customFormat="1" ht="19.5" customHeight="1">
      <c r="B696" s="19"/>
      <c r="C696" s="29" t="s">
        <v>104</v>
      </c>
      <c r="D696" s="24"/>
      <c r="E696" s="25"/>
      <c r="F696" s="26"/>
      <c r="G696" s="26"/>
      <c r="H696" s="69">
        <f>SUBTOTAL(9,H7:H694)</f>
        <v>7101093995</v>
      </c>
    </row>
  </sheetData>
  <sheetProtection/>
  <mergeCells count="5">
    <mergeCell ref="B5:H5"/>
    <mergeCell ref="B1:H1"/>
    <mergeCell ref="B2:H2"/>
    <mergeCell ref="B3:H3"/>
    <mergeCell ref="B4:H4"/>
  </mergeCells>
  <printOptions horizontalCentered="1"/>
  <pageMargins left="0.15748031496062992" right="0.15748031496062992" top="0.62" bottom="0.4330708661417323" header="0.1968503937007874" footer="0.15748031496062992"/>
  <pageSetup horizontalDpi="600" verticalDpi="600" orientation="landscape" paperSize="9" r:id="rId1"/>
  <headerFooter alignWithMargins="0">
    <oddFooter>&amp;L&amp;8&amp;A&amp;Cหน้าที่  &amp;P&amp;R&amp;8อุดหนุนทั่วไป57/&amp;F</oddFooter>
  </headerFooter>
  <rowBreaks count="78" manualBreakCount="78">
    <brk id="16" max="255" man="1"/>
    <brk id="23" max="255" man="1"/>
    <brk id="32" max="255" man="1"/>
    <brk id="44" max="255" man="1"/>
    <brk id="68" max="255" man="1"/>
    <brk id="74" max="255" man="1"/>
    <brk id="84" max="255" man="1"/>
    <brk id="99" max="255" man="1"/>
    <brk id="105" max="255" man="1"/>
    <brk id="117" max="255" man="1"/>
    <brk id="121" max="255" man="1"/>
    <brk id="151" max="255" man="1"/>
    <brk id="186" max="255" man="1"/>
    <brk id="193" max="255" man="1"/>
    <brk id="196" max="255" man="1"/>
    <brk id="212" max="255" man="1"/>
    <brk id="214" max="255" man="1"/>
    <brk id="221" max="255" man="1"/>
    <brk id="225" max="255" man="1"/>
    <brk id="240" max="255" man="1"/>
    <brk id="252" max="255" man="1"/>
    <brk id="260" max="255" man="1"/>
    <brk id="269" max="255" man="1"/>
    <brk id="273" max="255" man="1"/>
    <brk id="277" max="255" man="1"/>
    <brk id="281" max="255" man="1"/>
    <brk id="287" max="255" man="1"/>
    <brk id="302" max="255" man="1"/>
    <brk id="312" max="255" man="1"/>
    <brk id="317" max="255" man="1"/>
    <brk id="322" max="255" man="1"/>
    <brk id="335" max="255" man="1"/>
    <brk id="341" max="255" man="1"/>
    <brk id="351" max="255" man="1"/>
    <brk id="360" max="255" man="1"/>
    <brk id="371" max="255" man="1"/>
    <brk id="377" max="255" man="1"/>
    <brk id="381" max="255" man="1"/>
    <brk id="385" max="255" man="1"/>
    <brk id="390" max="255" man="1"/>
    <brk id="400" max="255" man="1"/>
    <brk id="410" max="255" man="1"/>
    <brk id="418" max="255" man="1"/>
    <brk id="422" max="255" man="1"/>
    <brk id="429" max="255" man="1"/>
    <brk id="436" max="255" man="1"/>
    <brk id="443" max="255" man="1"/>
    <brk id="451" max="255" man="1"/>
    <brk id="455" max="255" man="1"/>
    <brk id="467" max="255" man="1"/>
    <brk id="475" max="255" man="1"/>
    <brk id="481" max="255" man="1"/>
    <brk id="483" max="255" man="1"/>
    <brk id="492" max="255" man="1"/>
    <brk id="500" max="255" man="1"/>
    <brk id="512" max="255" man="1"/>
    <brk id="520" max="255" man="1"/>
    <brk id="530" max="255" man="1"/>
    <brk id="543" max="255" man="1"/>
    <brk id="547" max="255" man="1"/>
    <brk id="560" max="255" man="1"/>
    <brk id="563" max="255" man="1"/>
    <brk id="570" max="255" man="1"/>
    <brk id="575" max="255" man="1"/>
    <brk id="587" max="255" man="1"/>
    <brk id="591" max="255" man="1"/>
    <brk id="612" max="255" man="1"/>
    <brk id="618" max="255" man="1"/>
    <brk id="636" max="255" man="1"/>
    <brk id="645" max="255" man="1"/>
    <brk id="653" max="255" man="1"/>
    <brk id="656" max="255" man="1"/>
    <brk id="660" max="255" man="1"/>
    <brk id="665" max="255" man="1"/>
    <brk id="676" max="255" man="1"/>
    <brk id="681" max="255" man="1"/>
    <brk id="683" max="255" man="1"/>
    <brk id="69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H82"/>
  <sheetViews>
    <sheetView view="pageBreakPreview" zoomScale="120" zoomScaleNormal="120" zoomScaleSheetLayoutView="120" workbookViewId="0" topLeftCell="A1">
      <selection activeCell="D12" sqref="D12"/>
    </sheetView>
  </sheetViews>
  <sheetFormatPr defaultColWidth="10.28125" defaultRowHeight="12.75"/>
  <cols>
    <col min="1" max="1" width="5.57421875" style="12" customWidth="1"/>
    <col min="2" max="2" width="5.421875" style="12" customWidth="1"/>
    <col min="3" max="3" width="6.7109375" style="12" customWidth="1"/>
    <col min="4" max="4" width="17.57421875" style="12" customWidth="1"/>
    <col min="5" max="5" width="24.140625" style="67" bestFit="1" customWidth="1"/>
    <col min="6" max="7" width="13.00390625" style="12" customWidth="1"/>
    <col min="8" max="8" width="13.00390625" style="68" customWidth="1"/>
    <col min="9" max="16384" width="10.28125" style="12" customWidth="1"/>
  </cols>
  <sheetData>
    <row r="1" spans="3:8" s="1" customFormat="1" ht="21" customHeight="1">
      <c r="C1" s="47" t="s">
        <v>105</v>
      </c>
      <c r="D1" s="47"/>
      <c r="E1" s="48"/>
      <c r="F1" s="70"/>
      <c r="G1" s="70"/>
      <c r="H1" s="70"/>
    </row>
    <row r="2" spans="3:8" s="1" customFormat="1" ht="20.25" customHeight="1">
      <c r="C2" s="49" t="s">
        <v>106</v>
      </c>
      <c r="D2" s="49"/>
      <c r="E2" s="50"/>
      <c r="F2" s="70"/>
      <c r="G2" s="70"/>
      <c r="H2" s="70"/>
    </row>
    <row r="3" spans="3:8" s="1" customFormat="1" ht="20.25" customHeight="1">
      <c r="C3" s="47" t="s">
        <v>107</v>
      </c>
      <c r="D3" s="47"/>
      <c r="E3" s="48"/>
      <c r="H3" s="51"/>
    </row>
    <row r="4" spans="3:8" s="1" customFormat="1" ht="20.25" customHeight="1">
      <c r="C4" s="49" t="s">
        <v>0</v>
      </c>
      <c r="D4" s="49"/>
      <c r="E4" s="50"/>
      <c r="H4" s="51"/>
    </row>
    <row r="5" spans="3:8" s="1" customFormat="1" ht="19.5" customHeight="1">
      <c r="C5" s="6" t="s">
        <v>110</v>
      </c>
      <c r="D5" s="7" t="s">
        <v>111</v>
      </c>
      <c r="E5" s="52" t="s">
        <v>116</v>
      </c>
      <c r="F5" s="53" t="s">
        <v>1</v>
      </c>
      <c r="G5" s="53" t="s">
        <v>2</v>
      </c>
      <c r="H5" s="54" t="s">
        <v>3</v>
      </c>
    </row>
    <row r="6" spans="2:8" ht="18" customHeight="1">
      <c r="B6" s="13"/>
      <c r="C6" s="14">
        <v>1</v>
      </c>
      <c r="D6" s="15" t="s">
        <v>117</v>
      </c>
      <c r="E6" s="18">
        <v>32660945</v>
      </c>
      <c r="F6" s="14">
        <v>2702</v>
      </c>
      <c r="G6" s="14">
        <v>1440</v>
      </c>
      <c r="H6" s="55" t="s">
        <v>4</v>
      </c>
    </row>
    <row r="7" spans="2:8" ht="18" customHeight="1">
      <c r="B7" s="13"/>
      <c r="C7" s="19">
        <v>2</v>
      </c>
      <c r="D7" s="24" t="s">
        <v>151</v>
      </c>
      <c r="E7" s="23">
        <v>62395120</v>
      </c>
      <c r="F7" s="19">
        <v>2703</v>
      </c>
      <c r="G7" s="19">
        <v>1441</v>
      </c>
      <c r="H7" s="56" t="s">
        <v>4</v>
      </c>
    </row>
    <row r="8" spans="2:8" ht="18" customHeight="1">
      <c r="B8" s="13"/>
      <c r="C8" s="19">
        <v>3</v>
      </c>
      <c r="D8" s="24" t="s">
        <v>175</v>
      </c>
      <c r="E8" s="23">
        <v>153809585</v>
      </c>
      <c r="F8" s="19">
        <v>2704</v>
      </c>
      <c r="G8" s="19">
        <v>1442</v>
      </c>
      <c r="H8" s="56" t="s">
        <v>4</v>
      </c>
    </row>
    <row r="9" spans="2:8" ht="18" customHeight="1">
      <c r="B9" s="13"/>
      <c r="C9" s="19">
        <v>4</v>
      </c>
      <c r="D9" s="24" t="s">
        <v>207</v>
      </c>
      <c r="E9" s="23">
        <v>29163575</v>
      </c>
      <c r="F9" s="19">
        <v>2705</v>
      </c>
      <c r="G9" s="19">
        <v>1443</v>
      </c>
      <c r="H9" s="56" t="s">
        <v>4</v>
      </c>
    </row>
    <row r="10" spans="2:8" ht="18" customHeight="1">
      <c r="B10" s="13"/>
      <c r="C10" s="19">
        <v>5</v>
      </c>
      <c r="D10" s="24" t="s">
        <v>247</v>
      </c>
      <c r="E10" s="23">
        <v>341208235</v>
      </c>
      <c r="F10" s="19">
        <v>2706</v>
      </c>
      <c r="G10" s="19">
        <v>1444</v>
      </c>
      <c r="H10" s="56" t="s">
        <v>4</v>
      </c>
    </row>
    <row r="11" spans="2:8" ht="18" customHeight="1">
      <c r="B11" s="13"/>
      <c r="C11" s="19">
        <v>6</v>
      </c>
      <c r="D11" s="24" t="s">
        <v>330</v>
      </c>
      <c r="E11" s="23">
        <v>73176180</v>
      </c>
      <c r="F11" s="19">
        <v>2707</v>
      </c>
      <c r="G11" s="19">
        <v>1445</v>
      </c>
      <c r="H11" s="56" t="s">
        <v>4</v>
      </c>
    </row>
    <row r="12" spans="2:8" ht="18" customHeight="1">
      <c r="B12" s="13"/>
      <c r="C12" s="19">
        <v>7</v>
      </c>
      <c r="D12" s="24" t="s">
        <v>351</v>
      </c>
      <c r="E12" s="23">
        <v>56968135</v>
      </c>
      <c r="F12" s="19">
        <v>2708</v>
      </c>
      <c r="G12" s="19">
        <v>1446</v>
      </c>
      <c r="H12" s="56" t="s">
        <v>4</v>
      </c>
    </row>
    <row r="13" spans="2:8" ht="18" customHeight="1">
      <c r="B13" s="13"/>
      <c r="C13" s="19">
        <v>8</v>
      </c>
      <c r="D13" s="24" t="s">
        <v>386</v>
      </c>
      <c r="E13" s="23">
        <v>218228910</v>
      </c>
      <c r="F13" s="19">
        <v>2709</v>
      </c>
      <c r="G13" s="19">
        <v>1447</v>
      </c>
      <c r="H13" s="56" t="s">
        <v>4</v>
      </c>
    </row>
    <row r="14" spans="2:8" ht="18" customHeight="1">
      <c r="B14" s="13"/>
      <c r="C14" s="19">
        <v>9</v>
      </c>
      <c r="D14" s="24" t="s">
        <v>437</v>
      </c>
      <c r="E14" s="23">
        <v>48366600</v>
      </c>
      <c r="F14" s="19">
        <v>2710</v>
      </c>
      <c r="G14" s="19">
        <v>1448</v>
      </c>
      <c r="H14" s="56" t="s">
        <v>4</v>
      </c>
    </row>
    <row r="15" spans="2:8" ht="18" customHeight="1">
      <c r="B15" s="13"/>
      <c r="C15" s="19">
        <v>10</v>
      </c>
      <c r="D15" s="24" t="s">
        <v>458</v>
      </c>
      <c r="E15" s="23">
        <v>178421265</v>
      </c>
      <c r="F15" s="19">
        <v>2711</v>
      </c>
      <c r="G15" s="19">
        <v>1449</v>
      </c>
      <c r="H15" s="56" t="s">
        <v>4</v>
      </c>
    </row>
    <row r="16" spans="2:8" ht="18" customHeight="1">
      <c r="B16" s="13"/>
      <c r="C16" s="19">
        <v>11</v>
      </c>
      <c r="D16" s="24" t="s">
        <v>499</v>
      </c>
      <c r="E16" s="23">
        <v>35193635</v>
      </c>
      <c r="F16" s="19">
        <v>2712</v>
      </c>
      <c r="G16" s="19">
        <v>1450</v>
      </c>
      <c r="H16" s="56" t="s">
        <v>4</v>
      </c>
    </row>
    <row r="17" spans="2:8" ht="18" customHeight="1">
      <c r="B17" s="13"/>
      <c r="C17" s="19">
        <v>12</v>
      </c>
      <c r="D17" s="24" t="s">
        <v>512</v>
      </c>
      <c r="E17" s="23">
        <v>108001350</v>
      </c>
      <c r="F17" s="19">
        <v>2713</v>
      </c>
      <c r="G17" s="19">
        <v>1451</v>
      </c>
      <c r="H17" s="56" t="s">
        <v>4</v>
      </c>
    </row>
    <row r="18" spans="2:8" ht="18" customHeight="1">
      <c r="B18" s="13"/>
      <c r="C18" s="19">
        <v>13</v>
      </c>
      <c r="D18" s="24" t="s">
        <v>615</v>
      </c>
      <c r="E18" s="23">
        <v>108472815</v>
      </c>
      <c r="F18" s="19">
        <v>2714</v>
      </c>
      <c r="G18" s="19">
        <v>1452</v>
      </c>
      <c r="H18" s="56" t="s">
        <v>4</v>
      </c>
    </row>
    <row r="19" spans="2:8" ht="18" customHeight="1">
      <c r="B19" s="13"/>
      <c r="C19" s="19">
        <v>14</v>
      </c>
      <c r="D19" s="24" t="s">
        <v>734</v>
      </c>
      <c r="E19" s="23">
        <v>79639645</v>
      </c>
      <c r="F19" s="19">
        <v>2715</v>
      </c>
      <c r="G19" s="19">
        <v>1453</v>
      </c>
      <c r="H19" s="56" t="s">
        <v>4</v>
      </c>
    </row>
    <row r="20" spans="2:8" ht="18" customHeight="1">
      <c r="B20" s="13"/>
      <c r="C20" s="19">
        <v>15</v>
      </c>
      <c r="D20" s="24" t="s">
        <v>759</v>
      </c>
      <c r="E20" s="23">
        <v>12526430</v>
      </c>
      <c r="F20" s="19">
        <v>2716</v>
      </c>
      <c r="G20" s="19">
        <v>1454</v>
      </c>
      <c r="H20" s="56" t="s">
        <v>4</v>
      </c>
    </row>
    <row r="21" spans="2:8" ht="18" customHeight="1">
      <c r="B21" s="13"/>
      <c r="C21" s="19">
        <v>16</v>
      </c>
      <c r="D21" s="24" t="s">
        <v>768</v>
      </c>
      <c r="E21" s="23">
        <v>80224175</v>
      </c>
      <c r="F21" s="19">
        <v>2717</v>
      </c>
      <c r="G21" s="19">
        <v>1455</v>
      </c>
      <c r="H21" s="56" t="s">
        <v>4</v>
      </c>
    </row>
    <row r="22" spans="2:8" ht="18" customHeight="1">
      <c r="B22" s="13"/>
      <c r="C22" s="19">
        <v>17</v>
      </c>
      <c r="D22" s="24" t="s">
        <v>820</v>
      </c>
      <c r="E22" s="23">
        <v>25996950</v>
      </c>
      <c r="F22" s="19">
        <v>2718</v>
      </c>
      <c r="G22" s="19">
        <v>1456</v>
      </c>
      <c r="H22" s="56" t="s">
        <v>4</v>
      </c>
    </row>
    <row r="23" spans="2:8" ht="18" customHeight="1">
      <c r="B23" s="13"/>
      <c r="C23" s="19">
        <v>18</v>
      </c>
      <c r="D23" s="24" t="s">
        <v>826</v>
      </c>
      <c r="E23" s="23">
        <v>103708890</v>
      </c>
      <c r="F23" s="19">
        <v>2719</v>
      </c>
      <c r="G23" s="19">
        <v>1457</v>
      </c>
      <c r="H23" s="56" t="s">
        <v>4</v>
      </c>
    </row>
    <row r="24" spans="2:8" ht="18" customHeight="1">
      <c r="B24" s="13"/>
      <c r="C24" s="19">
        <v>19</v>
      </c>
      <c r="D24" s="24" t="s">
        <v>851</v>
      </c>
      <c r="E24" s="23">
        <v>40831890</v>
      </c>
      <c r="F24" s="19">
        <v>2720</v>
      </c>
      <c r="G24" s="19">
        <v>1458</v>
      </c>
      <c r="H24" s="56" t="s">
        <v>4</v>
      </c>
    </row>
    <row r="25" spans="2:8" ht="18" customHeight="1">
      <c r="B25" s="13"/>
      <c r="C25" s="19">
        <v>20</v>
      </c>
      <c r="D25" s="24" t="s">
        <v>864</v>
      </c>
      <c r="E25" s="23">
        <v>684160375</v>
      </c>
      <c r="F25" s="19">
        <v>2721</v>
      </c>
      <c r="G25" s="19">
        <v>1459</v>
      </c>
      <c r="H25" s="56" t="s">
        <v>4</v>
      </c>
    </row>
    <row r="26" spans="2:8" ht="18" customHeight="1">
      <c r="B26" s="13"/>
      <c r="C26" s="19">
        <v>21</v>
      </c>
      <c r="D26" s="24" t="s">
        <v>919</v>
      </c>
      <c r="E26" s="23">
        <v>210644965</v>
      </c>
      <c r="F26" s="19">
        <v>2722</v>
      </c>
      <c r="G26" s="19">
        <v>1460</v>
      </c>
      <c r="H26" s="56" t="s">
        <v>4</v>
      </c>
    </row>
    <row r="27" spans="2:8" ht="18" customHeight="1">
      <c r="B27" s="13"/>
      <c r="C27" s="19">
        <v>22</v>
      </c>
      <c r="D27" s="24" t="s">
        <v>962</v>
      </c>
      <c r="E27" s="23">
        <v>124570290</v>
      </c>
      <c r="F27" s="19">
        <v>2723</v>
      </c>
      <c r="G27" s="19">
        <v>1461</v>
      </c>
      <c r="H27" s="56" t="s">
        <v>4</v>
      </c>
    </row>
    <row r="28" spans="2:8" ht="18" customHeight="1">
      <c r="B28" s="13"/>
      <c r="C28" s="19">
        <v>23</v>
      </c>
      <c r="D28" s="24" t="s">
        <v>990</v>
      </c>
      <c r="E28" s="23">
        <v>204002075</v>
      </c>
      <c r="F28" s="19">
        <v>2724</v>
      </c>
      <c r="G28" s="19">
        <v>1462</v>
      </c>
      <c r="H28" s="56" t="s">
        <v>4</v>
      </c>
    </row>
    <row r="29" spans="2:8" ht="18" customHeight="1">
      <c r="B29" s="13"/>
      <c r="C29" s="19">
        <v>24</v>
      </c>
      <c r="D29" s="24" t="s">
        <v>1020</v>
      </c>
      <c r="E29" s="23">
        <v>68776670</v>
      </c>
      <c r="F29" s="19">
        <v>2725</v>
      </c>
      <c r="G29" s="19">
        <v>1463</v>
      </c>
      <c r="H29" s="56" t="s">
        <v>4</v>
      </c>
    </row>
    <row r="30" spans="2:8" ht="18" customHeight="1">
      <c r="B30" s="13"/>
      <c r="C30" s="19">
        <v>25</v>
      </c>
      <c r="D30" s="24" t="s">
        <v>1034</v>
      </c>
      <c r="E30" s="23">
        <v>24483715</v>
      </c>
      <c r="F30" s="19">
        <v>2726</v>
      </c>
      <c r="G30" s="19">
        <v>1464</v>
      </c>
      <c r="H30" s="56" t="s">
        <v>4</v>
      </c>
    </row>
    <row r="31" spans="2:8" ht="18" customHeight="1">
      <c r="B31" s="13"/>
      <c r="C31" s="19">
        <v>26</v>
      </c>
      <c r="D31" s="24" t="s">
        <v>1047</v>
      </c>
      <c r="E31" s="23">
        <v>2065010</v>
      </c>
      <c r="F31" s="19">
        <v>2727</v>
      </c>
      <c r="G31" s="19">
        <v>1465</v>
      </c>
      <c r="H31" s="56" t="s">
        <v>4</v>
      </c>
    </row>
    <row r="32" spans="2:8" ht="18" customHeight="1">
      <c r="B32" s="13"/>
      <c r="C32" s="19">
        <v>27</v>
      </c>
      <c r="D32" s="24" t="s">
        <v>1061</v>
      </c>
      <c r="E32" s="23">
        <v>46713765</v>
      </c>
      <c r="F32" s="19">
        <v>2728</v>
      </c>
      <c r="G32" s="19">
        <v>1466</v>
      </c>
      <c r="H32" s="56" t="s">
        <v>4</v>
      </c>
    </row>
    <row r="33" spans="2:8" ht="18" customHeight="1">
      <c r="B33" s="13"/>
      <c r="C33" s="19">
        <v>28</v>
      </c>
      <c r="D33" s="24" t="s">
        <v>1082</v>
      </c>
      <c r="E33" s="23">
        <v>66658515</v>
      </c>
      <c r="F33" s="19">
        <v>2729</v>
      </c>
      <c r="G33" s="19">
        <v>1467</v>
      </c>
      <c r="H33" s="56" t="s">
        <v>4</v>
      </c>
    </row>
    <row r="34" spans="2:8" ht="18" customHeight="1">
      <c r="B34" s="13"/>
      <c r="C34" s="19">
        <v>29</v>
      </c>
      <c r="D34" s="24" t="s">
        <v>1131</v>
      </c>
      <c r="E34" s="23">
        <v>82008930</v>
      </c>
      <c r="F34" s="19">
        <v>2730</v>
      </c>
      <c r="G34" s="19">
        <v>1468</v>
      </c>
      <c r="H34" s="56" t="s">
        <v>4</v>
      </c>
    </row>
    <row r="35" spans="2:8" ht="18" customHeight="1">
      <c r="B35" s="13"/>
      <c r="C35" s="19">
        <v>30</v>
      </c>
      <c r="D35" s="24" t="s">
        <v>1165</v>
      </c>
      <c r="E35" s="23">
        <v>81219380</v>
      </c>
      <c r="F35" s="19">
        <v>2731</v>
      </c>
      <c r="G35" s="19">
        <v>1469</v>
      </c>
      <c r="H35" s="56" t="s">
        <v>4</v>
      </c>
    </row>
    <row r="36" spans="2:8" ht="18" customHeight="1">
      <c r="B36" s="13"/>
      <c r="C36" s="19">
        <v>31</v>
      </c>
      <c r="D36" s="24" t="s">
        <v>1182</v>
      </c>
      <c r="E36" s="23">
        <v>77556905</v>
      </c>
      <c r="F36" s="19">
        <v>2732</v>
      </c>
      <c r="G36" s="19">
        <v>1470</v>
      </c>
      <c r="H36" s="56" t="s">
        <v>4</v>
      </c>
    </row>
    <row r="37" spans="2:8" ht="18" customHeight="1">
      <c r="B37" s="13"/>
      <c r="C37" s="19">
        <v>32</v>
      </c>
      <c r="D37" s="24" t="s">
        <v>1198</v>
      </c>
      <c r="E37" s="23">
        <v>97227570</v>
      </c>
      <c r="F37" s="19">
        <v>2733</v>
      </c>
      <c r="G37" s="19">
        <v>1471</v>
      </c>
      <c r="H37" s="56" t="s">
        <v>4</v>
      </c>
    </row>
    <row r="38" spans="2:8" ht="18" customHeight="1">
      <c r="B38" s="13"/>
      <c r="C38" s="19">
        <v>33</v>
      </c>
      <c r="D38" s="24" t="s">
        <v>1240</v>
      </c>
      <c r="E38" s="23">
        <v>34493465</v>
      </c>
      <c r="F38" s="19">
        <v>2734</v>
      </c>
      <c r="G38" s="19">
        <v>1472</v>
      </c>
      <c r="H38" s="56" t="s">
        <v>4</v>
      </c>
    </row>
    <row r="39" spans="2:8" ht="18" customHeight="1">
      <c r="B39" s="13"/>
      <c r="C39" s="19">
        <v>34</v>
      </c>
      <c r="D39" s="24" t="s">
        <v>1261</v>
      </c>
      <c r="E39" s="23">
        <v>40126050</v>
      </c>
      <c r="F39" s="19">
        <v>2735</v>
      </c>
      <c r="G39" s="19">
        <v>1473</v>
      </c>
      <c r="H39" s="56" t="s">
        <v>4</v>
      </c>
    </row>
    <row r="40" spans="2:8" ht="18" customHeight="1">
      <c r="B40" s="13"/>
      <c r="C40" s="19">
        <v>35</v>
      </c>
      <c r="D40" s="24" t="s">
        <v>1294</v>
      </c>
      <c r="E40" s="23">
        <v>97601615</v>
      </c>
      <c r="F40" s="19">
        <v>2736</v>
      </c>
      <c r="G40" s="19">
        <v>1474</v>
      </c>
      <c r="H40" s="56" t="s">
        <v>4</v>
      </c>
    </row>
    <row r="41" spans="2:8" ht="18" customHeight="1">
      <c r="B41" s="13"/>
      <c r="C41" s="19">
        <v>36</v>
      </c>
      <c r="D41" s="24" t="s">
        <v>1324</v>
      </c>
      <c r="E41" s="23">
        <v>81563260</v>
      </c>
      <c r="F41" s="19">
        <v>2737</v>
      </c>
      <c r="G41" s="19">
        <v>1475</v>
      </c>
      <c r="H41" s="56" t="s">
        <v>4</v>
      </c>
    </row>
    <row r="42" spans="2:8" ht="18" customHeight="1">
      <c r="B42" s="13"/>
      <c r="C42" s="19">
        <v>37</v>
      </c>
      <c r="D42" s="24" t="s">
        <v>1361</v>
      </c>
      <c r="E42" s="23">
        <v>68694665</v>
      </c>
      <c r="F42" s="19">
        <v>2738</v>
      </c>
      <c r="G42" s="19">
        <v>1476</v>
      </c>
      <c r="H42" s="56" t="s">
        <v>4</v>
      </c>
    </row>
    <row r="43" spans="2:8" ht="18" customHeight="1">
      <c r="B43" s="13"/>
      <c r="C43" s="19">
        <v>38</v>
      </c>
      <c r="D43" s="24" t="s">
        <v>1394</v>
      </c>
      <c r="E43" s="23">
        <v>106419500</v>
      </c>
      <c r="F43" s="19">
        <v>2739</v>
      </c>
      <c r="G43" s="19">
        <v>1477</v>
      </c>
      <c r="H43" s="56" t="s">
        <v>4</v>
      </c>
    </row>
    <row r="44" spans="2:8" ht="18" customHeight="1">
      <c r="B44" s="13"/>
      <c r="C44" s="19">
        <v>39</v>
      </c>
      <c r="D44" s="24" t="s">
        <v>1408</v>
      </c>
      <c r="E44" s="23">
        <v>66078840</v>
      </c>
      <c r="F44" s="19">
        <v>2740</v>
      </c>
      <c r="G44" s="19">
        <v>1478</v>
      </c>
      <c r="H44" s="56" t="s">
        <v>4</v>
      </c>
    </row>
    <row r="45" spans="2:8" ht="18" customHeight="1">
      <c r="B45" s="13"/>
      <c r="C45" s="19">
        <v>40</v>
      </c>
      <c r="D45" s="24" t="s">
        <v>1424</v>
      </c>
      <c r="E45" s="23">
        <v>61399280</v>
      </c>
      <c r="F45" s="19">
        <v>2741</v>
      </c>
      <c r="G45" s="19">
        <v>1479</v>
      </c>
      <c r="H45" s="56" t="s">
        <v>4</v>
      </c>
    </row>
    <row r="46" spans="2:8" ht="18" customHeight="1">
      <c r="B46" s="13"/>
      <c r="C46" s="19">
        <v>41</v>
      </c>
      <c r="D46" s="24" t="s">
        <v>1460</v>
      </c>
      <c r="E46" s="23">
        <v>124949225</v>
      </c>
      <c r="F46" s="19">
        <v>2742</v>
      </c>
      <c r="G46" s="19">
        <v>1480</v>
      </c>
      <c r="H46" s="56" t="s">
        <v>4</v>
      </c>
    </row>
    <row r="47" spans="2:8" ht="18" customHeight="1">
      <c r="B47" s="13"/>
      <c r="C47" s="19">
        <v>42</v>
      </c>
      <c r="D47" s="24" t="s">
        <v>1492</v>
      </c>
      <c r="E47" s="23">
        <v>161102650</v>
      </c>
      <c r="F47" s="19">
        <v>2743</v>
      </c>
      <c r="G47" s="19">
        <v>1481</v>
      </c>
      <c r="H47" s="56" t="s">
        <v>4</v>
      </c>
    </row>
    <row r="48" spans="2:8" ht="18" customHeight="1">
      <c r="B48" s="13"/>
      <c r="C48" s="19">
        <v>43</v>
      </c>
      <c r="D48" s="24" t="s">
        <v>1521</v>
      </c>
      <c r="E48" s="23">
        <v>9398600</v>
      </c>
      <c r="F48" s="19">
        <v>2744</v>
      </c>
      <c r="G48" s="19">
        <v>1482</v>
      </c>
      <c r="H48" s="56" t="s">
        <v>4</v>
      </c>
    </row>
    <row r="49" spans="2:8" ht="18" customHeight="1">
      <c r="B49" s="13"/>
      <c r="C49" s="19">
        <v>44</v>
      </c>
      <c r="D49" s="24" t="s">
        <v>1534</v>
      </c>
      <c r="E49" s="23">
        <v>20649640</v>
      </c>
      <c r="F49" s="19">
        <v>2745</v>
      </c>
      <c r="G49" s="19">
        <v>1483</v>
      </c>
      <c r="H49" s="56" t="s">
        <v>4</v>
      </c>
    </row>
    <row r="50" spans="2:8" ht="18" customHeight="1">
      <c r="B50" s="13"/>
      <c r="C50" s="19">
        <v>45</v>
      </c>
      <c r="D50" s="24" t="s">
        <v>1558</v>
      </c>
      <c r="E50" s="23">
        <v>62115610</v>
      </c>
      <c r="F50" s="19">
        <v>2746</v>
      </c>
      <c r="G50" s="19">
        <v>1484</v>
      </c>
      <c r="H50" s="56" t="s">
        <v>4</v>
      </c>
    </row>
    <row r="51" spans="2:8" ht="18" customHeight="1">
      <c r="B51" s="13"/>
      <c r="C51" s="19">
        <v>46</v>
      </c>
      <c r="D51" s="24" t="s">
        <v>1582</v>
      </c>
      <c r="E51" s="23">
        <v>80356270</v>
      </c>
      <c r="F51" s="19">
        <v>2747</v>
      </c>
      <c r="G51" s="19">
        <v>1485</v>
      </c>
      <c r="H51" s="56" t="s">
        <v>4</v>
      </c>
    </row>
    <row r="52" spans="2:8" ht="18" customHeight="1">
      <c r="B52" s="13"/>
      <c r="C52" s="19">
        <v>47</v>
      </c>
      <c r="D52" s="24" t="s">
        <v>1605</v>
      </c>
      <c r="E52" s="23">
        <v>81701445</v>
      </c>
      <c r="F52" s="19">
        <v>2748</v>
      </c>
      <c r="G52" s="19">
        <v>1486</v>
      </c>
      <c r="H52" s="56" t="s">
        <v>4</v>
      </c>
    </row>
    <row r="53" spans="2:8" ht="18" customHeight="1">
      <c r="B53" s="13"/>
      <c r="C53" s="19">
        <v>48</v>
      </c>
      <c r="D53" s="24" t="s">
        <v>1632</v>
      </c>
      <c r="E53" s="23">
        <v>21958350</v>
      </c>
      <c r="F53" s="19">
        <v>2749</v>
      </c>
      <c r="G53" s="19">
        <v>1487</v>
      </c>
      <c r="H53" s="56" t="s">
        <v>4</v>
      </c>
    </row>
    <row r="54" spans="2:8" ht="18" customHeight="1">
      <c r="B54" s="13"/>
      <c r="C54" s="19">
        <v>49</v>
      </c>
      <c r="D54" s="24" t="s">
        <v>1645</v>
      </c>
      <c r="E54" s="23">
        <v>82289850</v>
      </c>
      <c r="F54" s="19">
        <v>2750</v>
      </c>
      <c r="G54" s="19">
        <v>1488</v>
      </c>
      <c r="H54" s="56" t="s">
        <v>4</v>
      </c>
    </row>
    <row r="55" spans="2:8" ht="18" customHeight="1">
      <c r="B55" s="13"/>
      <c r="C55" s="19">
        <v>50</v>
      </c>
      <c r="D55" s="24" t="s">
        <v>1685</v>
      </c>
      <c r="E55" s="23">
        <v>109669540</v>
      </c>
      <c r="F55" s="19">
        <v>2751</v>
      </c>
      <c r="G55" s="19">
        <v>1489</v>
      </c>
      <c r="H55" s="56" t="s">
        <v>4</v>
      </c>
    </row>
    <row r="56" spans="2:8" ht="18" customHeight="1">
      <c r="B56" s="13"/>
      <c r="C56" s="19">
        <v>51</v>
      </c>
      <c r="D56" s="24" t="s">
        <v>1711</v>
      </c>
      <c r="E56" s="23">
        <v>84844235</v>
      </c>
      <c r="F56" s="19">
        <v>2752</v>
      </c>
      <c r="G56" s="19">
        <v>1490</v>
      </c>
      <c r="H56" s="56" t="s">
        <v>4</v>
      </c>
    </row>
    <row r="57" spans="2:8" ht="18" customHeight="1">
      <c r="B57" s="13"/>
      <c r="C57" s="19">
        <v>52</v>
      </c>
      <c r="D57" s="24" t="s">
        <v>1738</v>
      </c>
      <c r="E57" s="23">
        <v>54475110</v>
      </c>
      <c r="F57" s="19">
        <v>2753</v>
      </c>
      <c r="G57" s="19">
        <v>1491</v>
      </c>
      <c r="H57" s="56" t="s">
        <v>4</v>
      </c>
    </row>
    <row r="58" spans="2:8" ht="18" customHeight="1">
      <c r="B58" s="13"/>
      <c r="C58" s="19">
        <v>53</v>
      </c>
      <c r="D58" s="24" t="s">
        <v>1769</v>
      </c>
      <c r="E58" s="23">
        <v>35892890</v>
      </c>
      <c r="F58" s="19">
        <v>2754</v>
      </c>
      <c r="G58" s="19">
        <v>1492</v>
      </c>
      <c r="H58" s="56" t="s">
        <v>4</v>
      </c>
    </row>
    <row r="59" spans="2:8" ht="18" customHeight="1">
      <c r="B59" s="13"/>
      <c r="C59" s="19">
        <v>54</v>
      </c>
      <c r="D59" s="24" t="s">
        <v>1795</v>
      </c>
      <c r="E59" s="23">
        <v>66026805</v>
      </c>
      <c r="F59" s="19">
        <v>2755</v>
      </c>
      <c r="G59" s="19">
        <v>1493</v>
      </c>
      <c r="H59" s="56" t="s">
        <v>4</v>
      </c>
    </row>
    <row r="60" spans="2:8" ht="18" customHeight="1">
      <c r="B60" s="13"/>
      <c r="C60" s="19">
        <v>55</v>
      </c>
      <c r="D60" s="24" t="s">
        <v>1837</v>
      </c>
      <c r="E60" s="23">
        <v>223896420</v>
      </c>
      <c r="F60" s="19">
        <v>2756</v>
      </c>
      <c r="G60" s="19">
        <v>1494</v>
      </c>
      <c r="H60" s="56" t="s">
        <v>4</v>
      </c>
    </row>
    <row r="61" spans="2:8" ht="18" customHeight="1">
      <c r="B61" s="13"/>
      <c r="C61" s="19">
        <v>56</v>
      </c>
      <c r="D61" s="24" t="s">
        <v>1866</v>
      </c>
      <c r="E61" s="23">
        <v>63868770</v>
      </c>
      <c r="F61" s="19">
        <v>2757</v>
      </c>
      <c r="G61" s="19">
        <v>1495</v>
      </c>
      <c r="H61" s="56" t="s">
        <v>4</v>
      </c>
    </row>
    <row r="62" spans="2:8" ht="18" customHeight="1">
      <c r="B62" s="13"/>
      <c r="C62" s="19">
        <v>57</v>
      </c>
      <c r="D62" s="24" t="s">
        <v>1900</v>
      </c>
      <c r="E62" s="23">
        <v>186654110</v>
      </c>
      <c r="F62" s="19">
        <v>2758</v>
      </c>
      <c r="G62" s="19">
        <v>1496</v>
      </c>
      <c r="H62" s="56" t="s">
        <v>4</v>
      </c>
    </row>
    <row r="63" spans="2:8" ht="18" customHeight="1">
      <c r="B63" s="13"/>
      <c r="C63" s="19">
        <v>58</v>
      </c>
      <c r="D63" s="24" t="s">
        <v>1944</v>
      </c>
      <c r="E63" s="23">
        <v>28434950</v>
      </c>
      <c r="F63" s="19">
        <v>2759</v>
      </c>
      <c r="G63" s="19">
        <v>1497</v>
      </c>
      <c r="H63" s="56" t="s">
        <v>4</v>
      </c>
    </row>
    <row r="64" spans="2:8" ht="18" customHeight="1">
      <c r="B64" s="13"/>
      <c r="C64" s="19">
        <v>59</v>
      </c>
      <c r="D64" s="24" t="s">
        <v>1956</v>
      </c>
      <c r="E64" s="23">
        <v>97820135</v>
      </c>
      <c r="F64" s="19">
        <v>2760</v>
      </c>
      <c r="G64" s="19">
        <v>1498</v>
      </c>
      <c r="H64" s="56" t="s">
        <v>4</v>
      </c>
    </row>
    <row r="65" spans="2:8" ht="18" customHeight="1">
      <c r="B65" s="13"/>
      <c r="C65" s="19">
        <v>60</v>
      </c>
      <c r="D65" s="24" t="s">
        <v>1997</v>
      </c>
      <c r="E65" s="23">
        <v>41468650</v>
      </c>
      <c r="F65" s="19">
        <v>2761</v>
      </c>
      <c r="G65" s="19">
        <v>1499</v>
      </c>
      <c r="H65" s="56" t="s">
        <v>4</v>
      </c>
    </row>
    <row r="66" spans="2:8" ht="18" customHeight="1">
      <c r="B66" s="13"/>
      <c r="C66" s="19">
        <v>61</v>
      </c>
      <c r="D66" s="24" t="s">
        <v>2007</v>
      </c>
      <c r="E66" s="23">
        <v>114371020</v>
      </c>
      <c r="F66" s="19">
        <v>2762</v>
      </c>
      <c r="G66" s="19">
        <v>1500</v>
      </c>
      <c r="H66" s="56" t="s">
        <v>4</v>
      </c>
    </row>
    <row r="67" spans="2:8" ht="18" customHeight="1">
      <c r="B67" s="13"/>
      <c r="C67" s="19">
        <v>62</v>
      </c>
      <c r="D67" s="24" t="s">
        <v>2028</v>
      </c>
      <c r="E67" s="23">
        <v>98614675</v>
      </c>
      <c r="F67" s="19">
        <v>2763</v>
      </c>
      <c r="G67" s="19">
        <v>1501</v>
      </c>
      <c r="H67" s="56" t="s">
        <v>4</v>
      </c>
    </row>
    <row r="68" spans="2:8" ht="18" customHeight="1">
      <c r="B68" s="13"/>
      <c r="C68" s="19">
        <v>63</v>
      </c>
      <c r="D68" s="24" t="s">
        <v>2045</v>
      </c>
      <c r="E68" s="23">
        <v>152903045</v>
      </c>
      <c r="F68" s="19">
        <v>2764</v>
      </c>
      <c r="G68" s="19">
        <v>1502</v>
      </c>
      <c r="H68" s="56" t="s">
        <v>4</v>
      </c>
    </row>
    <row r="69" spans="2:8" ht="18" customHeight="1">
      <c r="B69" s="13"/>
      <c r="C69" s="19">
        <v>64</v>
      </c>
      <c r="D69" s="24" t="s">
        <v>2086</v>
      </c>
      <c r="E69" s="23">
        <v>18387685</v>
      </c>
      <c r="F69" s="19">
        <v>2765</v>
      </c>
      <c r="G69" s="19">
        <v>1503</v>
      </c>
      <c r="H69" s="56" t="s">
        <v>4</v>
      </c>
    </row>
    <row r="70" spans="2:8" ht="18" customHeight="1">
      <c r="B70" s="13"/>
      <c r="C70" s="19">
        <v>65</v>
      </c>
      <c r="D70" s="24" t="s">
        <v>2099</v>
      </c>
      <c r="E70" s="23">
        <v>105363560</v>
      </c>
      <c r="F70" s="19">
        <v>2766</v>
      </c>
      <c r="G70" s="19">
        <v>1504</v>
      </c>
      <c r="H70" s="56" t="s">
        <v>4</v>
      </c>
    </row>
    <row r="71" spans="2:8" ht="18" customHeight="1">
      <c r="B71" s="13"/>
      <c r="C71" s="19">
        <v>66</v>
      </c>
      <c r="D71" s="24" t="s">
        <v>2167</v>
      </c>
      <c r="E71" s="23">
        <v>57850975</v>
      </c>
      <c r="F71" s="19">
        <v>2767</v>
      </c>
      <c r="G71" s="19">
        <v>1505</v>
      </c>
      <c r="H71" s="56" t="s">
        <v>4</v>
      </c>
    </row>
    <row r="72" spans="2:8" ht="18" customHeight="1">
      <c r="B72" s="13"/>
      <c r="C72" s="19">
        <v>67</v>
      </c>
      <c r="D72" s="24" t="s">
        <v>2188</v>
      </c>
      <c r="E72" s="23">
        <v>127801145</v>
      </c>
      <c r="F72" s="19">
        <v>2768</v>
      </c>
      <c r="G72" s="19">
        <v>1506</v>
      </c>
      <c r="H72" s="56" t="s">
        <v>4</v>
      </c>
    </row>
    <row r="73" spans="2:8" ht="18" customHeight="1">
      <c r="B73" s="13"/>
      <c r="C73" s="19">
        <v>68</v>
      </c>
      <c r="D73" s="24" t="s">
        <v>2250</v>
      </c>
      <c r="E73" s="23">
        <v>35702155</v>
      </c>
      <c r="F73" s="19">
        <v>2769</v>
      </c>
      <c r="G73" s="19">
        <v>1507</v>
      </c>
      <c r="H73" s="56" t="s">
        <v>4</v>
      </c>
    </row>
    <row r="74" spans="2:8" ht="18" customHeight="1">
      <c r="B74" s="13"/>
      <c r="C74" s="19">
        <v>69</v>
      </c>
      <c r="D74" s="24" t="s">
        <v>2284</v>
      </c>
      <c r="E74" s="23">
        <v>47537355</v>
      </c>
      <c r="F74" s="19">
        <v>2770</v>
      </c>
      <c r="G74" s="19">
        <v>1508</v>
      </c>
      <c r="H74" s="56" t="s">
        <v>4</v>
      </c>
    </row>
    <row r="75" spans="2:8" ht="18" customHeight="1">
      <c r="B75" s="13"/>
      <c r="C75" s="19">
        <v>70</v>
      </c>
      <c r="D75" s="24" t="s">
        <v>2310</v>
      </c>
      <c r="E75" s="23">
        <v>2429120</v>
      </c>
      <c r="F75" s="19">
        <v>2771</v>
      </c>
      <c r="G75" s="19">
        <v>1509</v>
      </c>
      <c r="H75" s="56" t="s">
        <v>4</v>
      </c>
    </row>
    <row r="76" spans="2:8" ht="18" customHeight="1">
      <c r="B76" s="13"/>
      <c r="C76" s="19">
        <v>71</v>
      </c>
      <c r="D76" s="24" t="s">
        <v>2320</v>
      </c>
      <c r="E76" s="23">
        <v>51672160</v>
      </c>
      <c r="F76" s="19">
        <v>2772</v>
      </c>
      <c r="G76" s="19">
        <v>1510</v>
      </c>
      <c r="H76" s="56" t="s">
        <v>4</v>
      </c>
    </row>
    <row r="77" spans="2:8" ht="18" customHeight="1">
      <c r="B77" s="13"/>
      <c r="C77" s="19">
        <v>72</v>
      </c>
      <c r="D77" s="24" t="s">
        <v>2334</v>
      </c>
      <c r="E77" s="23">
        <v>15884775</v>
      </c>
      <c r="F77" s="19">
        <v>2773</v>
      </c>
      <c r="G77" s="19">
        <v>1511</v>
      </c>
      <c r="H77" s="56" t="s">
        <v>4</v>
      </c>
    </row>
    <row r="78" spans="2:8" ht="18" customHeight="1">
      <c r="B78" s="13"/>
      <c r="C78" s="19">
        <v>73</v>
      </c>
      <c r="D78" s="24" t="s">
        <v>2351</v>
      </c>
      <c r="E78" s="23">
        <v>171365710</v>
      </c>
      <c r="F78" s="19">
        <v>2774</v>
      </c>
      <c r="G78" s="19">
        <v>1512</v>
      </c>
      <c r="H78" s="56" t="s">
        <v>4</v>
      </c>
    </row>
    <row r="79" spans="2:8" ht="18" customHeight="1">
      <c r="B79" s="13"/>
      <c r="C79" s="19">
        <v>74</v>
      </c>
      <c r="D79" s="24" t="s">
        <v>42</v>
      </c>
      <c r="E79" s="23">
        <v>86768075</v>
      </c>
      <c r="F79" s="19">
        <v>2775</v>
      </c>
      <c r="G79" s="19">
        <v>1513</v>
      </c>
      <c r="H79" s="56" t="s">
        <v>4</v>
      </c>
    </row>
    <row r="80" spans="2:8" ht="18" customHeight="1">
      <c r="B80" s="13"/>
      <c r="C80" s="19">
        <v>75</v>
      </c>
      <c r="D80" s="57" t="s">
        <v>58</v>
      </c>
      <c r="E80" s="23">
        <v>23521050</v>
      </c>
      <c r="F80" s="19">
        <v>2776</v>
      </c>
      <c r="G80" s="19">
        <v>1514</v>
      </c>
      <c r="H80" s="56" t="s">
        <v>4</v>
      </c>
    </row>
    <row r="81" spans="2:8" ht="18" customHeight="1">
      <c r="B81" s="13"/>
      <c r="C81" s="58">
        <v>76</v>
      </c>
      <c r="D81" s="59" t="s">
        <v>64</v>
      </c>
      <c r="E81" s="60">
        <v>237889065</v>
      </c>
      <c r="F81" s="61">
        <v>2777</v>
      </c>
      <c r="G81" s="19">
        <v>1515</v>
      </c>
      <c r="H81" s="56" t="s">
        <v>4</v>
      </c>
    </row>
    <row r="82" spans="2:8" ht="19.5" customHeight="1">
      <c r="B82" s="13"/>
      <c r="C82" s="62"/>
      <c r="D82" s="63" t="s">
        <v>104</v>
      </c>
      <c r="E82" s="64">
        <f>SUM(E6:E81)</f>
        <v>7101093995</v>
      </c>
      <c r="F82" s="62"/>
      <c r="G82" s="65"/>
      <c r="H82" s="66"/>
    </row>
  </sheetData>
  <sheetProtection/>
  <printOptions horizontalCentered="1"/>
  <pageMargins left="0.17" right="0.17" top="0.37" bottom="0.44" header="0.19" footer="0.15748031496062992"/>
  <pageSetup horizontalDpi="600" verticalDpi="600" orientation="portrait" paperSize="9" r:id="rId1"/>
  <headerFooter alignWithMargins="0">
    <oddFooter>&amp;L&amp;8&amp;A&amp;Cหน้าที่  &amp;P&amp;R&amp;8อุดหนุนทั่วไป57/&amp;F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2014-04-08T03:14:07Z</dcterms:created>
  <dcterms:modified xsi:type="dcterms:W3CDTF">2014-04-08T03:16:54Z</dcterms:modified>
  <cp:category/>
  <cp:version/>
  <cp:contentType/>
  <cp:contentStatus/>
</cp:coreProperties>
</file>