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240" yWindow="90" windowWidth="11715" windowHeight="10035"/>
  </bookViews>
  <sheets>
    <sheet name="บำบัดฟื้นฟู1" sheetId="1" r:id="rId1"/>
    <sheet name="ฝึกอาชีพ" sheetId="8" r:id="rId2"/>
  </sheets>
  <calcPr calcId="125725"/>
</workbook>
</file>

<file path=xl/calcChain.xml><?xml version="1.0" encoding="utf-8"?>
<calcChain xmlns="http://schemas.openxmlformats.org/spreadsheetml/2006/main">
  <c r="M19" i="8"/>
  <c r="L19"/>
  <c r="K19"/>
  <c r="J19"/>
  <c r="I19"/>
  <c r="H19"/>
  <c r="E19"/>
  <c r="D19"/>
  <c r="M10"/>
  <c r="M9"/>
  <c r="K10"/>
  <c r="K9"/>
  <c r="I10"/>
  <c r="I9"/>
  <c r="E10"/>
  <c r="E9"/>
  <c r="M10" i="1"/>
  <c r="M9"/>
  <c r="M19" s="1"/>
  <c r="K10"/>
  <c r="K9"/>
  <c r="K19" s="1"/>
  <c r="E19"/>
  <c r="D19"/>
  <c r="E10"/>
  <c r="E9"/>
  <c r="J19"/>
  <c r="L19"/>
</calcChain>
</file>

<file path=xl/sharedStrings.xml><?xml version="1.0" encoding="utf-8"?>
<sst xmlns="http://schemas.openxmlformats.org/spreadsheetml/2006/main" count="66" uniqueCount="28">
  <si>
    <t>ที่</t>
  </si>
  <si>
    <t>อำเภอ</t>
  </si>
  <si>
    <t>อปท.</t>
  </si>
  <si>
    <t>จำนวนผู้เข้าอบรม</t>
  </si>
  <si>
    <t>งบประมาณ</t>
  </si>
  <si>
    <t>หมายเหตุ</t>
  </si>
  <si>
    <t>จังหวัด..............................................</t>
  </si>
  <si>
    <t>ห้วงระยะเวลาดำเนินงาน</t>
  </si>
  <si>
    <t>กิจกรรมส่งเสริมบำบัดฟื้นฟูผู้ติด/ผู้เสพยาเสพติด</t>
  </si>
  <si>
    <t>แผนการดำเนินงานโครงการป้องกันและแก้ไขปัญหายาเสพติด ประจำปีงบประมาณ พ.ศ. 2558</t>
  </si>
  <si>
    <t>ลงชื่อ........................................................</t>
  </si>
  <si>
    <t xml:space="preserve">    (........................................................)</t>
  </si>
  <si>
    <t>ทถจ..........................................................</t>
  </si>
  <si>
    <t>กิจกรรมส่งเสริมการฝึกอบรมอาชีพให้แก่ผู้ที่ผ่านการบำบัดฟื้นฟู</t>
  </si>
  <si>
    <t>ไตรมาสที่ 3
(เม.ย. 58 - มิ.ย. 58)</t>
  </si>
  <si>
    <t>ไตรมาสที่ 4
(ก.ค. 58 - ก.ย. 58)</t>
  </si>
  <si>
    <t>ไตรมาสที่ 2
(ม.ค. 58 - มี.ค. 58)</t>
  </si>
  <si>
    <t>จำนวน
 (คน)</t>
  </si>
  <si>
    <t>งบประมาณ 
(บาท)</t>
  </si>
  <si>
    <t xml:space="preserve">   ผู้รายงานข้อมูล</t>
  </si>
  <si>
    <t>รวมทั้งสิ้น</t>
  </si>
  <si>
    <t>เมืองกระบี่</t>
  </si>
  <si>
    <t>อบต.อ่าวนาง</t>
  </si>
  <si>
    <t>เกาะลันตา</t>
  </si>
  <si>
    <t>อบต.ศาลาด่าน</t>
  </si>
  <si>
    <t>ตัวอย่าง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</si>
  <si>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 การจัดสรรงบประมาณจะจัดสรรให้เป็นรายไตรมาส ดังนั้น ขอให้ระบุระยะเวลาในการดำเนินการให้ชัดเจน 
              เพื่อจะได้นำมาประกอบการจัดสรรงบประมาณ ให้แก่ อปท. ต่อไป</t>
    </r>
  </si>
  <si>
    <t>ไตรมาสที่ 1
(ต.ค. 57 - ธ.ค. 57)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</si>
</sst>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22"/>
      <color rgb="FFFF0000"/>
      <name val="TH SarabunPSK"/>
      <family val="2"/>
    </font>
    <font>
      <b/>
      <sz val="20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center" wrapText="1"/>
    </xf>
    <xf numFmtId="0" fontId="2" fillId="0" borderId="2" xfId="0" applyFont="1" applyBorder="1"/>
    <xf numFmtId="164" fontId="2" fillId="0" borderId="2" xfId="1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1" applyNumberFormat="1" applyFont="1" applyBorder="1"/>
    <xf numFmtId="0" fontId="5" fillId="0" borderId="2" xfId="0" applyFont="1" applyBorder="1"/>
    <xf numFmtId="164" fontId="5" fillId="0" borderId="2" xfId="1" applyNumberFormat="1" applyFont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Normal="100" workbookViewId="0">
      <selection activeCell="Q14" sqref="Q14"/>
    </sheetView>
  </sheetViews>
  <sheetFormatPr defaultRowHeight="21"/>
  <cols>
    <col min="1" max="1" width="4.42578125" style="1" customWidth="1"/>
    <col min="2" max="2" width="14.85546875" style="1" customWidth="1"/>
    <col min="3" max="3" width="17.7109375" style="1" customWidth="1"/>
    <col min="4" max="4" width="11.140625" style="1" customWidth="1"/>
    <col min="5" max="5" width="13.140625" style="1" customWidth="1"/>
    <col min="6" max="6" width="8.85546875" style="1" customWidth="1"/>
    <col min="7" max="7" width="11.140625" style="1" customWidth="1"/>
    <col min="8" max="8" width="9.5703125" style="1" customWidth="1"/>
    <col min="9" max="9" width="12.85546875" style="1" customWidth="1"/>
    <col min="10" max="10" width="9.140625" style="1" customWidth="1"/>
    <col min="11" max="11" width="12.5703125" style="1" customWidth="1"/>
    <col min="12" max="12" width="7.7109375" style="1" customWidth="1"/>
    <col min="13" max="13" width="12.5703125" style="1" customWidth="1"/>
    <col min="14" max="14" width="11" style="1" customWidth="1"/>
    <col min="15" max="16384" width="9.140625" style="1"/>
  </cols>
  <sheetData>
    <row r="1" spans="1:14" ht="26.2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>
      <c r="A3" s="14" t="s">
        <v>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>
      <c r="A4" s="14" t="s">
        <v>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15" t="s">
        <v>0</v>
      </c>
      <c r="B6" s="15" t="s">
        <v>1</v>
      </c>
      <c r="C6" s="15" t="s">
        <v>2</v>
      </c>
      <c r="D6" s="25" t="s">
        <v>3</v>
      </c>
      <c r="E6" s="15" t="s">
        <v>4</v>
      </c>
      <c r="F6" s="20" t="s">
        <v>7</v>
      </c>
      <c r="G6" s="21"/>
      <c r="H6" s="21"/>
      <c r="I6" s="21"/>
      <c r="J6" s="21"/>
      <c r="K6" s="21"/>
      <c r="L6" s="21"/>
      <c r="M6" s="22"/>
      <c r="N6" s="15" t="s">
        <v>5</v>
      </c>
    </row>
    <row r="7" spans="1:14" ht="39.75" customHeight="1">
      <c r="A7" s="23"/>
      <c r="B7" s="23"/>
      <c r="C7" s="23"/>
      <c r="D7" s="26"/>
      <c r="E7" s="23"/>
      <c r="F7" s="17" t="s">
        <v>27</v>
      </c>
      <c r="G7" s="18"/>
      <c r="H7" s="17" t="s">
        <v>16</v>
      </c>
      <c r="I7" s="18"/>
      <c r="J7" s="17" t="s">
        <v>14</v>
      </c>
      <c r="K7" s="18"/>
      <c r="L7" s="17" t="s">
        <v>15</v>
      </c>
      <c r="M7" s="18"/>
      <c r="N7" s="23"/>
    </row>
    <row r="8" spans="1:14" ht="63">
      <c r="A8" s="16"/>
      <c r="B8" s="16"/>
      <c r="C8" s="16"/>
      <c r="D8" s="27"/>
      <c r="E8" s="16"/>
      <c r="F8" s="6" t="s">
        <v>17</v>
      </c>
      <c r="G8" s="6" t="s">
        <v>18</v>
      </c>
      <c r="H8" s="6" t="s">
        <v>17</v>
      </c>
      <c r="I8" s="6" t="s">
        <v>18</v>
      </c>
      <c r="J8" s="6" t="s">
        <v>17</v>
      </c>
      <c r="K8" s="6" t="s">
        <v>18</v>
      </c>
      <c r="L8" s="6" t="s">
        <v>17</v>
      </c>
      <c r="M8" s="6" t="s">
        <v>18</v>
      </c>
      <c r="N8" s="16"/>
    </row>
    <row r="9" spans="1:14">
      <c r="A9" s="9">
        <v>1</v>
      </c>
      <c r="B9" s="10" t="s">
        <v>21</v>
      </c>
      <c r="C9" s="10" t="s">
        <v>22</v>
      </c>
      <c r="D9" s="9">
        <v>15</v>
      </c>
      <c r="E9" s="11">
        <f>3500*D9</f>
        <v>52500</v>
      </c>
      <c r="F9" s="11"/>
      <c r="G9" s="11"/>
      <c r="H9" s="10">
        <v>5</v>
      </c>
      <c r="I9" s="11">
        <v>17500</v>
      </c>
      <c r="J9" s="10">
        <v>5</v>
      </c>
      <c r="K9" s="11">
        <f>3500*J9</f>
        <v>17500</v>
      </c>
      <c r="L9" s="10">
        <v>5</v>
      </c>
      <c r="M9" s="11">
        <f>3500*L9</f>
        <v>17500</v>
      </c>
      <c r="N9" s="3"/>
    </row>
    <row r="10" spans="1:14">
      <c r="A10" s="9">
        <v>2</v>
      </c>
      <c r="B10" s="10" t="s">
        <v>23</v>
      </c>
      <c r="C10" s="10" t="s">
        <v>24</v>
      </c>
      <c r="D10" s="9">
        <v>15</v>
      </c>
      <c r="E10" s="11">
        <f>3500*D10</f>
        <v>52500</v>
      </c>
      <c r="F10" s="11"/>
      <c r="G10" s="11"/>
      <c r="H10" s="10">
        <v>3</v>
      </c>
      <c r="I10" s="11">
        <v>10500</v>
      </c>
      <c r="J10" s="10">
        <v>7</v>
      </c>
      <c r="K10" s="11">
        <f>3500*J10</f>
        <v>24500</v>
      </c>
      <c r="L10" s="10">
        <v>5</v>
      </c>
      <c r="M10" s="11">
        <f>3500*L10</f>
        <v>17500</v>
      </c>
      <c r="N10" s="3"/>
    </row>
    <row r="11" spans="1:1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21.75" thickBot="1">
      <c r="A19" s="7"/>
      <c r="B19" s="28" t="s">
        <v>20</v>
      </c>
      <c r="C19" s="29"/>
      <c r="D19" s="12">
        <f>SUM(D9:D18)</f>
        <v>30</v>
      </c>
      <c r="E19" s="13">
        <f>SUM(E9:E18)</f>
        <v>105000</v>
      </c>
      <c r="F19" s="13"/>
      <c r="G19" s="13"/>
      <c r="H19" s="13">
        <v>8</v>
      </c>
      <c r="I19" s="13">
        <v>28000</v>
      </c>
      <c r="J19" s="13">
        <f t="shared" ref="J19:M19" si="0">SUM(J9:J18)</f>
        <v>12</v>
      </c>
      <c r="K19" s="13">
        <f t="shared" si="0"/>
        <v>42000</v>
      </c>
      <c r="L19" s="13">
        <f t="shared" si="0"/>
        <v>10</v>
      </c>
      <c r="M19" s="13">
        <f t="shared" si="0"/>
        <v>35000</v>
      </c>
      <c r="N19" s="8"/>
    </row>
    <row r="20" spans="1:14" ht="21.75" thickTop="1"/>
    <row r="21" spans="1:14">
      <c r="K21" s="5" t="s">
        <v>10</v>
      </c>
    </row>
    <row r="22" spans="1:14">
      <c r="K22" s="14" t="s">
        <v>11</v>
      </c>
      <c r="L22" s="14"/>
      <c r="M22" s="14"/>
    </row>
    <row r="23" spans="1:14">
      <c r="H23" s="5"/>
      <c r="I23" s="5"/>
      <c r="J23" s="5"/>
      <c r="K23" s="5" t="s">
        <v>12</v>
      </c>
      <c r="L23" s="5"/>
      <c r="M23" s="5"/>
      <c r="N23" s="4"/>
    </row>
    <row r="24" spans="1:14">
      <c r="H24" s="5"/>
      <c r="I24" s="5"/>
      <c r="J24" s="5"/>
      <c r="K24" s="14" t="s">
        <v>19</v>
      </c>
      <c r="L24" s="14"/>
      <c r="M24" s="14"/>
      <c r="N24" s="4"/>
    </row>
    <row r="25" spans="1:14" ht="12" customHeight="1">
      <c r="H25" s="5"/>
      <c r="I25" s="5"/>
      <c r="J25" s="5"/>
      <c r="K25" s="5"/>
      <c r="L25" s="5"/>
      <c r="M25" s="5"/>
      <c r="N25" s="4"/>
    </row>
    <row r="26" spans="1:14" ht="42" customHeight="1">
      <c r="A26" s="24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8" spans="1:14" ht="20.25" customHeight="1"/>
    <row r="31" spans="1:14" ht="62.25" customHeight="1"/>
  </sheetData>
  <mergeCells count="19">
    <mergeCell ref="A26:N26"/>
    <mergeCell ref="H7:I7"/>
    <mergeCell ref="J7:K7"/>
    <mergeCell ref="L7:M7"/>
    <mergeCell ref="A6:A8"/>
    <mergeCell ref="B6:B8"/>
    <mergeCell ref="C6:C8"/>
    <mergeCell ref="D6:D8"/>
    <mergeCell ref="E6:E8"/>
    <mergeCell ref="K24:M24"/>
    <mergeCell ref="B19:C19"/>
    <mergeCell ref="K22:M22"/>
    <mergeCell ref="A2:N2"/>
    <mergeCell ref="A3:N3"/>
    <mergeCell ref="A4:N4"/>
    <mergeCell ref="A1:N1"/>
    <mergeCell ref="F7:G7"/>
    <mergeCell ref="F6:M6"/>
    <mergeCell ref="N6:N8"/>
  </mergeCells>
  <pageMargins left="0.27559055118110237" right="0.15748031496062992" top="0.31496062992125984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Normal="100" workbookViewId="0">
      <selection activeCell="Q14" sqref="Q14"/>
    </sheetView>
  </sheetViews>
  <sheetFormatPr defaultRowHeight="21"/>
  <cols>
    <col min="1" max="1" width="4.42578125" style="1" customWidth="1"/>
    <col min="2" max="2" width="14.85546875" style="1" customWidth="1"/>
    <col min="3" max="3" width="17.28515625" style="1" customWidth="1"/>
    <col min="4" max="4" width="11" style="1" customWidth="1"/>
    <col min="5" max="5" width="13.42578125" style="1" customWidth="1"/>
    <col min="6" max="6" width="7.85546875" style="1" customWidth="1"/>
    <col min="7" max="7" width="13.28515625" style="1" customWidth="1"/>
    <col min="8" max="8" width="7.7109375" style="1" customWidth="1"/>
    <col min="9" max="9" width="13.7109375" style="1" customWidth="1"/>
    <col min="10" max="10" width="8" style="1" customWidth="1"/>
    <col min="11" max="11" width="13.42578125" style="1" customWidth="1"/>
    <col min="12" max="12" width="8.42578125" style="1" customWidth="1"/>
    <col min="13" max="13" width="13" style="1" customWidth="1"/>
    <col min="14" max="14" width="11" style="1" customWidth="1"/>
    <col min="15" max="16384" width="9.140625" style="1"/>
  </cols>
  <sheetData>
    <row r="1" spans="1:14" ht="28.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>
      <c r="A3" s="14" t="s">
        <v>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>
      <c r="A4" s="14" t="s">
        <v>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15" t="s">
        <v>0</v>
      </c>
      <c r="B6" s="15" t="s">
        <v>1</v>
      </c>
      <c r="C6" s="15" t="s">
        <v>2</v>
      </c>
      <c r="D6" s="25" t="s">
        <v>3</v>
      </c>
      <c r="E6" s="15" t="s">
        <v>4</v>
      </c>
      <c r="F6" s="20" t="s">
        <v>7</v>
      </c>
      <c r="G6" s="21"/>
      <c r="H6" s="21"/>
      <c r="I6" s="21"/>
      <c r="J6" s="21"/>
      <c r="K6" s="21"/>
      <c r="L6" s="21"/>
      <c r="M6" s="22"/>
      <c r="N6" s="15" t="s">
        <v>5</v>
      </c>
    </row>
    <row r="7" spans="1:14" ht="39.75" customHeight="1">
      <c r="A7" s="23"/>
      <c r="B7" s="23"/>
      <c r="C7" s="23"/>
      <c r="D7" s="26"/>
      <c r="E7" s="23"/>
      <c r="F7" s="17" t="s">
        <v>27</v>
      </c>
      <c r="G7" s="18"/>
      <c r="H7" s="17" t="s">
        <v>16</v>
      </c>
      <c r="I7" s="18"/>
      <c r="J7" s="17" t="s">
        <v>14</v>
      </c>
      <c r="K7" s="18"/>
      <c r="L7" s="17" t="s">
        <v>15</v>
      </c>
      <c r="M7" s="18"/>
      <c r="N7" s="23"/>
    </row>
    <row r="8" spans="1:14" ht="42">
      <c r="A8" s="16"/>
      <c r="B8" s="16"/>
      <c r="C8" s="16"/>
      <c r="D8" s="27"/>
      <c r="E8" s="16"/>
      <c r="F8" s="6" t="s">
        <v>17</v>
      </c>
      <c r="G8" s="6" t="s">
        <v>18</v>
      </c>
      <c r="H8" s="6" t="s">
        <v>17</v>
      </c>
      <c r="I8" s="6" t="s">
        <v>18</v>
      </c>
      <c r="J8" s="6" t="s">
        <v>17</v>
      </c>
      <c r="K8" s="6" t="s">
        <v>18</v>
      </c>
      <c r="L8" s="6" t="s">
        <v>17</v>
      </c>
      <c r="M8" s="6" t="s">
        <v>18</v>
      </c>
      <c r="N8" s="16"/>
    </row>
    <row r="9" spans="1:14">
      <c r="A9" s="9">
        <v>1</v>
      </c>
      <c r="B9" s="10" t="s">
        <v>21</v>
      </c>
      <c r="C9" s="10" t="s">
        <v>22</v>
      </c>
      <c r="D9" s="9">
        <v>15</v>
      </c>
      <c r="E9" s="11">
        <f>2500*D9</f>
        <v>37500</v>
      </c>
      <c r="F9" s="11"/>
      <c r="G9" s="11"/>
      <c r="H9" s="10">
        <v>5</v>
      </c>
      <c r="I9" s="11">
        <f>2500*H9</f>
        <v>12500</v>
      </c>
      <c r="J9" s="10">
        <v>5</v>
      </c>
      <c r="K9" s="11">
        <f>2500*J9</f>
        <v>12500</v>
      </c>
      <c r="L9" s="10">
        <v>5</v>
      </c>
      <c r="M9" s="11">
        <f>2500*L9</f>
        <v>12500</v>
      </c>
      <c r="N9" s="3"/>
    </row>
    <row r="10" spans="1:14">
      <c r="A10" s="9">
        <v>2</v>
      </c>
      <c r="B10" s="10" t="s">
        <v>23</v>
      </c>
      <c r="C10" s="10" t="s">
        <v>24</v>
      </c>
      <c r="D10" s="9">
        <v>15</v>
      </c>
      <c r="E10" s="11">
        <f>2500*D10</f>
        <v>37500</v>
      </c>
      <c r="F10" s="11"/>
      <c r="G10" s="11"/>
      <c r="H10" s="10">
        <v>3</v>
      </c>
      <c r="I10" s="11">
        <f>2500*H10</f>
        <v>7500</v>
      </c>
      <c r="J10" s="10">
        <v>7</v>
      </c>
      <c r="K10" s="11">
        <f>2500*J10</f>
        <v>17500</v>
      </c>
      <c r="L10" s="10">
        <v>5</v>
      </c>
      <c r="M10" s="11">
        <f>2500*L10</f>
        <v>12500</v>
      </c>
      <c r="N10" s="3"/>
    </row>
    <row r="11" spans="1:1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21.75" thickBot="1">
      <c r="A19" s="7"/>
      <c r="B19" s="28" t="s">
        <v>20</v>
      </c>
      <c r="C19" s="29"/>
      <c r="D19" s="12">
        <f>SUM(D9:D18)</f>
        <v>30</v>
      </c>
      <c r="E19" s="13">
        <f>SUM(E9:E18)</f>
        <v>75000</v>
      </c>
      <c r="F19" s="13"/>
      <c r="G19" s="13"/>
      <c r="H19" s="13">
        <f>SUM(H9:H18)</f>
        <v>8</v>
      </c>
      <c r="I19" s="13">
        <f t="shared" ref="I19:M19" si="0">SUM(I9:I18)</f>
        <v>20000</v>
      </c>
      <c r="J19" s="13">
        <f t="shared" si="0"/>
        <v>12</v>
      </c>
      <c r="K19" s="13">
        <f t="shared" si="0"/>
        <v>30000</v>
      </c>
      <c r="L19" s="13">
        <f t="shared" si="0"/>
        <v>10</v>
      </c>
      <c r="M19" s="13">
        <f t="shared" si="0"/>
        <v>25000</v>
      </c>
      <c r="N19" s="8"/>
    </row>
    <row r="20" spans="1:14" ht="21.75" thickTop="1"/>
    <row r="21" spans="1:14">
      <c r="K21" s="5" t="s">
        <v>10</v>
      </c>
    </row>
    <row r="22" spans="1:14">
      <c r="K22" s="14" t="s">
        <v>11</v>
      </c>
      <c r="L22" s="14"/>
      <c r="M22" s="14"/>
    </row>
    <row r="23" spans="1:14">
      <c r="H23" s="5"/>
      <c r="I23" s="5"/>
      <c r="J23" s="5"/>
      <c r="K23" s="5" t="s">
        <v>12</v>
      </c>
      <c r="L23" s="5"/>
      <c r="M23" s="5"/>
      <c r="N23" s="4"/>
    </row>
    <row r="24" spans="1:14">
      <c r="H24" s="5"/>
      <c r="I24" s="5"/>
      <c r="J24" s="5"/>
      <c r="K24" s="14" t="s">
        <v>19</v>
      </c>
      <c r="L24" s="14"/>
      <c r="M24" s="14"/>
      <c r="N24" s="4"/>
    </row>
    <row r="25" spans="1:14" ht="11.25" customHeight="1">
      <c r="H25" s="5"/>
      <c r="I25" s="5"/>
      <c r="J25" s="5"/>
      <c r="K25" s="5"/>
      <c r="L25" s="5"/>
      <c r="M25" s="5"/>
      <c r="N25" s="4"/>
    </row>
    <row r="26" spans="1:14" ht="43.5" customHeight="1">
      <c r="A26" s="24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</sheetData>
  <mergeCells count="19">
    <mergeCell ref="K22:M22"/>
    <mergeCell ref="K24:M24"/>
    <mergeCell ref="A26:N26"/>
    <mergeCell ref="B19:C19"/>
    <mergeCell ref="A2:N2"/>
    <mergeCell ref="A3:N3"/>
    <mergeCell ref="A4:N4"/>
    <mergeCell ref="A6:A8"/>
    <mergeCell ref="B6:B8"/>
    <mergeCell ref="C6:C8"/>
    <mergeCell ref="D6:D8"/>
    <mergeCell ref="E6:E8"/>
    <mergeCell ref="N6:N8"/>
    <mergeCell ref="A1:N1"/>
    <mergeCell ref="F7:G7"/>
    <mergeCell ref="H7:I7"/>
    <mergeCell ref="J7:K7"/>
    <mergeCell ref="L7:M7"/>
    <mergeCell ref="F6:M6"/>
  </mergeCells>
  <pageMargins left="0.27559055118110237" right="0.15748031496062992" top="0.35433070866141736" bottom="0.27559055118110237" header="0.23622047244094491" footer="0.1968503937007874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บำบัดฟื้นฟู1</vt:lpstr>
      <vt:lpstr>ฝึกอาชีพ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2014-12-03T09:22:50Z</cp:lastPrinted>
  <dcterms:created xsi:type="dcterms:W3CDTF">2014-11-27T03:42:16Z</dcterms:created>
  <dcterms:modified xsi:type="dcterms:W3CDTF">2014-12-04T04:45:59Z</dcterms:modified>
</cp:coreProperties>
</file>