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463" activeTab="0"/>
  </bookViews>
  <sheets>
    <sheet name="จัดสรร" sheetId="1" r:id="rId1"/>
  </sheets>
  <externalReferences>
    <externalReference r:id="rId4"/>
  </externalReferences>
  <definedNames>
    <definedName name="_xlfn.BAHTTEXT" hidden="1">#NAME?</definedName>
    <definedName name="Excel_BuiltIn_Print_Titles_1">#REF!</definedName>
    <definedName name="Excel_BuiltIn_Print_Titles_1_1">#REF!</definedName>
    <definedName name="Excel_BuiltIn_Print_Titles_3">#REF!</definedName>
    <definedName name="Excel_BuiltIn_Print_Titles_4">#REF!</definedName>
    <definedName name="Excel_BuiltIn_Print_Titles_5">#REF!</definedName>
    <definedName name="_xlnm.Print_Area" localSheetId="0">'จัดสรร'!$A$1:$G$333</definedName>
    <definedName name="_xlnm.Print_Titles" localSheetId="0">'จัดสรร'!$1:$8</definedName>
    <definedName name="สรุปข้อมูล">#REF!</definedName>
  </definedNames>
  <calcPr fullCalcOnLoad="1"/>
</workbook>
</file>

<file path=xl/sharedStrings.xml><?xml version="1.0" encoding="utf-8"?>
<sst xmlns="http://schemas.openxmlformats.org/spreadsheetml/2006/main" count="1143" uniqueCount="448">
  <si>
    <t>ลำดับ</t>
  </si>
  <si>
    <t>จังหวัด</t>
  </si>
  <si>
    <r>
      <t>ใช้รายได้ของ อปท</t>
    </r>
    <r>
      <rPr>
        <b/>
        <sz val="16"/>
        <rFont val="TH SarabunPSK"/>
        <family val="2"/>
      </rPr>
      <t>. จ่ายไปก่อน</t>
    </r>
  </si>
  <si>
    <t>หนี้ค้างชำระ</t>
  </si>
  <si>
    <t>รวม</t>
  </si>
  <si>
    <t>กาฬสินธุ์</t>
  </si>
  <si>
    <t>ขอนแก่น</t>
  </si>
  <si>
    <t>ชัยภูมิ</t>
  </si>
  <si>
    <t>เชียงใหม่</t>
  </si>
  <si>
    <t>ตรัง</t>
  </si>
  <si>
    <t>นครปฐม</t>
  </si>
  <si>
    <t>-</t>
  </si>
  <si>
    <t>พิจิตร</t>
  </si>
  <si>
    <t>พิษณุโลก</t>
  </si>
  <si>
    <t>ร้อยเอ็ด</t>
  </si>
  <si>
    <t>อุตรดิตถ์</t>
  </si>
  <si>
    <t>อำเภอ</t>
  </si>
  <si>
    <r>
      <t>ทต</t>
    </r>
    <r>
      <rPr>
        <sz val="16"/>
        <rFont val="TH SarabunPSK"/>
        <family val="2"/>
      </rPr>
      <t>.ดงลิง</t>
    </r>
  </si>
  <si>
    <t>กมลาไสย</t>
  </si>
  <si>
    <r>
      <t>ทต</t>
    </r>
    <r>
      <rPr>
        <sz val="16"/>
        <rFont val="TH SarabunPSK"/>
        <family val="2"/>
      </rPr>
      <t>.หลักเมือง</t>
    </r>
  </si>
  <si>
    <r>
      <t>อบต</t>
    </r>
    <r>
      <rPr>
        <sz val="16"/>
        <rFont val="TH SarabunPSK"/>
        <family val="2"/>
      </rPr>
      <t>.กมลาไสย</t>
    </r>
  </si>
  <si>
    <r>
      <t>อบต</t>
    </r>
    <r>
      <rPr>
        <sz val="16"/>
        <rFont val="TH SarabunPSK"/>
        <family val="2"/>
      </rPr>
      <t>.เจ้าท่า</t>
    </r>
  </si>
  <si>
    <r>
      <t>อบต</t>
    </r>
    <r>
      <rPr>
        <sz val="16"/>
        <rFont val="TH SarabunPSK"/>
        <family val="2"/>
      </rPr>
      <t>.โพนงาม</t>
    </r>
  </si>
  <si>
    <r>
      <t>อบต</t>
    </r>
    <r>
      <rPr>
        <sz val="16"/>
        <rFont val="TH SarabunPSK"/>
        <family val="2"/>
      </rPr>
      <t>.สามัคคี</t>
    </r>
  </si>
  <si>
    <t>ร่องคำ</t>
  </si>
  <si>
    <r>
      <t>อบต</t>
    </r>
    <r>
      <rPr>
        <sz val="16"/>
        <rFont val="TH SarabunPSK"/>
        <family val="2"/>
      </rPr>
      <t>.เหล่าอ้อย</t>
    </r>
  </si>
  <si>
    <r>
      <t>ทต</t>
    </r>
    <r>
      <rPr>
        <sz val="16"/>
        <rFont val="TH SarabunPSK"/>
        <family val="2"/>
      </rPr>
      <t>.เหล่าใหญ่</t>
    </r>
  </si>
  <si>
    <t>กุฉินารายณ์</t>
  </si>
  <si>
    <r>
      <t>อบต</t>
    </r>
    <r>
      <rPr>
        <sz val="16"/>
        <rFont val="TH SarabunPSK"/>
        <family val="2"/>
      </rPr>
      <t>.แจนแลน</t>
    </r>
  </si>
  <si>
    <r>
      <t>อบต</t>
    </r>
    <r>
      <rPr>
        <sz val="16"/>
        <rFont val="TH SarabunPSK"/>
        <family val="2"/>
      </rPr>
      <t>.สมสะอาด</t>
    </r>
  </si>
  <si>
    <r>
      <t>ทต</t>
    </r>
    <r>
      <rPr>
        <sz val="16"/>
        <color indexed="8"/>
        <rFont val="TH SarabunPSK"/>
        <family val="2"/>
      </rPr>
      <t>.จุมจัง</t>
    </r>
  </si>
  <si>
    <r>
      <t>ทต</t>
    </r>
    <r>
      <rPr>
        <sz val="16"/>
        <color indexed="8"/>
        <rFont val="TH SarabunPSK"/>
        <family val="2"/>
      </rPr>
      <t>.นาขาม</t>
    </r>
  </si>
  <si>
    <r>
      <t>อบต</t>
    </r>
    <r>
      <rPr>
        <sz val="16"/>
        <rFont val="TH SarabunPSK"/>
        <family val="2"/>
      </rPr>
      <t>.เหล่าไฮงาม</t>
    </r>
  </si>
  <si>
    <r>
      <t>อบต</t>
    </r>
    <r>
      <rPr>
        <sz val="16"/>
        <rFont val="TH SarabunPSK"/>
        <family val="2"/>
      </rPr>
      <t>.หัวหิน</t>
    </r>
  </si>
  <si>
    <t>ห้วยเม็ก</t>
  </si>
  <si>
    <r>
      <t>ทต</t>
    </r>
    <r>
      <rPr>
        <sz val="16"/>
        <rFont val="TH SarabunPSK"/>
        <family val="2"/>
      </rPr>
      <t>.เขาพระนอน</t>
    </r>
  </si>
  <si>
    <t>ยางตลาด</t>
  </si>
  <si>
    <r>
      <t>ทต</t>
    </r>
    <r>
      <rPr>
        <sz val="16"/>
        <rFont val="TH SarabunPSK"/>
        <family val="2"/>
      </rPr>
      <t>.บัวบาน</t>
    </r>
  </si>
  <si>
    <r>
      <t>อบต</t>
    </r>
    <r>
      <rPr>
        <sz val="16"/>
        <rFont val="TH SarabunPSK"/>
        <family val="2"/>
      </rPr>
      <t>.นาเชือก</t>
    </r>
  </si>
  <si>
    <r>
      <t>อบต</t>
    </r>
    <r>
      <rPr>
        <sz val="16"/>
        <color indexed="8"/>
        <rFont val="TH SarabunPSK"/>
        <family val="2"/>
      </rPr>
      <t>.คลองขาม</t>
    </r>
  </si>
  <si>
    <r>
      <t>อบต</t>
    </r>
    <r>
      <rPr>
        <sz val="16"/>
        <rFont val="TH SarabunPSK"/>
        <family val="2"/>
      </rPr>
      <t>.เสาเล้า</t>
    </r>
  </si>
  <si>
    <t>หนองกุงศรี</t>
  </si>
  <si>
    <r>
      <t>ทต</t>
    </r>
    <r>
      <rPr>
        <sz val="16"/>
        <rFont val="TH SarabunPSK"/>
        <family val="2"/>
      </rPr>
      <t>.โนนบุรี</t>
    </r>
  </si>
  <si>
    <t>สหัสขันธ์</t>
  </si>
  <si>
    <r>
      <t>ทต</t>
    </r>
    <r>
      <rPr>
        <sz val="16"/>
        <rFont val="TH SarabunPSK"/>
        <family val="2"/>
      </rPr>
      <t>.โนนศิลา</t>
    </r>
  </si>
  <si>
    <r>
      <t>ทต</t>
    </r>
    <r>
      <rPr>
        <sz val="16"/>
        <rFont val="TH SarabunPSK"/>
        <family val="2"/>
      </rPr>
      <t>.ภูสิงห์</t>
    </r>
  </si>
  <si>
    <r>
      <t>อบต</t>
    </r>
    <r>
      <rPr>
        <sz val="16"/>
        <rFont val="TH SarabunPSK"/>
        <family val="2"/>
      </rPr>
      <t>.สหัสขันธ์</t>
    </r>
  </si>
  <si>
    <r>
      <t>ทต</t>
    </r>
    <r>
      <rPr>
        <sz val="16"/>
        <rFont val="TH SarabunPSK"/>
        <family val="2"/>
      </rPr>
      <t>.หนองอีบุตร</t>
    </r>
  </si>
  <si>
    <t>ห้วยผึ้ง</t>
  </si>
  <si>
    <r>
      <t>อบต</t>
    </r>
    <r>
      <rPr>
        <sz val="16"/>
        <rFont val="TH SarabunPSK"/>
        <family val="2"/>
      </rPr>
      <t>.ไค้นุ่น</t>
    </r>
  </si>
  <si>
    <r>
      <t>อบต</t>
    </r>
    <r>
      <rPr>
        <sz val="16"/>
        <rFont val="TH SarabunPSK"/>
        <family val="2"/>
      </rPr>
      <t>.คำสร้างเที่ยง</t>
    </r>
  </si>
  <si>
    <t>สามชัย</t>
  </si>
  <si>
    <r>
      <t>อบต</t>
    </r>
    <r>
      <rPr>
        <sz val="16"/>
        <rFont val="TH SarabunPSK"/>
        <family val="2"/>
      </rPr>
      <t>.สำราญ</t>
    </r>
  </si>
  <si>
    <r>
      <t>อบต</t>
    </r>
    <r>
      <rPr>
        <sz val="16"/>
        <rFont val="TH SarabunPSK"/>
        <family val="2"/>
      </rPr>
      <t>.สำราญใต้</t>
    </r>
  </si>
  <si>
    <r>
      <t>ทต</t>
    </r>
    <r>
      <rPr>
        <sz val="16"/>
        <rFont val="TH SarabunPSK"/>
        <family val="2"/>
      </rPr>
      <t>.ฆ้องชัยพัฒนา</t>
    </r>
  </si>
  <si>
    <t>ฆ้องชัย</t>
  </si>
  <si>
    <r>
      <t>อบต</t>
    </r>
    <r>
      <rPr>
        <sz val="16"/>
        <rFont val="TH SarabunPSK"/>
        <family val="2"/>
      </rPr>
      <t>.โคกสะอาด</t>
    </r>
  </si>
  <si>
    <r>
      <t>อบต</t>
    </r>
    <r>
      <rPr>
        <sz val="16"/>
        <rFont val="TH SarabunPSK"/>
        <family val="2"/>
      </rPr>
      <t>.ลำชี</t>
    </r>
  </si>
  <si>
    <r>
      <t>ทต</t>
    </r>
    <r>
      <rPr>
        <sz val="16"/>
        <rFont val="TH SarabunPSK"/>
        <family val="2"/>
      </rPr>
      <t>.หนองสอ</t>
    </r>
  </si>
  <si>
    <t>เมืองกาฬสินธุ์</t>
  </si>
  <si>
    <r>
      <t>ทต</t>
    </r>
    <r>
      <rPr>
        <sz val="16"/>
        <rFont val="TH SarabunPSK"/>
        <family val="2"/>
      </rPr>
      <t>.หนองตูม</t>
    </r>
  </si>
  <si>
    <t>เมืองขอนแก่น</t>
  </si>
  <si>
    <r>
      <t>ทต</t>
    </r>
    <r>
      <rPr>
        <sz val="16"/>
        <rFont val="TH SarabunPSK"/>
        <family val="2"/>
      </rPr>
      <t>.เมืองเก่า</t>
    </r>
  </si>
  <si>
    <r>
      <t>อบต</t>
    </r>
    <r>
      <rPr>
        <sz val="16"/>
        <rFont val="TH SarabunPSK"/>
        <family val="2"/>
      </rPr>
      <t>.ท่าพระ</t>
    </r>
  </si>
  <si>
    <r>
      <t>อบต</t>
    </r>
    <r>
      <rPr>
        <sz val="16"/>
        <rFont val="TH SarabunPSK"/>
        <family val="2"/>
      </rPr>
      <t>.ดอนหัน</t>
    </r>
  </si>
  <si>
    <r>
      <t>อบต</t>
    </r>
    <r>
      <rPr>
        <sz val="16"/>
        <rFont val="TH SarabunPSK"/>
        <family val="2"/>
      </rPr>
      <t>.ดอนช้าง</t>
    </r>
  </si>
  <si>
    <r>
      <t>อบต</t>
    </r>
    <r>
      <rPr>
        <sz val="16"/>
        <rFont val="TH SarabunPSK"/>
        <family val="2"/>
      </rPr>
      <t>.เมืองเพีย</t>
    </r>
  </si>
  <si>
    <t>บ้านไผ่</t>
  </si>
  <si>
    <r>
      <t>อบต</t>
    </r>
    <r>
      <rPr>
        <sz val="16"/>
        <rFont val="TH SarabunPSK"/>
        <family val="2"/>
      </rPr>
      <t>.โนนพะยอม</t>
    </r>
  </si>
  <si>
    <t>ชนบท</t>
  </si>
  <si>
    <r>
      <t>อบต</t>
    </r>
    <r>
      <rPr>
        <sz val="16"/>
        <rFont val="TH SarabunPSK"/>
        <family val="2"/>
      </rPr>
      <t>.ศรีบุญเรือง</t>
    </r>
  </si>
  <si>
    <r>
      <t>อบต</t>
    </r>
    <r>
      <rPr>
        <sz val="16"/>
        <rFont val="TH SarabunPSK"/>
        <family val="2"/>
      </rPr>
      <t>.วังแสง</t>
    </r>
  </si>
  <si>
    <r>
      <t>ทต</t>
    </r>
    <r>
      <rPr>
        <sz val="16"/>
        <color indexed="8"/>
        <rFont val="TH SarabunPSK"/>
        <family val="2"/>
      </rPr>
      <t>.ชลบถวิบูลย์</t>
    </r>
  </si>
  <si>
    <r>
      <t>ทต</t>
    </r>
    <r>
      <rPr>
        <sz val="16"/>
        <rFont val="TH SarabunPSK"/>
        <family val="2"/>
      </rPr>
      <t>.โนนทอง</t>
    </r>
  </si>
  <si>
    <t>หนองเรือ</t>
  </si>
  <si>
    <r>
      <t>อบต</t>
    </r>
    <r>
      <rPr>
        <sz val="16"/>
        <rFont val="TH SarabunPSK"/>
        <family val="2"/>
      </rPr>
      <t>.หนองเรือ</t>
    </r>
  </si>
  <si>
    <r>
      <t>ทต</t>
    </r>
    <r>
      <rPr>
        <sz val="16"/>
        <rFont val="TH SarabunPSK"/>
        <family val="2"/>
      </rPr>
      <t>.กุดกว้าง</t>
    </r>
  </si>
  <si>
    <r>
      <t>อบต</t>
    </r>
    <r>
      <rPr>
        <sz val="16"/>
        <rFont val="TH SarabunPSK"/>
        <family val="2"/>
      </rPr>
      <t>.โนนทัน</t>
    </r>
  </si>
  <si>
    <r>
      <t>ทต</t>
    </r>
    <r>
      <rPr>
        <sz val="16"/>
        <rFont val="TH SarabunPSK"/>
        <family val="2"/>
      </rPr>
      <t>.บ้านผือ</t>
    </r>
  </si>
  <si>
    <r>
      <t>อบต</t>
    </r>
    <r>
      <rPr>
        <sz val="16"/>
        <rFont val="TH SarabunPSK"/>
        <family val="2"/>
      </rPr>
      <t>.บ้านกง</t>
    </r>
  </si>
  <si>
    <r>
      <t>อบต</t>
    </r>
    <r>
      <rPr>
        <sz val="16"/>
        <rFont val="TH SarabunPSK"/>
        <family val="2"/>
      </rPr>
      <t>.บ้านเม็ง</t>
    </r>
  </si>
  <si>
    <r>
      <t>ทต</t>
    </r>
    <r>
      <rPr>
        <sz val="16"/>
        <rFont val="TH SarabunPSK"/>
        <family val="2"/>
      </rPr>
      <t>.กุดน้ำใส</t>
    </r>
  </si>
  <si>
    <t>น้ำพอง</t>
  </si>
  <si>
    <r>
      <t>ทต</t>
    </r>
    <r>
      <rPr>
        <sz val="16"/>
        <rFont val="TH SarabunPSK"/>
        <family val="2"/>
      </rPr>
      <t>.ลำน้ำพอง</t>
    </r>
  </si>
  <si>
    <r>
      <t>อบต</t>
    </r>
    <r>
      <rPr>
        <sz val="16"/>
        <rFont val="TH SarabunPSK"/>
        <family val="2"/>
      </rPr>
      <t>.หนองกุง</t>
    </r>
  </si>
  <si>
    <r>
      <t>อบต</t>
    </r>
    <r>
      <rPr>
        <sz val="16"/>
        <rFont val="TH SarabunPSK"/>
        <family val="2"/>
      </rPr>
      <t>.ท่ากระเสริม</t>
    </r>
  </si>
  <si>
    <r>
      <t>ทต</t>
    </r>
    <r>
      <rPr>
        <sz val="16"/>
        <rFont val="TH SarabunPSK"/>
        <family val="2"/>
      </rPr>
      <t>.สะอาด</t>
    </r>
  </si>
  <si>
    <r>
      <t>อบต</t>
    </r>
    <r>
      <rPr>
        <sz val="16"/>
        <rFont val="TH SarabunPSK"/>
        <family val="2"/>
      </rPr>
      <t>.วังชัย</t>
    </r>
  </si>
  <si>
    <r>
      <t>ทต</t>
    </r>
    <r>
      <rPr>
        <sz val="16"/>
        <rFont val="TH SarabunPSK"/>
        <family val="2"/>
      </rPr>
      <t>.บ้านโต้น</t>
    </r>
  </si>
  <si>
    <t>พระยืน</t>
  </si>
  <si>
    <r>
      <t>ทต</t>
    </r>
    <r>
      <rPr>
        <sz val="16"/>
        <rFont val="TH SarabunPSK"/>
        <family val="2"/>
      </rPr>
      <t>.พระบุ</t>
    </r>
  </si>
  <si>
    <r>
      <t>อบต</t>
    </r>
    <r>
      <rPr>
        <sz val="16"/>
        <rFont val="TH SarabunPSK"/>
        <family val="2"/>
      </rPr>
      <t>.หนองแวง</t>
    </r>
  </si>
  <si>
    <r>
      <t>ทต</t>
    </r>
    <r>
      <rPr>
        <sz val="16"/>
        <rFont val="TH SarabunPSK"/>
        <family val="2"/>
      </rPr>
      <t>.ขนวน</t>
    </r>
  </si>
  <si>
    <t>หนองนาคำ</t>
  </si>
  <si>
    <r>
      <t>อบต</t>
    </r>
    <r>
      <rPr>
        <sz val="16"/>
        <rFont val="TH SarabunPSK"/>
        <family val="2"/>
      </rPr>
      <t>.กุดธาตุ</t>
    </r>
  </si>
  <si>
    <r>
      <t>อบต</t>
    </r>
    <r>
      <rPr>
        <sz val="16"/>
        <rFont val="TH SarabunPSK"/>
        <family val="2"/>
      </rPr>
      <t>.สวนหม่อน</t>
    </r>
  </si>
  <si>
    <t>มัญจาคีรี</t>
  </si>
  <si>
    <r>
      <t>อบต</t>
    </r>
    <r>
      <rPr>
        <sz val="16"/>
        <rFont val="TH SarabunPSK"/>
        <family val="2"/>
      </rPr>
      <t>.ท่าศาลา</t>
    </r>
  </si>
  <si>
    <r>
      <t>อบต</t>
    </r>
    <r>
      <rPr>
        <sz val="16"/>
        <rFont val="TH SarabunPSK"/>
        <family val="2"/>
      </rPr>
      <t>.กุดเค้า</t>
    </r>
  </si>
  <si>
    <r>
      <t>อบต</t>
    </r>
    <r>
      <rPr>
        <sz val="16"/>
        <rFont val="TH SarabunPSK"/>
        <family val="2"/>
      </rPr>
      <t>.หนองแปน</t>
    </r>
  </si>
  <si>
    <r>
      <t>อบต</t>
    </r>
    <r>
      <rPr>
        <sz val="16"/>
        <rFont val="TH SarabunPSK"/>
        <family val="2"/>
      </rPr>
      <t>.ภูผาม่าน</t>
    </r>
  </si>
  <si>
    <t>ภูผาม่าน</t>
  </si>
  <si>
    <r>
      <t>อบต</t>
    </r>
    <r>
      <rPr>
        <sz val="16"/>
        <rFont val="TH SarabunPSK"/>
        <family val="2"/>
      </rPr>
      <t>.ท่านางแนว</t>
    </r>
  </si>
  <si>
    <t>แวงน้อย</t>
  </si>
  <si>
    <r>
      <t>อบต</t>
    </r>
    <r>
      <rPr>
        <sz val="16"/>
        <rFont val="TH SarabunPSK"/>
        <family val="2"/>
      </rPr>
      <t>.ละหานนา</t>
    </r>
  </si>
  <si>
    <r>
      <t>อบต</t>
    </r>
    <r>
      <rPr>
        <sz val="16"/>
        <rFont val="TH SarabunPSK"/>
        <family val="2"/>
      </rPr>
      <t>.เขื่อนอุบลรัตน์</t>
    </r>
  </si>
  <si>
    <t>อุบลรัตน์</t>
  </si>
  <si>
    <r>
      <t>อบต</t>
    </r>
    <r>
      <rPr>
        <sz val="16"/>
        <rFont val="TH SarabunPSK"/>
        <family val="2"/>
      </rPr>
      <t>.ทุ่งโป่ง</t>
    </r>
  </si>
  <si>
    <r>
      <t>อบต</t>
    </r>
    <r>
      <rPr>
        <sz val="16"/>
        <rFont val="TH SarabunPSK"/>
        <family val="2"/>
      </rPr>
      <t>.บ้านดง</t>
    </r>
  </si>
  <si>
    <r>
      <t>ทต</t>
    </r>
    <r>
      <rPr>
        <sz val="16"/>
        <rFont val="TH SarabunPSK"/>
        <family val="2"/>
      </rPr>
      <t>.โคกสูง</t>
    </r>
  </si>
  <si>
    <r>
      <t>อบต</t>
    </r>
    <r>
      <rPr>
        <sz val="16"/>
        <rFont val="TH SarabunPSK"/>
        <family val="2"/>
      </rPr>
      <t>.สีชมพู</t>
    </r>
  </si>
  <si>
    <t>สีชมพู</t>
  </si>
  <si>
    <r>
      <t>ทต</t>
    </r>
    <r>
      <rPr>
        <sz val="16"/>
        <rFont val="TH SarabunPSK"/>
        <family val="2"/>
      </rPr>
      <t>.น้ำอ้อม</t>
    </r>
  </si>
  <si>
    <t>กระนวน</t>
  </si>
  <si>
    <r>
      <t>อบต</t>
    </r>
    <r>
      <rPr>
        <sz val="16"/>
        <rFont val="TH SarabunPSK"/>
        <family val="2"/>
      </rPr>
      <t>.ทุ่งชมพู</t>
    </r>
  </si>
  <si>
    <t>ภูเวียง</t>
  </si>
  <si>
    <r>
      <t>อบต</t>
    </r>
    <r>
      <rPr>
        <sz val="16"/>
        <rFont val="TH SarabunPSK"/>
        <family val="2"/>
      </rPr>
      <t>.นาหว้า</t>
    </r>
  </si>
  <si>
    <r>
      <t>อบต</t>
    </r>
    <r>
      <rPr>
        <sz val="16"/>
        <rFont val="TH SarabunPSK"/>
        <family val="2"/>
      </rPr>
      <t>.ดินดำ</t>
    </r>
  </si>
  <si>
    <r>
      <t>อบต</t>
    </r>
    <r>
      <rPr>
        <sz val="16"/>
        <rFont val="TH SarabunPSK"/>
        <family val="2"/>
      </rPr>
      <t>.กุดขอนแก่น</t>
    </r>
  </si>
  <si>
    <r>
      <t>อบต</t>
    </r>
    <r>
      <rPr>
        <sz val="16"/>
        <rFont val="TH SarabunPSK"/>
        <family val="2"/>
      </rPr>
      <t>.ไชยสอ</t>
    </r>
  </si>
  <si>
    <t>ชุมแพ</t>
  </si>
  <si>
    <r>
      <t>อบต</t>
    </r>
    <r>
      <rPr>
        <sz val="16"/>
        <rFont val="TH SarabunPSK"/>
        <family val="2"/>
      </rPr>
      <t>.ชุมแพ</t>
    </r>
  </si>
  <si>
    <r>
      <t>อบต</t>
    </r>
    <r>
      <rPr>
        <sz val="16"/>
        <rFont val="TH SarabunPSK"/>
        <family val="2"/>
      </rPr>
      <t>.โนนอุดม</t>
    </r>
  </si>
  <si>
    <r>
      <t>ทต</t>
    </r>
    <r>
      <rPr>
        <sz val="16"/>
        <rFont val="TH SarabunPSK"/>
        <family val="2"/>
      </rPr>
      <t>.นาเพียง</t>
    </r>
  </si>
  <si>
    <r>
      <t>ทต</t>
    </r>
    <r>
      <rPr>
        <sz val="16"/>
        <rFont val="TH SarabunPSK"/>
        <family val="2"/>
      </rPr>
      <t>.โนนสะอาด</t>
    </r>
  </si>
  <si>
    <r>
      <t>อบต</t>
    </r>
    <r>
      <rPr>
        <sz val="16"/>
        <rFont val="TH SarabunPSK"/>
        <family val="2"/>
      </rPr>
      <t>.หนองเขียด</t>
    </r>
  </si>
  <si>
    <r>
      <t>อบต</t>
    </r>
    <r>
      <rPr>
        <sz val="16"/>
        <rFont val="TH SarabunPSK"/>
        <family val="2"/>
      </rPr>
      <t>.โนนหัน</t>
    </r>
  </si>
  <si>
    <r>
      <t>ทต</t>
    </r>
    <r>
      <rPr>
        <sz val="16"/>
        <rFont val="TH SarabunPSK"/>
        <family val="2"/>
      </rPr>
      <t>.ภูผาแดง</t>
    </r>
  </si>
  <si>
    <t>โคกโพธิ์ไชย</t>
  </si>
  <si>
    <r>
      <t>ทต</t>
    </r>
    <r>
      <rPr>
        <sz val="16"/>
        <rFont val="TH SarabunPSK"/>
        <family val="2"/>
      </rPr>
      <t>.นาแพง</t>
    </r>
  </si>
  <si>
    <r>
      <t>อบต</t>
    </r>
    <r>
      <rPr>
        <sz val="16"/>
        <rFont val="TH SarabunPSK"/>
        <family val="2"/>
      </rPr>
      <t>.ซับสมบูรณ์</t>
    </r>
  </si>
  <si>
    <r>
      <t>ทต</t>
    </r>
    <r>
      <rPr>
        <sz val="16"/>
        <rFont val="TH SarabunPSK"/>
        <family val="2"/>
      </rPr>
      <t>.โคกสำราญ</t>
    </r>
  </si>
  <si>
    <t>บ้านแฮด</t>
  </si>
  <si>
    <r>
      <t>อบต</t>
    </r>
    <r>
      <rPr>
        <sz val="16"/>
        <rFont val="TH SarabunPSK"/>
        <family val="2"/>
      </rPr>
      <t>.โนนสมบูรณ์</t>
    </r>
  </si>
  <si>
    <r>
      <t>อบต</t>
    </r>
    <r>
      <rPr>
        <sz val="16"/>
        <rFont val="TH SarabunPSK"/>
        <family val="2"/>
      </rPr>
      <t>.คำแมด</t>
    </r>
  </si>
  <si>
    <t>ชำสูง</t>
  </si>
  <si>
    <r>
      <t>อบต</t>
    </r>
    <r>
      <rPr>
        <sz val="16"/>
        <rFont val="TH SarabunPSK"/>
        <family val="2"/>
      </rPr>
      <t>.โนนทอง</t>
    </r>
  </si>
  <si>
    <t>แวงใหญ่</t>
  </si>
  <si>
    <r>
      <t>อบต</t>
    </r>
    <r>
      <rPr>
        <sz val="16"/>
        <rFont val="TH SarabunPSK"/>
        <family val="2"/>
      </rPr>
      <t>.โนนสะอาด</t>
    </r>
  </si>
  <si>
    <r>
      <t>อบต</t>
    </r>
    <r>
      <rPr>
        <sz val="16"/>
        <rFont val="TH SarabunPSK"/>
        <family val="2"/>
      </rPr>
      <t>.บ้านหัน</t>
    </r>
  </si>
  <si>
    <t>เกษตรสมบูรณ์</t>
  </si>
  <si>
    <r>
      <t>อบต</t>
    </r>
    <r>
      <rPr>
        <sz val="16"/>
        <rFont val="TH SarabunPSK"/>
        <family val="2"/>
      </rPr>
      <t>.ยางหวาย</t>
    </r>
  </si>
  <si>
    <t>คอนสวรรค์</t>
  </si>
  <si>
    <r>
      <t>อบต</t>
    </r>
    <r>
      <rPr>
        <sz val="16"/>
        <rFont val="TH SarabunPSK"/>
        <family val="2"/>
      </rPr>
      <t>.ศรีสำราญ</t>
    </r>
  </si>
  <si>
    <r>
      <t>อบต</t>
    </r>
    <r>
      <rPr>
        <sz val="16"/>
        <rFont val="TH SarabunPSK"/>
        <family val="2"/>
      </rPr>
      <t>.คอนสวรรค์</t>
    </r>
  </si>
  <si>
    <r>
      <t>อบต</t>
    </r>
    <r>
      <rPr>
        <sz val="16"/>
        <rFont val="TH SarabunPSK"/>
        <family val="2"/>
      </rPr>
      <t>.ทุ่งพระ</t>
    </r>
  </si>
  <si>
    <t>คอนสาร</t>
  </si>
  <si>
    <r>
      <t>อบต</t>
    </r>
    <r>
      <rPr>
        <sz val="16"/>
        <rFont val="TH SarabunPSK"/>
        <family val="2"/>
      </rPr>
      <t>.คอนสาร</t>
    </r>
  </si>
  <si>
    <r>
      <t>อบต</t>
    </r>
    <r>
      <rPr>
        <sz val="16"/>
        <rFont val="TH SarabunPSK"/>
        <family val="2"/>
      </rPr>
      <t>.ดงบัง</t>
    </r>
  </si>
  <si>
    <r>
      <t>อบต</t>
    </r>
    <r>
      <rPr>
        <sz val="16"/>
        <rFont val="TH SarabunPSK"/>
        <family val="2"/>
      </rPr>
      <t>.ดงกลาง</t>
    </r>
  </si>
  <si>
    <r>
      <t>อบต</t>
    </r>
    <r>
      <rPr>
        <sz val="16"/>
        <rFont val="TH SarabunPSK"/>
        <family val="2"/>
      </rPr>
      <t>.โนนคูณ</t>
    </r>
  </si>
  <si>
    <r>
      <t>อบต</t>
    </r>
    <r>
      <rPr>
        <sz val="16"/>
        <rFont val="TH SarabunPSK"/>
        <family val="2"/>
      </rPr>
      <t>.หนองบัวบาน</t>
    </r>
  </si>
  <si>
    <t>จัตุรัส</t>
  </si>
  <si>
    <r>
      <t>อบต</t>
    </r>
    <r>
      <rPr>
        <sz val="16"/>
        <rFont val="TH SarabunPSK"/>
        <family val="2"/>
      </rPr>
      <t>.ละหาน</t>
    </r>
  </si>
  <si>
    <r>
      <t>อบต</t>
    </r>
    <r>
      <rPr>
        <sz val="16"/>
        <rFont val="TH SarabunPSK"/>
        <family val="2"/>
      </rPr>
      <t>.ส้มป่อย</t>
    </r>
  </si>
  <si>
    <r>
      <t>อบต</t>
    </r>
    <r>
      <rPr>
        <sz val="16"/>
        <rFont val="TH SarabunPSK"/>
        <family val="2"/>
      </rPr>
      <t>.กุดน้ำใส</t>
    </r>
  </si>
  <si>
    <r>
      <t>อบต</t>
    </r>
    <r>
      <rPr>
        <sz val="16"/>
        <rFont val="TH SarabunPSK"/>
        <family val="2"/>
      </rPr>
      <t>.กะฮาด</t>
    </r>
  </si>
  <si>
    <t>เนินสง่า</t>
  </si>
  <si>
    <r>
      <t>ทต</t>
    </r>
    <r>
      <rPr>
        <sz val="16"/>
        <rFont val="TH SarabunPSK"/>
        <family val="2"/>
      </rPr>
      <t>.ทุ่งทอง</t>
    </r>
  </si>
  <si>
    <t>บ้านเขว้า</t>
  </si>
  <si>
    <r>
      <t>ทต</t>
    </r>
    <r>
      <rPr>
        <sz val="16"/>
        <rFont val="TH SarabunPSK"/>
        <family val="2"/>
      </rPr>
      <t>.ลุ่มลำชี</t>
    </r>
  </si>
  <si>
    <r>
      <t>ทต</t>
    </r>
    <r>
      <rPr>
        <sz val="16"/>
        <rFont val="TH SarabunPSK"/>
        <family val="2"/>
      </rPr>
      <t>.ตลาดแร้ง</t>
    </r>
  </si>
  <si>
    <r>
      <t>อบต</t>
    </r>
    <r>
      <rPr>
        <sz val="16"/>
        <rFont val="TH SarabunPSK"/>
        <family val="2"/>
      </rPr>
      <t>.ชีบน</t>
    </r>
  </si>
  <si>
    <r>
      <t>อบต</t>
    </r>
    <r>
      <rPr>
        <sz val="16"/>
        <rFont val="TH SarabunPSK"/>
        <family val="2"/>
      </rPr>
      <t>.บ้านแท่น</t>
    </r>
  </si>
  <si>
    <t>บ้านแท่น</t>
  </si>
  <si>
    <r>
      <t>อบต</t>
    </r>
    <r>
      <rPr>
        <sz val="16"/>
        <rFont val="TH SarabunPSK"/>
        <family val="2"/>
      </rPr>
      <t>.สามสวน</t>
    </r>
  </si>
  <si>
    <r>
      <t>อบต</t>
    </r>
    <r>
      <rPr>
        <sz val="16"/>
        <rFont val="TH SarabunPSK"/>
        <family val="2"/>
      </rPr>
      <t>.บ้านตาล</t>
    </r>
  </si>
  <si>
    <t>บำเหน็จณรงค์</t>
  </si>
  <si>
    <r>
      <t>ทต</t>
    </r>
    <r>
      <rPr>
        <sz val="16"/>
        <rFont val="TH SarabunPSK"/>
        <family val="2"/>
      </rPr>
      <t>.บ้านแก้ง</t>
    </r>
  </si>
  <si>
    <t>ภูเขียว</t>
  </si>
  <si>
    <r>
      <t>อบต</t>
    </r>
    <r>
      <rPr>
        <sz val="16"/>
        <rFont val="TH SarabunPSK"/>
        <family val="2"/>
      </rPr>
      <t>.ผักปัง</t>
    </r>
  </si>
  <si>
    <r>
      <t>อบต</t>
    </r>
    <r>
      <rPr>
        <sz val="16"/>
        <rFont val="TH SarabunPSK"/>
        <family val="2"/>
      </rPr>
      <t>.กุดยม</t>
    </r>
  </si>
  <si>
    <r>
      <t>อบต</t>
    </r>
    <r>
      <rPr>
        <sz val="16"/>
        <rFont val="TH SarabunPSK"/>
        <family val="2"/>
      </rPr>
      <t>.หนองคอนไทย</t>
    </r>
  </si>
  <si>
    <r>
      <t>อบต</t>
    </r>
    <r>
      <rPr>
        <sz val="16"/>
        <rFont val="TH SarabunPSK"/>
        <family val="2"/>
      </rPr>
      <t>.หนองตูม</t>
    </r>
  </si>
  <si>
    <r>
      <t>อบต</t>
    </r>
    <r>
      <rPr>
        <sz val="16"/>
        <rFont val="TH SarabunPSK"/>
        <family val="2"/>
      </rPr>
      <t>.โนนสำราญ</t>
    </r>
  </si>
  <si>
    <t>เมืองชัยภูมิ</t>
  </si>
  <si>
    <r>
      <t>อบต</t>
    </r>
    <r>
      <rPr>
        <sz val="16"/>
        <rFont val="TH SarabunPSK"/>
        <family val="2"/>
      </rPr>
      <t>.นาเสียว</t>
    </r>
  </si>
  <si>
    <r>
      <t>อบต</t>
    </r>
    <r>
      <rPr>
        <sz val="16"/>
        <rFont val="TH SarabunPSK"/>
        <family val="2"/>
      </rPr>
      <t>.กุดตุ้ม</t>
    </r>
  </si>
  <si>
    <r>
      <t>อบต</t>
    </r>
    <r>
      <rPr>
        <sz val="16"/>
        <rFont val="TH SarabunPSK"/>
        <family val="2"/>
      </rPr>
      <t>.ลาดใหญ่</t>
    </r>
  </si>
  <si>
    <r>
      <t>อบต</t>
    </r>
    <r>
      <rPr>
        <sz val="16"/>
        <rFont val="TH SarabunPSK"/>
        <family val="2"/>
      </rPr>
      <t>.บ้านเล่า</t>
    </r>
  </si>
  <si>
    <r>
      <t>อบต</t>
    </r>
    <r>
      <rPr>
        <sz val="16"/>
        <rFont val="TH SarabunPSK"/>
        <family val="2"/>
      </rPr>
      <t>.หนองไผ่</t>
    </r>
  </si>
  <si>
    <r>
      <t>อบต</t>
    </r>
    <r>
      <rPr>
        <sz val="16"/>
        <rFont val="TH SarabunPSK"/>
        <family val="2"/>
      </rPr>
      <t>.บ้านค่าย</t>
    </r>
  </si>
  <si>
    <r>
      <t>อบต</t>
    </r>
    <r>
      <rPr>
        <sz val="16"/>
        <rFont val="TH SarabunPSK"/>
        <family val="2"/>
      </rPr>
      <t>.คูเมือง</t>
    </r>
  </si>
  <si>
    <t>หนองบัวแดง</t>
  </si>
  <si>
    <r>
      <t>อบต</t>
    </r>
    <r>
      <rPr>
        <sz val="16"/>
        <rFont val="TH SarabunPSK"/>
        <family val="2"/>
      </rPr>
      <t>.วังชมภู</t>
    </r>
  </si>
  <si>
    <r>
      <t>อบต</t>
    </r>
    <r>
      <rPr>
        <sz val="16"/>
        <rFont val="TH SarabunPSK"/>
        <family val="2"/>
      </rPr>
      <t>.นางแดด</t>
    </r>
  </si>
  <si>
    <r>
      <t>ทต</t>
    </r>
    <r>
      <rPr>
        <sz val="16"/>
        <rFont val="TH SarabunPSK"/>
        <family val="2"/>
      </rPr>
      <t>.หนองบัวระเหว</t>
    </r>
  </si>
  <si>
    <t>หนองบัวระเหว</t>
  </si>
  <si>
    <r>
      <t>อบต</t>
    </r>
    <r>
      <rPr>
        <sz val="16"/>
        <rFont val="TH SarabunPSK"/>
        <family val="2"/>
      </rPr>
      <t>.โสกปลาดุก</t>
    </r>
  </si>
  <si>
    <r>
      <t>ทต</t>
    </r>
    <r>
      <rPr>
        <sz val="16"/>
        <rFont val="TH SarabunPSK"/>
        <family val="2"/>
      </rPr>
      <t>.ท่าเดื่อ</t>
    </r>
  </si>
  <si>
    <t>ดอยเต่า</t>
  </si>
  <si>
    <r>
      <t>อบต</t>
    </r>
    <r>
      <rPr>
        <sz val="16"/>
        <rFont val="TH SarabunPSK"/>
        <family val="2"/>
      </rPr>
      <t>.ท่าเดื่อ</t>
    </r>
  </si>
  <si>
    <r>
      <t>อบต</t>
    </r>
    <r>
      <rPr>
        <sz val="16"/>
        <rFont val="TH SarabunPSK"/>
        <family val="2"/>
      </rPr>
      <t>.บงตัน</t>
    </r>
  </si>
  <si>
    <r>
      <t>อบต</t>
    </r>
    <r>
      <rPr>
        <sz val="16"/>
        <rFont val="TH SarabunPSK"/>
        <family val="2"/>
      </rPr>
      <t>.บ้านแอ่น</t>
    </r>
  </si>
  <si>
    <r>
      <t>อบต</t>
    </r>
    <r>
      <rPr>
        <sz val="16"/>
        <rFont val="TH SarabunPSK"/>
        <family val="2"/>
      </rPr>
      <t>.ดอยหล่อ</t>
    </r>
  </si>
  <si>
    <t>ดอยหล่อ</t>
  </si>
  <si>
    <r>
      <t>ทต</t>
    </r>
    <r>
      <rPr>
        <sz val="16"/>
        <rFont val="TH SarabunPSK"/>
        <family val="2"/>
      </rPr>
      <t>.อมก๋อย</t>
    </r>
  </si>
  <si>
    <t>อมก๋อย</t>
  </si>
  <si>
    <r>
      <t>อบต</t>
    </r>
    <r>
      <rPr>
        <sz val="16"/>
        <rFont val="TH SarabunPSK"/>
        <family val="2"/>
      </rPr>
      <t>.แม่ตื่น</t>
    </r>
  </si>
  <si>
    <r>
      <t>อบต</t>
    </r>
    <r>
      <rPr>
        <sz val="16"/>
        <rFont val="TH SarabunPSK"/>
        <family val="2"/>
      </rPr>
      <t>.ม่อนจอง</t>
    </r>
  </si>
  <si>
    <r>
      <t>อบต</t>
    </r>
    <r>
      <rPr>
        <sz val="16"/>
        <rFont val="TH SarabunPSK"/>
        <family val="2"/>
      </rPr>
      <t>.ยางเปียง</t>
    </r>
  </si>
  <si>
    <r>
      <t>ทต</t>
    </r>
    <r>
      <rPr>
        <sz val="16"/>
        <color indexed="18"/>
        <rFont val="TH SarabunPSK"/>
        <family val="2"/>
      </rPr>
      <t>.</t>
    </r>
    <r>
      <rPr>
        <sz val="16"/>
        <color indexed="8"/>
        <rFont val="TH SarabunPSK"/>
        <family val="2"/>
      </rPr>
      <t>แม่หอพระ</t>
    </r>
  </si>
  <si>
    <t>แม่แตง</t>
  </si>
  <si>
    <r>
      <t>ทต</t>
    </r>
    <r>
      <rPr>
        <sz val="16"/>
        <rFont val="TH SarabunPSK"/>
        <family val="2"/>
      </rPr>
      <t>.จอมทอง</t>
    </r>
  </si>
  <si>
    <t>จอมทอง</t>
  </si>
  <si>
    <r>
      <t>ทต</t>
    </r>
    <r>
      <rPr>
        <sz val="16"/>
        <rFont val="TH SarabunPSK"/>
        <family val="2"/>
      </rPr>
      <t>.บ้านแปะ</t>
    </r>
  </si>
  <si>
    <r>
      <t>อบต</t>
    </r>
    <r>
      <rPr>
        <sz val="16"/>
        <rFont val="TH SarabunPSK"/>
        <family val="2"/>
      </rPr>
      <t>.ข่วงเปา</t>
    </r>
  </si>
  <si>
    <r>
      <t>ทต</t>
    </r>
    <r>
      <rPr>
        <sz val="16"/>
        <color indexed="8"/>
        <rFont val="TH SarabunPSK"/>
        <family val="2"/>
      </rPr>
      <t>.บ้านหลวง</t>
    </r>
  </si>
  <si>
    <r>
      <t>ทต</t>
    </r>
    <r>
      <rPr>
        <sz val="16"/>
        <rFont val="TH SarabunPSK"/>
        <family val="2"/>
      </rPr>
      <t>.สบเตี๊ยะ</t>
    </r>
  </si>
  <si>
    <r>
      <t>อบต</t>
    </r>
    <r>
      <rPr>
        <sz val="16"/>
        <rFont val="TH SarabunPSK"/>
        <family val="2"/>
      </rPr>
      <t>.แม่สอย</t>
    </r>
  </si>
  <si>
    <r>
      <t>ทต</t>
    </r>
    <r>
      <rPr>
        <sz val="16"/>
        <color indexed="8"/>
        <rFont val="TH SarabunPSK"/>
        <family val="2"/>
      </rPr>
      <t>.สันทรายมหาวงศ์</t>
    </r>
  </si>
  <si>
    <t>สารภี</t>
  </si>
  <si>
    <r>
      <t>ทต</t>
    </r>
    <r>
      <rPr>
        <sz val="16"/>
        <rFont val="TH SarabunPSK"/>
        <family val="2"/>
      </rPr>
      <t>.บ้านตาล</t>
    </r>
  </si>
  <si>
    <t>ฮอด</t>
  </si>
  <si>
    <r>
      <t>อบต</t>
    </r>
    <r>
      <rPr>
        <sz val="16"/>
        <rFont val="TH SarabunPSK"/>
        <family val="2"/>
      </rPr>
      <t>.นาคอเรือ</t>
    </r>
  </si>
  <si>
    <r>
      <t>ทต</t>
    </r>
    <r>
      <rPr>
        <sz val="16"/>
        <rFont val="TH SarabunPSK"/>
        <family val="2"/>
      </rPr>
      <t>.ท่าข้าม</t>
    </r>
  </si>
  <si>
    <r>
      <t>อบต</t>
    </r>
    <r>
      <rPr>
        <sz val="16"/>
        <rFont val="TH SarabunPSK"/>
        <family val="2"/>
      </rPr>
      <t>.หางดง</t>
    </r>
  </si>
  <si>
    <r>
      <t>อบต</t>
    </r>
    <r>
      <rPr>
        <sz val="16"/>
        <rFont val="TH SarabunPSK"/>
        <family val="2"/>
      </rPr>
      <t>.ฮอด</t>
    </r>
  </si>
  <si>
    <r>
      <t>อบต</t>
    </r>
    <r>
      <rPr>
        <sz val="16"/>
        <rFont val="TH SarabunPSK"/>
        <family val="2"/>
      </rPr>
      <t>.ท่าตอน</t>
    </r>
  </si>
  <si>
    <t>แม่อาย</t>
  </si>
  <si>
    <r>
      <t>อบต</t>
    </r>
    <r>
      <rPr>
        <sz val="16"/>
        <rFont val="TH SarabunPSK"/>
        <family val="2"/>
      </rPr>
      <t>.แม่นาวาง</t>
    </r>
  </si>
  <si>
    <r>
      <t>อบต</t>
    </r>
    <r>
      <rPr>
        <sz val="16"/>
        <rFont val="TH SarabunPSK"/>
        <family val="2"/>
      </rPr>
      <t>.เชียงดาว</t>
    </r>
  </si>
  <si>
    <t>เชียงดาว</t>
  </si>
  <si>
    <r>
      <t>อบต</t>
    </r>
    <r>
      <rPr>
        <sz val="16"/>
        <rFont val="TH SarabunPSK"/>
        <family val="2"/>
      </rPr>
      <t>.ช่างเคิ่ง</t>
    </r>
  </si>
  <si>
    <t>แม่แจ่ม</t>
  </si>
  <si>
    <r>
      <t>อบต</t>
    </r>
    <r>
      <rPr>
        <sz val="16"/>
        <rFont val="TH SarabunPSK"/>
        <family val="2"/>
      </rPr>
      <t>.แม่ก๊า</t>
    </r>
  </si>
  <si>
    <t>สันป่าตอง</t>
  </si>
  <si>
    <r>
      <t>อบต</t>
    </r>
    <r>
      <rPr>
        <sz val="16"/>
        <rFont val="TH SarabunPSK"/>
        <family val="2"/>
      </rPr>
      <t>.ขุนคง</t>
    </r>
  </si>
  <si>
    <t>หางดง</t>
  </si>
  <si>
    <r>
      <t>อบต</t>
    </r>
    <r>
      <rPr>
        <sz val="16"/>
        <color indexed="8"/>
        <rFont val="TH SarabunPSK"/>
        <family val="2"/>
      </rPr>
      <t>.ดอนเปา</t>
    </r>
  </si>
  <si>
    <t>แม่วาง</t>
  </si>
  <si>
    <r>
      <t>ทต</t>
    </r>
    <r>
      <rPr>
        <sz val="16"/>
        <rFont val="TH SarabunPSK"/>
        <family val="2"/>
      </rPr>
      <t>.ท่าพญา</t>
    </r>
  </si>
  <si>
    <t>ปะเหลียน</t>
  </si>
  <si>
    <r>
      <t>ทต</t>
    </r>
    <r>
      <rPr>
        <sz val="16"/>
        <rFont val="TH SarabunPSK"/>
        <family val="2"/>
      </rPr>
      <t>.ทุ่งกระบือ</t>
    </r>
  </si>
  <si>
    <t>ย่านตาขาว</t>
  </si>
  <si>
    <r>
      <t>อบต</t>
    </r>
    <r>
      <rPr>
        <sz val="16"/>
        <rFont val="TH SarabunPSK"/>
        <family val="2"/>
      </rPr>
      <t>.นาท่ามใต้</t>
    </r>
  </si>
  <si>
    <t>เมืองตรัง</t>
  </si>
  <si>
    <r>
      <t>อบต</t>
    </r>
    <r>
      <rPr>
        <sz val="16"/>
        <rFont val="TH SarabunPSK"/>
        <family val="2"/>
      </rPr>
      <t>.ควนธานี</t>
    </r>
  </si>
  <si>
    <t>กันตัง</t>
  </si>
  <si>
    <r>
      <t>อบต</t>
    </r>
    <r>
      <rPr>
        <sz val="16"/>
        <color indexed="8"/>
        <rFont val="TH SarabunPSK"/>
        <family val="2"/>
      </rPr>
      <t>.คลองลุ</t>
    </r>
  </si>
  <si>
    <r>
      <t>อบต</t>
    </r>
    <r>
      <rPr>
        <sz val="16"/>
        <rFont val="TH SarabunPSK"/>
        <family val="2"/>
      </rPr>
      <t>.หนองบัว</t>
    </r>
  </si>
  <si>
    <t>รัษฎา</t>
  </si>
  <si>
    <r>
      <t>อบต</t>
    </r>
    <r>
      <rPr>
        <sz val="16"/>
        <rFont val="TH SarabunPSK"/>
        <family val="2"/>
      </rPr>
      <t>.ควนเมา</t>
    </r>
  </si>
  <si>
    <r>
      <t>อบต</t>
    </r>
    <r>
      <rPr>
        <sz val="16"/>
        <rFont val="TH SarabunPSK"/>
        <family val="2"/>
      </rPr>
      <t>.นาวง</t>
    </r>
  </si>
  <si>
    <t>ห้วยยอด</t>
  </si>
  <si>
    <r>
      <t>อบต</t>
    </r>
    <r>
      <rPr>
        <sz val="16"/>
        <rFont val="TH SarabunPSK"/>
        <family val="2"/>
      </rPr>
      <t>.เขากอบ</t>
    </r>
  </si>
  <si>
    <r>
      <t>อบต</t>
    </r>
    <r>
      <rPr>
        <sz val="16"/>
        <rFont val="TH SarabunPSK"/>
        <family val="2"/>
      </rPr>
      <t>.บางดี</t>
    </r>
  </si>
  <si>
    <r>
      <t>อบต</t>
    </r>
    <r>
      <rPr>
        <sz val="16"/>
        <rFont val="TH SarabunPSK"/>
        <family val="2"/>
      </rPr>
      <t>.เขาวิเศษ</t>
    </r>
  </si>
  <si>
    <t>วังวิเศษ</t>
  </si>
  <si>
    <r>
      <t>อบต</t>
    </r>
    <r>
      <rPr>
        <sz val="16"/>
        <rFont val="TH SarabunPSK"/>
        <family val="2"/>
      </rPr>
      <t>.บางไทรป่า</t>
    </r>
  </si>
  <si>
    <t>บางเลน</t>
  </si>
  <si>
    <r>
      <t>อบต</t>
    </r>
    <r>
      <rPr>
        <sz val="16"/>
        <rFont val="TH SarabunPSK"/>
        <family val="2"/>
      </rPr>
      <t>.ฆะมัง</t>
    </r>
  </si>
  <si>
    <t>เมืองพิจิตร</t>
  </si>
  <si>
    <r>
      <t>ทต</t>
    </r>
    <r>
      <rPr>
        <sz val="16"/>
        <rFont val="TH SarabunPSK"/>
        <family val="2"/>
      </rPr>
      <t>.วังกรด</t>
    </r>
  </si>
  <si>
    <r>
      <t>อบต</t>
    </r>
    <r>
      <rPr>
        <sz val="16"/>
        <rFont val="TH SarabunPSK"/>
        <family val="2"/>
      </rPr>
      <t>.หัวดง</t>
    </r>
  </si>
  <si>
    <r>
      <t>อบต</t>
    </r>
    <r>
      <rPr>
        <sz val="16"/>
        <rFont val="TH SarabunPSK"/>
        <family val="2"/>
      </rPr>
      <t>.ย่านยาว</t>
    </r>
  </si>
  <si>
    <r>
      <t>อบต</t>
    </r>
    <r>
      <rPr>
        <sz val="16"/>
        <rFont val="TH SarabunPSK"/>
        <family val="2"/>
      </rPr>
      <t>.บ้านบุ่ง</t>
    </r>
  </si>
  <si>
    <r>
      <t>อบต</t>
    </r>
    <r>
      <rPr>
        <sz val="16"/>
        <rFont val="TH SarabunPSK"/>
        <family val="2"/>
      </rPr>
      <t>.ท่าหลวง</t>
    </r>
  </si>
  <si>
    <r>
      <t>อบต</t>
    </r>
    <r>
      <rPr>
        <sz val="16"/>
        <rFont val="TH SarabunPSK"/>
        <family val="2"/>
      </rPr>
      <t>.สามง่าม</t>
    </r>
  </si>
  <si>
    <t>สามง่าม</t>
  </si>
  <si>
    <r>
      <t>อบต</t>
    </r>
    <r>
      <rPr>
        <sz val="16"/>
        <rFont val="TH SarabunPSK"/>
        <family val="2"/>
      </rPr>
      <t>.รังนก</t>
    </r>
  </si>
  <si>
    <r>
      <t>อบต</t>
    </r>
    <r>
      <rPr>
        <sz val="16"/>
        <rFont val="TH SarabunPSK"/>
        <family val="2"/>
      </rPr>
      <t>.กำแพงดิน</t>
    </r>
  </si>
  <si>
    <r>
      <t>อบต</t>
    </r>
    <r>
      <rPr>
        <sz val="16"/>
        <rFont val="TH SarabunPSK"/>
        <family val="2"/>
      </rPr>
      <t>.งิ้วราย</t>
    </r>
  </si>
  <si>
    <t>ตะพานหิน</t>
  </si>
  <si>
    <r>
      <t>ทต</t>
    </r>
    <r>
      <rPr>
        <sz val="16"/>
        <rFont val="TH SarabunPSK"/>
        <family val="2"/>
      </rPr>
      <t>.โพธิ์ประทับช้าง</t>
    </r>
  </si>
  <si>
    <t>โพธิ์ประทับช้าง</t>
  </si>
  <si>
    <r>
      <t>อบต</t>
    </r>
    <r>
      <rPr>
        <sz val="16"/>
        <rFont val="TH SarabunPSK"/>
        <family val="2"/>
      </rPr>
      <t>.ไผ่ท่าโพ</t>
    </r>
  </si>
  <si>
    <r>
      <t>ทต</t>
    </r>
    <r>
      <rPr>
        <sz val="16"/>
        <rFont val="TH SarabunPSK"/>
        <family val="2"/>
      </rPr>
      <t>.เนินมะกอก</t>
    </r>
  </si>
  <si>
    <t>บางมูลนาก</t>
  </si>
  <si>
    <r>
      <t>อบต</t>
    </r>
    <r>
      <rPr>
        <sz val="16"/>
        <rFont val="TH SarabunPSK"/>
        <family val="2"/>
      </rPr>
      <t>.บางไผ่</t>
    </r>
  </si>
  <si>
    <r>
      <t>ทต</t>
    </r>
    <r>
      <rPr>
        <sz val="16"/>
        <rFont val="TH SarabunPSK"/>
        <family val="2"/>
      </rPr>
      <t>.หอไกร</t>
    </r>
  </si>
  <si>
    <r>
      <t>อบต</t>
    </r>
    <r>
      <rPr>
        <sz val="16"/>
        <rFont val="TH SarabunPSK"/>
        <family val="2"/>
      </rPr>
      <t>.โพทะเล</t>
    </r>
  </si>
  <si>
    <t>โพทะเล</t>
  </si>
  <si>
    <r>
      <t>ทต</t>
    </r>
    <r>
      <rPr>
        <sz val="16"/>
        <rFont val="TH SarabunPSK"/>
        <family val="2"/>
      </rPr>
      <t>.บางคลาน</t>
    </r>
  </si>
  <si>
    <r>
      <t>อบต</t>
    </r>
    <r>
      <rPr>
        <sz val="16"/>
        <rFont val="TH SarabunPSK"/>
        <family val="2"/>
      </rPr>
      <t>.ท้ายน้ำ</t>
    </r>
  </si>
  <si>
    <r>
      <t>อบต</t>
    </r>
    <r>
      <rPr>
        <sz val="16"/>
        <rFont val="TH SarabunPSK"/>
        <family val="2"/>
      </rPr>
      <t>.บางลาย</t>
    </r>
  </si>
  <si>
    <t>บึงนาราง</t>
  </si>
  <si>
    <r>
      <t>อบต</t>
    </r>
    <r>
      <rPr>
        <sz val="16"/>
        <rFont val="TH SarabunPSK"/>
        <family val="2"/>
      </rPr>
      <t>.วัดจันทร์</t>
    </r>
  </si>
  <si>
    <t>เมืองพิษณุโลก</t>
  </si>
  <si>
    <r>
      <t>อบต</t>
    </r>
    <r>
      <rPr>
        <sz val="16"/>
        <rFont val="TH SarabunPSK"/>
        <family val="2"/>
      </rPr>
      <t>.จอมทอง</t>
    </r>
  </si>
  <si>
    <r>
      <t>อบต</t>
    </r>
    <r>
      <rPr>
        <sz val="16"/>
        <rFont val="TH SarabunPSK"/>
        <family val="2"/>
      </rPr>
      <t>.วัดพริก</t>
    </r>
  </si>
  <si>
    <r>
      <t>ทต</t>
    </r>
    <r>
      <rPr>
        <sz val="16"/>
        <rFont val="TH SarabunPSK"/>
        <family val="2"/>
      </rPr>
      <t>.หัวรอ</t>
    </r>
  </si>
  <si>
    <r>
      <t>อบต</t>
    </r>
    <r>
      <rPr>
        <sz val="16"/>
        <rFont val="TH SarabunPSK"/>
        <family val="2"/>
      </rPr>
      <t>.มะขามสูง</t>
    </r>
  </si>
  <si>
    <r>
      <t>อบต</t>
    </r>
    <r>
      <rPr>
        <sz val="16"/>
        <rFont val="TH SarabunPSK"/>
        <family val="2"/>
      </rPr>
      <t>.ปากโทก</t>
    </r>
  </si>
  <si>
    <r>
      <t>อบต</t>
    </r>
    <r>
      <rPr>
        <sz val="16"/>
        <rFont val="TH SarabunPSK"/>
        <family val="2"/>
      </rPr>
      <t>.วังน้ำคู้</t>
    </r>
  </si>
  <si>
    <r>
      <t>อบต</t>
    </r>
    <r>
      <rPr>
        <sz val="16"/>
        <rFont val="TH SarabunPSK"/>
        <family val="2"/>
      </rPr>
      <t>.แม่ระกา</t>
    </r>
  </si>
  <si>
    <t>วังทอง</t>
  </si>
  <si>
    <r>
      <t>อบต</t>
    </r>
    <r>
      <rPr>
        <sz val="16"/>
        <rFont val="TH SarabunPSK"/>
        <family val="2"/>
      </rPr>
      <t>.ชัยนาม</t>
    </r>
  </si>
  <si>
    <r>
      <t>อบต</t>
    </r>
    <r>
      <rPr>
        <sz val="16"/>
        <rFont val="TH SarabunPSK"/>
        <family val="2"/>
      </rPr>
      <t>.วังทอง</t>
    </r>
  </si>
  <si>
    <r>
      <t>อบต</t>
    </r>
    <r>
      <rPr>
        <sz val="16"/>
        <rFont val="TH SarabunPSK"/>
        <family val="2"/>
      </rPr>
      <t>.วังพิกุล</t>
    </r>
  </si>
  <si>
    <r>
      <t>อบต</t>
    </r>
    <r>
      <rPr>
        <sz val="16"/>
        <rFont val="TH SarabunPSK"/>
        <family val="2"/>
      </rPr>
      <t>.วังอิทก</t>
    </r>
  </si>
  <si>
    <t>บางระกำ</t>
  </si>
  <si>
    <r>
      <t>ทต</t>
    </r>
    <r>
      <rPr>
        <sz val="16"/>
        <rFont val="TH SarabunPSK"/>
        <family val="2"/>
      </rPr>
      <t>.บางระกำเมืองใหม่</t>
    </r>
  </si>
  <si>
    <r>
      <t>อบต</t>
    </r>
    <r>
      <rPr>
        <sz val="16"/>
        <rFont val="TH SarabunPSK"/>
        <family val="2"/>
      </rPr>
      <t>.ชุมแสงสงคราม</t>
    </r>
  </si>
  <si>
    <r>
      <t>อบต</t>
    </r>
    <r>
      <rPr>
        <sz val="16"/>
        <rFont val="TH SarabunPSK"/>
        <family val="2"/>
      </rPr>
      <t>.ท่าตาล</t>
    </r>
  </si>
  <si>
    <t>บางกระทุ่ม</t>
  </si>
  <si>
    <r>
      <t>อบต</t>
    </r>
    <r>
      <rPr>
        <sz val="16"/>
        <rFont val="TH SarabunPSK"/>
        <family val="2"/>
      </rPr>
      <t>.บ้านไร่</t>
    </r>
  </si>
  <si>
    <r>
      <t>อบต</t>
    </r>
    <r>
      <rPr>
        <sz val="16"/>
        <rFont val="TH SarabunPSK"/>
        <family val="2"/>
      </rPr>
      <t>.สนามคลี</t>
    </r>
  </si>
  <si>
    <r>
      <t>อบต</t>
    </r>
    <r>
      <rPr>
        <sz val="16"/>
        <rFont val="TH SarabunPSK"/>
        <family val="2"/>
      </rPr>
      <t>.นครป่าหมาก</t>
    </r>
  </si>
  <si>
    <r>
      <t>อบต</t>
    </r>
    <r>
      <rPr>
        <sz val="16"/>
        <rFont val="TH SarabunPSK"/>
        <family val="2"/>
      </rPr>
      <t>.โคกสลุด</t>
    </r>
  </si>
  <si>
    <r>
      <t>อบต</t>
    </r>
    <r>
      <rPr>
        <sz val="16"/>
        <rFont val="TH SarabunPSK"/>
        <family val="2"/>
      </rPr>
      <t>.หอกลอง</t>
    </r>
  </si>
  <si>
    <t>พรหมพิราม</t>
  </si>
  <si>
    <r>
      <t>อบต</t>
    </r>
    <r>
      <rPr>
        <sz val="16"/>
        <rFont val="TH SarabunPSK"/>
        <family val="2"/>
      </rPr>
      <t>.ท่าช้าง</t>
    </r>
  </si>
  <si>
    <r>
      <t>อบต</t>
    </r>
    <r>
      <rPr>
        <sz val="16"/>
        <rFont val="TH SarabunPSK"/>
        <family val="2"/>
      </rPr>
      <t>.ตลุกเทียม</t>
    </r>
  </si>
  <si>
    <r>
      <t>อบต</t>
    </r>
    <r>
      <rPr>
        <sz val="16"/>
        <rFont val="TH SarabunPSK"/>
        <family val="2"/>
      </rPr>
      <t>.มะต้อง</t>
    </r>
  </si>
  <si>
    <r>
      <t>อบต</t>
    </r>
    <r>
      <rPr>
        <sz val="16"/>
        <rFont val="TH SarabunPSK"/>
        <family val="2"/>
      </rPr>
      <t>.มะตูม</t>
    </r>
  </si>
  <si>
    <r>
      <t>อบต</t>
    </r>
    <r>
      <rPr>
        <sz val="16"/>
        <rFont val="TH SarabunPSK"/>
        <family val="2"/>
      </rPr>
      <t>.ศรีภิรมย์</t>
    </r>
  </si>
  <si>
    <r>
      <t>อบต</t>
    </r>
    <r>
      <rPr>
        <sz val="16"/>
        <rFont val="TH SarabunPSK"/>
        <family val="2"/>
      </rPr>
      <t>.วงฆ้อง</t>
    </r>
  </si>
  <si>
    <r>
      <t>อบต</t>
    </r>
    <r>
      <rPr>
        <sz val="16"/>
        <rFont val="TH SarabunPSK"/>
        <family val="2"/>
      </rPr>
      <t>.พรหมพิราม</t>
    </r>
  </si>
  <si>
    <r>
      <t>อบต</t>
    </r>
    <r>
      <rPr>
        <sz val="16"/>
        <rFont val="TH SarabunPSK"/>
        <family val="2"/>
      </rPr>
      <t>.ท่างาม</t>
    </r>
  </si>
  <si>
    <t>วัดโบสถ์</t>
  </si>
  <si>
    <r>
      <t>อบต</t>
    </r>
    <r>
      <rPr>
        <sz val="16"/>
        <rFont val="TH SarabunPSK"/>
        <family val="2"/>
      </rPr>
      <t>.วัดโบสถ์</t>
    </r>
  </si>
  <si>
    <r>
      <t>อบต</t>
    </r>
    <r>
      <rPr>
        <sz val="16"/>
        <rFont val="TH SarabunPSK"/>
        <family val="2"/>
      </rPr>
      <t>.หินลาด</t>
    </r>
  </si>
  <si>
    <r>
      <t>อบต</t>
    </r>
    <r>
      <rPr>
        <sz val="16"/>
        <rFont val="TH SarabunPSK"/>
        <family val="2"/>
      </rPr>
      <t>.ท้อแท้</t>
    </r>
  </si>
  <si>
    <r>
      <t>อบต</t>
    </r>
    <r>
      <rPr>
        <sz val="16"/>
        <rFont val="TH SarabunPSK"/>
        <family val="2"/>
      </rPr>
      <t>.บ้านยาง</t>
    </r>
  </si>
  <si>
    <r>
      <t>อบต</t>
    </r>
    <r>
      <rPr>
        <sz val="16"/>
        <rFont val="TH SarabunPSK"/>
        <family val="2"/>
      </rPr>
      <t>.ชมพู</t>
    </r>
  </si>
  <si>
    <t>เนินมะปราง</t>
  </si>
  <si>
    <r>
      <t>อบต</t>
    </r>
    <r>
      <rPr>
        <sz val="16"/>
        <rFont val="TH SarabunPSK"/>
        <family val="2"/>
      </rPr>
      <t>.บ้านพร้าว</t>
    </r>
  </si>
  <si>
    <t>นครไทย</t>
  </si>
  <si>
    <r>
      <t>อบต</t>
    </r>
    <r>
      <rPr>
        <sz val="16"/>
        <rFont val="TH SarabunPSK"/>
        <family val="2"/>
      </rPr>
      <t>.นครชุม</t>
    </r>
  </si>
  <si>
    <r>
      <t>ทต</t>
    </r>
    <r>
      <rPr>
        <sz val="16"/>
        <rFont val="TH SarabunPSK"/>
        <family val="2"/>
      </rPr>
      <t>.นครไทย</t>
    </r>
  </si>
  <si>
    <r>
      <t>อบต</t>
    </r>
    <r>
      <rPr>
        <sz val="16"/>
        <rFont val="TH SarabunPSK"/>
        <family val="2"/>
      </rPr>
      <t>.ชาติตระการ</t>
    </r>
  </si>
  <si>
    <t>ชาติตระการ</t>
  </si>
  <si>
    <r>
      <t>อบต</t>
    </r>
    <r>
      <rPr>
        <sz val="16"/>
        <rFont val="TH SarabunPSK"/>
        <family val="2"/>
      </rPr>
      <t>.ท่าสะแก</t>
    </r>
  </si>
  <si>
    <r>
      <t>ทต</t>
    </r>
    <r>
      <rPr>
        <sz val="16"/>
        <rFont val="TH SarabunPSK"/>
        <family val="2"/>
      </rPr>
      <t>.โพนเมือง</t>
    </r>
  </si>
  <si>
    <t>อาจสามารถ</t>
  </si>
  <si>
    <r>
      <t>อบต</t>
    </r>
    <r>
      <rPr>
        <sz val="16"/>
        <rFont val="TH SarabunPSK"/>
        <family val="2"/>
      </rPr>
      <t>.หน่อม</t>
    </r>
  </si>
  <si>
    <r>
      <t>อบต</t>
    </r>
    <r>
      <rPr>
        <sz val="16"/>
        <rFont val="TH SarabunPSK"/>
        <family val="2"/>
      </rPr>
      <t>.บ้านแจ้ง</t>
    </r>
  </si>
  <si>
    <t>อบต.ธวัชบุรี</t>
  </si>
  <si>
    <t>ธวัชบุรี</t>
  </si>
  <si>
    <r>
      <t>อบต</t>
    </r>
    <r>
      <rPr>
        <sz val="16"/>
        <rFont val="TH SarabunPSK"/>
        <family val="2"/>
      </rPr>
      <t>.บึงนคร</t>
    </r>
  </si>
  <si>
    <t>ทต.ธงธานี</t>
  </si>
  <si>
    <r>
      <t>อบต</t>
    </r>
    <r>
      <rPr>
        <sz val="16"/>
        <rFont val="TH SarabunPSK"/>
        <family val="2"/>
      </rPr>
      <t>.ม่วงลาด</t>
    </r>
  </si>
  <si>
    <t>จังหาร</t>
  </si>
  <si>
    <r>
      <t>ทต</t>
    </r>
    <r>
      <rPr>
        <sz val="16"/>
        <rFont val="TH SarabunPSK"/>
        <family val="2"/>
      </rPr>
      <t>.ดินดำ</t>
    </r>
  </si>
  <si>
    <r>
      <t>ทต</t>
    </r>
    <r>
      <rPr>
        <sz val="16"/>
        <rFont val="TH SarabunPSK"/>
        <family val="2"/>
      </rPr>
      <t>.ดงสิงห์</t>
    </r>
  </si>
  <si>
    <r>
      <t>ทต</t>
    </r>
    <r>
      <rPr>
        <sz val="16"/>
        <rFont val="TH SarabunPSK"/>
        <family val="2"/>
      </rPr>
      <t>.เชียงขวัญ</t>
    </r>
  </si>
  <si>
    <t>เชียงขวัญ</t>
  </si>
  <si>
    <r>
      <t>อบต</t>
    </r>
    <r>
      <rPr>
        <sz val="16"/>
        <rFont val="TH SarabunPSK"/>
        <family val="2"/>
      </rPr>
      <t>.พลับพลา</t>
    </r>
  </si>
  <si>
    <r>
      <t>อบต</t>
    </r>
    <r>
      <rPr>
        <sz val="16"/>
        <rFont val="TH SarabunPSK"/>
        <family val="2"/>
      </rPr>
      <t>.บ้านเขือง</t>
    </r>
  </si>
  <si>
    <r>
      <t>อบต</t>
    </r>
    <r>
      <rPr>
        <sz val="16"/>
        <rFont val="TH SarabunPSK"/>
        <family val="2"/>
      </rPr>
      <t>.พระธาตุ</t>
    </r>
  </si>
  <si>
    <r>
      <t>อบต</t>
    </r>
    <r>
      <rPr>
        <sz val="16"/>
        <rFont val="TH SarabunPSK"/>
        <family val="2"/>
      </rPr>
      <t>.ท่าหาดยาว</t>
    </r>
  </si>
  <si>
    <t>โพนทราย</t>
  </si>
  <si>
    <r>
      <t>อบต</t>
    </r>
    <r>
      <rPr>
        <sz val="16"/>
        <rFont val="TH SarabunPSK"/>
        <family val="2"/>
      </rPr>
      <t>.ยางคำ</t>
    </r>
  </si>
  <si>
    <r>
      <t>อบต</t>
    </r>
    <r>
      <rPr>
        <sz val="16"/>
        <rFont val="TH SarabunPSK"/>
        <family val="2"/>
      </rPr>
      <t>.แสนสุข</t>
    </r>
  </si>
  <si>
    <t>พนมไพร</t>
  </si>
  <si>
    <r>
      <t>อบต</t>
    </r>
    <r>
      <rPr>
        <sz val="16"/>
        <rFont val="TH SarabunPSK"/>
        <family val="2"/>
      </rPr>
      <t>.พนมไพร</t>
    </r>
  </si>
  <si>
    <r>
      <t>อบต</t>
    </r>
    <r>
      <rPr>
        <sz val="16"/>
        <rFont val="TH SarabunPSK"/>
        <family val="2"/>
      </rPr>
      <t>.คำไฮ</t>
    </r>
  </si>
  <si>
    <r>
      <t>อบต</t>
    </r>
    <r>
      <rPr>
        <sz val="16"/>
        <rFont val="TH SarabunPSK"/>
        <family val="2"/>
      </rPr>
      <t>.ชานุวรรณ</t>
    </r>
  </si>
  <si>
    <r>
      <t>อบต</t>
    </r>
    <r>
      <rPr>
        <sz val="16"/>
        <rFont val="TH SarabunPSK"/>
        <family val="2"/>
      </rPr>
      <t>.โพธิ์ใหญ่</t>
    </r>
  </si>
  <si>
    <r>
      <t>อบต</t>
    </r>
    <r>
      <rPr>
        <sz val="16"/>
        <color indexed="8"/>
        <rFont val="TH SarabunPSK"/>
        <family val="2"/>
      </rPr>
      <t>.สระแก้ว</t>
    </r>
  </si>
  <si>
    <r>
      <t>ทต</t>
    </r>
    <r>
      <rPr>
        <sz val="16"/>
        <rFont val="TH SarabunPSK"/>
        <family val="2"/>
      </rPr>
      <t>.เกาะแก้ว</t>
    </r>
  </si>
  <si>
    <t>เสลภูมิ</t>
  </si>
  <si>
    <r>
      <t>ทต</t>
    </r>
    <r>
      <rPr>
        <sz val="16"/>
        <rFont val="TH SarabunPSK"/>
        <family val="2"/>
      </rPr>
      <t>.เสลภูมิ</t>
    </r>
  </si>
  <si>
    <r>
      <t>ทต</t>
    </r>
    <r>
      <rPr>
        <sz val="16"/>
        <rFont val="TH SarabunPSK"/>
        <family val="2"/>
      </rPr>
      <t>.วังหลวง</t>
    </r>
  </si>
  <si>
    <r>
      <t>ทต</t>
    </r>
    <r>
      <rPr>
        <sz val="16"/>
        <rFont val="TH SarabunPSK"/>
        <family val="2"/>
      </rPr>
      <t>.นาเมือง</t>
    </r>
  </si>
  <si>
    <r>
      <t>ทต</t>
    </r>
    <r>
      <rPr>
        <sz val="16"/>
        <rFont val="TH SarabunPSK"/>
        <family val="2"/>
      </rPr>
      <t>.นาแซง</t>
    </r>
  </si>
  <si>
    <r>
      <t>ทต</t>
    </r>
    <r>
      <rPr>
        <sz val="16"/>
        <rFont val="TH SarabunPSK"/>
        <family val="2"/>
      </rPr>
      <t>.ท่าม่วง</t>
    </r>
  </si>
  <si>
    <r>
      <t>อบต</t>
    </r>
    <r>
      <rPr>
        <sz val="16"/>
        <rFont val="TH SarabunPSK"/>
        <family val="2"/>
      </rPr>
      <t>.นาเลิง</t>
    </r>
  </si>
  <si>
    <r>
      <t>อบต</t>
    </r>
    <r>
      <rPr>
        <sz val="16"/>
        <rFont val="TH SarabunPSK"/>
        <family val="2"/>
      </rPr>
      <t>.นางาม</t>
    </r>
  </si>
  <si>
    <r>
      <t>อบต</t>
    </r>
    <r>
      <rPr>
        <sz val="16"/>
        <rFont val="TH SarabunPSK"/>
        <family val="2"/>
      </rPr>
      <t>.บึงเกลือ</t>
    </r>
  </si>
  <si>
    <r>
      <t>อบต</t>
    </r>
    <r>
      <rPr>
        <sz val="16"/>
        <rFont val="TH SarabunPSK"/>
        <family val="2"/>
      </rPr>
      <t>.เหล่าน้อย</t>
    </r>
  </si>
  <si>
    <r>
      <t>อบต</t>
    </r>
    <r>
      <rPr>
        <sz val="16"/>
        <rFont val="TH SarabunPSK"/>
        <family val="2"/>
      </rPr>
      <t>.เทอดไทย</t>
    </r>
  </si>
  <si>
    <t>ทุ่งเขาหลวง</t>
  </si>
  <si>
    <r>
      <t>อบต</t>
    </r>
    <r>
      <rPr>
        <sz val="16"/>
        <rFont val="TH SarabunPSK"/>
        <family val="2"/>
      </rPr>
      <t>.บึงงาม</t>
    </r>
  </si>
  <si>
    <r>
      <t>อบต</t>
    </r>
    <r>
      <rPr>
        <sz val="16"/>
        <rFont val="TH SarabunPSK"/>
        <family val="2"/>
      </rPr>
      <t>.มะบ้า</t>
    </r>
  </si>
  <si>
    <r>
      <t>ทต</t>
    </r>
    <r>
      <rPr>
        <sz val="16"/>
        <rFont val="TH SarabunPSK"/>
        <family val="2"/>
      </rPr>
      <t>.โนนชัยศรี</t>
    </r>
  </si>
  <si>
    <t>โพนทอง</t>
  </si>
  <si>
    <r>
      <t>ทต</t>
    </r>
    <r>
      <rPr>
        <sz val="16"/>
        <rFont val="TH SarabunPSK"/>
        <family val="2"/>
      </rPr>
      <t>.โคกกม่วง</t>
    </r>
  </si>
  <si>
    <r>
      <t>อบต</t>
    </r>
    <r>
      <rPr>
        <sz val="16"/>
        <rFont val="TH SarabunPSK"/>
        <family val="2"/>
      </rPr>
      <t>.สว่าง</t>
    </r>
  </si>
  <si>
    <r>
      <t>อบต</t>
    </r>
    <r>
      <rPr>
        <sz val="16"/>
        <rFont val="TH SarabunPSK"/>
        <family val="2"/>
      </rPr>
      <t>.หนองใหญ่</t>
    </r>
  </si>
  <si>
    <r>
      <t>อบต</t>
    </r>
    <r>
      <rPr>
        <sz val="16"/>
        <rFont val="TH SarabunPSK"/>
        <family val="2"/>
      </rPr>
      <t>.ดอนโอง</t>
    </r>
  </si>
  <si>
    <t>โพธิ์ชัย</t>
  </si>
  <si>
    <r>
      <t>อบต</t>
    </r>
    <r>
      <rPr>
        <sz val="16"/>
        <rFont val="TH SarabunPSK"/>
        <family val="2"/>
      </rPr>
      <t>.สะอาด</t>
    </r>
  </si>
  <si>
    <r>
      <t>อบต</t>
    </r>
    <r>
      <rPr>
        <sz val="16"/>
        <rFont val="TH SarabunPSK"/>
        <family val="2"/>
      </rPr>
      <t>.ภูเขาทอง</t>
    </r>
  </si>
  <si>
    <t>หนองพอก</t>
  </si>
  <si>
    <r>
      <t>ทต</t>
    </r>
    <r>
      <rPr>
        <sz val="16"/>
        <rFont val="TH SarabunPSK"/>
        <family val="2"/>
      </rPr>
      <t>.ชุมพร</t>
    </r>
  </si>
  <si>
    <t>เมยวดี</t>
  </si>
  <si>
    <r>
      <t>ทต</t>
    </r>
    <r>
      <rPr>
        <sz val="16"/>
        <rFont val="TH SarabunPSK"/>
        <family val="2"/>
      </rPr>
      <t>.บุ่งเลิศ</t>
    </r>
  </si>
  <si>
    <r>
      <t>อบต</t>
    </r>
    <r>
      <rPr>
        <sz val="16"/>
        <rFont val="TH SarabunPSK"/>
        <family val="2"/>
      </rPr>
      <t>.บ้านฝาง</t>
    </r>
  </si>
  <si>
    <t>เกษตรวิสัย</t>
  </si>
  <si>
    <r>
      <t>อบต</t>
    </r>
    <r>
      <rPr>
        <sz val="16"/>
        <color indexed="8"/>
        <rFont val="TH SarabunPSK"/>
        <family val="2"/>
      </rPr>
      <t>.น้ำอ้อม</t>
    </r>
  </si>
  <si>
    <r>
      <t>อบต</t>
    </r>
    <r>
      <rPr>
        <sz val="16"/>
        <color indexed="8"/>
        <rFont val="TH SarabunPSK"/>
        <family val="2"/>
      </rPr>
      <t>.ดงครั่งใหญ่</t>
    </r>
  </si>
  <si>
    <r>
      <t>อบต</t>
    </r>
    <r>
      <rPr>
        <sz val="16"/>
        <rFont val="TH SarabunPSK"/>
        <family val="2"/>
      </rPr>
      <t>.หนองแคน</t>
    </r>
  </si>
  <si>
    <t>ปทุมรัตน์</t>
  </si>
  <si>
    <r>
      <t>ทต</t>
    </r>
    <r>
      <rPr>
        <sz val="16"/>
        <rFont val="TH SarabunPSK"/>
        <family val="2"/>
      </rPr>
      <t>.ทุ่งกุลา</t>
    </r>
  </si>
  <si>
    <t>สุวรรณภูมิ</t>
  </si>
  <si>
    <r>
      <t>อบต</t>
    </r>
    <r>
      <rPr>
        <sz val="16"/>
        <rFont val="TH SarabunPSK"/>
        <family val="2"/>
      </rPr>
      <t>.ดูกอึ่ง</t>
    </r>
  </si>
  <si>
    <t>หนองฮี</t>
  </si>
  <si>
    <r>
      <t>ทต</t>
    </r>
    <r>
      <rPr>
        <sz val="16"/>
        <rFont val="TH SarabunPSK"/>
        <family val="2"/>
      </rPr>
      <t>.วังกะพี้</t>
    </r>
  </si>
  <si>
    <t>เมืองอุตรดิตถ์</t>
  </si>
  <si>
    <r>
      <t>ทต</t>
    </r>
    <r>
      <rPr>
        <sz val="16"/>
        <rFont val="TH SarabunPSK"/>
        <family val="2"/>
      </rPr>
      <t>.คุ้งตะเภา</t>
    </r>
  </si>
  <si>
    <r>
      <t>ทต</t>
    </r>
    <r>
      <rPr>
        <sz val="16"/>
        <rFont val="TH SarabunPSK"/>
        <family val="2"/>
      </rPr>
      <t>.ผาจุก</t>
    </r>
  </si>
  <si>
    <r>
      <t>ทต</t>
    </r>
    <r>
      <rPr>
        <sz val="16"/>
        <rFont val="TH SarabunPSK"/>
        <family val="2"/>
      </rPr>
      <t>.หาดกรวด</t>
    </r>
  </si>
  <si>
    <r>
      <t>ทต</t>
    </r>
    <r>
      <rPr>
        <sz val="16"/>
        <rFont val="TH SarabunPSK"/>
        <family val="2"/>
      </rPr>
      <t>.งิ้วงาม</t>
    </r>
  </si>
  <si>
    <r>
      <t>ทต</t>
    </r>
    <r>
      <rPr>
        <sz val="16"/>
        <rFont val="TH SarabunPSK"/>
        <family val="2"/>
      </rPr>
      <t>.ป่าเซ่า</t>
    </r>
  </si>
  <si>
    <r>
      <t>อบต</t>
    </r>
    <r>
      <rPr>
        <sz val="16"/>
        <rFont val="TH SarabunPSK"/>
        <family val="2"/>
      </rPr>
      <t>.บ้านด่าน</t>
    </r>
  </si>
  <si>
    <r>
      <t>อบต</t>
    </r>
    <r>
      <rPr>
        <sz val="16"/>
        <rFont val="TH SarabunPSK"/>
        <family val="2"/>
      </rPr>
      <t>.หาดงิ้ว</t>
    </r>
  </si>
  <si>
    <r>
      <t>อบต</t>
    </r>
    <r>
      <rPr>
        <sz val="16"/>
        <rFont val="TH SarabunPSK"/>
        <family val="2"/>
      </rPr>
      <t>.แสนตอ</t>
    </r>
  </si>
  <si>
    <r>
      <t>อบต</t>
    </r>
    <r>
      <rPr>
        <sz val="16"/>
        <rFont val="TH SarabunPSK"/>
        <family val="2"/>
      </rPr>
      <t>.ท่าสัก</t>
    </r>
  </si>
  <si>
    <t>พิชัย</t>
  </si>
  <si>
    <r>
      <t>อบต</t>
    </r>
    <r>
      <rPr>
        <sz val="16"/>
        <rFont val="TH SarabunPSK"/>
        <family val="2"/>
      </rPr>
      <t>.ท่ามะเฟือง</t>
    </r>
  </si>
  <si>
    <r>
      <t>อบต</t>
    </r>
    <r>
      <rPr>
        <sz val="16"/>
        <rFont val="TH SarabunPSK"/>
        <family val="2"/>
      </rPr>
      <t>.บ้านดารา</t>
    </r>
  </si>
  <si>
    <r>
      <t>อบต</t>
    </r>
    <r>
      <rPr>
        <sz val="16"/>
        <rFont val="TH SarabunPSK"/>
        <family val="2"/>
      </rPr>
      <t>.พญาแมน</t>
    </r>
  </si>
  <si>
    <r>
      <t>อบต</t>
    </r>
    <r>
      <rPr>
        <sz val="16"/>
        <rFont val="TH SarabunPSK"/>
        <family val="2"/>
      </rPr>
      <t>.บ้านโคน</t>
    </r>
  </si>
  <si>
    <r>
      <t>อบต</t>
    </r>
    <r>
      <rPr>
        <sz val="16"/>
        <rFont val="TH SarabunPSK"/>
        <family val="2"/>
      </rPr>
      <t>.ไร่อ้อย</t>
    </r>
  </si>
  <si>
    <r>
      <t>อบต</t>
    </r>
    <r>
      <rPr>
        <sz val="16"/>
        <rFont val="TH SarabunPSK"/>
        <family val="2"/>
      </rPr>
      <t>.คอรุม</t>
    </r>
  </si>
  <si>
    <r>
      <t>อบต</t>
    </r>
    <r>
      <rPr>
        <sz val="16"/>
        <rFont val="TH SarabunPSK"/>
        <family val="2"/>
      </rPr>
      <t>.บ้านหม้อ</t>
    </r>
  </si>
  <si>
    <r>
      <t>อบต</t>
    </r>
    <r>
      <rPr>
        <sz val="16"/>
        <rFont val="TH SarabunPSK"/>
        <family val="2"/>
      </rPr>
      <t>.ในเมือง</t>
    </r>
  </si>
  <si>
    <r>
      <t>อบต</t>
    </r>
    <r>
      <rPr>
        <sz val="16"/>
        <rFont val="TH SarabunPSK"/>
        <family val="2"/>
      </rPr>
      <t>.บ้านแก่ง</t>
    </r>
  </si>
  <si>
    <t>ตรอน</t>
  </si>
  <si>
    <r>
      <t>อบต</t>
    </r>
    <r>
      <rPr>
        <sz val="16"/>
        <rFont val="TH SarabunPSK"/>
        <family val="2"/>
      </rPr>
      <t>.หาดสองแคว</t>
    </r>
  </si>
  <si>
    <r>
      <t>อบต</t>
    </r>
    <r>
      <rPr>
        <sz val="16"/>
        <rFont val="TH SarabunPSK"/>
        <family val="2"/>
      </rPr>
      <t>.วังแดง</t>
    </r>
  </si>
  <si>
    <r>
      <t>อบต</t>
    </r>
    <r>
      <rPr>
        <sz val="16"/>
        <rFont val="TH SarabunPSK"/>
        <family val="2"/>
      </rPr>
      <t>.น้ำอ่าง</t>
    </r>
  </si>
  <si>
    <r>
      <t>ทต</t>
    </r>
    <r>
      <rPr>
        <sz val="16"/>
        <rFont val="TH SarabunPSK"/>
        <family val="2"/>
      </rPr>
      <t>.ทองแสนขัน</t>
    </r>
  </si>
  <si>
    <t>ทองแสนขัน</t>
  </si>
  <si>
    <r>
      <t>อบต</t>
    </r>
    <r>
      <rPr>
        <sz val="16"/>
        <rFont val="TH SarabunPSK"/>
        <family val="2"/>
      </rPr>
      <t>.บ่อทอง</t>
    </r>
  </si>
  <si>
    <r>
      <t>อบต</t>
    </r>
    <r>
      <rPr>
        <sz val="16"/>
        <rFont val="TH SarabunPSK"/>
        <family val="2"/>
      </rPr>
      <t>.ป่าคาย</t>
    </r>
  </si>
  <si>
    <r>
      <t>อบต</t>
    </r>
    <r>
      <rPr>
        <sz val="16"/>
        <rFont val="TH SarabunPSK"/>
        <family val="2"/>
      </rPr>
      <t>.ผาเลือด</t>
    </r>
  </si>
  <si>
    <t>ท่าปลา</t>
  </si>
  <si>
    <r>
      <t>อบต</t>
    </r>
    <r>
      <rPr>
        <sz val="16"/>
        <rFont val="TH SarabunPSK"/>
        <family val="2"/>
      </rPr>
      <t>.บ้านฝาย</t>
    </r>
  </si>
  <si>
    <t>น้ำปาด</t>
  </si>
  <si>
    <r>
      <t>อบต</t>
    </r>
    <r>
      <rPr>
        <sz val="16"/>
        <rFont val="TH SarabunPSK"/>
        <family val="2"/>
      </rPr>
      <t>.เด่นเหล็ก</t>
    </r>
  </si>
  <si>
    <r>
      <t>อบต</t>
    </r>
    <r>
      <rPr>
        <sz val="16"/>
        <rFont val="TH SarabunPSK"/>
        <family val="2"/>
      </rPr>
      <t>.สองห้อง</t>
    </r>
  </si>
  <si>
    <t>ฟากท่า</t>
  </si>
  <si>
    <r>
      <t>อบต</t>
    </r>
    <r>
      <rPr>
        <sz val="16"/>
        <rFont val="TH SarabunPSK"/>
        <family val="2"/>
      </rPr>
      <t>.ฟากท่า</t>
    </r>
  </si>
  <si>
    <r>
      <t>อบต</t>
    </r>
    <r>
      <rPr>
        <sz val="16"/>
        <rFont val="TH SarabunPSK"/>
        <family val="2"/>
      </rPr>
      <t>.สองคอน</t>
    </r>
  </si>
  <si>
    <r>
      <t>อบต</t>
    </r>
    <r>
      <rPr>
        <sz val="16"/>
        <rFont val="TH SarabunPSK"/>
        <family val="2"/>
      </rPr>
      <t>.บ้านเสี้ยว</t>
    </r>
  </si>
  <si>
    <t>กาฬสินธุ์ ผลรวม</t>
  </si>
  <si>
    <t>ขอนแก่น ผลรวม</t>
  </si>
  <si>
    <t>ชัยภูมิ ผลรวม</t>
  </si>
  <si>
    <t>เชียงใหม่ ผลรวม</t>
  </si>
  <si>
    <t>ตรัง ผลรวม</t>
  </si>
  <si>
    <t>นครปฐม ผลรวม</t>
  </si>
  <si>
    <t>พิจิตร ผลรวม</t>
  </si>
  <si>
    <t>พิษณุโลก ผลรวม</t>
  </si>
  <si>
    <t>ร้อยเอ็ด ผลรวม</t>
  </si>
  <si>
    <t>อุตรดิตถ์ ผลรวม</t>
  </si>
  <si>
    <t>ทต.กุงเก่า</t>
  </si>
  <si>
    <t>ท่าคันโท</t>
  </si>
  <si>
    <t>อบต.หนองตรุด</t>
  </si>
  <si>
    <t>บัญชีรายละเอียดประกอบการโอนจัดสรรงบประมาณ ประจำปีงบประมาณ พ.ศ. 2558</t>
  </si>
  <si>
    <t xml:space="preserve">แผนงานส่งเสริมการบริหารจัดการน้ำอย่างบูรณาการ โครงการส่งเสริมสนับสนุนการบริหารจัดการน้ำอย่างบูรณาการ </t>
  </si>
  <si>
    <t>ตามหนังสือกรมส่งเสริมการปกครองท้องถิ่น ด่วนที่สุด ที่ มท 0808.2/         ลงวันที่     พฤศจิกายน  2557  เลขที่ใบจัดสรร           /2558</t>
  </si>
  <si>
    <t>รหัสงบประมาณ 1500822040500002 รหัสแหล่งของเงิน 5811410 รหัสกิจกรรมหลัก 15008XXXXJ2161</t>
  </si>
  <si>
    <r>
      <t>อปท</t>
    </r>
    <r>
      <rPr>
        <b/>
        <sz val="16"/>
        <rFont val="TH SarabunPSK"/>
        <family val="2"/>
      </rPr>
      <t>.</t>
    </r>
  </si>
  <si>
    <t>ค่ากระแสไฟฟ้า ( 1 ตุลาคม 2556 - 30 กันยายน 2557)</t>
  </si>
  <si>
    <t xml:space="preserve">เงินอุดหนุนทั่วไป เงินอุดหนุนเป็นงบดำเนินงานของสถานีสูบน้ำด้วยไฟฟ้า 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</si>
</sst>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0_-;\-* #,##0.00_-;_-* \-??_-;_-@_-"/>
    <numFmt numFmtId="188" formatCode="_-* #,##0_-;\-* #,##0_-;_-* &quot;-&quot;??_-;_-@_-"/>
    <numFmt numFmtId="189" formatCode="_(* #,##0.00_);_(* \(#,##0.00\);_(* &quot;-&quot;??_);_(@_)"/>
  </numFmts>
  <fonts count="42">
    <font>
      <sz val="10"/>
      <name val="Tahoma"/>
      <family val="2"/>
    </font>
    <font>
      <sz val="10"/>
      <name val="Arial"/>
      <family val="0"/>
    </font>
    <font>
      <sz val="14"/>
      <name val="Cordia New"/>
      <family val="2"/>
    </font>
    <font>
      <b/>
      <sz val="16"/>
      <color indexed="8"/>
      <name val="TH SarabunPSK"/>
      <family val="2"/>
    </font>
    <font>
      <b/>
      <sz val="16"/>
      <name val="TH SarabunPSK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sz val="16"/>
      <color indexed="18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7" fillId="38" borderId="1" applyNumberFormat="0" applyAlignment="0" applyProtection="0"/>
    <xf numFmtId="0" fontId="17" fillId="38" borderId="1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187" fontId="1" fillId="0" borderId="0" applyFill="0" applyBorder="0" applyAlignment="0" applyProtection="0"/>
    <xf numFmtId="41" fontId="1" fillId="0" borderId="0" applyFill="0" applyBorder="0" applyAlignment="0" applyProtection="0"/>
    <xf numFmtId="43" fontId="1" fillId="0" borderId="0" applyFont="0" applyFill="0" applyBorder="0" applyAlignment="0" applyProtection="0"/>
    <xf numFmtId="189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16" fillId="38" borderId="8" applyNumberFormat="0" applyAlignment="0" applyProtection="0"/>
    <xf numFmtId="0" fontId="16" fillId="38" borderId="8" applyNumberFormat="0" applyAlignment="0" applyProtection="0"/>
    <xf numFmtId="9" fontId="1" fillId="0" borderId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7" fillId="42" borderId="10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43" borderId="11" applyNumberFormat="0" applyAlignment="0" applyProtection="0"/>
    <xf numFmtId="0" fontId="32" fillId="0" borderId="12" applyNumberFormat="0" applyFill="0" applyAlignment="0" applyProtection="0"/>
    <xf numFmtId="0" fontId="33" fillId="4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34" fillId="45" borderId="10" applyNumberFormat="0" applyAlignment="0" applyProtection="0"/>
    <xf numFmtId="0" fontId="35" fillId="46" borderId="0" applyNumberFormat="0" applyBorder="0" applyAlignment="0" applyProtection="0"/>
    <xf numFmtId="0" fontId="36" fillId="0" borderId="13" applyNumberFormat="0" applyFill="0" applyAlignment="0" applyProtection="0"/>
    <xf numFmtId="0" fontId="37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53" borderId="0" applyNumberFormat="0" applyBorder="0" applyAlignment="0" applyProtection="0"/>
    <xf numFmtId="0" fontId="38" fillId="42" borderId="14" applyNumberFormat="0" applyAlignment="0" applyProtection="0"/>
    <xf numFmtId="0" fontId="0" fillId="54" borderId="15" applyNumberFormat="0" applyFont="0" applyAlignment="0" applyProtection="0"/>
    <xf numFmtId="0" fontId="39" fillId="0" borderId="16" applyNumberFormat="0" applyFill="0" applyAlignment="0" applyProtection="0"/>
    <xf numFmtId="0" fontId="40" fillId="0" borderId="17" applyNumberFormat="0" applyFill="0" applyAlignment="0" applyProtection="0"/>
    <xf numFmtId="0" fontId="41" fillId="0" borderId="18" applyNumberFormat="0" applyFill="0" applyAlignment="0" applyProtection="0"/>
    <xf numFmtId="0" fontId="4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/>
    </xf>
    <xf numFmtId="187" fontId="5" fillId="0" borderId="19" xfId="0" applyNumberFormat="1" applyFont="1" applyFill="1" applyBorder="1" applyAlignment="1">
      <alignment horizontal="right"/>
    </xf>
    <xf numFmtId="187" fontId="5" fillId="0" borderId="19" xfId="87" applyFont="1" applyFill="1" applyBorder="1" applyAlignment="1" applyProtection="1">
      <alignment horizontal="right"/>
      <protection/>
    </xf>
    <xf numFmtId="187" fontId="5" fillId="0" borderId="19" xfId="0" applyNumberFormat="1" applyFont="1" applyFill="1" applyBorder="1" applyAlignment="1">
      <alignment/>
    </xf>
    <xf numFmtId="0" fontId="5" fillId="0" borderId="19" xfId="0" applyFont="1" applyFill="1" applyBorder="1" applyAlignment="1">
      <alignment horizontal="left"/>
    </xf>
    <xf numFmtId="187" fontId="5" fillId="0" borderId="20" xfId="87" applyFont="1" applyFill="1" applyBorder="1" applyAlignment="1" applyProtection="1">
      <alignment horizontal="right"/>
      <protection/>
    </xf>
    <xf numFmtId="0" fontId="5" fillId="0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187" fontId="5" fillId="0" borderId="19" xfId="87" applyFont="1" applyFill="1" applyBorder="1" applyAlignment="1" applyProtection="1">
      <alignment horizontal="center"/>
      <protection/>
    </xf>
    <xf numFmtId="187" fontId="5" fillId="0" borderId="19" xfId="87" applyFont="1" applyFill="1" applyBorder="1" applyAlignment="1" applyProtection="1">
      <alignment/>
      <protection/>
    </xf>
    <xf numFmtId="0" fontId="6" fillId="0" borderId="19" xfId="0" applyFont="1" applyFill="1" applyBorder="1" applyAlignment="1">
      <alignment/>
    </xf>
    <xf numFmtId="187" fontId="5" fillId="0" borderId="21" xfId="0" applyNumberFormat="1" applyFont="1" applyFill="1" applyBorder="1" applyAlignment="1">
      <alignment/>
    </xf>
    <xf numFmtId="43" fontId="0" fillId="0" borderId="0" xfId="0" applyNumberFormat="1" applyAlignment="1">
      <alignment/>
    </xf>
    <xf numFmtId="0" fontId="5" fillId="0" borderId="2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left"/>
    </xf>
    <xf numFmtId="187" fontId="5" fillId="0" borderId="20" xfId="87" applyFont="1" applyFill="1" applyBorder="1" applyAlignment="1" applyProtection="1">
      <alignment horizontal="center"/>
      <protection/>
    </xf>
    <xf numFmtId="187" fontId="5" fillId="0" borderId="20" xfId="0" applyNumberFormat="1" applyFont="1" applyFill="1" applyBorder="1" applyAlignment="1">
      <alignment horizontal="right"/>
    </xf>
    <xf numFmtId="0" fontId="5" fillId="0" borderId="19" xfId="148" applyFont="1" applyFill="1" applyBorder="1">
      <alignment/>
      <protection/>
    </xf>
    <xf numFmtId="0" fontId="5" fillId="0" borderId="19" xfId="148" applyFont="1" applyFill="1" applyBorder="1" applyAlignment="1">
      <alignment horizontal="left"/>
      <protection/>
    </xf>
    <xf numFmtId="187" fontId="5" fillId="0" borderId="19" xfId="0" applyNumberFormat="1" applyFont="1" applyFill="1" applyBorder="1" applyAlignment="1">
      <alignment horizontal="center"/>
    </xf>
    <xf numFmtId="4" fontId="5" fillId="0" borderId="19" xfId="0" applyNumberFormat="1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187" fontId="5" fillId="0" borderId="19" xfId="87" applyFont="1" applyFill="1" applyBorder="1" applyAlignment="1" applyProtection="1">
      <alignment horizontal="center" vertical="center"/>
      <protection/>
    </xf>
    <xf numFmtId="187" fontId="5" fillId="0" borderId="19" xfId="87" applyFont="1" applyFill="1" applyBorder="1" applyAlignment="1" applyProtection="1">
      <alignment horizontal="center" vertical="center" wrapText="1"/>
      <protection/>
    </xf>
    <xf numFmtId="187" fontId="5" fillId="0" borderId="19" xfId="87" applyFont="1" applyFill="1" applyBorder="1" applyAlignment="1" applyProtection="1">
      <alignment horizontal="right" vertical="center"/>
      <protection/>
    </xf>
    <xf numFmtId="187" fontId="5" fillId="0" borderId="19" xfId="87" applyFont="1" applyFill="1" applyBorder="1" applyAlignment="1" applyProtection="1">
      <alignment horizontal="right" vertical="center" wrapText="1"/>
      <protection/>
    </xf>
    <xf numFmtId="0" fontId="5" fillId="0" borderId="20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187" fontId="0" fillId="0" borderId="0" xfId="0" applyNumberFormat="1" applyAlignment="1">
      <alignment/>
    </xf>
    <xf numFmtId="0" fontId="4" fillId="0" borderId="0" xfId="121" applyFont="1" applyFill="1" applyBorder="1" applyAlignment="1">
      <alignment horizontal="center"/>
      <protection/>
    </xf>
    <xf numFmtId="49" fontId="4" fillId="55" borderId="0" xfId="93" applyNumberFormat="1" applyFont="1" applyFill="1" applyBorder="1" applyAlignment="1">
      <alignment horizontal="center"/>
    </xf>
    <xf numFmtId="0" fontId="4" fillId="0" borderId="0" xfId="149" applyFont="1" applyFill="1" applyBorder="1" applyAlignment="1">
      <alignment horizontal="center" vertical="center"/>
      <protection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187" fontId="3" fillId="0" borderId="22" xfId="87" applyFont="1" applyFill="1" applyBorder="1" applyAlignment="1" applyProtection="1">
      <alignment horizontal="center" vertical="center" wrapText="1"/>
      <protection/>
    </xf>
    <xf numFmtId="187" fontId="3" fillId="0" borderId="22" xfId="87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>
      <alignment horizontal="center" vertical="center"/>
    </xf>
    <xf numFmtId="49" fontId="4" fillId="55" borderId="27" xfId="93" applyNumberFormat="1" applyFont="1" applyFill="1" applyBorder="1" applyAlignment="1">
      <alignment horizontal="center"/>
    </xf>
  </cellXfs>
  <cellStyles count="15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ส่วนที่ถูกเน้น1" xfId="27"/>
    <cellStyle name="20% - ส่วนที่ถูกเน้น2" xfId="28"/>
    <cellStyle name="20% - ส่วนที่ถูกเน้น3" xfId="29"/>
    <cellStyle name="20% - ส่วนที่ถูกเน้น4" xfId="30"/>
    <cellStyle name="20% - ส่วนที่ถูกเน้น5" xfId="31"/>
    <cellStyle name="20% - ส่วนที่ถูกเน้น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ส่วนที่ถูกเน้น1" xfId="45"/>
    <cellStyle name="40% - ส่วนที่ถูกเน้น2" xfId="46"/>
    <cellStyle name="40% - ส่วนที่ถูกเน้น3" xfId="47"/>
    <cellStyle name="40% - ส่วนที่ถูกเน้น4" xfId="48"/>
    <cellStyle name="40% - ส่วนที่ถูกเน้น5" xfId="49"/>
    <cellStyle name="40% - ส่วนที่ถูกเน้น6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60% - ส่วนที่ถูกเน้น1" xfId="63"/>
    <cellStyle name="60% - ส่วนที่ถูกเน้น2" xfId="64"/>
    <cellStyle name="60% - ส่วนที่ถูกเน้น3" xfId="65"/>
    <cellStyle name="60% - ส่วนที่ถูกเน้น4" xfId="66"/>
    <cellStyle name="60% - ส่วนที่ถูกเน้น5" xfId="67"/>
    <cellStyle name="60% - ส่วนที่ถูกเน้น6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heck Cell" xfId="85"/>
    <cellStyle name="Check Cell 2" xfId="86"/>
    <cellStyle name="Comma" xfId="87"/>
    <cellStyle name="Comma [0]" xfId="88"/>
    <cellStyle name="Comma 2" xfId="89"/>
    <cellStyle name="Comma 2 2" xfId="90"/>
    <cellStyle name="Comma 2 3" xfId="91"/>
    <cellStyle name="Comma 3" xfId="92"/>
    <cellStyle name="Comma 4" xfId="93"/>
    <cellStyle name="Currency" xfId="94"/>
    <cellStyle name="Currency [0]" xfId="95"/>
    <cellStyle name="Excel Built-in Normal" xfId="96"/>
    <cellStyle name="Explanatory Text" xfId="97"/>
    <cellStyle name="Explanatory Text 2" xfId="98"/>
    <cellStyle name="Good" xfId="99"/>
    <cellStyle name="Good 2" xfId="100"/>
    <cellStyle name="Heading 1" xfId="101"/>
    <cellStyle name="Heading 1 2" xfId="102"/>
    <cellStyle name="Heading 2" xfId="103"/>
    <cellStyle name="Heading 2 2" xfId="104"/>
    <cellStyle name="Heading 3" xfId="105"/>
    <cellStyle name="Heading 3 2" xfId="106"/>
    <cellStyle name="Heading 4" xfId="107"/>
    <cellStyle name="Heading 4 2" xfId="108"/>
    <cellStyle name="Input" xfId="109"/>
    <cellStyle name="Input 2" xfId="110"/>
    <cellStyle name="Linked Cell" xfId="111"/>
    <cellStyle name="Linked Cell 2" xfId="112"/>
    <cellStyle name="Neutral" xfId="113"/>
    <cellStyle name="Neutral 2" xfId="114"/>
    <cellStyle name="Normal 2" xfId="115"/>
    <cellStyle name="Normal 3" xfId="116"/>
    <cellStyle name="Normal 3 2" xfId="117"/>
    <cellStyle name="Normal 3_Sheet2" xfId="118"/>
    <cellStyle name="Normal 4" xfId="119"/>
    <cellStyle name="Normal 5" xfId="120"/>
    <cellStyle name="Normal 6" xfId="121"/>
    <cellStyle name="Note" xfId="122"/>
    <cellStyle name="Note 2" xfId="123"/>
    <cellStyle name="Output" xfId="124"/>
    <cellStyle name="Output 2" xfId="125"/>
    <cellStyle name="Percent" xfId="126"/>
    <cellStyle name="Title" xfId="127"/>
    <cellStyle name="Title 2" xfId="128"/>
    <cellStyle name="Total" xfId="129"/>
    <cellStyle name="Total 2" xfId="130"/>
    <cellStyle name="Warning Text" xfId="131"/>
    <cellStyle name="Warning Text 2" xfId="132"/>
    <cellStyle name="การคำนวณ" xfId="133"/>
    <cellStyle name="ข้อความเตือน" xfId="134"/>
    <cellStyle name="ข้อความอธิบาย" xfId="135"/>
    <cellStyle name="เครื่องหมายจุลภาค 2" xfId="136"/>
    <cellStyle name="เครื่องหมายจุลภาค_gf ค่ากระแสไฟฟ้า ครั้ง 2" xfId="137"/>
    <cellStyle name="เครื่องหมายสกุลเงิน_gf ค่ากระแสไฟฟ้า ครั้ง 2" xfId="138"/>
    <cellStyle name="ชื่อเรื่อง" xfId="139"/>
    <cellStyle name="เซลล์ตรวจสอบ" xfId="140"/>
    <cellStyle name="เซลล์ที่มีการเชื่อมโยง" xfId="141"/>
    <cellStyle name="ดี" xfId="142"/>
    <cellStyle name="ปกติ 2" xfId="143"/>
    <cellStyle name="ปกติ 2 2" xfId="144"/>
    <cellStyle name="ปกติ 2_บัญชีรายหัว (กกถ.)" xfId="145"/>
    <cellStyle name="ปกติ 3" xfId="146"/>
    <cellStyle name="ปกติ_gf ค่ากระแสไฟฟ้า ครั้ง 2" xfId="147"/>
    <cellStyle name="ปกติ_Sheet1" xfId="148"/>
    <cellStyle name="ปกติ_ทั่วไป งวดที่ 1+2" xfId="149"/>
    <cellStyle name="ป้อนค่า" xfId="150"/>
    <cellStyle name="ปานกลาง" xfId="151"/>
    <cellStyle name="ผลรวม" xfId="152"/>
    <cellStyle name="แย่" xfId="153"/>
    <cellStyle name="ส่วนที่ถูกเน้น1" xfId="154"/>
    <cellStyle name="ส่วนที่ถูกเน้น2" xfId="155"/>
    <cellStyle name="ส่วนที่ถูกเน้น3" xfId="156"/>
    <cellStyle name="ส่วนที่ถูกเน้น4" xfId="157"/>
    <cellStyle name="ส่วนที่ถูกเน้น5" xfId="158"/>
    <cellStyle name="ส่วนที่ถูกเน้น6" xfId="159"/>
    <cellStyle name="แสดงผล" xfId="160"/>
    <cellStyle name="หมายเหตุ" xfId="161"/>
    <cellStyle name="หัวเรื่อง 1" xfId="162"/>
    <cellStyle name="หัวเรื่อง 2" xfId="163"/>
    <cellStyle name="หัวเรื่อง 3" xfId="164"/>
    <cellStyle name="หัวเรื่อง 4" xfId="1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591;&#3634;&#3609;&#3611;&#3637;%202558\&#3592;&#3633;&#3604;&#3626;&#3619;&#3619;&#3611;&#3637;%2058\&#3629;&#3640;&#3604;&#3627;&#3609;&#3640;&#3609;&#3607;&#3633;&#3656;&#3623;&#3652;&#3611;\&#3626;&#3606;&#3634;&#3609;&#3637;&#3626;&#3641;&#3610;&#3609;&#3657;&#3635;&#3604;&#3657;&#3623;&#3618;&#3652;&#3615;&#3615;&#3657;&#3634;\&#3649;&#3610;&#3610;&#3619;&#3634;&#3618;&#3591;&#3634;&#3609;&#3586;&#3657;&#3629;&#3617;&#3641;&#3621;&#3621;&#3641;&#3585;&#3592;&#3657;&#3634;&#3591;&#3594;&#3633;&#3656;&#3623;&#3588;&#3619;&#3634;&#3623;%20&#3611;&#3637;%2058%20&#3619;&#3634;&#3618;&#3592;&#3633;&#3591;&#3627;&#3623;&#3633;&#3604;%20&#3649;&#3605;&#3656;&#3621;&#3632;%20&#3629;&#3611;&#3607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รายจังหวัดจัดสรร (2)"/>
      <sheetName val="รายจังหวัดจัดสรร"/>
      <sheetName val="51 จังหวัดแต่ละอปท.(งบ 3 เดือน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4"/>
  <sheetViews>
    <sheetView tabSelected="1" view="pageBreakPreview" zoomScale="73" zoomScaleSheetLayoutView="73" zoomScalePageLayoutView="0" workbookViewId="0" topLeftCell="A304">
      <selection activeCell="G334" sqref="G334"/>
    </sheetView>
  </sheetViews>
  <sheetFormatPr defaultColWidth="11.8515625" defaultRowHeight="12.75" outlineLevelRow="2"/>
  <cols>
    <col min="1" max="1" width="8.7109375" style="0" customWidth="1"/>
    <col min="2" max="2" width="16.57421875" style="1" customWidth="1"/>
    <col min="3" max="3" width="19.7109375" style="0" customWidth="1"/>
    <col min="4" max="4" width="17.421875" style="0" customWidth="1"/>
    <col min="5" max="5" width="26.57421875" style="0" customWidth="1"/>
    <col min="6" max="6" width="20.7109375" style="0" customWidth="1"/>
    <col min="7" max="7" width="21.8515625" style="0" customWidth="1"/>
  </cols>
  <sheetData>
    <row r="1" spans="1:7" ht="21">
      <c r="A1" s="34" t="s">
        <v>441</v>
      </c>
      <c r="B1" s="34"/>
      <c r="C1" s="34"/>
      <c r="D1" s="34"/>
      <c r="E1" s="34"/>
      <c r="F1" s="34"/>
      <c r="G1" s="34"/>
    </row>
    <row r="2" spans="1:7" ht="21">
      <c r="A2" s="35" t="s">
        <v>442</v>
      </c>
      <c r="B2" s="35"/>
      <c r="C2" s="35"/>
      <c r="D2" s="35"/>
      <c r="E2" s="35"/>
      <c r="F2" s="35"/>
      <c r="G2" s="35"/>
    </row>
    <row r="3" spans="1:7" ht="21">
      <c r="A3" s="36" t="s">
        <v>447</v>
      </c>
      <c r="B3" s="36"/>
      <c r="C3" s="36"/>
      <c r="D3" s="36"/>
      <c r="E3" s="36"/>
      <c r="F3" s="36"/>
      <c r="G3" s="36"/>
    </row>
    <row r="4" spans="1:7" ht="21">
      <c r="A4" s="35" t="s">
        <v>444</v>
      </c>
      <c r="B4" s="35"/>
      <c r="C4" s="35"/>
      <c r="D4" s="35"/>
      <c r="E4" s="35"/>
      <c r="F4" s="35"/>
      <c r="G4" s="35"/>
    </row>
    <row r="5" spans="1:7" ht="21">
      <c r="A5" s="44" t="s">
        <v>443</v>
      </c>
      <c r="B5" s="44"/>
      <c r="C5" s="44"/>
      <c r="D5" s="44"/>
      <c r="E5" s="44"/>
      <c r="F5" s="44"/>
      <c r="G5" s="44"/>
    </row>
    <row r="6" spans="1:7" ht="32.25" customHeight="1">
      <c r="A6" s="37" t="s">
        <v>0</v>
      </c>
      <c r="B6" s="43" t="s">
        <v>1</v>
      </c>
      <c r="C6" s="38" t="s">
        <v>445</v>
      </c>
      <c r="D6" s="37" t="s">
        <v>16</v>
      </c>
      <c r="E6" s="41" t="s">
        <v>446</v>
      </c>
      <c r="F6" s="41"/>
      <c r="G6" s="37" t="s">
        <v>4</v>
      </c>
    </row>
    <row r="7" spans="1:7" ht="12.75" customHeight="1" outlineLevel="1">
      <c r="A7" s="37"/>
      <c r="B7" s="39"/>
      <c r="C7" s="39"/>
      <c r="D7" s="37"/>
      <c r="E7" s="41" t="s">
        <v>2</v>
      </c>
      <c r="F7" s="42" t="s">
        <v>3</v>
      </c>
      <c r="G7" s="37"/>
    </row>
    <row r="8" spans="1:7" ht="17.25" customHeight="1" outlineLevel="1">
      <c r="A8" s="37"/>
      <c r="B8" s="40"/>
      <c r="C8" s="40"/>
      <c r="D8" s="37"/>
      <c r="E8" s="41"/>
      <c r="F8" s="42"/>
      <c r="G8" s="37"/>
    </row>
    <row r="9" spans="1:7" ht="21" outlineLevel="2">
      <c r="A9" s="14">
        <v>1</v>
      </c>
      <c r="B9" s="28" t="s">
        <v>5</v>
      </c>
      <c r="C9" s="15" t="s">
        <v>17</v>
      </c>
      <c r="D9" s="15" t="s">
        <v>18</v>
      </c>
      <c r="E9" s="6">
        <v>2186576.58</v>
      </c>
      <c r="F9" s="16" t="s">
        <v>11</v>
      </c>
      <c r="G9" s="17">
        <f aca="true" t="shared" si="0" ref="G9:G22">SUM(E9:F9)</f>
        <v>2186576.58</v>
      </c>
    </row>
    <row r="10" spans="1:7" ht="21" outlineLevel="2">
      <c r="A10" s="7">
        <v>2</v>
      </c>
      <c r="B10" s="29" t="s">
        <v>5</v>
      </c>
      <c r="C10" s="5" t="s">
        <v>19</v>
      </c>
      <c r="D10" s="5" t="s">
        <v>18</v>
      </c>
      <c r="E10" s="3">
        <v>2122067.66</v>
      </c>
      <c r="F10" s="3">
        <v>32080.7</v>
      </c>
      <c r="G10" s="2">
        <f t="shared" si="0"/>
        <v>2154148.3600000003</v>
      </c>
    </row>
    <row r="11" spans="1:7" ht="21" outlineLevel="2">
      <c r="A11" s="7">
        <v>3</v>
      </c>
      <c r="B11" s="29" t="s">
        <v>5</v>
      </c>
      <c r="C11" s="5" t="s">
        <v>20</v>
      </c>
      <c r="D11" s="5" t="s">
        <v>18</v>
      </c>
      <c r="E11" s="3">
        <v>409955.12</v>
      </c>
      <c r="F11" s="3">
        <v>423240.26</v>
      </c>
      <c r="G11" s="2">
        <f t="shared" si="0"/>
        <v>833195.38</v>
      </c>
    </row>
    <row r="12" spans="1:7" ht="21" outlineLevel="2">
      <c r="A12" s="7">
        <v>4</v>
      </c>
      <c r="B12" s="29" t="s">
        <v>5</v>
      </c>
      <c r="C12" s="5" t="s">
        <v>21</v>
      </c>
      <c r="D12" s="5" t="s">
        <v>18</v>
      </c>
      <c r="E12" s="3">
        <v>745285.39</v>
      </c>
      <c r="F12" s="10">
        <v>321838.8</v>
      </c>
      <c r="G12" s="2">
        <f t="shared" si="0"/>
        <v>1067124.19</v>
      </c>
    </row>
    <row r="13" spans="1:7" ht="21" outlineLevel="2">
      <c r="A13" s="7">
        <v>5</v>
      </c>
      <c r="B13" s="29" t="s">
        <v>5</v>
      </c>
      <c r="C13" s="5" t="s">
        <v>22</v>
      </c>
      <c r="D13" s="5" t="s">
        <v>18</v>
      </c>
      <c r="E13" s="3">
        <v>966081.28</v>
      </c>
      <c r="F13" s="10">
        <v>25241.15</v>
      </c>
      <c r="G13" s="2">
        <f t="shared" si="0"/>
        <v>991322.43</v>
      </c>
    </row>
    <row r="14" spans="1:7" ht="21" outlineLevel="2">
      <c r="A14" s="7">
        <v>6</v>
      </c>
      <c r="B14" s="29" t="s">
        <v>5</v>
      </c>
      <c r="C14" s="5" t="s">
        <v>23</v>
      </c>
      <c r="D14" s="5" t="s">
        <v>24</v>
      </c>
      <c r="E14" s="3">
        <v>71654.62</v>
      </c>
      <c r="F14" s="3">
        <v>862.54</v>
      </c>
      <c r="G14" s="2">
        <f t="shared" si="0"/>
        <v>72517.15999999999</v>
      </c>
    </row>
    <row r="15" spans="1:7" ht="21" outlineLevel="2">
      <c r="A15" s="7">
        <v>7</v>
      </c>
      <c r="B15" s="29" t="s">
        <v>5</v>
      </c>
      <c r="C15" s="5" t="s">
        <v>25</v>
      </c>
      <c r="D15" s="5" t="s">
        <v>24</v>
      </c>
      <c r="E15" s="3">
        <v>3003267.81</v>
      </c>
      <c r="F15" s="9" t="s">
        <v>11</v>
      </c>
      <c r="G15" s="2">
        <f t="shared" si="0"/>
        <v>3003267.81</v>
      </c>
    </row>
    <row r="16" spans="1:7" ht="21" outlineLevel="2">
      <c r="A16" s="7">
        <v>8</v>
      </c>
      <c r="B16" s="29" t="s">
        <v>5</v>
      </c>
      <c r="C16" s="5" t="s">
        <v>26</v>
      </c>
      <c r="D16" s="5" t="s">
        <v>27</v>
      </c>
      <c r="E16" s="3">
        <v>792293.14</v>
      </c>
      <c r="F16" s="9" t="s">
        <v>11</v>
      </c>
      <c r="G16" s="2">
        <f t="shared" si="0"/>
        <v>792293.14</v>
      </c>
    </row>
    <row r="17" spans="1:7" ht="21" outlineLevel="2">
      <c r="A17" s="7">
        <v>9</v>
      </c>
      <c r="B17" s="29" t="s">
        <v>5</v>
      </c>
      <c r="C17" s="5" t="s">
        <v>28</v>
      </c>
      <c r="D17" s="5" t="s">
        <v>27</v>
      </c>
      <c r="E17" s="3">
        <v>82904.88</v>
      </c>
      <c r="F17" s="3">
        <v>47844.85</v>
      </c>
      <c r="G17" s="2">
        <f t="shared" si="0"/>
        <v>130749.73000000001</v>
      </c>
    </row>
    <row r="18" spans="1:7" ht="21" outlineLevel="2">
      <c r="A18" s="7">
        <v>10</v>
      </c>
      <c r="B18" s="29" t="s">
        <v>5</v>
      </c>
      <c r="C18" s="5" t="s">
        <v>29</v>
      </c>
      <c r="D18" s="5" t="s">
        <v>27</v>
      </c>
      <c r="E18" s="3">
        <v>234518.38</v>
      </c>
      <c r="F18" s="9" t="s">
        <v>11</v>
      </c>
      <c r="G18" s="2">
        <f t="shared" si="0"/>
        <v>234518.38</v>
      </c>
    </row>
    <row r="19" spans="1:7" ht="21" outlineLevel="2">
      <c r="A19" s="7">
        <v>11</v>
      </c>
      <c r="B19" s="29" t="s">
        <v>5</v>
      </c>
      <c r="C19" s="5" t="s">
        <v>30</v>
      </c>
      <c r="D19" s="5" t="s">
        <v>27</v>
      </c>
      <c r="E19" s="3">
        <v>37546.05</v>
      </c>
      <c r="F19" s="3">
        <v>123.22</v>
      </c>
      <c r="G19" s="2">
        <f t="shared" si="0"/>
        <v>37669.270000000004</v>
      </c>
    </row>
    <row r="20" spans="1:7" ht="21" outlineLevel="2">
      <c r="A20" s="7">
        <v>12</v>
      </c>
      <c r="B20" s="29" t="s">
        <v>5</v>
      </c>
      <c r="C20" s="5" t="s">
        <v>31</v>
      </c>
      <c r="D20" s="5" t="s">
        <v>27</v>
      </c>
      <c r="E20" s="3">
        <v>1988.88</v>
      </c>
      <c r="F20" s="3">
        <v>442.93</v>
      </c>
      <c r="G20" s="2">
        <f t="shared" si="0"/>
        <v>2431.81</v>
      </c>
    </row>
    <row r="21" spans="1:7" ht="21" outlineLevel="2">
      <c r="A21" s="7">
        <v>13</v>
      </c>
      <c r="B21" s="29" t="s">
        <v>5</v>
      </c>
      <c r="C21" s="5" t="s">
        <v>32</v>
      </c>
      <c r="D21" s="5" t="s">
        <v>27</v>
      </c>
      <c r="E21" s="3">
        <v>3006.9</v>
      </c>
      <c r="F21" s="10">
        <v>334.1</v>
      </c>
      <c r="G21" s="2">
        <f t="shared" si="0"/>
        <v>3341</v>
      </c>
    </row>
    <row r="22" spans="1:7" ht="21" outlineLevel="2">
      <c r="A22" s="7">
        <v>14</v>
      </c>
      <c r="B22" s="29" t="s">
        <v>5</v>
      </c>
      <c r="C22" s="5" t="s">
        <v>33</v>
      </c>
      <c r="D22" s="5" t="s">
        <v>34</v>
      </c>
      <c r="E22" s="3">
        <v>376435.8</v>
      </c>
      <c r="F22" s="9" t="s">
        <v>11</v>
      </c>
      <c r="G22" s="2">
        <f t="shared" si="0"/>
        <v>376435.8</v>
      </c>
    </row>
    <row r="23" spans="1:7" ht="21" outlineLevel="2">
      <c r="A23" s="7">
        <v>15</v>
      </c>
      <c r="B23" s="29" t="s">
        <v>5</v>
      </c>
      <c r="C23" s="5" t="s">
        <v>35</v>
      </c>
      <c r="D23" s="5" t="s">
        <v>36</v>
      </c>
      <c r="E23" s="9" t="s">
        <v>11</v>
      </c>
      <c r="F23" s="3">
        <v>2968521.7</v>
      </c>
      <c r="G23" s="2">
        <f>SUM(F23)</f>
        <v>2968521.7</v>
      </c>
    </row>
    <row r="24" spans="1:7" ht="21" outlineLevel="2">
      <c r="A24" s="7">
        <v>16</v>
      </c>
      <c r="B24" s="29" t="s">
        <v>5</v>
      </c>
      <c r="C24" s="5" t="s">
        <v>37</v>
      </c>
      <c r="D24" s="5" t="s">
        <v>36</v>
      </c>
      <c r="E24" s="3">
        <v>348472.64</v>
      </c>
      <c r="F24" s="9" t="s">
        <v>11</v>
      </c>
      <c r="G24" s="2">
        <f>SUM(E24:F24)</f>
        <v>348472.64</v>
      </c>
    </row>
    <row r="25" spans="1:7" ht="21" outlineLevel="2">
      <c r="A25" s="7">
        <v>17</v>
      </c>
      <c r="B25" s="29" t="s">
        <v>5</v>
      </c>
      <c r="C25" s="5" t="s">
        <v>38</v>
      </c>
      <c r="D25" s="5" t="s">
        <v>36</v>
      </c>
      <c r="E25" s="9" t="s">
        <v>11</v>
      </c>
      <c r="F25" s="3">
        <v>1248372.86</v>
      </c>
      <c r="G25" s="2">
        <f>SUM(F25)</f>
        <v>1248372.86</v>
      </c>
    </row>
    <row r="26" spans="1:7" ht="21" outlineLevel="2">
      <c r="A26" s="7">
        <v>18</v>
      </c>
      <c r="B26" s="29" t="s">
        <v>5</v>
      </c>
      <c r="C26" s="5" t="s">
        <v>39</v>
      </c>
      <c r="D26" s="5" t="s">
        <v>36</v>
      </c>
      <c r="E26" s="9" t="s">
        <v>11</v>
      </c>
      <c r="F26" s="3">
        <v>20564</v>
      </c>
      <c r="G26" s="2">
        <f>SUM(F26)</f>
        <v>20564</v>
      </c>
    </row>
    <row r="27" spans="1:7" ht="21" outlineLevel="2">
      <c r="A27" s="7">
        <v>19</v>
      </c>
      <c r="B27" s="29" t="s">
        <v>5</v>
      </c>
      <c r="C27" s="5" t="s">
        <v>40</v>
      </c>
      <c r="D27" s="5" t="s">
        <v>41</v>
      </c>
      <c r="E27" s="3">
        <v>94827.55</v>
      </c>
      <c r="F27" s="9" t="s">
        <v>11</v>
      </c>
      <c r="G27" s="2">
        <f aca="true" t="shared" si="1" ref="G27:G37">SUM(E27:F27)</f>
        <v>94827.55</v>
      </c>
    </row>
    <row r="28" spans="1:7" ht="21" outlineLevel="2">
      <c r="A28" s="7">
        <v>20</v>
      </c>
      <c r="B28" s="29" t="s">
        <v>5</v>
      </c>
      <c r="C28" s="5" t="s">
        <v>42</v>
      </c>
      <c r="D28" s="5" t="s">
        <v>43</v>
      </c>
      <c r="E28" s="3">
        <v>197321.54</v>
      </c>
      <c r="F28" s="10" t="s">
        <v>11</v>
      </c>
      <c r="G28" s="2">
        <f t="shared" si="1"/>
        <v>197321.54</v>
      </c>
    </row>
    <row r="29" spans="1:7" ht="21" outlineLevel="2">
      <c r="A29" s="7">
        <v>21</v>
      </c>
      <c r="B29" s="29" t="s">
        <v>5</v>
      </c>
      <c r="C29" s="5" t="s">
        <v>44</v>
      </c>
      <c r="D29" s="5" t="s">
        <v>43</v>
      </c>
      <c r="E29" s="3">
        <v>530245.14</v>
      </c>
      <c r="F29" s="9" t="s">
        <v>11</v>
      </c>
      <c r="G29" s="2">
        <f t="shared" si="1"/>
        <v>530245.14</v>
      </c>
    </row>
    <row r="30" spans="1:7" ht="21" outlineLevel="2">
      <c r="A30" s="7">
        <v>22</v>
      </c>
      <c r="B30" s="29" t="s">
        <v>5</v>
      </c>
      <c r="C30" s="5" t="s">
        <v>45</v>
      </c>
      <c r="D30" s="5" t="s">
        <v>43</v>
      </c>
      <c r="E30" s="3">
        <v>632309.87</v>
      </c>
      <c r="F30" s="3">
        <v>12349.97</v>
      </c>
      <c r="G30" s="2">
        <f t="shared" si="1"/>
        <v>644659.84</v>
      </c>
    </row>
    <row r="31" spans="1:7" ht="21" outlineLevel="2">
      <c r="A31" s="7">
        <v>23</v>
      </c>
      <c r="B31" s="29" t="s">
        <v>5</v>
      </c>
      <c r="C31" s="5" t="s">
        <v>46</v>
      </c>
      <c r="D31" s="5" t="s">
        <v>43</v>
      </c>
      <c r="E31" s="3">
        <v>123837.57</v>
      </c>
      <c r="F31" s="9" t="s">
        <v>11</v>
      </c>
      <c r="G31" s="4">
        <f t="shared" si="1"/>
        <v>123837.57</v>
      </c>
    </row>
    <row r="32" spans="1:7" ht="21" outlineLevel="2">
      <c r="A32" s="7">
        <v>24</v>
      </c>
      <c r="B32" s="29" t="s">
        <v>5</v>
      </c>
      <c r="C32" s="5" t="s">
        <v>47</v>
      </c>
      <c r="D32" s="5" t="s">
        <v>48</v>
      </c>
      <c r="E32" s="3">
        <v>73594.93</v>
      </c>
      <c r="F32" s="3">
        <v>11722.94</v>
      </c>
      <c r="G32" s="4">
        <f t="shared" si="1"/>
        <v>85317.87</v>
      </c>
    </row>
    <row r="33" spans="1:7" ht="21" outlineLevel="2">
      <c r="A33" s="7">
        <v>25</v>
      </c>
      <c r="B33" s="29" t="s">
        <v>5</v>
      </c>
      <c r="C33" s="5" t="s">
        <v>49</v>
      </c>
      <c r="D33" s="5" t="s">
        <v>48</v>
      </c>
      <c r="E33" s="3">
        <v>76168.71</v>
      </c>
      <c r="F33" s="9" t="s">
        <v>11</v>
      </c>
      <c r="G33" s="4">
        <f t="shared" si="1"/>
        <v>76168.71</v>
      </c>
    </row>
    <row r="34" spans="1:7" ht="21" outlineLevel="2">
      <c r="A34" s="7">
        <v>26</v>
      </c>
      <c r="B34" s="29" t="s">
        <v>5</v>
      </c>
      <c r="C34" s="5" t="s">
        <v>50</v>
      </c>
      <c r="D34" s="5" t="s">
        <v>51</v>
      </c>
      <c r="E34" s="3">
        <v>33102.8</v>
      </c>
      <c r="F34" s="9" t="s">
        <v>11</v>
      </c>
      <c r="G34" s="4">
        <f t="shared" si="1"/>
        <v>33102.8</v>
      </c>
    </row>
    <row r="35" spans="1:7" ht="21" outlineLevel="2">
      <c r="A35" s="7">
        <v>27</v>
      </c>
      <c r="B35" s="29" t="s">
        <v>5</v>
      </c>
      <c r="C35" s="5" t="s">
        <v>52</v>
      </c>
      <c r="D35" s="5" t="s">
        <v>51</v>
      </c>
      <c r="E35" s="3">
        <v>9532.3</v>
      </c>
      <c r="F35" s="9" t="s">
        <v>11</v>
      </c>
      <c r="G35" s="4">
        <f t="shared" si="1"/>
        <v>9532.3</v>
      </c>
    </row>
    <row r="36" spans="1:7" ht="21" outlineLevel="2">
      <c r="A36" s="7">
        <v>28</v>
      </c>
      <c r="B36" s="29" t="s">
        <v>5</v>
      </c>
      <c r="C36" s="5" t="s">
        <v>53</v>
      </c>
      <c r="D36" s="5" t="s">
        <v>51</v>
      </c>
      <c r="E36" s="3">
        <v>378680.48</v>
      </c>
      <c r="F36" s="3">
        <v>7863.14</v>
      </c>
      <c r="G36" s="4">
        <f t="shared" si="1"/>
        <v>386543.62</v>
      </c>
    </row>
    <row r="37" spans="1:7" ht="21" outlineLevel="2">
      <c r="A37" s="7">
        <v>29</v>
      </c>
      <c r="B37" s="29" t="s">
        <v>5</v>
      </c>
      <c r="C37" s="5" t="s">
        <v>54</v>
      </c>
      <c r="D37" s="5" t="s">
        <v>55</v>
      </c>
      <c r="E37" s="3">
        <v>292977.35</v>
      </c>
      <c r="F37" s="9" t="s">
        <v>11</v>
      </c>
      <c r="G37" s="4">
        <f t="shared" si="1"/>
        <v>292977.35</v>
      </c>
    </row>
    <row r="38" spans="1:7" ht="21" outlineLevel="2">
      <c r="A38" s="7">
        <v>30</v>
      </c>
      <c r="B38" s="29" t="s">
        <v>5</v>
      </c>
      <c r="C38" s="5" t="s">
        <v>56</v>
      </c>
      <c r="D38" s="5" t="s">
        <v>55</v>
      </c>
      <c r="E38" s="9" t="s">
        <v>11</v>
      </c>
      <c r="F38" s="3">
        <v>314227.25</v>
      </c>
      <c r="G38" s="4">
        <f>SUM(F38)</f>
        <v>314227.25</v>
      </c>
    </row>
    <row r="39" spans="1:7" ht="21" outlineLevel="2">
      <c r="A39" s="7">
        <v>31</v>
      </c>
      <c r="B39" s="29" t="s">
        <v>5</v>
      </c>
      <c r="C39" s="5" t="s">
        <v>57</v>
      </c>
      <c r="D39" s="5" t="s">
        <v>55</v>
      </c>
      <c r="E39" s="9" t="s">
        <v>11</v>
      </c>
      <c r="F39" s="3">
        <v>2139802.47</v>
      </c>
      <c r="G39" s="4">
        <f>SUM(F39)</f>
        <v>2139802.47</v>
      </c>
    </row>
    <row r="40" spans="1:7" ht="21" outlineLevel="2">
      <c r="A40" s="7">
        <v>32</v>
      </c>
      <c r="B40" s="29" t="s">
        <v>5</v>
      </c>
      <c r="C40" s="5" t="s">
        <v>58</v>
      </c>
      <c r="D40" s="5" t="s">
        <v>59</v>
      </c>
      <c r="E40" s="3">
        <v>1355.42</v>
      </c>
      <c r="F40" s="10">
        <v>123.22</v>
      </c>
      <c r="G40" s="4">
        <f>SUM(E40:F40)</f>
        <v>1478.64</v>
      </c>
    </row>
    <row r="41" spans="1:8" ht="21" outlineLevel="2">
      <c r="A41" s="7">
        <v>33</v>
      </c>
      <c r="B41" s="29" t="s">
        <v>5</v>
      </c>
      <c r="C41" s="5" t="s">
        <v>438</v>
      </c>
      <c r="D41" s="5" t="s">
        <v>439</v>
      </c>
      <c r="E41" s="3">
        <v>1478.64</v>
      </c>
      <c r="F41" s="10"/>
      <c r="G41" s="4">
        <f>E41+F41</f>
        <v>1478.64</v>
      </c>
      <c r="H41" s="12"/>
    </row>
    <row r="42" spans="1:7" ht="21" outlineLevel="1">
      <c r="A42" s="7"/>
      <c r="B42" s="30" t="s">
        <v>428</v>
      </c>
      <c r="C42" s="5"/>
      <c r="D42" s="5"/>
      <c r="E42" s="3">
        <f>SUM(E9:E41)</f>
        <v>13827487.430000009</v>
      </c>
      <c r="F42" s="10">
        <f>SUBTOTAL(9,F9:F40)</f>
        <v>7575556.100000001</v>
      </c>
      <c r="G42" s="4">
        <f>E42+F42</f>
        <v>21403043.53000001</v>
      </c>
    </row>
    <row r="43" spans="1:7" ht="21" outlineLevel="2">
      <c r="A43" s="7">
        <v>1</v>
      </c>
      <c r="B43" s="29" t="s">
        <v>6</v>
      </c>
      <c r="C43" s="18" t="s">
        <v>60</v>
      </c>
      <c r="D43" s="19" t="s">
        <v>61</v>
      </c>
      <c r="E43" s="3">
        <v>557672.42</v>
      </c>
      <c r="F43" s="3">
        <v>344880.48</v>
      </c>
      <c r="G43" s="4">
        <f aca="true" t="shared" si="2" ref="G43:G53">SUM(E43:F43)</f>
        <v>902552.9</v>
      </c>
    </row>
    <row r="44" spans="1:7" ht="21" outlineLevel="2">
      <c r="A44" s="7">
        <v>2</v>
      </c>
      <c r="B44" s="29" t="s">
        <v>6</v>
      </c>
      <c r="C44" s="18" t="s">
        <v>62</v>
      </c>
      <c r="D44" s="19" t="s">
        <v>61</v>
      </c>
      <c r="E44" s="3">
        <v>269785.39</v>
      </c>
      <c r="F44" s="3">
        <v>5764.74</v>
      </c>
      <c r="G44" s="4">
        <f t="shared" si="2"/>
        <v>275550.13</v>
      </c>
    </row>
    <row r="45" spans="1:7" ht="21" outlineLevel="2">
      <c r="A45" s="7">
        <v>3</v>
      </c>
      <c r="B45" s="29" t="s">
        <v>6</v>
      </c>
      <c r="C45" s="18" t="s">
        <v>63</v>
      </c>
      <c r="D45" s="19" t="s">
        <v>61</v>
      </c>
      <c r="E45" s="3">
        <v>333784.15</v>
      </c>
      <c r="F45" s="9" t="s">
        <v>11</v>
      </c>
      <c r="G45" s="4">
        <f t="shared" si="2"/>
        <v>333784.15</v>
      </c>
    </row>
    <row r="46" spans="1:7" ht="21" outlineLevel="2">
      <c r="A46" s="7">
        <v>4</v>
      </c>
      <c r="B46" s="29" t="s">
        <v>6</v>
      </c>
      <c r="C46" s="18" t="s">
        <v>64</v>
      </c>
      <c r="D46" s="19" t="s">
        <v>61</v>
      </c>
      <c r="E46" s="3">
        <v>675238.56</v>
      </c>
      <c r="F46" s="3">
        <v>16248.1</v>
      </c>
      <c r="G46" s="4">
        <f t="shared" si="2"/>
        <v>691486.66</v>
      </c>
    </row>
    <row r="47" spans="1:7" ht="21" outlineLevel="2">
      <c r="A47" s="7">
        <v>5</v>
      </c>
      <c r="B47" s="29" t="s">
        <v>6</v>
      </c>
      <c r="C47" s="18" t="s">
        <v>65</v>
      </c>
      <c r="D47" s="19" t="s">
        <v>61</v>
      </c>
      <c r="E47" s="3">
        <v>510695.58</v>
      </c>
      <c r="F47" s="3">
        <v>13208.27</v>
      </c>
      <c r="G47" s="4">
        <f t="shared" si="2"/>
        <v>523903.85000000003</v>
      </c>
    </row>
    <row r="48" spans="1:7" ht="21" outlineLevel="2">
      <c r="A48" s="7">
        <v>6</v>
      </c>
      <c r="B48" s="29" t="s">
        <v>6</v>
      </c>
      <c r="C48" s="18" t="s">
        <v>66</v>
      </c>
      <c r="D48" s="19" t="s">
        <v>67</v>
      </c>
      <c r="E48" s="3">
        <v>516031.08</v>
      </c>
      <c r="F48" s="3">
        <v>148380.79</v>
      </c>
      <c r="G48" s="4">
        <f t="shared" si="2"/>
        <v>664411.87</v>
      </c>
    </row>
    <row r="49" spans="1:7" ht="21" outlineLevel="2">
      <c r="A49" s="7">
        <v>7</v>
      </c>
      <c r="B49" s="29" t="s">
        <v>6</v>
      </c>
      <c r="C49" s="18" t="s">
        <v>68</v>
      </c>
      <c r="D49" s="19" t="s">
        <v>69</v>
      </c>
      <c r="E49" s="3">
        <v>1413001.41</v>
      </c>
      <c r="F49" s="3">
        <v>958155.94</v>
      </c>
      <c r="G49" s="4">
        <f t="shared" si="2"/>
        <v>2371157.3499999996</v>
      </c>
    </row>
    <row r="50" spans="1:7" ht="21" outlineLevel="2">
      <c r="A50" s="7">
        <v>8</v>
      </c>
      <c r="B50" s="29" t="s">
        <v>6</v>
      </c>
      <c r="C50" s="18" t="s">
        <v>70</v>
      </c>
      <c r="D50" s="19" t="s">
        <v>69</v>
      </c>
      <c r="E50" s="3">
        <v>518642.98</v>
      </c>
      <c r="F50" s="9" t="s">
        <v>11</v>
      </c>
      <c r="G50" s="4">
        <f t="shared" si="2"/>
        <v>518642.98</v>
      </c>
    </row>
    <row r="51" spans="1:7" ht="21" outlineLevel="2">
      <c r="A51" s="7">
        <v>9</v>
      </c>
      <c r="B51" s="29" t="s">
        <v>6</v>
      </c>
      <c r="C51" s="18" t="s">
        <v>71</v>
      </c>
      <c r="D51" s="19" t="s">
        <v>69</v>
      </c>
      <c r="E51" s="3">
        <v>1095630.14</v>
      </c>
      <c r="F51" s="9" t="s">
        <v>11</v>
      </c>
      <c r="G51" s="4">
        <f t="shared" si="2"/>
        <v>1095630.14</v>
      </c>
    </row>
    <row r="52" spans="1:7" ht="21" outlineLevel="2">
      <c r="A52" s="7">
        <v>10</v>
      </c>
      <c r="B52" s="29" t="s">
        <v>6</v>
      </c>
      <c r="C52" s="18" t="s">
        <v>72</v>
      </c>
      <c r="D52" s="19" t="s">
        <v>69</v>
      </c>
      <c r="E52" s="3">
        <v>268197.3</v>
      </c>
      <c r="F52" s="9" t="s">
        <v>11</v>
      </c>
      <c r="G52" s="4">
        <f t="shared" si="2"/>
        <v>268197.3</v>
      </c>
    </row>
    <row r="53" spans="1:7" ht="21" outlineLevel="2">
      <c r="A53" s="7">
        <v>11</v>
      </c>
      <c r="B53" s="29" t="s">
        <v>6</v>
      </c>
      <c r="C53" s="18" t="s">
        <v>73</v>
      </c>
      <c r="D53" s="19" t="s">
        <v>74</v>
      </c>
      <c r="E53" s="3">
        <v>424084.7</v>
      </c>
      <c r="F53" s="3">
        <v>851337.02</v>
      </c>
      <c r="G53" s="4">
        <f t="shared" si="2"/>
        <v>1275421.72</v>
      </c>
    </row>
    <row r="54" spans="1:8" ht="21" outlineLevel="2">
      <c r="A54" s="7">
        <v>12</v>
      </c>
      <c r="B54" s="29" t="s">
        <v>6</v>
      </c>
      <c r="C54" s="18" t="s">
        <v>75</v>
      </c>
      <c r="D54" s="19" t="s">
        <v>74</v>
      </c>
      <c r="E54" s="3">
        <v>204948.56</v>
      </c>
      <c r="F54" s="3">
        <v>146570.05</v>
      </c>
      <c r="G54" s="4">
        <f>E54+F54</f>
        <v>351518.61</v>
      </c>
      <c r="H54" s="13"/>
    </row>
    <row r="55" spans="1:7" ht="21" outlineLevel="2">
      <c r="A55" s="7">
        <v>13</v>
      </c>
      <c r="B55" s="29" t="s">
        <v>6</v>
      </c>
      <c r="C55" s="18" t="s">
        <v>76</v>
      </c>
      <c r="D55" s="19" t="s">
        <v>74</v>
      </c>
      <c r="E55" s="3">
        <v>1068562.07</v>
      </c>
      <c r="F55" s="9" t="s">
        <v>11</v>
      </c>
      <c r="G55" s="4">
        <f aca="true" t="shared" si="3" ref="G55:G102">SUM(E55:F55)</f>
        <v>1068562.07</v>
      </c>
    </row>
    <row r="56" spans="1:7" ht="21" outlineLevel="2">
      <c r="A56" s="7">
        <v>14</v>
      </c>
      <c r="B56" s="29" t="s">
        <v>6</v>
      </c>
      <c r="C56" s="18" t="s">
        <v>77</v>
      </c>
      <c r="D56" s="19" t="s">
        <v>74</v>
      </c>
      <c r="E56" s="3">
        <v>479722.48</v>
      </c>
      <c r="F56" s="3">
        <v>24930.28</v>
      </c>
      <c r="G56" s="4">
        <f t="shared" si="3"/>
        <v>504652.76</v>
      </c>
    </row>
    <row r="57" spans="1:7" ht="21" outlineLevel="2">
      <c r="A57" s="7">
        <v>15</v>
      </c>
      <c r="B57" s="29" t="s">
        <v>6</v>
      </c>
      <c r="C57" s="18" t="s">
        <v>78</v>
      </c>
      <c r="D57" s="19" t="s">
        <v>74</v>
      </c>
      <c r="E57" s="3">
        <v>2043121.71</v>
      </c>
      <c r="F57" s="3">
        <v>283282.33</v>
      </c>
      <c r="G57" s="4">
        <f t="shared" si="3"/>
        <v>2326404.04</v>
      </c>
    </row>
    <row r="58" spans="1:7" ht="21" outlineLevel="2">
      <c r="A58" s="7">
        <v>16</v>
      </c>
      <c r="B58" s="29" t="s">
        <v>6</v>
      </c>
      <c r="C58" s="18" t="s">
        <v>79</v>
      </c>
      <c r="D58" s="19" t="s">
        <v>74</v>
      </c>
      <c r="E58" s="3">
        <v>95778.92</v>
      </c>
      <c r="F58" s="9" t="s">
        <v>11</v>
      </c>
      <c r="G58" s="4">
        <f t="shared" si="3"/>
        <v>95778.92</v>
      </c>
    </row>
    <row r="59" spans="1:7" ht="21" outlineLevel="2">
      <c r="A59" s="7">
        <v>17</v>
      </c>
      <c r="B59" s="29" t="s">
        <v>6</v>
      </c>
      <c r="C59" s="18" t="s">
        <v>80</v>
      </c>
      <c r="D59" s="19" t="s">
        <v>74</v>
      </c>
      <c r="E59" s="3">
        <v>388523.19</v>
      </c>
      <c r="F59" s="9" t="s">
        <v>11</v>
      </c>
      <c r="G59" s="4">
        <f t="shared" si="3"/>
        <v>388523.19</v>
      </c>
    </row>
    <row r="60" spans="1:7" ht="21" outlineLevel="2">
      <c r="A60" s="7">
        <v>18</v>
      </c>
      <c r="B60" s="29" t="s">
        <v>6</v>
      </c>
      <c r="C60" s="18" t="s">
        <v>81</v>
      </c>
      <c r="D60" s="19" t="s">
        <v>82</v>
      </c>
      <c r="E60" s="3">
        <v>1310891.99</v>
      </c>
      <c r="F60" s="3">
        <v>85224.16</v>
      </c>
      <c r="G60" s="4">
        <f t="shared" si="3"/>
        <v>1396116.15</v>
      </c>
    </row>
    <row r="61" spans="1:7" ht="21" outlineLevel="2">
      <c r="A61" s="7">
        <v>19</v>
      </c>
      <c r="B61" s="29" t="s">
        <v>6</v>
      </c>
      <c r="C61" s="18" t="s">
        <v>83</v>
      </c>
      <c r="D61" s="19" t="s">
        <v>82</v>
      </c>
      <c r="E61" s="3">
        <v>577261.45</v>
      </c>
      <c r="F61" s="9" t="s">
        <v>11</v>
      </c>
      <c r="G61" s="4">
        <f t="shared" si="3"/>
        <v>577261.45</v>
      </c>
    </row>
    <row r="62" spans="1:7" ht="21" outlineLevel="2">
      <c r="A62" s="7">
        <v>20</v>
      </c>
      <c r="B62" s="29" t="s">
        <v>6</v>
      </c>
      <c r="C62" s="18" t="s">
        <v>84</v>
      </c>
      <c r="D62" s="19" t="s">
        <v>82</v>
      </c>
      <c r="E62" s="3">
        <v>203300.36</v>
      </c>
      <c r="F62" s="3">
        <v>5529.04</v>
      </c>
      <c r="G62" s="4">
        <f t="shared" si="3"/>
        <v>208829.4</v>
      </c>
    </row>
    <row r="63" spans="1:7" ht="21" outlineLevel="2">
      <c r="A63" s="7">
        <v>21</v>
      </c>
      <c r="B63" s="29" t="s">
        <v>6</v>
      </c>
      <c r="C63" s="18" t="s">
        <v>85</v>
      </c>
      <c r="D63" s="19" t="s">
        <v>82</v>
      </c>
      <c r="E63" s="3">
        <v>303452.51</v>
      </c>
      <c r="F63" s="3">
        <v>1915110.24</v>
      </c>
      <c r="G63" s="4">
        <f t="shared" si="3"/>
        <v>2218562.75</v>
      </c>
    </row>
    <row r="64" spans="1:7" ht="21" outlineLevel="2">
      <c r="A64" s="7">
        <v>22</v>
      </c>
      <c r="B64" s="29" t="s">
        <v>6</v>
      </c>
      <c r="C64" s="18" t="s">
        <v>86</v>
      </c>
      <c r="D64" s="19" t="s">
        <v>82</v>
      </c>
      <c r="E64" s="3">
        <v>1680691.46</v>
      </c>
      <c r="F64" s="2">
        <v>189439.84</v>
      </c>
      <c r="G64" s="4">
        <f t="shared" si="3"/>
        <v>1870131.3</v>
      </c>
    </row>
    <row r="65" spans="1:7" ht="21" outlineLevel="2">
      <c r="A65" s="7">
        <v>23</v>
      </c>
      <c r="B65" s="29" t="s">
        <v>6</v>
      </c>
      <c r="C65" s="18" t="s">
        <v>87</v>
      </c>
      <c r="D65" s="19" t="s">
        <v>82</v>
      </c>
      <c r="E65" s="10">
        <v>292282.94</v>
      </c>
      <c r="F65" s="20" t="s">
        <v>11</v>
      </c>
      <c r="G65" s="4">
        <f t="shared" si="3"/>
        <v>292282.94</v>
      </c>
    </row>
    <row r="66" spans="1:7" ht="21" outlineLevel="2">
      <c r="A66" s="7">
        <v>24</v>
      </c>
      <c r="B66" s="29" t="s">
        <v>6</v>
      </c>
      <c r="C66" s="18" t="s">
        <v>88</v>
      </c>
      <c r="D66" s="19" t="s">
        <v>89</v>
      </c>
      <c r="E66" s="10">
        <v>429465.37</v>
      </c>
      <c r="F66" s="2">
        <v>114119.9</v>
      </c>
      <c r="G66" s="4">
        <f t="shared" si="3"/>
        <v>543585.27</v>
      </c>
    </row>
    <row r="67" spans="1:7" ht="21" outlineLevel="2">
      <c r="A67" s="7">
        <v>25</v>
      </c>
      <c r="B67" s="29" t="s">
        <v>6</v>
      </c>
      <c r="C67" s="18" t="s">
        <v>90</v>
      </c>
      <c r="D67" s="19" t="s">
        <v>89</v>
      </c>
      <c r="E67" s="3">
        <v>1788209.02</v>
      </c>
      <c r="F67" s="2">
        <v>1003347.1</v>
      </c>
      <c r="G67" s="4">
        <f t="shared" si="3"/>
        <v>2791556.12</v>
      </c>
    </row>
    <row r="68" spans="1:7" ht="21" outlineLevel="2">
      <c r="A68" s="7">
        <v>26</v>
      </c>
      <c r="B68" s="29" t="s">
        <v>6</v>
      </c>
      <c r="C68" s="18" t="s">
        <v>91</v>
      </c>
      <c r="D68" s="19" t="s">
        <v>89</v>
      </c>
      <c r="E68" s="10">
        <v>742617.29</v>
      </c>
      <c r="F68" s="3">
        <v>59798.26</v>
      </c>
      <c r="G68" s="4">
        <f t="shared" si="3"/>
        <v>802415.55</v>
      </c>
    </row>
    <row r="69" spans="1:7" ht="21" outlineLevel="2">
      <c r="A69" s="7">
        <v>27</v>
      </c>
      <c r="B69" s="29" t="s">
        <v>6</v>
      </c>
      <c r="C69" s="18" t="s">
        <v>92</v>
      </c>
      <c r="D69" s="19" t="s">
        <v>93</v>
      </c>
      <c r="E69" s="9" t="s">
        <v>11</v>
      </c>
      <c r="F69" s="3">
        <v>1227753.15</v>
      </c>
      <c r="G69" s="4">
        <f t="shared" si="3"/>
        <v>1227753.15</v>
      </c>
    </row>
    <row r="70" spans="1:7" ht="21" outlineLevel="2">
      <c r="A70" s="7">
        <v>28</v>
      </c>
      <c r="B70" s="29" t="s">
        <v>6</v>
      </c>
      <c r="C70" s="18" t="s">
        <v>94</v>
      </c>
      <c r="D70" s="19" t="s">
        <v>93</v>
      </c>
      <c r="E70" s="10">
        <v>1273326.96</v>
      </c>
      <c r="F70" s="3">
        <v>617215.14</v>
      </c>
      <c r="G70" s="4">
        <f t="shared" si="3"/>
        <v>1890542.1</v>
      </c>
    </row>
    <row r="71" spans="1:7" ht="21" outlineLevel="2">
      <c r="A71" s="7">
        <v>29</v>
      </c>
      <c r="B71" s="29" t="s">
        <v>6</v>
      </c>
      <c r="C71" s="18" t="s">
        <v>95</v>
      </c>
      <c r="D71" s="19" t="s">
        <v>96</v>
      </c>
      <c r="E71" s="10">
        <v>111933.02</v>
      </c>
      <c r="F71" s="9" t="s">
        <v>11</v>
      </c>
      <c r="G71" s="4">
        <f t="shared" si="3"/>
        <v>111933.02</v>
      </c>
    </row>
    <row r="72" spans="1:7" ht="21" outlineLevel="2">
      <c r="A72" s="7">
        <v>30</v>
      </c>
      <c r="B72" s="29" t="s">
        <v>6</v>
      </c>
      <c r="C72" s="18" t="s">
        <v>97</v>
      </c>
      <c r="D72" s="19" t="s">
        <v>96</v>
      </c>
      <c r="E72" s="10">
        <v>227125.24</v>
      </c>
      <c r="F72" s="9" t="s">
        <v>11</v>
      </c>
      <c r="G72" s="4">
        <f t="shared" si="3"/>
        <v>227125.24</v>
      </c>
    </row>
    <row r="73" spans="1:7" ht="21" outlineLevel="2">
      <c r="A73" s="7">
        <v>31</v>
      </c>
      <c r="B73" s="29" t="s">
        <v>6</v>
      </c>
      <c r="C73" s="18" t="s">
        <v>98</v>
      </c>
      <c r="D73" s="19" t="s">
        <v>96</v>
      </c>
      <c r="E73" s="10">
        <v>872192.36</v>
      </c>
      <c r="F73" s="3">
        <v>293819.87</v>
      </c>
      <c r="G73" s="4">
        <f t="shared" si="3"/>
        <v>1166012.23</v>
      </c>
    </row>
    <row r="74" spans="1:7" ht="21" outlineLevel="2">
      <c r="A74" s="7">
        <v>32</v>
      </c>
      <c r="B74" s="29" t="s">
        <v>6</v>
      </c>
      <c r="C74" s="18" t="s">
        <v>99</v>
      </c>
      <c r="D74" s="19" t="s">
        <v>96</v>
      </c>
      <c r="E74" s="3">
        <v>1934197.29</v>
      </c>
      <c r="F74" s="3">
        <v>767304.63</v>
      </c>
      <c r="G74" s="4">
        <f t="shared" si="3"/>
        <v>2701501.92</v>
      </c>
    </row>
    <row r="75" spans="1:7" ht="21" outlineLevel="2">
      <c r="A75" s="7">
        <v>33</v>
      </c>
      <c r="B75" s="29" t="s">
        <v>6</v>
      </c>
      <c r="C75" s="18" t="s">
        <v>100</v>
      </c>
      <c r="D75" s="19" t="s">
        <v>101</v>
      </c>
      <c r="E75" s="3">
        <v>509193.53</v>
      </c>
      <c r="F75" s="3">
        <v>11866.47</v>
      </c>
      <c r="G75" s="4">
        <f t="shared" si="3"/>
        <v>521060</v>
      </c>
    </row>
    <row r="76" spans="1:7" ht="21" outlineLevel="2">
      <c r="A76" s="7">
        <v>34</v>
      </c>
      <c r="B76" s="29" t="s">
        <v>6</v>
      </c>
      <c r="C76" s="18" t="s">
        <v>102</v>
      </c>
      <c r="D76" s="19" t="s">
        <v>103</v>
      </c>
      <c r="E76" s="3">
        <v>129471.45</v>
      </c>
      <c r="F76" s="9" t="s">
        <v>11</v>
      </c>
      <c r="G76" s="4">
        <f t="shared" si="3"/>
        <v>129471.45</v>
      </c>
    </row>
    <row r="77" spans="1:7" ht="21" outlineLevel="2">
      <c r="A77" s="7">
        <v>35</v>
      </c>
      <c r="B77" s="29" t="s">
        <v>6</v>
      </c>
      <c r="C77" s="18" t="s">
        <v>104</v>
      </c>
      <c r="D77" s="19" t="s">
        <v>103</v>
      </c>
      <c r="E77" s="3">
        <v>1034427.32</v>
      </c>
      <c r="F77" s="3">
        <v>100321.1</v>
      </c>
      <c r="G77" s="4">
        <f t="shared" si="3"/>
        <v>1134748.42</v>
      </c>
    </row>
    <row r="78" spans="1:7" ht="21" outlineLevel="2">
      <c r="A78" s="7">
        <v>36</v>
      </c>
      <c r="B78" s="29" t="s">
        <v>6</v>
      </c>
      <c r="C78" s="18" t="s">
        <v>105</v>
      </c>
      <c r="D78" s="19" t="s">
        <v>106</v>
      </c>
      <c r="E78" s="3">
        <v>813419.38</v>
      </c>
      <c r="F78" s="9" t="s">
        <v>11</v>
      </c>
      <c r="G78" s="4">
        <f t="shared" si="3"/>
        <v>813419.38</v>
      </c>
    </row>
    <row r="79" spans="1:7" ht="21" outlineLevel="2">
      <c r="A79" s="7">
        <v>37</v>
      </c>
      <c r="B79" s="29" t="s">
        <v>6</v>
      </c>
      <c r="C79" s="18" t="s">
        <v>107</v>
      </c>
      <c r="D79" s="19" t="s">
        <v>106</v>
      </c>
      <c r="E79" s="3">
        <v>1623361.94</v>
      </c>
      <c r="F79" s="3">
        <v>91825.58</v>
      </c>
      <c r="G79" s="4">
        <f t="shared" si="3"/>
        <v>1715187.52</v>
      </c>
    </row>
    <row r="80" spans="1:7" ht="21" outlineLevel="2">
      <c r="A80" s="7">
        <v>38</v>
      </c>
      <c r="B80" s="29" t="s">
        <v>6</v>
      </c>
      <c r="C80" s="18" t="s">
        <v>108</v>
      </c>
      <c r="D80" s="19" t="s">
        <v>106</v>
      </c>
      <c r="E80" s="3">
        <v>2239740.64</v>
      </c>
      <c r="F80" s="3">
        <v>143710.35</v>
      </c>
      <c r="G80" s="4">
        <f t="shared" si="3"/>
        <v>2383450.99</v>
      </c>
    </row>
    <row r="81" spans="1:7" ht="21" outlineLevel="2">
      <c r="A81" s="7">
        <v>39</v>
      </c>
      <c r="B81" s="29" t="s">
        <v>6</v>
      </c>
      <c r="C81" s="18" t="s">
        <v>109</v>
      </c>
      <c r="D81" s="19" t="s">
        <v>106</v>
      </c>
      <c r="E81" s="3">
        <v>186976.97</v>
      </c>
      <c r="F81" s="9" t="s">
        <v>11</v>
      </c>
      <c r="G81" s="4">
        <f t="shared" si="3"/>
        <v>186976.97</v>
      </c>
    </row>
    <row r="82" spans="1:7" ht="21" outlineLevel="2">
      <c r="A82" s="7">
        <v>40</v>
      </c>
      <c r="B82" s="29" t="s">
        <v>6</v>
      </c>
      <c r="C82" s="18" t="s">
        <v>110</v>
      </c>
      <c r="D82" s="19" t="s">
        <v>111</v>
      </c>
      <c r="E82" s="3">
        <v>647978.09</v>
      </c>
      <c r="F82" s="3">
        <v>73808.77</v>
      </c>
      <c r="G82" s="4">
        <f t="shared" si="3"/>
        <v>721786.86</v>
      </c>
    </row>
    <row r="83" spans="1:7" ht="21" outlineLevel="2">
      <c r="A83" s="7">
        <v>41</v>
      </c>
      <c r="B83" s="29" t="s">
        <v>6</v>
      </c>
      <c r="C83" s="18" t="s">
        <v>112</v>
      </c>
      <c r="D83" s="19" t="s">
        <v>113</v>
      </c>
      <c r="E83" s="3">
        <v>1478.64</v>
      </c>
      <c r="F83" s="9" t="s">
        <v>11</v>
      </c>
      <c r="G83" s="4">
        <f t="shared" si="3"/>
        <v>1478.64</v>
      </c>
    </row>
    <row r="84" spans="1:7" ht="21" outlineLevel="2">
      <c r="A84" s="7">
        <v>42</v>
      </c>
      <c r="B84" s="29" t="s">
        <v>6</v>
      </c>
      <c r="C84" s="18" t="s">
        <v>114</v>
      </c>
      <c r="D84" s="19" t="s">
        <v>115</v>
      </c>
      <c r="E84" s="3">
        <v>473403.72</v>
      </c>
      <c r="F84" s="3">
        <v>611799.22</v>
      </c>
      <c r="G84" s="4">
        <f t="shared" si="3"/>
        <v>1085202.94</v>
      </c>
    </row>
    <row r="85" spans="1:7" ht="21" outlineLevel="2">
      <c r="A85" s="7">
        <v>43</v>
      </c>
      <c r="B85" s="29" t="s">
        <v>6</v>
      </c>
      <c r="C85" s="18" t="s">
        <v>116</v>
      </c>
      <c r="D85" s="19" t="s">
        <v>115</v>
      </c>
      <c r="E85" s="3">
        <v>651249.6</v>
      </c>
      <c r="F85" s="21">
        <v>322778.97</v>
      </c>
      <c r="G85" s="4">
        <f t="shared" si="3"/>
        <v>974028.57</v>
      </c>
    </row>
    <row r="86" spans="1:7" ht="21" outlineLevel="2">
      <c r="A86" s="7">
        <v>44</v>
      </c>
      <c r="B86" s="29" t="s">
        <v>6</v>
      </c>
      <c r="C86" s="18" t="s">
        <v>117</v>
      </c>
      <c r="D86" s="19" t="s">
        <v>115</v>
      </c>
      <c r="E86" s="3">
        <v>158062.59</v>
      </c>
      <c r="F86" s="3">
        <v>3791.84</v>
      </c>
      <c r="G86" s="4">
        <f t="shared" si="3"/>
        <v>161854.43</v>
      </c>
    </row>
    <row r="87" spans="1:7" ht="21" outlineLevel="2">
      <c r="A87" s="7">
        <v>45</v>
      </c>
      <c r="B87" s="29" t="s">
        <v>6</v>
      </c>
      <c r="C87" s="18" t="s">
        <v>118</v>
      </c>
      <c r="D87" s="19" t="s">
        <v>115</v>
      </c>
      <c r="E87" s="3">
        <v>1390362.49</v>
      </c>
      <c r="F87" s="3">
        <v>1948275.55</v>
      </c>
      <c r="G87" s="4">
        <f t="shared" si="3"/>
        <v>3338638.04</v>
      </c>
    </row>
    <row r="88" spans="1:7" ht="21" outlineLevel="2">
      <c r="A88" s="7">
        <v>46</v>
      </c>
      <c r="B88" s="29" t="s">
        <v>6</v>
      </c>
      <c r="C88" s="18" t="s">
        <v>119</v>
      </c>
      <c r="D88" s="19" t="s">
        <v>120</v>
      </c>
      <c r="E88" s="3">
        <v>47298.35</v>
      </c>
      <c r="F88" s="3">
        <v>588593.71</v>
      </c>
      <c r="G88" s="4">
        <f t="shared" si="3"/>
        <v>635892.0599999999</v>
      </c>
    </row>
    <row r="89" spans="1:7" ht="21" outlineLevel="2">
      <c r="A89" s="7">
        <v>47</v>
      </c>
      <c r="B89" s="29" t="s">
        <v>6</v>
      </c>
      <c r="C89" s="18" t="s">
        <v>121</v>
      </c>
      <c r="D89" s="19" t="s">
        <v>120</v>
      </c>
      <c r="E89" s="3">
        <v>1728428.12</v>
      </c>
      <c r="F89" s="3">
        <v>135281.91</v>
      </c>
      <c r="G89" s="4">
        <f t="shared" si="3"/>
        <v>1863710.03</v>
      </c>
    </row>
    <row r="90" spans="1:7" ht="21" outlineLevel="2">
      <c r="A90" s="7">
        <v>48</v>
      </c>
      <c r="B90" s="29" t="s">
        <v>6</v>
      </c>
      <c r="C90" s="18" t="s">
        <v>122</v>
      </c>
      <c r="D90" s="19" t="s">
        <v>120</v>
      </c>
      <c r="E90" s="3">
        <v>698142.43</v>
      </c>
      <c r="F90" s="9" t="s">
        <v>11</v>
      </c>
      <c r="G90" s="4">
        <f t="shared" si="3"/>
        <v>698142.43</v>
      </c>
    </row>
    <row r="91" spans="1:7" ht="21" outlineLevel="2">
      <c r="A91" s="7">
        <v>49</v>
      </c>
      <c r="B91" s="29" t="s">
        <v>6</v>
      </c>
      <c r="C91" s="18" t="s">
        <v>123</v>
      </c>
      <c r="D91" s="19" t="s">
        <v>120</v>
      </c>
      <c r="E91" s="3">
        <v>604484.42</v>
      </c>
      <c r="F91" s="3">
        <v>253032.69</v>
      </c>
      <c r="G91" s="4">
        <f t="shared" si="3"/>
        <v>857517.1100000001</v>
      </c>
    </row>
    <row r="92" spans="1:7" ht="21" outlineLevel="2">
      <c r="A92" s="7">
        <v>50</v>
      </c>
      <c r="B92" s="29" t="s">
        <v>6</v>
      </c>
      <c r="C92" s="18" t="s">
        <v>124</v>
      </c>
      <c r="D92" s="19" t="s">
        <v>120</v>
      </c>
      <c r="E92" s="3">
        <v>491540.17</v>
      </c>
      <c r="F92" s="9" t="s">
        <v>11</v>
      </c>
      <c r="G92" s="4">
        <f t="shared" si="3"/>
        <v>491540.17</v>
      </c>
    </row>
    <row r="93" spans="1:7" ht="21" outlineLevel="2">
      <c r="A93" s="7">
        <v>51</v>
      </c>
      <c r="B93" s="29" t="s">
        <v>6</v>
      </c>
      <c r="C93" s="18" t="s">
        <v>125</v>
      </c>
      <c r="D93" s="19" t="s">
        <v>120</v>
      </c>
      <c r="E93" s="3">
        <v>574723.25</v>
      </c>
      <c r="F93" s="3">
        <v>43908.22</v>
      </c>
      <c r="G93" s="4">
        <f t="shared" si="3"/>
        <v>618631.47</v>
      </c>
    </row>
    <row r="94" spans="1:7" ht="21" outlineLevel="2">
      <c r="A94" s="7">
        <v>52</v>
      </c>
      <c r="B94" s="29" t="s">
        <v>6</v>
      </c>
      <c r="C94" s="18" t="s">
        <v>126</v>
      </c>
      <c r="D94" s="19" t="s">
        <v>120</v>
      </c>
      <c r="E94" s="3">
        <v>54080.93</v>
      </c>
      <c r="F94" s="9" t="s">
        <v>11</v>
      </c>
      <c r="G94" s="4">
        <f t="shared" si="3"/>
        <v>54080.93</v>
      </c>
    </row>
    <row r="95" spans="1:7" ht="21" outlineLevel="2">
      <c r="A95" s="7">
        <v>53</v>
      </c>
      <c r="B95" s="29" t="s">
        <v>6</v>
      </c>
      <c r="C95" s="18" t="s">
        <v>127</v>
      </c>
      <c r="D95" s="19" t="s">
        <v>128</v>
      </c>
      <c r="E95" s="3">
        <v>488700.61</v>
      </c>
      <c r="F95" s="9" t="s">
        <v>11</v>
      </c>
      <c r="G95" s="4">
        <f t="shared" si="3"/>
        <v>488700.61</v>
      </c>
    </row>
    <row r="96" spans="1:7" ht="21" outlineLevel="2">
      <c r="A96" s="7">
        <v>54</v>
      </c>
      <c r="B96" s="29" t="s">
        <v>6</v>
      </c>
      <c r="C96" s="18" t="s">
        <v>129</v>
      </c>
      <c r="D96" s="19" t="s">
        <v>128</v>
      </c>
      <c r="E96" s="3">
        <v>443123.79</v>
      </c>
      <c r="F96" s="3">
        <v>656000</v>
      </c>
      <c r="G96" s="4">
        <f t="shared" si="3"/>
        <v>1099123.79</v>
      </c>
    </row>
    <row r="97" spans="1:7" ht="21" outlineLevel="2">
      <c r="A97" s="7">
        <v>55</v>
      </c>
      <c r="B97" s="29" t="s">
        <v>6</v>
      </c>
      <c r="C97" s="18" t="s">
        <v>130</v>
      </c>
      <c r="D97" s="19" t="s">
        <v>128</v>
      </c>
      <c r="E97" s="3">
        <v>1478.64</v>
      </c>
      <c r="F97" s="9" t="s">
        <v>11</v>
      </c>
      <c r="G97" s="4">
        <f t="shared" si="3"/>
        <v>1478.64</v>
      </c>
    </row>
    <row r="98" spans="1:7" ht="21" outlineLevel="2">
      <c r="A98" s="7">
        <v>56</v>
      </c>
      <c r="B98" s="29" t="s">
        <v>6</v>
      </c>
      <c r="C98" s="18" t="s">
        <v>131</v>
      </c>
      <c r="D98" s="19" t="s">
        <v>132</v>
      </c>
      <c r="E98" s="3">
        <v>1349134.69</v>
      </c>
      <c r="F98" s="3">
        <v>3062059.39</v>
      </c>
      <c r="G98" s="4">
        <f t="shared" si="3"/>
        <v>4411194.08</v>
      </c>
    </row>
    <row r="99" spans="1:7" ht="21" outlineLevel="2">
      <c r="A99" s="7">
        <v>57</v>
      </c>
      <c r="B99" s="29" t="s">
        <v>6</v>
      </c>
      <c r="C99" s="18" t="s">
        <v>133</v>
      </c>
      <c r="D99" s="19" t="s">
        <v>132</v>
      </c>
      <c r="E99" s="3">
        <v>991042.08</v>
      </c>
      <c r="F99" s="9" t="s">
        <v>11</v>
      </c>
      <c r="G99" s="4">
        <f t="shared" si="3"/>
        <v>991042.08</v>
      </c>
    </row>
    <row r="100" spans="1:7" ht="21" outlineLevel="2">
      <c r="A100" s="7">
        <v>58</v>
      </c>
      <c r="B100" s="29" t="s">
        <v>6</v>
      </c>
      <c r="C100" s="18" t="s">
        <v>134</v>
      </c>
      <c r="D100" s="19" t="s">
        <v>135</v>
      </c>
      <c r="E100" s="3">
        <v>128045.64</v>
      </c>
      <c r="F100" s="9" t="s">
        <v>11</v>
      </c>
      <c r="G100" s="4">
        <f t="shared" si="3"/>
        <v>128045.64</v>
      </c>
    </row>
    <row r="101" spans="1:7" ht="21" outlineLevel="2">
      <c r="A101" s="7">
        <v>59</v>
      </c>
      <c r="B101" s="29" t="s">
        <v>6</v>
      </c>
      <c r="C101" s="18" t="s">
        <v>136</v>
      </c>
      <c r="D101" s="19" t="s">
        <v>137</v>
      </c>
      <c r="E101" s="3">
        <v>150338.34</v>
      </c>
      <c r="F101" s="9" t="s">
        <v>11</v>
      </c>
      <c r="G101" s="4">
        <f t="shared" si="3"/>
        <v>150338.34</v>
      </c>
    </row>
    <row r="102" spans="1:7" ht="21" outlineLevel="2">
      <c r="A102" s="7">
        <v>60</v>
      </c>
      <c r="B102" s="29" t="s">
        <v>6</v>
      </c>
      <c r="C102" s="18" t="s">
        <v>138</v>
      </c>
      <c r="D102" s="19" t="s">
        <v>137</v>
      </c>
      <c r="E102" s="3">
        <v>568287.38</v>
      </c>
      <c r="F102" s="3">
        <v>331356.57</v>
      </c>
      <c r="G102" s="2">
        <f t="shared" si="3"/>
        <v>899643.95</v>
      </c>
    </row>
    <row r="103" spans="1:7" ht="21" outlineLevel="1">
      <c r="A103" s="7"/>
      <c r="B103" s="30" t="s">
        <v>429</v>
      </c>
      <c r="C103" s="18"/>
      <c r="D103" s="19"/>
      <c r="E103" s="3">
        <f>SUBTOTAL(9,E43:E102)</f>
        <v>40788343.1</v>
      </c>
      <c r="F103" s="3">
        <f>SUBTOTAL(9,F43:F102)</f>
        <v>17449829.67</v>
      </c>
      <c r="G103" s="2">
        <f>SUBTOTAL(9,G43:G102)</f>
        <v>58238172.77000001</v>
      </c>
    </row>
    <row r="104" spans="1:7" ht="21" outlineLevel="2">
      <c r="A104" s="7">
        <v>1</v>
      </c>
      <c r="B104" s="29" t="s">
        <v>7</v>
      </c>
      <c r="C104" s="18" t="s">
        <v>139</v>
      </c>
      <c r="D104" s="19" t="s">
        <v>140</v>
      </c>
      <c r="E104" s="3">
        <v>1057014.6</v>
      </c>
      <c r="F104" s="3">
        <v>121619.12</v>
      </c>
      <c r="G104" s="2">
        <f aca="true" t="shared" si="4" ref="G104:G144">SUM(E104:F104)</f>
        <v>1178633.7200000002</v>
      </c>
    </row>
    <row r="105" spans="1:7" ht="21" outlineLevel="2">
      <c r="A105" s="7">
        <v>2</v>
      </c>
      <c r="B105" s="29" t="s">
        <v>7</v>
      </c>
      <c r="C105" s="18" t="s">
        <v>141</v>
      </c>
      <c r="D105" s="19" t="s">
        <v>142</v>
      </c>
      <c r="E105" s="3">
        <v>251900.1</v>
      </c>
      <c r="F105" s="3">
        <v>438869.72</v>
      </c>
      <c r="G105" s="2">
        <f t="shared" si="4"/>
        <v>690769.82</v>
      </c>
    </row>
    <row r="106" spans="1:7" ht="21" outlineLevel="2">
      <c r="A106" s="7">
        <v>3</v>
      </c>
      <c r="B106" s="29" t="s">
        <v>7</v>
      </c>
      <c r="C106" s="18" t="s">
        <v>138</v>
      </c>
      <c r="D106" s="19" t="s">
        <v>142</v>
      </c>
      <c r="E106" s="3">
        <v>1355.42</v>
      </c>
      <c r="F106" s="3">
        <v>123.22</v>
      </c>
      <c r="G106" s="2">
        <f t="shared" si="4"/>
        <v>1478.64</v>
      </c>
    </row>
    <row r="107" spans="1:7" ht="21" outlineLevel="2">
      <c r="A107" s="7">
        <v>4</v>
      </c>
      <c r="B107" s="29" t="s">
        <v>7</v>
      </c>
      <c r="C107" s="18" t="s">
        <v>143</v>
      </c>
      <c r="D107" s="19" t="s">
        <v>142</v>
      </c>
      <c r="E107" s="3">
        <v>730840.4</v>
      </c>
      <c r="F107" s="3">
        <v>89095.33</v>
      </c>
      <c r="G107" s="2">
        <f t="shared" si="4"/>
        <v>819935.73</v>
      </c>
    </row>
    <row r="108" spans="1:7" ht="21" outlineLevel="2">
      <c r="A108" s="7">
        <v>5</v>
      </c>
      <c r="B108" s="29" t="s">
        <v>7</v>
      </c>
      <c r="C108" s="18" t="s">
        <v>144</v>
      </c>
      <c r="D108" s="19" t="s">
        <v>142</v>
      </c>
      <c r="E108" s="3">
        <v>70603.07</v>
      </c>
      <c r="F108" s="3">
        <v>510.96</v>
      </c>
      <c r="G108" s="2">
        <f t="shared" si="4"/>
        <v>71114.03000000001</v>
      </c>
    </row>
    <row r="109" spans="1:7" ht="21" outlineLevel="2">
      <c r="A109" s="7">
        <v>6</v>
      </c>
      <c r="B109" s="29" t="s">
        <v>7</v>
      </c>
      <c r="C109" s="18" t="s">
        <v>145</v>
      </c>
      <c r="D109" s="19" t="s">
        <v>146</v>
      </c>
      <c r="E109" s="3">
        <v>231841.1</v>
      </c>
      <c r="F109" s="9" t="s">
        <v>11</v>
      </c>
      <c r="G109" s="2">
        <f t="shared" si="4"/>
        <v>231841.1</v>
      </c>
    </row>
    <row r="110" spans="1:7" ht="21" outlineLevel="2">
      <c r="A110" s="7">
        <v>7</v>
      </c>
      <c r="B110" s="29" t="s">
        <v>7</v>
      </c>
      <c r="C110" s="18" t="s">
        <v>147</v>
      </c>
      <c r="D110" s="19" t="s">
        <v>146</v>
      </c>
      <c r="E110" s="3">
        <v>361995.25</v>
      </c>
      <c r="F110" s="3">
        <v>4184.68</v>
      </c>
      <c r="G110" s="2">
        <f t="shared" si="4"/>
        <v>366179.93</v>
      </c>
    </row>
    <row r="111" spans="1:7" ht="21" outlineLevel="2">
      <c r="A111" s="7">
        <v>8</v>
      </c>
      <c r="B111" s="29" t="s">
        <v>7</v>
      </c>
      <c r="C111" s="18" t="s">
        <v>148</v>
      </c>
      <c r="D111" s="19" t="s">
        <v>146</v>
      </c>
      <c r="E111" s="3">
        <v>98235.21</v>
      </c>
      <c r="F111" s="3">
        <v>75025.36</v>
      </c>
      <c r="G111" s="2">
        <f t="shared" si="4"/>
        <v>173260.57</v>
      </c>
    </row>
    <row r="112" spans="1:7" ht="21" outlineLevel="2">
      <c r="A112" s="7">
        <v>9</v>
      </c>
      <c r="B112" s="29" t="s">
        <v>7</v>
      </c>
      <c r="C112" s="18" t="s">
        <v>149</v>
      </c>
      <c r="D112" s="19" t="s">
        <v>146</v>
      </c>
      <c r="E112" s="3">
        <v>336665.64</v>
      </c>
      <c r="F112" s="3">
        <v>28872.79</v>
      </c>
      <c r="G112" s="2">
        <f t="shared" si="4"/>
        <v>365538.43</v>
      </c>
    </row>
    <row r="113" spans="1:7" ht="21" outlineLevel="2">
      <c r="A113" s="7">
        <v>10</v>
      </c>
      <c r="B113" s="29" t="s">
        <v>7</v>
      </c>
      <c r="C113" s="18" t="s">
        <v>150</v>
      </c>
      <c r="D113" s="19" t="s">
        <v>146</v>
      </c>
      <c r="E113" s="3">
        <v>959389.39</v>
      </c>
      <c r="F113" s="3">
        <v>16873.82</v>
      </c>
      <c r="G113" s="2">
        <f t="shared" si="4"/>
        <v>976263.21</v>
      </c>
    </row>
    <row r="114" spans="1:7" ht="21" outlineLevel="2">
      <c r="A114" s="7">
        <v>11</v>
      </c>
      <c r="B114" s="29" t="s">
        <v>7</v>
      </c>
      <c r="C114" s="18" t="s">
        <v>151</v>
      </c>
      <c r="D114" s="19" t="s">
        <v>152</v>
      </c>
      <c r="E114" s="3">
        <v>686938.98</v>
      </c>
      <c r="F114" s="3">
        <v>145815.79</v>
      </c>
      <c r="G114" s="2">
        <f t="shared" si="4"/>
        <v>832754.77</v>
      </c>
    </row>
    <row r="115" spans="1:7" ht="21" outlineLevel="2">
      <c r="A115" s="7">
        <v>12</v>
      </c>
      <c r="B115" s="29" t="s">
        <v>7</v>
      </c>
      <c r="C115" s="18" t="s">
        <v>153</v>
      </c>
      <c r="D115" s="19" t="s">
        <v>152</v>
      </c>
      <c r="E115" s="3">
        <v>1819753.23</v>
      </c>
      <c r="F115" s="3">
        <v>631443.53</v>
      </c>
      <c r="G115" s="2">
        <f t="shared" si="4"/>
        <v>2451196.76</v>
      </c>
    </row>
    <row r="116" spans="1:7" ht="21" outlineLevel="2">
      <c r="A116" s="7">
        <v>13</v>
      </c>
      <c r="B116" s="29" t="s">
        <v>7</v>
      </c>
      <c r="C116" s="18" t="s">
        <v>154</v>
      </c>
      <c r="D116" s="19" t="s">
        <v>152</v>
      </c>
      <c r="E116" s="3">
        <v>1852407.52</v>
      </c>
      <c r="F116" s="3">
        <v>353980.35</v>
      </c>
      <c r="G116" s="2">
        <f t="shared" si="4"/>
        <v>2206387.87</v>
      </c>
    </row>
    <row r="117" spans="1:7" ht="21" outlineLevel="2">
      <c r="A117" s="7">
        <v>14</v>
      </c>
      <c r="B117" s="29" t="s">
        <v>7</v>
      </c>
      <c r="C117" s="18" t="s">
        <v>155</v>
      </c>
      <c r="D117" s="19" t="s">
        <v>152</v>
      </c>
      <c r="E117" s="3">
        <v>43232.86</v>
      </c>
      <c r="F117" s="9" t="s">
        <v>11</v>
      </c>
      <c r="G117" s="4">
        <f t="shared" si="4"/>
        <v>43232.86</v>
      </c>
    </row>
    <row r="118" spans="1:7" ht="21" outlineLevel="2">
      <c r="A118" s="7">
        <v>15</v>
      </c>
      <c r="B118" s="29" t="s">
        <v>7</v>
      </c>
      <c r="C118" s="18" t="s">
        <v>156</v>
      </c>
      <c r="D118" s="19" t="s">
        <v>157</v>
      </c>
      <c r="E118" s="3">
        <v>389098.38</v>
      </c>
      <c r="F118" s="9" t="s">
        <v>11</v>
      </c>
      <c r="G118" s="4">
        <f t="shared" si="4"/>
        <v>389098.38</v>
      </c>
    </row>
    <row r="119" spans="1:7" ht="21" outlineLevel="2">
      <c r="A119" s="7">
        <v>16</v>
      </c>
      <c r="B119" s="29" t="s">
        <v>7</v>
      </c>
      <c r="C119" s="18" t="s">
        <v>158</v>
      </c>
      <c r="D119" s="19" t="s">
        <v>159</v>
      </c>
      <c r="E119" s="3">
        <v>846418.83</v>
      </c>
      <c r="F119" s="3">
        <v>469367.36</v>
      </c>
      <c r="G119" s="4">
        <f t="shared" si="4"/>
        <v>1315786.19</v>
      </c>
    </row>
    <row r="120" spans="1:7" ht="21" outlineLevel="2">
      <c r="A120" s="7">
        <v>17</v>
      </c>
      <c r="B120" s="29" t="s">
        <v>7</v>
      </c>
      <c r="C120" s="18" t="s">
        <v>160</v>
      </c>
      <c r="D120" s="19" t="s">
        <v>159</v>
      </c>
      <c r="E120" s="3">
        <v>1385510.73</v>
      </c>
      <c r="F120" s="3">
        <v>7051.65</v>
      </c>
      <c r="G120" s="4">
        <f t="shared" si="4"/>
        <v>1392562.38</v>
      </c>
    </row>
    <row r="121" spans="1:7" ht="21" outlineLevel="2">
      <c r="A121" s="7">
        <v>18</v>
      </c>
      <c r="B121" s="29" t="s">
        <v>7</v>
      </c>
      <c r="C121" s="18" t="s">
        <v>161</v>
      </c>
      <c r="D121" s="19" t="s">
        <v>159</v>
      </c>
      <c r="E121" s="3">
        <v>557766.82</v>
      </c>
      <c r="F121" s="3">
        <v>8640.92</v>
      </c>
      <c r="G121" s="4">
        <f t="shared" si="4"/>
        <v>566407.74</v>
      </c>
    </row>
    <row r="122" spans="1:7" ht="21" outlineLevel="2">
      <c r="A122" s="7">
        <v>19</v>
      </c>
      <c r="B122" s="29" t="s">
        <v>7</v>
      </c>
      <c r="C122" s="18" t="s">
        <v>162</v>
      </c>
      <c r="D122" s="19" t="s">
        <v>159</v>
      </c>
      <c r="E122" s="3">
        <v>201329.91</v>
      </c>
      <c r="F122" s="9" t="s">
        <v>11</v>
      </c>
      <c r="G122" s="4">
        <f t="shared" si="4"/>
        <v>201329.91</v>
      </c>
    </row>
    <row r="123" spans="1:7" ht="21" outlineLevel="2">
      <c r="A123" s="7">
        <v>20</v>
      </c>
      <c r="B123" s="29" t="s">
        <v>7</v>
      </c>
      <c r="C123" s="18" t="s">
        <v>163</v>
      </c>
      <c r="D123" s="19" t="s">
        <v>164</v>
      </c>
      <c r="E123" s="3">
        <v>1320771.61</v>
      </c>
      <c r="F123" s="3">
        <v>90695.11</v>
      </c>
      <c r="G123" s="4">
        <f t="shared" si="4"/>
        <v>1411466.7200000002</v>
      </c>
    </row>
    <row r="124" spans="1:7" ht="21" outlineLevel="2">
      <c r="A124" s="7">
        <v>21</v>
      </c>
      <c r="B124" s="29" t="s">
        <v>7</v>
      </c>
      <c r="C124" s="18" t="s">
        <v>165</v>
      </c>
      <c r="D124" s="19" t="s">
        <v>164</v>
      </c>
      <c r="E124" s="3">
        <v>2262330.35</v>
      </c>
      <c r="F124" s="2">
        <v>143787.44</v>
      </c>
      <c r="G124" s="4">
        <f t="shared" si="4"/>
        <v>2406117.79</v>
      </c>
    </row>
    <row r="125" spans="1:7" ht="21" outlineLevel="2">
      <c r="A125" s="7">
        <v>22</v>
      </c>
      <c r="B125" s="29" t="s">
        <v>7</v>
      </c>
      <c r="C125" s="18" t="s">
        <v>166</v>
      </c>
      <c r="D125" s="19" t="s">
        <v>167</v>
      </c>
      <c r="E125" s="3">
        <v>137200.26</v>
      </c>
      <c r="F125" s="2">
        <v>9424.63</v>
      </c>
      <c r="G125" s="4">
        <f t="shared" si="4"/>
        <v>146624.89</v>
      </c>
    </row>
    <row r="126" spans="1:7" ht="21" outlineLevel="2">
      <c r="A126" s="7">
        <v>23</v>
      </c>
      <c r="B126" s="29" t="s">
        <v>7</v>
      </c>
      <c r="C126" s="18" t="s">
        <v>168</v>
      </c>
      <c r="D126" s="19" t="s">
        <v>169</v>
      </c>
      <c r="E126" s="3">
        <v>777242.82</v>
      </c>
      <c r="F126" s="2">
        <v>43487.14</v>
      </c>
      <c r="G126" s="4">
        <f t="shared" si="4"/>
        <v>820729.96</v>
      </c>
    </row>
    <row r="127" spans="1:7" ht="21" outlineLevel="2">
      <c r="A127" s="7">
        <v>24</v>
      </c>
      <c r="B127" s="29" t="s">
        <v>7</v>
      </c>
      <c r="C127" s="18" t="s">
        <v>170</v>
      </c>
      <c r="D127" s="19" t="s">
        <v>169</v>
      </c>
      <c r="E127" s="3">
        <v>4891.68</v>
      </c>
      <c r="F127" s="20" t="s">
        <v>11</v>
      </c>
      <c r="G127" s="4">
        <f t="shared" si="4"/>
        <v>4891.68</v>
      </c>
    </row>
    <row r="128" spans="1:7" ht="21" outlineLevel="2">
      <c r="A128" s="7">
        <v>25</v>
      </c>
      <c r="B128" s="29" t="s">
        <v>7</v>
      </c>
      <c r="C128" s="18" t="s">
        <v>171</v>
      </c>
      <c r="D128" s="19" t="s">
        <v>169</v>
      </c>
      <c r="E128" s="3">
        <v>313738.03</v>
      </c>
      <c r="F128" s="3">
        <v>30368.13</v>
      </c>
      <c r="G128" s="4">
        <f t="shared" si="4"/>
        <v>344106.16000000003</v>
      </c>
    </row>
    <row r="129" spans="1:7" ht="21" outlineLevel="2">
      <c r="A129" s="7">
        <v>26</v>
      </c>
      <c r="B129" s="29" t="s">
        <v>7</v>
      </c>
      <c r="C129" s="18" t="s">
        <v>172</v>
      </c>
      <c r="D129" s="19" t="s">
        <v>169</v>
      </c>
      <c r="E129" s="3">
        <v>709136.74</v>
      </c>
      <c r="F129" s="3">
        <v>56623.81</v>
      </c>
      <c r="G129" s="4">
        <f t="shared" si="4"/>
        <v>765760.55</v>
      </c>
    </row>
    <row r="130" spans="1:7" ht="21" outlineLevel="2">
      <c r="A130" s="7">
        <v>27</v>
      </c>
      <c r="B130" s="29" t="s">
        <v>7</v>
      </c>
      <c r="C130" s="18" t="s">
        <v>173</v>
      </c>
      <c r="D130" s="19" t="s">
        <v>169</v>
      </c>
      <c r="E130" s="3">
        <v>460210.06</v>
      </c>
      <c r="F130" s="3">
        <v>2592.27</v>
      </c>
      <c r="G130" s="4">
        <f t="shared" si="4"/>
        <v>462802.33</v>
      </c>
    </row>
    <row r="131" spans="1:7" ht="21" outlineLevel="2">
      <c r="A131" s="7">
        <v>28</v>
      </c>
      <c r="B131" s="29" t="s">
        <v>7</v>
      </c>
      <c r="C131" s="18" t="s">
        <v>56</v>
      </c>
      <c r="D131" s="19" t="s">
        <v>169</v>
      </c>
      <c r="E131" s="3">
        <v>1193968.55</v>
      </c>
      <c r="F131" s="3">
        <v>27897.01</v>
      </c>
      <c r="G131" s="4">
        <f t="shared" si="4"/>
        <v>1221865.56</v>
      </c>
    </row>
    <row r="132" spans="1:7" ht="21" outlineLevel="2">
      <c r="A132" s="7">
        <v>29</v>
      </c>
      <c r="B132" s="29" t="s">
        <v>7</v>
      </c>
      <c r="C132" s="18" t="s">
        <v>174</v>
      </c>
      <c r="D132" s="19" t="s">
        <v>175</v>
      </c>
      <c r="E132" s="3">
        <v>1721258.04</v>
      </c>
      <c r="F132" s="3">
        <v>337964.12</v>
      </c>
      <c r="G132" s="4">
        <f t="shared" si="4"/>
        <v>2059222.1600000001</v>
      </c>
    </row>
    <row r="133" spans="1:7" ht="21" outlineLevel="2">
      <c r="A133" s="7">
        <v>30</v>
      </c>
      <c r="B133" s="29" t="s">
        <v>7</v>
      </c>
      <c r="C133" s="18" t="s">
        <v>176</v>
      </c>
      <c r="D133" s="19" t="s">
        <v>175</v>
      </c>
      <c r="E133" s="3">
        <v>150298.88</v>
      </c>
      <c r="F133" s="9" t="s">
        <v>11</v>
      </c>
      <c r="G133" s="4">
        <f t="shared" si="4"/>
        <v>150298.88</v>
      </c>
    </row>
    <row r="134" spans="1:7" ht="21" outlineLevel="2">
      <c r="A134" s="7">
        <v>31</v>
      </c>
      <c r="B134" s="29" t="s">
        <v>7</v>
      </c>
      <c r="C134" s="18" t="s">
        <v>177</v>
      </c>
      <c r="D134" s="19" t="s">
        <v>175</v>
      </c>
      <c r="E134" s="3">
        <v>898934.82</v>
      </c>
      <c r="F134" s="3">
        <v>114049.91</v>
      </c>
      <c r="G134" s="4">
        <f t="shared" si="4"/>
        <v>1012984.73</v>
      </c>
    </row>
    <row r="135" spans="1:7" ht="21" outlineLevel="2">
      <c r="A135" s="7">
        <v>32</v>
      </c>
      <c r="B135" s="29" t="s">
        <v>7</v>
      </c>
      <c r="C135" s="18" t="s">
        <v>178</v>
      </c>
      <c r="D135" s="19" t="s">
        <v>175</v>
      </c>
      <c r="E135" s="3">
        <v>108128.13</v>
      </c>
      <c r="F135" s="3">
        <v>346698.63</v>
      </c>
      <c r="G135" s="4">
        <f t="shared" si="4"/>
        <v>454826.76</v>
      </c>
    </row>
    <row r="136" spans="1:7" ht="21" outlineLevel="2">
      <c r="A136" s="7">
        <v>33</v>
      </c>
      <c r="B136" s="29" t="s">
        <v>7</v>
      </c>
      <c r="C136" s="18" t="s">
        <v>179</v>
      </c>
      <c r="D136" s="19" t="s">
        <v>175</v>
      </c>
      <c r="E136" s="3">
        <v>191011.88</v>
      </c>
      <c r="F136" s="9" t="s">
        <v>11</v>
      </c>
      <c r="G136" s="4">
        <f t="shared" si="4"/>
        <v>191011.88</v>
      </c>
    </row>
    <row r="137" spans="1:7" ht="21" outlineLevel="2">
      <c r="A137" s="7">
        <v>34</v>
      </c>
      <c r="B137" s="29" t="s">
        <v>7</v>
      </c>
      <c r="C137" s="18" t="s">
        <v>180</v>
      </c>
      <c r="D137" s="19" t="s">
        <v>175</v>
      </c>
      <c r="E137" s="10">
        <v>159962.63</v>
      </c>
      <c r="F137" s="3">
        <v>71437.88</v>
      </c>
      <c r="G137" s="4">
        <f t="shared" si="4"/>
        <v>231400.51</v>
      </c>
    </row>
    <row r="138" spans="1:7" ht="21" outlineLevel="2">
      <c r="A138" s="7">
        <v>35</v>
      </c>
      <c r="B138" s="29" t="s">
        <v>7</v>
      </c>
      <c r="C138" s="18" t="s">
        <v>181</v>
      </c>
      <c r="D138" s="19" t="s">
        <v>175</v>
      </c>
      <c r="E138" s="3">
        <v>1813177.29</v>
      </c>
      <c r="F138" s="3">
        <v>1645479.03</v>
      </c>
      <c r="G138" s="4">
        <f t="shared" si="4"/>
        <v>3458656.3200000003</v>
      </c>
    </row>
    <row r="139" spans="1:7" ht="21" outlineLevel="2">
      <c r="A139" s="7">
        <v>36</v>
      </c>
      <c r="B139" s="29" t="s">
        <v>7</v>
      </c>
      <c r="C139" s="18" t="s">
        <v>182</v>
      </c>
      <c r="D139" s="19" t="s">
        <v>183</v>
      </c>
      <c r="E139" s="3">
        <v>521026.51</v>
      </c>
      <c r="F139" s="3">
        <v>15078.86</v>
      </c>
      <c r="G139" s="4">
        <f t="shared" si="4"/>
        <v>536105.37</v>
      </c>
    </row>
    <row r="140" spans="1:7" ht="21" outlineLevel="2">
      <c r="A140" s="7">
        <v>37</v>
      </c>
      <c r="B140" s="29" t="s">
        <v>7</v>
      </c>
      <c r="C140" s="18" t="s">
        <v>184</v>
      </c>
      <c r="D140" s="19" t="s">
        <v>183</v>
      </c>
      <c r="E140" s="3">
        <v>133275.37</v>
      </c>
      <c r="F140" s="3">
        <v>3719.39</v>
      </c>
      <c r="G140" s="4">
        <f t="shared" si="4"/>
        <v>136994.76</v>
      </c>
    </row>
    <row r="141" spans="1:7" ht="21" outlineLevel="2">
      <c r="A141" s="7">
        <v>38</v>
      </c>
      <c r="B141" s="29" t="s">
        <v>7</v>
      </c>
      <c r="C141" s="18" t="s">
        <v>91</v>
      </c>
      <c r="D141" s="19" t="s">
        <v>183</v>
      </c>
      <c r="E141" s="3">
        <v>1075061.45</v>
      </c>
      <c r="F141" s="3">
        <v>70900.78</v>
      </c>
      <c r="G141" s="4">
        <f t="shared" si="4"/>
        <v>1145962.23</v>
      </c>
    </row>
    <row r="142" spans="1:7" ht="21" outlineLevel="2">
      <c r="A142" s="7">
        <v>39</v>
      </c>
      <c r="B142" s="29" t="s">
        <v>7</v>
      </c>
      <c r="C142" s="18" t="s">
        <v>185</v>
      </c>
      <c r="D142" s="19" t="s">
        <v>183</v>
      </c>
      <c r="E142" s="3">
        <v>186938.45</v>
      </c>
      <c r="F142" s="3">
        <v>7101.35</v>
      </c>
      <c r="G142" s="4">
        <f t="shared" si="4"/>
        <v>194039.80000000002</v>
      </c>
    </row>
    <row r="143" spans="1:7" ht="21" outlineLevel="2">
      <c r="A143" s="7">
        <v>40</v>
      </c>
      <c r="B143" s="29" t="s">
        <v>7</v>
      </c>
      <c r="C143" s="18" t="s">
        <v>186</v>
      </c>
      <c r="D143" s="19" t="s">
        <v>187</v>
      </c>
      <c r="E143" s="3">
        <v>108230.97</v>
      </c>
      <c r="F143" s="3">
        <v>1817.84</v>
      </c>
      <c r="G143" s="4">
        <f t="shared" si="4"/>
        <v>110048.81</v>
      </c>
    </row>
    <row r="144" spans="1:7" ht="21" outlineLevel="2">
      <c r="A144" s="7">
        <v>41</v>
      </c>
      <c r="B144" s="29" t="s">
        <v>7</v>
      </c>
      <c r="C144" s="18" t="s">
        <v>188</v>
      </c>
      <c r="D144" s="19" t="s">
        <v>187</v>
      </c>
      <c r="E144" s="3">
        <v>59773.31</v>
      </c>
      <c r="F144" s="3">
        <v>4690.78</v>
      </c>
      <c r="G144" s="4">
        <f t="shared" si="4"/>
        <v>64464.09</v>
      </c>
    </row>
    <row r="145" spans="1:7" ht="21" outlineLevel="1">
      <c r="A145" s="7"/>
      <c r="B145" s="30" t="s">
        <v>430</v>
      </c>
      <c r="C145" s="18"/>
      <c r="D145" s="19"/>
      <c r="E145" s="3">
        <f>SUBTOTAL(9,E104:E144)</f>
        <v>26188865.269999992</v>
      </c>
      <c r="F145" s="3">
        <f>SUBTOTAL(9,F104:F144)</f>
        <v>5415288.709999999</v>
      </c>
      <c r="G145" s="4">
        <f>SUBTOTAL(9,G104:G144)</f>
        <v>31604153.98</v>
      </c>
    </row>
    <row r="146" spans="1:7" ht="21" outlineLevel="2">
      <c r="A146" s="7">
        <v>1</v>
      </c>
      <c r="B146" s="29" t="s">
        <v>8</v>
      </c>
      <c r="C146" s="8" t="s">
        <v>189</v>
      </c>
      <c r="D146" s="8" t="s">
        <v>190</v>
      </c>
      <c r="E146" s="9" t="s">
        <v>11</v>
      </c>
      <c r="F146" s="3">
        <v>1174289.76</v>
      </c>
      <c r="G146" s="10">
        <f aca="true" t="shared" si="5" ref="G146:G164">SUM(E146:F146)</f>
        <v>1174289.76</v>
      </c>
    </row>
    <row r="147" spans="1:7" ht="21" outlineLevel="2">
      <c r="A147" s="7">
        <v>2</v>
      </c>
      <c r="B147" s="29" t="s">
        <v>8</v>
      </c>
      <c r="C147" s="8" t="s">
        <v>191</v>
      </c>
      <c r="D147" s="8" t="s">
        <v>190</v>
      </c>
      <c r="E147" s="9" t="s">
        <v>11</v>
      </c>
      <c r="F147" s="3">
        <v>42828.87</v>
      </c>
      <c r="G147" s="10">
        <f t="shared" si="5"/>
        <v>42828.87</v>
      </c>
    </row>
    <row r="148" spans="1:7" ht="21" outlineLevel="2">
      <c r="A148" s="7">
        <v>3</v>
      </c>
      <c r="B148" s="29" t="s">
        <v>8</v>
      </c>
      <c r="C148" s="8" t="s">
        <v>192</v>
      </c>
      <c r="D148" s="8" t="s">
        <v>190</v>
      </c>
      <c r="E148" s="9" t="s">
        <v>11</v>
      </c>
      <c r="F148" s="3">
        <v>2967098.27</v>
      </c>
      <c r="G148" s="10">
        <f t="shared" si="5"/>
        <v>2967098.27</v>
      </c>
    </row>
    <row r="149" spans="1:7" ht="21" outlineLevel="2">
      <c r="A149" s="7">
        <v>4</v>
      </c>
      <c r="B149" s="29" t="s">
        <v>8</v>
      </c>
      <c r="C149" s="8" t="s">
        <v>193</v>
      </c>
      <c r="D149" s="8" t="s">
        <v>190</v>
      </c>
      <c r="E149" s="3">
        <v>10713.71</v>
      </c>
      <c r="F149" s="3">
        <v>5549966.47</v>
      </c>
      <c r="G149" s="10">
        <f t="shared" si="5"/>
        <v>5560680.18</v>
      </c>
    </row>
    <row r="150" spans="1:7" ht="21" outlineLevel="2">
      <c r="A150" s="7">
        <v>5</v>
      </c>
      <c r="B150" s="29" t="s">
        <v>8</v>
      </c>
      <c r="C150" s="8" t="s">
        <v>194</v>
      </c>
      <c r="D150" s="8" t="s">
        <v>195</v>
      </c>
      <c r="E150" s="9" t="s">
        <v>11</v>
      </c>
      <c r="F150" s="3">
        <v>6330487.73</v>
      </c>
      <c r="G150" s="10">
        <f t="shared" si="5"/>
        <v>6330487.73</v>
      </c>
    </row>
    <row r="151" spans="1:7" ht="21" outlineLevel="2">
      <c r="A151" s="7">
        <v>6</v>
      </c>
      <c r="B151" s="29" t="s">
        <v>8</v>
      </c>
      <c r="C151" s="8" t="s">
        <v>196</v>
      </c>
      <c r="D151" s="8" t="s">
        <v>197</v>
      </c>
      <c r="E151" s="3">
        <v>26069.61</v>
      </c>
      <c r="F151" s="9" t="s">
        <v>11</v>
      </c>
      <c r="G151" s="10">
        <f t="shared" si="5"/>
        <v>26069.61</v>
      </c>
    </row>
    <row r="152" spans="1:7" ht="21" outlineLevel="2">
      <c r="A152" s="7">
        <v>7</v>
      </c>
      <c r="B152" s="29" t="s">
        <v>8</v>
      </c>
      <c r="C152" s="8" t="s">
        <v>198</v>
      </c>
      <c r="D152" s="8" t="s">
        <v>197</v>
      </c>
      <c r="E152" s="3">
        <v>2958.04</v>
      </c>
      <c r="F152" s="9" t="s">
        <v>11</v>
      </c>
      <c r="G152" s="10">
        <f t="shared" si="5"/>
        <v>2958.04</v>
      </c>
    </row>
    <row r="153" spans="1:7" ht="21" outlineLevel="2">
      <c r="A153" s="7">
        <v>8</v>
      </c>
      <c r="B153" s="29" t="s">
        <v>8</v>
      </c>
      <c r="C153" s="8" t="s">
        <v>199</v>
      </c>
      <c r="D153" s="8" t="s">
        <v>197</v>
      </c>
      <c r="E153" s="3">
        <v>1478.64</v>
      </c>
      <c r="F153" s="9" t="s">
        <v>11</v>
      </c>
      <c r="G153" s="10">
        <f t="shared" si="5"/>
        <v>1478.64</v>
      </c>
    </row>
    <row r="154" spans="1:7" ht="21" outlineLevel="2">
      <c r="A154" s="7">
        <v>9</v>
      </c>
      <c r="B154" s="29" t="s">
        <v>8</v>
      </c>
      <c r="C154" s="8" t="s">
        <v>200</v>
      </c>
      <c r="D154" s="8" t="s">
        <v>197</v>
      </c>
      <c r="E154" s="3">
        <v>1478.64</v>
      </c>
      <c r="F154" s="9" t="s">
        <v>11</v>
      </c>
      <c r="G154" s="10">
        <f t="shared" si="5"/>
        <v>1478.64</v>
      </c>
    </row>
    <row r="155" spans="1:7" ht="21" outlineLevel="2">
      <c r="A155" s="7">
        <v>10</v>
      </c>
      <c r="B155" s="29" t="s">
        <v>8</v>
      </c>
      <c r="C155" s="8" t="s">
        <v>201</v>
      </c>
      <c r="D155" s="8" t="s">
        <v>202</v>
      </c>
      <c r="E155" s="3">
        <v>318661.46</v>
      </c>
      <c r="F155" s="9">
        <v>18629.02</v>
      </c>
      <c r="G155" s="10">
        <f t="shared" si="5"/>
        <v>337290.48000000004</v>
      </c>
    </row>
    <row r="156" spans="1:7" ht="21" outlineLevel="2">
      <c r="A156" s="7">
        <v>11</v>
      </c>
      <c r="B156" s="29" t="s">
        <v>8</v>
      </c>
      <c r="C156" s="8" t="s">
        <v>203</v>
      </c>
      <c r="D156" s="8" t="s">
        <v>204</v>
      </c>
      <c r="E156" s="3">
        <v>247183.93</v>
      </c>
      <c r="F156" s="10">
        <v>527.26</v>
      </c>
      <c r="G156" s="10">
        <f t="shared" si="5"/>
        <v>247711.19</v>
      </c>
    </row>
    <row r="157" spans="1:7" ht="21" outlineLevel="2">
      <c r="A157" s="7">
        <v>12</v>
      </c>
      <c r="B157" s="29" t="s">
        <v>8</v>
      </c>
      <c r="C157" s="8" t="s">
        <v>205</v>
      </c>
      <c r="D157" s="8" t="s">
        <v>204</v>
      </c>
      <c r="E157" s="9" t="s">
        <v>11</v>
      </c>
      <c r="F157" s="3">
        <v>6969710.52</v>
      </c>
      <c r="G157" s="10">
        <f t="shared" si="5"/>
        <v>6969710.52</v>
      </c>
    </row>
    <row r="158" spans="1:7" ht="21" outlineLevel="2">
      <c r="A158" s="7">
        <v>13</v>
      </c>
      <c r="B158" s="29" t="s">
        <v>8</v>
      </c>
      <c r="C158" s="8" t="s">
        <v>206</v>
      </c>
      <c r="D158" s="8" t="s">
        <v>204</v>
      </c>
      <c r="E158" s="9" t="s">
        <v>11</v>
      </c>
      <c r="F158" s="3">
        <v>2778700.5</v>
      </c>
      <c r="G158" s="10">
        <f t="shared" si="5"/>
        <v>2778700.5</v>
      </c>
    </row>
    <row r="159" spans="1:7" ht="21" outlineLevel="2">
      <c r="A159" s="7">
        <v>14</v>
      </c>
      <c r="B159" s="29" t="s">
        <v>8</v>
      </c>
      <c r="C159" s="8" t="s">
        <v>207</v>
      </c>
      <c r="D159" s="8" t="s">
        <v>204</v>
      </c>
      <c r="E159" s="3">
        <v>113998.16</v>
      </c>
      <c r="F159" s="3">
        <v>123.82</v>
      </c>
      <c r="G159" s="10">
        <f t="shared" si="5"/>
        <v>114121.98000000001</v>
      </c>
    </row>
    <row r="160" spans="1:7" ht="21" outlineLevel="2">
      <c r="A160" s="7">
        <v>15</v>
      </c>
      <c r="B160" s="29" t="s">
        <v>8</v>
      </c>
      <c r="C160" s="8" t="s">
        <v>208</v>
      </c>
      <c r="D160" s="8" t="s">
        <v>204</v>
      </c>
      <c r="E160" s="3">
        <v>4001575.55</v>
      </c>
      <c r="F160" s="3">
        <v>58288.64</v>
      </c>
      <c r="G160" s="10">
        <f t="shared" si="5"/>
        <v>4059864.19</v>
      </c>
    </row>
    <row r="161" spans="1:7" ht="21" outlineLevel="2">
      <c r="A161" s="7">
        <v>16</v>
      </c>
      <c r="B161" s="29" t="s">
        <v>8</v>
      </c>
      <c r="C161" s="8" t="s">
        <v>209</v>
      </c>
      <c r="D161" s="8" t="s">
        <v>204</v>
      </c>
      <c r="E161" s="9" t="s">
        <v>11</v>
      </c>
      <c r="F161" s="3">
        <v>10539510.23</v>
      </c>
      <c r="G161" s="10">
        <f t="shared" si="5"/>
        <v>10539510.23</v>
      </c>
    </row>
    <row r="162" spans="1:7" ht="21" outlineLevel="2">
      <c r="A162" s="7">
        <v>17</v>
      </c>
      <c r="B162" s="29" t="s">
        <v>8</v>
      </c>
      <c r="C162" s="8" t="s">
        <v>210</v>
      </c>
      <c r="D162" s="8" t="s">
        <v>211</v>
      </c>
      <c r="E162" s="3">
        <v>201169.67</v>
      </c>
      <c r="F162" s="9" t="s">
        <v>11</v>
      </c>
      <c r="G162" s="10">
        <f t="shared" si="5"/>
        <v>201169.67</v>
      </c>
    </row>
    <row r="163" spans="1:7" ht="21" outlineLevel="2">
      <c r="A163" s="7">
        <v>18</v>
      </c>
      <c r="B163" s="29" t="s">
        <v>8</v>
      </c>
      <c r="C163" s="8" t="s">
        <v>212</v>
      </c>
      <c r="D163" s="8" t="s">
        <v>213</v>
      </c>
      <c r="E163" s="3">
        <v>1273382.18</v>
      </c>
      <c r="F163" s="3">
        <v>20983.96</v>
      </c>
      <c r="G163" s="10">
        <f t="shared" si="5"/>
        <v>1294366.14</v>
      </c>
    </row>
    <row r="164" spans="1:7" ht="21" outlineLevel="2">
      <c r="A164" s="7">
        <v>19</v>
      </c>
      <c r="B164" s="29" t="s">
        <v>8</v>
      </c>
      <c r="C164" s="8" t="s">
        <v>214</v>
      </c>
      <c r="D164" s="8" t="s">
        <v>213</v>
      </c>
      <c r="E164" s="3">
        <v>1168961.01</v>
      </c>
      <c r="F164" s="3">
        <v>477055.27</v>
      </c>
      <c r="G164" s="10">
        <f t="shared" si="5"/>
        <v>1646016.28</v>
      </c>
    </row>
    <row r="165" spans="1:7" ht="21" outlineLevel="2">
      <c r="A165" s="7">
        <v>20</v>
      </c>
      <c r="B165" s="29" t="s">
        <v>8</v>
      </c>
      <c r="C165" s="8" t="s">
        <v>215</v>
      </c>
      <c r="D165" s="8" t="s">
        <v>213</v>
      </c>
      <c r="E165" s="9" t="s">
        <v>11</v>
      </c>
      <c r="F165" s="3">
        <v>934288.17</v>
      </c>
      <c r="G165" s="10">
        <f>SUM(F165)</f>
        <v>934288.17</v>
      </c>
    </row>
    <row r="166" spans="1:7" ht="21" outlineLevel="2">
      <c r="A166" s="7">
        <v>21</v>
      </c>
      <c r="B166" s="29" t="s">
        <v>8</v>
      </c>
      <c r="C166" s="8" t="s">
        <v>216</v>
      </c>
      <c r="D166" s="8" t="s">
        <v>213</v>
      </c>
      <c r="E166" s="9" t="s">
        <v>11</v>
      </c>
      <c r="F166" s="3">
        <v>109552.24</v>
      </c>
      <c r="G166" s="10">
        <f>SUM(F166)</f>
        <v>109552.24</v>
      </c>
    </row>
    <row r="167" spans="1:7" ht="21" outlineLevel="2">
      <c r="A167" s="7">
        <v>22</v>
      </c>
      <c r="B167" s="29" t="s">
        <v>8</v>
      </c>
      <c r="C167" s="8" t="s">
        <v>217</v>
      </c>
      <c r="D167" s="8" t="s">
        <v>213</v>
      </c>
      <c r="E167" s="7" t="s">
        <v>11</v>
      </c>
      <c r="F167" s="3">
        <v>1791962.52</v>
      </c>
      <c r="G167" s="10">
        <f>SUM(F167)</f>
        <v>1791962.52</v>
      </c>
    </row>
    <row r="168" spans="1:7" ht="21" outlineLevel="2">
      <c r="A168" s="7">
        <v>23</v>
      </c>
      <c r="B168" s="29" t="s">
        <v>8</v>
      </c>
      <c r="C168" s="8" t="s">
        <v>218</v>
      </c>
      <c r="D168" s="8" t="s">
        <v>219</v>
      </c>
      <c r="E168" s="3">
        <v>1478.64</v>
      </c>
      <c r="F168" s="9" t="s">
        <v>11</v>
      </c>
      <c r="G168" s="10">
        <f aca="true" t="shared" si="6" ref="G168:G174">SUM(E168:F168)</f>
        <v>1478.64</v>
      </c>
    </row>
    <row r="169" spans="1:7" ht="21" outlineLevel="2">
      <c r="A169" s="7">
        <v>24</v>
      </c>
      <c r="B169" s="29" t="s">
        <v>8</v>
      </c>
      <c r="C169" s="8" t="s">
        <v>220</v>
      </c>
      <c r="D169" s="8" t="s">
        <v>219</v>
      </c>
      <c r="E169" s="3">
        <v>1478.64</v>
      </c>
      <c r="F169" s="9" t="s">
        <v>11</v>
      </c>
      <c r="G169" s="10">
        <f t="shared" si="6"/>
        <v>1478.64</v>
      </c>
    </row>
    <row r="170" spans="1:7" ht="21" outlineLevel="2">
      <c r="A170" s="7">
        <v>25</v>
      </c>
      <c r="B170" s="29" t="s">
        <v>8</v>
      </c>
      <c r="C170" s="8" t="s">
        <v>221</v>
      </c>
      <c r="D170" s="8" t="s">
        <v>222</v>
      </c>
      <c r="E170" s="3">
        <v>4270.06</v>
      </c>
      <c r="F170" s="3">
        <v>38921.86</v>
      </c>
      <c r="G170" s="10">
        <f t="shared" si="6"/>
        <v>43191.92</v>
      </c>
    </row>
    <row r="171" spans="1:7" ht="21" outlineLevel="2">
      <c r="A171" s="7">
        <v>26</v>
      </c>
      <c r="B171" s="29" t="s">
        <v>8</v>
      </c>
      <c r="C171" s="8" t="s">
        <v>223</v>
      </c>
      <c r="D171" s="8" t="s">
        <v>224</v>
      </c>
      <c r="E171" s="3">
        <v>109666.88</v>
      </c>
      <c r="F171" s="9" t="s">
        <v>11</v>
      </c>
      <c r="G171" s="10">
        <f t="shared" si="6"/>
        <v>109666.88</v>
      </c>
    </row>
    <row r="172" spans="1:7" ht="21" outlineLevel="2">
      <c r="A172" s="7">
        <v>27</v>
      </c>
      <c r="B172" s="29" t="s">
        <v>8</v>
      </c>
      <c r="C172" s="8" t="s">
        <v>225</v>
      </c>
      <c r="D172" s="8" t="s">
        <v>226</v>
      </c>
      <c r="E172" s="3">
        <v>10239.46</v>
      </c>
      <c r="F172" s="9" t="s">
        <v>11</v>
      </c>
      <c r="G172" s="10">
        <f t="shared" si="6"/>
        <v>10239.46</v>
      </c>
    </row>
    <row r="173" spans="1:7" ht="21" outlineLevel="2">
      <c r="A173" s="7">
        <v>28</v>
      </c>
      <c r="B173" s="29" t="s">
        <v>8</v>
      </c>
      <c r="C173" s="8" t="s">
        <v>227</v>
      </c>
      <c r="D173" s="8" t="s">
        <v>228</v>
      </c>
      <c r="E173" s="3">
        <v>2317.71</v>
      </c>
      <c r="F173" s="3">
        <v>620908.63</v>
      </c>
      <c r="G173" s="3">
        <f t="shared" si="6"/>
        <v>623226.34</v>
      </c>
    </row>
    <row r="174" spans="1:7" ht="21" outlineLevel="2">
      <c r="A174" s="7">
        <v>29</v>
      </c>
      <c r="B174" s="29" t="s">
        <v>8</v>
      </c>
      <c r="C174" s="8" t="s">
        <v>229</v>
      </c>
      <c r="D174" s="8" t="s">
        <v>230</v>
      </c>
      <c r="E174" s="3">
        <v>1478.64</v>
      </c>
      <c r="F174" s="9" t="s">
        <v>11</v>
      </c>
      <c r="G174" s="3">
        <f t="shared" si="6"/>
        <v>1478.64</v>
      </c>
    </row>
    <row r="175" spans="1:7" ht="21" outlineLevel="1">
      <c r="A175" s="7"/>
      <c r="B175" s="30" t="s">
        <v>431</v>
      </c>
      <c r="C175" s="8"/>
      <c r="D175" s="8"/>
      <c r="E175" s="3">
        <f>SUBTOTAL(9,E146:E174)</f>
        <v>7498560.629999998</v>
      </c>
      <c r="F175" s="9">
        <f>SUBTOTAL(9,F146:F174)</f>
        <v>40423833.74000002</v>
      </c>
      <c r="G175" s="3">
        <f>SUBTOTAL(9,G146:G174)</f>
        <v>47922394.37000002</v>
      </c>
    </row>
    <row r="176" spans="1:7" ht="21" outlineLevel="2">
      <c r="A176" s="7">
        <v>1</v>
      </c>
      <c r="B176" s="29" t="s">
        <v>9</v>
      </c>
      <c r="C176" s="8" t="s">
        <v>231</v>
      </c>
      <c r="D176" s="8" t="s">
        <v>232</v>
      </c>
      <c r="E176" s="3">
        <v>152388.51</v>
      </c>
      <c r="F176" s="3">
        <v>19641.01</v>
      </c>
      <c r="G176" s="3">
        <f aca="true" t="shared" si="7" ref="G176:G187">SUM(E176:F176)</f>
        <v>172029.52000000002</v>
      </c>
    </row>
    <row r="177" spans="1:7" ht="21" outlineLevel="2">
      <c r="A177" s="7">
        <v>2</v>
      </c>
      <c r="B177" s="29" t="s">
        <v>9</v>
      </c>
      <c r="C177" s="8" t="s">
        <v>233</v>
      </c>
      <c r="D177" s="8" t="s">
        <v>234</v>
      </c>
      <c r="E177" s="3">
        <v>3675.1</v>
      </c>
      <c r="F177" s="3">
        <v>334.1</v>
      </c>
      <c r="G177" s="3">
        <f t="shared" si="7"/>
        <v>4009.2</v>
      </c>
    </row>
    <row r="178" spans="1:7" ht="21" outlineLevel="2">
      <c r="A178" s="7">
        <v>3</v>
      </c>
      <c r="B178" s="29" t="s">
        <v>9</v>
      </c>
      <c r="C178" s="8" t="s">
        <v>235</v>
      </c>
      <c r="D178" s="8" t="s">
        <v>236</v>
      </c>
      <c r="E178" s="3">
        <v>8307.77</v>
      </c>
      <c r="F178" s="3">
        <v>123.22</v>
      </c>
      <c r="G178" s="3">
        <f t="shared" si="7"/>
        <v>8430.99</v>
      </c>
    </row>
    <row r="179" spans="1:7" ht="21" outlineLevel="2">
      <c r="A179" s="7">
        <v>4</v>
      </c>
      <c r="B179" s="29" t="s">
        <v>9</v>
      </c>
      <c r="C179" s="8" t="s">
        <v>440</v>
      </c>
      <c r="D179" s="8" t="s">
        <v>236</v>
      </c>
      <c r="E179" s="3">
        <v>1355.42</v>
      </c>
      <c r="F179" s="3">
        <v>123.22</v>
      </c>
      <c r="G179" s="3">
        <f t="shared" si="7"/>
        <v>1478.64</v>
      </c>
    </row>
    <row r="180" spans="1:7" ht="21" outlineLevel="2">
      <c r="A180" s="7">
        <v>5</v>
      </c>
      <c r="B180" s="29" t="s">
        <v>9</v>
      </c>
      <c r="C180" s="8" t="s">
        <v>237</v>
      </c>
      <c r="D180" s="8" t="s">
        <v>238</v>
      </c>
      <c r="E180" s="3">
        <v>6886.68</v>
      </c>
      <c r="F180" s="3">
        <v>128.1</v>
      </c>
      <c r="G180" s="3">
        <f t="shared" si="7"/>
        <v>7014.780000000001</v>
      </c>
    </row>
    <row r="181" spans="1:7" ht="21" outlineLevel="2">
      <c r="A181" s="7">
        <v>6</v>
      </c>
      <c r="B181" s="29" t="s">
        <v>9</v>
      </c>
      <c r="C181" s="8" t="s">
        <v>239</v>
      </c>
      <c r="D181" s="8" t="s">
        <v>238</v>
      </c>
      <c r="E181" s="3">
        <v>8574.86</v>
      </c>
      <c r="F181" s="3">
        <v>129.23</v>
      </c>
      <c r="G181" s="3">
        <f t="shared" si="7"/>
        <v>8704.09</v>
      </c>
    </row>
    <row r="182" spans="1:7" ht="21" outlineLevel="2">
      <c r="A182" s="7">
        <v>7</v>
      </c>
      <c r="B182" s="29" t="s">
        <v>9</v>
      </c>
      <c r="C182" s="8" t="s">
        <v>240</v>
      </c>
      <c r="D182" s="8" t="s">
        <v>241</v>
      </c>
      <c r="E182" s="3">
        <v>2984.25</v>
      </c>
      <c r="F182" s="3">
        <v>348.48</v>
      </c>
      <c r="G182" s="3">
        <f t="shared" si="7"/>
        <v>3332.73</v>
      </c>
    </row>
    <row r="183" spans="1:7" ht="21" outlineLevel="2">
      <c r="A183" s="7">
        <v>8</v>
      </c>
      <c r="B183" s="29" t="s">
        <v>9</v>
      </c>
      <c r="C183" s="8" t="s">
        <v>242</v>
      </c>
      <c r="D183" s="8" t="s">
        <v>241</v>
      </c>
      <c r="E183" s="3">
        <v>2381.38</v>
      </c>
      <c r="F183" s="3">
        <v>123.22</v>
      </c>
      <c r="G183" s="3">
        <f t="shared" si="7"/>
        <v>2504.6</v>
      </c>
    </row>
    <row r="184" spans="1:7" ht="21" outlineLevel="2">
      <c r="A184" s="7">
        <v>9</v>
      </c>
      <c r="B184" s="29" t="s">
        <v>9</v>
      </c>
      <c r="C184" s="8" t="s">
        <v>243</v>
      </c>
      <c r="D184" s="8" t="s">
        <v>244</v>
      </c>
      <c r="E184" s="3">
        <v>26445.51</v>
      </c>
      <c r="F184" s="3">
        <v>3468.38</v>
      </c>
      <c r="G184" s="3">
        <f t="shared" si="7"/>
        <v>29913.89</v>
      </c>
    </row>
    <row r="185" spans="1:7" ht="21" outlineLevel="2">
      <c r="A185" s="7">
        <v>10</v>
      </c>
      <c r="B185" s="29" t="s">
        <v>9</v>
      </c>
      <c r="C185" s="8" t="s">
        <v>245</v>
      </c>
      <c r="D185" s="8" t="s">
        <v>244</v>
      </c>
      <c r="E185" s="3">
        <v>20684.47</v>
      </c>
      <c r="F185" s="3">
        <v>1476.3</v>
      </c>
      <c r="G185" s="3">
        <f t="shared" si="7"/>
        <v>22160.77</v>
      </c>
    </row>
    <row r="186" spans="1:7" ht="21" outlineLevel="2">
      <c r="A186" s="7">
        <v>11</v>
      </c>
      <c r="B186" s="29" t="s">
        <v>9</v>
      </c>
      <c r="C186" s="8" t="s">
        <v>246</v>
      </c>
      <c r="D186" s="8" t="s">
        <v>244</v>
      </c>
      <c r="E186" s="3">
        <v>4966.03</v>
      </c>
      <c r="F186" s="3">
        <v>298.43</v>
      </c>
      <c r="G186" s="3">
        <f t="shared" si="7"/>
        <v>5264.46</v>
      </c>
    </row>
    <row r="187" spans="1:7" ht="21" outlineLevel="2">
      <c r="A187" s="7">
        <v>12</v>
      </c>
      <c r="B187" s="29" t="s">
        <v>9</v>
      </c>
      <c r="C187" s="8" t="s">
        <v>247</v>
      </c>
      <c r="D187" s="8" t="s">
        <v>248</v>
      </c>
      <c r="E187" s="3">
        <v>2710.84</v>
      </c>
      <c r="F187" s="3">
        <v>246.44</v>
      </c>
      <c r="G187" s="3">
        <f t="shared" si="7"/>
        <v>2957.28</v>
      </c>
    </row>
    <row r="188" spans="1:7" ht="21" outlineLevel="1">
      <c r="A188" s="7"/>
      <c r="B188" s="30" t="s">
        <v>432</v>
      </c>
      <c r="C188" s="8"/>
      <c r="D188" s="8"/>
      <c r="E188" s="3">
        <f>SUBTOTAL(9,E176:E187)</f>
        <v>241360.82000000004</v>
      </c>
      <c r="F188" s="3">
        <f>SUBTOTAL(9,F176:F187)</f>
        <v>26440.129999999997</v>
      </c>
      <c r="G188" s="3">
        <f>SUBTOTAL(9,G176:G187)</f>
        <v>267800.95000000007</v>
      </c>
    </row>
    <row r="189" spans="1:7" ht="21" outlineLevel="2">
      <c r="A189" s="7">
        <v>1</v>
      </c>
      <c r="B189" s="29" t="s">
        <v>10</v>
      </c>
      <c r="C189" s="8" t="s">
        <v>249</v>
      </c>
      <c r="D189" s="8" t="s">
        <v>250</v>
      </c>
      <c r="E189" s="9" t="s">
        <v>11</v>
      </c>
      <c r="F189" s="3">
        <v>1682813.81</v>
      </c>
      <c r="G189" s="3">
        <f>SUM(F189)</f>
        <v>1682813.81</v>
      </c>
    </row>
    <row r="190" spans="1:7" ht="21" outlineLevel="1">
      <c r="A190" s="7"/>
      <c r="B190" s="30" t="s">
        <v>433</v>
      </c>
      <c r="C190" s="8"/>
      <c r="D190" s="8"/>
      <c r="E190" s="9">
        <f>SUBTOTAL(9,E189:E189)</f>
        <v>0</v>
      </c>
      <c r="F190" s="3">
        <f>SUBTOTAL(9,F189:F189)</f>
        <v>1682813.81</v>
      </c>
      <c r="G190" s="3">
        <f>SUBTOTAL(9,G189:G189)</f>
        <v>1682813.81</v>
      </c>
    </row>
    <row r="191" spans="1:7" ht="21" outlineLevel="2">
      <c r="A191" s="7">
        <v>1</v>
      </c>
      <c r="B191" s="29" t="s">
        <v>12</v>
      </c>
      <c r="C191" s="8" t="s">
        <v>251</v>
      </c>
      <c r="D191" s="8" t="s">
        <v>252</v>
      </c>
      <c r="E191" s="3">
        <v>1216049.5</v>
      </c>
      <c r="F191" s="3">
        <v>1995185.51</v>
      </c>
      <c r="G191" s="3">
        <f aca="true" t="shared" si="8" ref="G191:G197">SUM(E191:F191)</f>
        <v>3211235.01</v>
      </c>
    </row>
    <row r="192" spans="1:7" ht="21" outlineLevel="2">
      <c r="A192" s="7">
        <v>2</v>
      </c>
      <c r="B192" s="29" t="s">
        <v>12</v>
      </c>
      <c r="C192" s="8" t="s">
        <v>253</v>
      </c>
      <c r="D192" s="8" t="s">
        <v>252</v>
      </c>
      <c r="E192" s="9" t="s">
        <v>11</v>
      </c>
      <c r="F192" s="3">
        <v>3406417.29</v>
      </c>
      <c r="G192" s="3">
        <f t="shared" si="8"/>
        <v>3406417.29</v>
      </c>
    </row>
    <row r="193" spans="1:7" ht="21" outlineLevel="2">
      <c r="A193" s="7">
        <v>3</v>
      </c>
      <c r="B193" s="29" t="s">
        <v>12</v>
      </c>
      <c r="C193" s="8" t="s">
        <v>254</v>
      </c>
      <c r="D193" s="8" t="s">
        <v>252</v>
      </c>
      <c r="E193" s="9" t="s">
        <v>11</v>
      </c>
      <c r="F193" s="3">
        <v>10799886.62</v>
      </c>
      <c r="G193" s="3">
        <f t="shared" si="8"/>
        <v>10799886.62</v>
      </c>
    </row>
    <row r="194" spans="1:7" ht="21" outlineLevel="2">
      <c r="A194" s="7">
        <v>4</v>
      </c>
      <c r="B194" s="29" t="s">
        <v>12</v>
      </c>
      <c r="C194" s="8" t="s">
        <v>255</v>
      </c>
      <c r="D194" s="8" t="s">
        <v>252</v>
      </c>
      <c r="E194" s="9" t="s">
        <v>11</v>
      </c>
      <c r="F194" s="3">
        <v>5036395.25</v>
      </c>
      <c r="G194" s="3">
        <f t="shared" si="8"/>
        <v>5036395.25</v>
      </c>
    </row>
    <row r="195" spans="1:7" ht="21" outlineLevel="2">
      <c r="A195" s="7">
        <v>5</v>
      </c>
      <c r="B195" s="29" t="s">
        <v>12</v>
      </c>
      <c r="C195" s="8" t="s">
        <v>256</v>
      </c>
      <c r="D195" s="8" t="s">
        <v>252</v>
      </c>
      <c r="E195" s="3">
        <v>369669.22</v>
      </c>
      <c r="F195" s="3">
        <v>123.22</v>
      </c>
      <c r="G195" s="3">
        <f t="shared" si="8"/>
        <v>369792.43999999994</v>
      </c>
    </row>
    <row r="196" spans="1:7" ht="21" outlineLevel="2">
      <c r="A196" s="7">
        <v>6</v>
      </c>
      <c r="B196" s="29" t="s">
        <v>12</v>
      </c>
      <c r="C196" s="8" t="s">
        <v>257</v>
      </c>
      <c r="D196" s="8" t="s">
        <v>252</v>
      </c>
      <c r="E196" s="9" t="s">
        <v>11</v>
      </c>
      <c r="F196" s="3">
        <v>1016636.86</v>
      </c>
      <c r="G196" s="3">
        <f t="shared" si="8"/>
        <v>1016636.86</v>
      </c>
    </row>
    <row r="197" spans="1:7" ht="21" outlineLevel="2">
      <c r="A197" s="7">
        <v>7</v>
      </c>
      <c r="B197" s="29" t="s">
        <v>12</v>
      </c>
      <c r="C197" s="8" t="s">
        <v>258</v>
      </c>
      <c r="D197" s="8" t="s">
        <v>259</v>
      </c>
      <c r="E197" s="9" t="s">
        <v>11</v>
      </c>
      <c r="F197" s="3">
        <v>3910409.79</v>
      </c>
      <c r="G197" s="3">
        <f t="shared" si="8"/>
        <v>3910409.79</v>
      </c>
    </row>
    <row r="198" spans="1:7" ht="21" outlineLevel="2">
      <c r="A198" s="7">
        <v>8</v>
      </c>
      <c r="B198" s="29" t="s">
        <v>12</v>
      </c>
      <c r="C198" s="8" t="s">
        <v>260</v>
      </c>
      <c r="D198" s="8" t="s">
        <v>259</v>
      </c>
      <c r="E198" s="9" t="s">
        <v>11</v>
      </c>
      <c r="F198" s="3">
        <v>94076.08</v>
      </c>
      <c r="G198" s="3">
        <f>SUM(F198)</f>
        <v>94076.08</v>
      </c>
    </row>
    <row r="199" spans="1:7" ht="21" outlineLevel="2">
      <c r="A199" s="7">
        <v>9</v>
      </c>
      <c r="B199" s="29" t="s">
        <v>12</v>
      </c>
      <c r="C199" s="8" t="s">
        <v>261</v>
      </c>
      <c r="D199" s="8" t="s">
        <v>259</v>
      </c>
      <c r="E199" s="9" t="s">
        <v>11</v>
      </c>
      <c r="F199" s="3">
        <v>3474912.25</v>
      </c>
      <c r="G199" s="3">
        <f>SUM(F199)</f>
        <v>3474912.25</v>
      </c>
    </row>
    <row r="200" spans="1:7" ht="21" outlineLevel="2">
      <c r="A200" s="7">
        <v>10</v>
      </c>
      <c r="B200" s="29" t="s">
        <v>12</v>
      </c>
      <c r="C200" s="8" t="s">
        <v>262</v>
      </c>
      <c r="D200" s="8" t="s">
        <v>263</v>
      </c>
      <c r="E200" s="9" t="s">
        <v>11</v>
      </c>
      <c r="F200" s="3">
        <v>14240647.52</v>
      </c>
      <c r="G200" s="3">
        <f>SUM(F200)</f>
        <v>14240647.52</v>
      </c>
    </row>
    <row r="201" spans="1:7" ht="21" outlineLevel="2">
      <c r="A201" s="7">
        <v>11</v>
      </c>
      <c r="B201" s="29" t="s">
        <v>12</v>
      </c>
      <c r="C201" s="8" t="s">
        <v>264</v>
      </c>
      <c r="D201" s="8" t="s">
        <v>265</v>
      </c>
      <c r="E201" s="3">
        <v>63608.75</v>
      </c>
      <c r="F201" s="3">
        <v>123.22</v>
      </c>
      <c r="G201" s="3">
        <f aca="true" t="shared" si="9" ref="G201:G209">SUM(E201:F201)</f>
        <v>63731.97</v>
      </c>
    </row>
    <row r="202" spans="1:7" ht="21" outlineLevel="2">
      <c r="A202" s="7">
        <v>12</v>
      </c>
      <c r="B202" s="29" t="s">
        <v>12</v>
      </c>
      <c r="C202" s="8" t="s">
        <v>266</v>
      </c>
      <c r="D202" s="8" t="s">
        <v>265</v>
      </c>
      <c r="E202" s="9" t="s">
        <v>11</v>
      </c>
      <c r="F202" s="3">
        <v>1191345.65</v>
      </c>
      <c r="G202" s="3">
        <f t="shared" si="9"/>
        <v>1191345.65</v>
      </c>
    </row>
    <row r="203" spans="1:7" ht="21" outlineLevel="2">
      <c r="A203" s="7">
        <v>13</v>
      </c>
      <c r="B203" s="29" t="s">
        <v>12</v>
      </c>
      <c r="C203" s="8" t="s">
        <v>267</v>
      </c>
      <c r="D203" s="8" t="s">
        <v>268</v>
      </c>
      <c r="E203" s="9" t="s">
        <v>11</v>
      </c>
      <c r="F203" s="3">
        <v>9175573.67</v>
      </c>
      <c r="G203" s="3">
        <f t="shared" si="9"/>
        <v>9175573.67</v>
      </c>
    </row>
    <row r="204" spans="1:7" ht="21" outlineLevel="2">
      <c r="A204" s="7">
        <v>14</v>
      </c>
      <c r="B204" s="29" t="s">
        <v>12</v>
      </c>
      <c r="C204" s="8" t="s">
        <v>269</v>
      </c>
      <c r="D204" s="8" t="s">
        <v>268</v>
      </c>
      <c r="E204" s="9" t="s">
        <v>11</v>
      </c>
      <c r="F204" s="3">
        <v>5011730.16</v>
      </c>
      <c r="G204" s="3">
        <f t="shared" si="9"/>
        <v>5011730.16</v>
      </c>
    </row>
    <row r="205" spans="1:7" ht="21" outlineLevel="2">
      <c r="A205" s="7">
        <v>15</v>
      </c>
      <c r="B205" s="29" t="s">
        <v>12</v>
      </c>
      <c r="C205" s="8" t="s">
        <v>270</v>
      </c>
      <c r="D205" s="8" t="s">
        <v>268</v>
      </c>
      <c r="E205" s="9" t="s">
        <v>11</v>
      </c>
      <c r="F205" s="3">
        <v>5682893.77</v>
      </c>
      <c r="G205" s="3">
        <f t="shared" si="9"/>
        <v>5682893.77</v>
      </c>
    </row>
    <row r="206" spans="1:7" ht="21" outlineLevel="2">
      <c r="A206" s="7">
        <v>16</v>
      </c>
      <c r="B206" s="29" t="s">
        <v>12</v>
      </c>
      <c r="C206" s="8" t="s">
        <v>271</v>
      </c>
      <c r="D206" s="8" t="s">
        <v>272</v>
      </c>
      <c r="E206" s="9" t="s">
        <v>11</v>
      </c>
      <c r="F206" s="3">
        <v>776201.21</v>
      </c>
      <c r="G206" s="3">
        <f t="shared" si="9"/>
        <v>776201.21</v>
      </c>
    </row>
    <row r="207" spans="1:7" ht="21" outlineLevel="2">
      <c r="A207" s="7">
        <v>17</v>
      </c>
      <c r="B207" s="29" t="s">
        <v>12</v>
      </c>
      <c r="C207" s="8" t="s">
        <v>273</v>
      </c>
      <c r="D207" s="8" t="s">
        <v>272</v>
      </c>
      <c r="E207" s="9" t="s">
        <v>11</v>
      </c>
      <c r="F207" s="3">
        <v>496716.71</v>
      </c>
      <c r="G207" s="3">
        <f t="shared" si="9"/>
        <v>496716.71</v>
      </c>
    </row>
    <row r="208" spans="1:7" ht="21" outlineLevel="2">
      <c r="A208" s="7">
        <v>18</v>
      </c>
      <c r="B208" s="29" t="s">
        <v>12</v>
      </c>
      <c r="C208" s="8" t="s">
        <v>274</v>
      </c>
      <c r="D208" s="8" t="s">
        <v>272</v>
      </c>
      <c r="E208" s="9" t="s">
        <v>11</v>
      </c>
      <c r="F208" s="3">
        <v>462009.21</v>
      </c>
      <c r="G208" s="3">
        <f t="shared" si="9"/>
        <v>462009.21</v>
      </c>
    </row>
    <row r="209" spans="1:7" ht="21" outlineLevel="2">
      <c r="A209" s="7">
        <v>19</v>
      </c>
      <c r="B209" s="29" t="s">
        <v>12</v>
      </c>
      <c r="C209" s="8" t="s">
        <v>275</v>
      </c>
      <c r="D209" s="8" t="s">
        <v>276</v>
      </c>
      <c r="E209" s="9" t="s">
        <v>11</v>
      </c>
      <c r="F209" s="3">
        <v>3026396.46</v>
      </c>
      <c r="G209" s="3">
        <f t="shared" si="9"/>
        <v>3026396.46</v>
      </c>
    </row>
    <row r="210" spans="1:7" ht="21" outlineLevel="1">
      <c r="A210" s="7"/>
      <c r="B210" s="30" t="s">
        <v>434</v>
      </c>
      <c r="C210" s="8"/>
      <c r="D210" s="8"/>
      <c r="E210" s="9">
        <f>SUBTOTAL(9,E191:E209)</f>
        <v>1649327.47</v>
      </c>
      <c r="F210" s="3">
        <f>SUBTOTAL(9,F191:F209)</f>
        <v>69797680.44999999</v>
      </c>
      <c r="G210" s="3">
        <f>SUBTOTAL(9,G191:G209)</f>
        <v>71447007.91999997</v>
      </c>
    </row>
    <row r="211" spans="1:7" ht="21" outlineLevel="2">
      <c r="A211" s="7">
        <v>1</v>
      </c>
      <c r="B211" s="29" t="s">
        <v>13</v>
      </c>
      <c r="C211" s="8" t="s">
        <v>277</v>
      </c>
      <c r="D211" s="8" t="s">
        <v>278</v>
      </c>
      <c r="E211" s="9" t="s">
        <v>11</v>
      </c>
      <c r="F211" s="3">
        <v>582037.06</v>
      </c>
      <c r="G211" s="10">
        <f>SUM(E211:F211)</f>
        <v>582037.06</v>
      </c>
    </row>
    <row r="212" spans="1:7" ht="21" outlineLevel="2">
      <c r="A212" s="7">
        <v>2</v>
      </c>
      <c r="B212" s="29" t="s">
        <v>13</v>
      </c>
      <c r="C212" s="8" t="s">
        <v>279</v>
      </c>
      <c r="D212" s="8" t="s">
        <v>278</v>
      </c>
      <c r="E212" s="9" t="s">
        <v>11</v>
      </c>
      <c r="F212" s="3">
        <v>612108.78</v>
      </c>
      <c r="G212" s="10">
        <f>SUM(E212:F212)</f>
        <v>612108.78</v>
      </c>
    </row>
    <row r="213" spans="1:7" ht="21" outlineLevel="2">
      <c r="A213" s="7">
        <v>3</v>
      </c>
      <c r="B213" s="29" t="s">
        <v>13</v>
      </c>
      <c r="C213" s="8" t="s">
        <v>280</v>
      </c>
      <c r="D213" s="8" t="s">
        <v>278</v>
      </c>
      <c r="E213" s="9" t="s">
        <v>11</v>
      </c>
      <c r="F213" s="3">
        <v>442387.76</v>
      </c>
      <c r="G213" s="10">
        <f>SUM(F213)</f>
        <v>442387.76</v>
      </c>
    </row>
    <row r="214" spans="1:7" ht="21" outlineLevel="2">
      <c r="A214" s="7">
        <v>4</v>
      </c>
      <c r="B214" s="29" t="s">
        <v>13</v>
      </c>
      <c r="C214" s="8" t="s">
        <v>281</v>
      </c>
      <c r="D214" s="8" t="s">
        <v>278</v>
      </c>
      <c r="E214" s="9" t="s">
        <v>11</v>
      </c>
      <c r="F214" s="3">
        <v>274931.72</v>
      </c>
      <c r="G214" s="10">
        <f>SUM(F214)</f>
        <v>274931.72</v>
      </c>
    </row>
    <row r="215" spans="1:7" ht="21" outlineLevel="2">
      <c r="A215" s="7">
        <v>5</v>
      </c>
      <c r="B215" s="29" t="s">
        <v>13</v>
      </c>
      <c r="C215" s="8" t="s">
        <v>282</v>
      </c>
      <c r="D215" s="8" t="s">
        <v>278</v>
      </c>
      <c r="E215" s="9" t="s">
        <v>11</v>
      </c>
      <c r="F215" s="3">
        <v>746980.87</v>
      </c>
      <c r="G215" s="10">
        <f>SUM(F215)</f>
        <v>746980.87</v>
      </c>
    </row>
    <row r="216" spans="1:7" ht="21" outlineLevel="2">
      <c r="A216" s="7">
        <v>6</v>
      </c>
      <c r="B216" s="29" t="s">
        <v>13</v>
      </c>
      <c r="C216" s="8" t="s">
        <v>283</v>
      </c>
      <c r="D216" s="8" t="s">
        <v>278</v>
      </c>
      <c r="E216" s="9" t="s">
        <v>11</v>
      </c>
      <c r="F216" s="3">
        <v>1378230.88</v>
      </c>
      <c r="G216" s="10">
        <f>SUM(F216)</f>
        <v>1378230.88</v>
      </c>
    </row>
    <row r="217" spans="1:7" ht="21" outlineLevel="2">
      <c r="A217" s="7">
        <v>7</v>
      </c>
      <c r="B217" s="29" t="s">
        <v>13</v>
      </c>
      <c r="C217" s="8" t="s">
        <v>284</v>
      </c>
      <c r="D217" s="8" t="s">
        <v>278</v>
      </c>
      <c r="E217" s="9" t="s">
        <v>11</v>
      </c>
      <c r="F217" s="3">
        <v>4995002.96</v>
      </c>
      <c r="G217" s="10">
        <f>SUM(F217)</f>
        <v>4995002.96</v>
      </c>
    </row>
    <row r="218" spans="1:7" ht="21" outlineLevel="2">
      <c r="A218" s="7">
        <v>8</v>
      </c>
      <c r="B218" s="29" t="s">
        <v>13</v>
      </c>
      <c r="C218" s="8" t="s">
        <v>285</v>
      </c>
      <c r="D218" s="8" t="s">
        <v>286</v>
      </c>
      <c r="E218" s="3">
        <v>194158.62</v>
      </c>
      <c r="F218" s="3">
        <v>2164578.16</v>
      </c>
      <c r="G218" s="10">
        <f>SUM(E218:F218)</f>
        <v>2358736.7800000003</v>
      </c>
    </row>
    <row r="219" spans="1:7" ht="21" outlineLevel="2">
      <c r="A219" s="7">
        <v>9</v>
      </c>
      <c r="B219" s="29" t="s">
        <v>13</v>
      </c>
      <c r="C219" s="8" t="s">
        <v>287</v>
      </c>
      <c r="D219" s="8" t="s">
        <v>286</v>
      </c>
      <c r="E219" s="3">
        <v>534774.78</v>
      </c>
      <c r="F219" s="3">
        <v>622090.62</v>
      </c>
      <c r="G219" s="10">
        <f>SUM(E219:F219)</f>
        <v>1156865.4</v>
      </c>
    </row>
    <row r="220" spans="1:7" ht="21" outlineLevel="2">
      <c r="A220" s="7">
        <v>10</v>
      </c>
      <c r="B220" s="29" t="s">
        <v>13</v>
      </c>
      <c r="C220" s="8" t="s">
        <v>288</v>
      </c>
      <c r="D220" s="8" t="s">
        <v>286</v>
      </c>
      <c r="E220" s="3">
        <v>489099.9</v>
      </c>
      <c r="F220" s="3">
        <v>123.22</v>
      </c>
      <c r="G220" s="10">
        <f>SUM(E220:F220)</f>
        <v>489223.12</v>
      </c>
    </row>
    <row r="221" spans="1:7" ht="21" outlineLevel="2">
      <c r="A221" s="7">
        <v>11</v>
      </c>
      <c r="B221" s="29" t="s">
        <v>13</v>
      </c>
      <c r="C221" s="8" t="s">
        <v>289</v>
      </c>
      <c r="D221" s="8" t="s">
        <v>286</v>
      </c>
      <c r="E221" s="3">
        <v>584659.93</v>
      </c>
      <c r="F221" s="3">
        <v>4102.45</v>
      </c>
      <c r="G221" s="10">
        <f>SUM(E221:F221)</f>
        <v>588762.38</v>
      </c>
    </row>
    <row r="222" spans="1:7" ht="21" outlineLevel="2">
      <c r="A222" s="7">
        <v>12</v>
      </c>
      <c r="B222" s="29" t="s">
        <v>13</v>
      </c>
      <c r="C222" s="8" t="s">
        <v>290</v>
      </c>
      <c r="D222" s="8" t="s">
        <v>291</v>
      </c>
      <c r="E222" s="9" t="s">
        <v>11</v>
      </c>
      <c r="F222" s="3">
        <v>2356288.02</v>
      </c>
      <c r="G222" s="10">
        <f aca="true" t="shared" si="10" ref="G222:G236">SUM(F222)</f>
        <v>2356288.02</v>
      </c>
    </row>
    <row r="223" spans="1:7" ht="21" outlineLevel="2">
      <c r="A223" s="7">
        <v>13</v>
      </c>
      <c r="B223" s="29" t="s">
        <v>13</v>
      </c>
      <c r="C223" s="8" t="s">
        <v>292</v>
      </c>
      <c r="D223" s="8" t="s">
        <v>291</v>
      </c>
      <c r="E223" s="9" t="s">
        <v>11</v>
      </c>
      <c r="F223" s="3">
        <v>1124432.17</v>
      </c>
      <c r="G223" s="10">
        <f t="shared" si="10"/>
        <v>1124432.17</v>
      </c>
    </row>
    <row r="224" spans="1:7" ht="21" outlineLevel="2">
      <c r="A224" s="7">
        <v>14</v>
      </c>
      <c r="B224" s="29" t="s">
        <v>13</v>
      </c>
      <c r="C224" s="8" t="s">
        <v>293</v>
      </c>
      <c r="D224" s="8" t="s">
        <v>291</v>
      </c>
      <c r="E224" s="9" t="s">
        <v>11</v>
      </c>
      <c r="F224" s="3">
        <v>755402.33</v>
      </c>
      <c r="G224" s="10">
        <f t="shared" si="10"/>
        <v>755402.33</v>
      </c>
    </row>
    <row r="225" spans="1:7" ht="21" outlineLevel="2">
      <c r="A225" s="7">
        <v>15</v>
      </c>
      <c r="B225" s="29" t="s">
        <v>13</v>
      </c>
      <c r="C225" s="8" t="s">
        <v>294</v>
      </c>
      <c r="D225" s="8" t="s">
        <v>295</v>
      </c>
      <c r="E225" s="9" t="s">
        <v>11</v>
      </c>
      <c r="F225" s="3">
        <v>3819838.59</v>
      </c>
      <c r="G225" s="10">
        <f t="shared" si="10"/>
        <v>3819838.59</v>
      </c>
    </row>
    <row r="226" spans="1:7" ht="21" outlineLevel="2">
      <c r="A226" s="7">
        <v>16</v>
      </c>
      <c r="B226" s="29" t="s">
        <v>13</v>
      </c>
      <c r="C226" s="8" t="s">
        <v>296</v>
      </c>
      <c r="D226" s="8" t="s">
        <v>295</v>
      </c>
      <c r="E226" s="9" t="s">
        <v>11</v>
      </c>
      <c r="F226" s="3">
        <v>966486.45</v>
      </c>
      <c r="G226" s="10">
        <f t="shared" si="10"/>
        <v>966486.45</v>
      </c>
    </row>
    <row r="227" spans="1:7" ht="21" outlineLevel="2">
      <c r="A227" s="7">
        <v>17</v>
      </c>
      <c r="B227" s="29" t="s">
        <v>13</v>
      </c>
      <c r="C227" s="8" t="s">
        <v>297</v>
      </c>
      <c r="D227" s="8" t="s">
        <v>295</v>
      </c>
      <c r="E227" s="9" t="s">
        <v>11</v>
      </c>
      <c r="F227" s="3">
        <v>1405749.88</v>
      </c>
      <c r="G227" s="10">
        <f t="shared" si="10"/>
        <v>1405749.88</v>
      </c>
    </row>
    <row r="228" spans="1:7" ht="21" outlineLevel="2">
      <c r="A228" s="7">
        <v>18</v>
      </c>
      <c r="B228" s="29" t="s">
        <v>13</v>
      </c>
      <c r="C228" s="8" t="s">
        <v>298</v>
      </c>
      <c r="D228" s="8" t="s">
        <v>295</v>
      </c>
      <c r="E228" s="9" t="s">
        <v>11</v>
      </c>
      <c r="F228" s="3">
        <v>1376128.67</v>
      </c>
      <c r="G228" s="10">
        <f t="shared" si="10"/>
        <v>1376128.67</v>
      </c>
    </row>
    <row r="229" spans="1:7" ht="21" outlineLevel="2">
      <c r="A229" s="7">
        <v>19</v>
      </c>
      <c r="B229" s="29" t="s">
        <v>13</v>
      </c>
      <c r="C229" s="8" t="s">
        <v>299</v>
      </c>
      <c r="D229" s="8" t="s">
        <v>295</v>
      </c>
      <c r="E229" s="9" t="s">
        <v>11</v>
      </c>
      <c r="F229" s="3">
        <v>2400294.57</v>
      </c>
      <c r="G229" s="10">
        <f t="shared" si="10"/>
        <v>2400294.57</v>
      </c>
    </row>
    <row r="230" spans="1:7" ht="21" outlineLevel="2">
      <c r="A230" s="7">
        <v>20</v>
      </c>
      <c r="B230" s="29" t="s">
        <v>13</v>
      </c>
      <c r="C230" s="8" t="s">
        <v>300</v>
      </c>
      <c r="D230" s="8" t="s">
        <v>301</v>
      </c>
      <c r="E230" s="9" t="s">
        <v>11</v>
      </c>
      <c r="F230" s="3">
        <v>1693222.53</v>
      </c>
      <c r="G230" s="10">
        <f t="shared" si="10"/>
        <v>1693222.53</v>
      </c>
    </row>
    <row r="231" spans="1:7" ht="21" outlineLevel="2">
      <c r="A231" s="7">
        <v>21</v>
      </c>
      <c r="B231" s="29" t="s">
        <v>13</v>
      </c>
      <c r="C231" s="8" t="s">
        <v>302</v>
      </c>
      <c r="D231" s="8" t="s">
        <v>301</v>
      </c>
      <c r="E231" s="9" t="s">
        <v>11</v>
      </c>
      <c r="F231" s="3">
        <v>2524012.36</v>
      </c>
      <c r="G231" s="10">
        <f t="shared" si="10"/>
        <v>2524012.36</v>
      </c>
    </row>
    <row r="232" spans="1:7" ht="21" outlineLevel="2">
      <c r="A232" s="7">
        <v>22</v>
      </c>
      <c r="B232" s="29" t="s">
        <v>13</v>
      </c>
      <c r="C232" s="8" t="s">
        <v>303</v>
      </c>
      <c r="D232" s="8" t="s">
        <v>301</v>
      </c>
      <c r="E232" s="9" t="s">
        <v>11</v>
      </c>
      <c r="F232" s="3">
        <v>4195346.15</v>
      </c>
      <c r="G232" s="10">
        <f t="shared" si="10"/>
        <v>4195346.15</v>
      </c>
    </row>
    <row r="233" spans="1:7" ht="21" outlineLevel="2">
      <c r="A233" s="7">
        <v>23</v>
      </c>
      <c r="B233" s="29" t="s">
        <v>13</v>
      </c>
      <c r="C233" s="8" t="s">
        <v>304</v>
      </c>
      <c r="D233" s="8" t="s">
        <v>301</v>
      </c>
      <c r="E233" s="9" t="s">
        <v>11</v>
      </c>
      <c r="F233" s="3">
        <v>2587526.25</v>
      </c>
      <c r="G233" s="10">
        <f t="shared" si="10"/>
        <v>2587526.25</v>
      </c>
    </row>
    <row r="234" spans="1:7" ht="21" outlineLevel="2">
      <c r="A234" s="7">
        <v>24</v>
      </c>
      <c r="B234" s="29" t="s">
        <v>13</v>
      </c>
      <c r="C234" s="8" t="s">
        <v>305</v>
      </c>
      <c r="D234" s="8" t="s">
        <v>301</v>
      </c>
      <c r="E234" s="9" t="s">
        <v>11</v>
      </c>
      <c r="F234" s="3">
        <v>315979.59</v>
      </c>
      <c r="G234" s="10">
        <f t="shared" si="10"/>
        <v>315979.59</v>
      </c>
    </row>
    <row r="235" spans="1:7" ht="21" outlineLevel="2">
      <c r="A235" s="7">
        <v>25</v>
      </c>
      <c r="B235" s="29" t="s">
        <v>13</v>
      </c>
      <c r="C235" s="8" t="s">
        <v>306</v>
      </c>
      <c r="D235" s="8" t="s">
        <v>301</v>
      </c>
      <c r="E235" s="9" t="s">
        <v>11</v>
      </c>
      <c r="F235" s="3">
        <v>5060811.64</v>
      </c>
      <c r="G235" s="10">
        <f t="shared" si="10"/>
        <v>5060811.64</v>
      </c>
    </row>
    <row r="236" spans="1:7" ht="21" outlineLevel="2">
      <c r="A236" s="7">
        <v>26</v>
      </c>
      <c r="B236" s="29" t="s">
        <v>13</v>
      </c>
      <c r="C236" s="8" t="s">
        <v>307</v>
      </c>
      <c r="D236" s="8" t="s">
        <v>301</v>
      </c>
      <c r="E236" s="9" t="s">
        <v>11</v>
      </c>
      <c r="F236" s="3">
        <v>4448214.21</v>
      </c>
      <c r="G236" s="10">
        <f t="shared" si="10"/>
        <v>4448214.21</v>
      </c>
    </row>
    <row r="237" spans="1:7" ht="21" outlineLevel="2">
      <c r="A237" s="7">
        <v>27</v>
      </c>
      <c r="B237" s="29" t="s">
        <v>13</v>
      </c>
      <c r="C237" s="8" t="s">
        <v>308</v>
      </c>
      <c r="D237" s="8" t="s">
        <v>301</v>
      </c>
      <c r="E237" s="3">
        <v>1638307.3</v>
      </c>
      <c r="F237" s="9" t="s">
        <v>11</v>
      </c>
      <c r="G237" s="10">
        <f>SUM(E237:F237)</f>
        <v>1638307.3</v>
      </c>
    </row>
    <row r="238" spans="1:7" ht="21" outlineLevel="2">
      <c r="A238" s="7">
        <v>28</v>
      </c>
      <c r="B238" s="29" t="s">
        <v>13</v>
      </c>
      <c r="C238" s="8" t="s">
        <v>309</v>
      </c>
      <c r="D238" s="8" t="s">
        <v>310</v>
      </c>
      <c r="E238" s="9" t="s">
        <v>11</v>
      </c>
      <c r="F238" s="3">
        <v>229208.77</v>
      </c>
      <c r="G238" s="10">
        <f aca="true" t="shared" si="11" ref="G238:G243">SUM(F238)</f>
        <v>229208.77</v>
      </c>
    </row>
    <row r="239" spans="1:7" ht="21" outlineLevel="2">
      <c r="A239" s="7">
        <v>29</v>
      </c>
      <c r="B239" s="29" t="s">
        <v>13</v>
      </c>
      <c r="C239" s="8" t="s">
        <v>311</v>
      </c>
      <c r="D239" s="8" t="s">
        <v>310</v>
      </c>
      <c r="E239" s="9" t="s">
        <v>11</v>
      </c>
      <c r="F239" s="3">
        <v>1478.64</v>
      </c>
      <c r="G239" s="10">
        <f t="shared" si="11"/>
        <v>1478.64</v>
      </c>
    </row>
    <row r="240" spans="1:7" ht="21" outlineLevel="2">
      <c r="A240" s="7">
        <v>30</v>
      </c>
      <c r="B240" s="29" t="s">
        <v>13</v>
      </c>
      <c r="C240" s="8" t="s">
        <v>312</v>
      </c>
      <c r="D240" s="8" t="s">
        <v>310</v>
      </c>
      <c r="E240" s="9" t="s">
        <v>11</v>
      </c>
      <c r="F240" s="3">
        <v>597119.93</v>
      </c>
      <c r="G240" s="10">
        <f t="shared" si="11"/>
        <v>597119.93</v>
      </c>
    </row>
    <row r="241" spans="1:7" ht="21" outlineLevel="2">
      <c r="A241" s="7">
        <v>31</v>
      </c>
      <c r="B241" s="29" t="s">
        <v>13</v>
      </c>
      <c r="C241" s="8" t="s">
        <v>313</v>
      </c>
      <c r="D241" s="8" t="s">
        <v>310</v>
      </c>
      <c r="E241" s="9" t="s">
        <v>11</v>
      </c>
      <c r="F241" s="3">
        <v>966033.3</v>
      </c>
      <c r="G241" s="10">
        <f t="shared" si="11"/>
        <v>966033.3</v>
      </c>
    </row>
    <row r="242" spans="1:7" ht="21" outlineLevel="2">
      <c r="A242" s="7">
        <v>32</v>
      </c>
      <c r="B242" s="29" t="s">
        <v>13</v>
      </c>
      <c r="C242" s="8" t="s">
        <v>314</v>
      </c>
      <c r="D242" s="8" t="s">
        <v>310</v>
      </c>
      <c r="E242" s="9" t="s">
        <v>11</v>
      </c>
      <c r="F242" s="3">
        <v>523513</v>
      </c>
      <c r="G242" s="10">
        <f t="shared" si="11"/>
        <v>523513</v>
      </c>
    </row>
    <row r="243" spans="1:7" ht="21" outlineLevel="2">
      <c r="A243" s="7">
        <v>33</v>
      </c>
      <c r="B243" s="29" t="s">
        <v>13</v>
      </c>
      <c r="C243" s="8" t="s">
        <v>315</v>
      </c>
      <c r="D243" s="8" t="s">
        <v>316</v>
      </c>
      <c r="E243" s="9" t="s">
        <v>11</v>
      </c>
      <c r="F243" s="3">
        <v>896421.43</v>
      </c>
      <c r="G243" s="10">
        <f t="shared" si="11"/>
        <v>896421.43</v>
      </c>
    </row>
    <row r="244" spans="1:7" ht="21" outlineLevel="2">
      <c r="A244" s="7">
        <v>34</v>
      </c>
      <c r="B244" s="29" t="s">
        <v>13</v>
      </c>
      <c r="C244" s="8" t="s">
        <v>317</v>
      </c>
      <c r="D244" s="8" t="s">
        <v>318</v>
      </c>
      <c r="E244" s="3">
        <v>669614.81</v>
      </c>
      <c r="F244" s="9" t="s">
        <v>11</v>
      </c>
      <c r="G244" s="10">
        <f>SUM(E244:F244)</f>
        <v>669614.81</v>
      </c>
    </row>
    <row r="245" spans="1:7" ht="21" outlineLevel="2">
      <c r="A245" s="7">
        <v>35</v>
      </c>
      <c r="B245" s="29" t="s">
        <v>13</v>
      </c>
      <c r="C245" s="8" t="s">
        <v>319</v>
      </c>
      <c r="D245" s="8" t="s">
        <v>318</v>
      </c>
      <c r="E245" s="3">
        <v>49456.35</v>
      </c>
      <c r="F245" s="9" t="s">
        <v>11</v>
      </c>
      <c r="G245" s="10">
        <f>SUM(E245:F245)</f>
        <v>49456.35</v>
      </c>
    </row>
    <row r="246" spans="1:7" ht="21" outlineLevel="2">
      <c r="A246" s="7">
        <v>36</v>
      </c>
      <c r="B246" s="29" t="s">
        <v>13</v>
      </c>
      <c r="C246" s="8" t="s">
        <v>320</v>
      </c>
      <c r="D246" s="8" t="s">
        <v>318</v>
      </c>
      <c r="E246" s="3">
        <v>235336.03</v>
      </c>
      <c r="F246" s="9" t="s">
        <v>11</v>
      </c>
      <c r="G246" s="10">
        <f>SUM(E246:F246)</f>
        <v>235336.03</v>
      </c>
    </row>
    <row r="247" spans="1:7" ht="21" outlineLevel="2">
      <c r="A247" s="7">
        <v>37</v>
      </c>
      <c r="B247" s="29" t="s">
        <v>13</v>
      </c>
      <c r="C247" s="8" t="s">
        <v>321</v>
      </c>
      <c r="D247" s="8" t="s">
        <v>322</v>
      </c>
      <c r="E247" s="9" t="s">
        <v>11</v>
      </c>
      <c r="F247" s="3">
        <v>1478.64</v>
      </c>
      <c r="G247" s="10">
        <f>SUM(E247:F247)</f>
        <v>1478.64</v>
      </c>
    </row>
    <row r="248" spans="1:7" ht="21" outlineLevel="2">
      <c r="A248" s="7">
        <v>38</v>
      </c>
      <c r="B248" s="29" t="s">
        <v>13</v>
      </c>
      <c r="C248" s="8" t="s">
        <v>323</v>
      </c>
      <c r="D248" s="8" t="s">
        <v>322</v>
      </c>
      <c r="E248" s="3">
        <v>627307.34</v>
      </c>
      <c r="F248" s="3">
        <v>459.54</v>
      </c>
      <c r="G248" s="10">
        <f>SUM(E248:F248)</f>
        <v>627766.88</v>
      </c>
    </row>
    <row r="249" spans="1:7" ht="21" outlineLevel="1">
      <c r="A249" s="7"/>
      <c r="B249" s="30" t="s">
        <v>435</v>
      </c>
      <c r="C249" s="8"/>
      <c r="D249" s="8"/>
      <c r="E249" s="3">
        <f>SUBTOTAL(9,E211:E248)</f>
        <v>5022715.0600000005</v>
      </c>
      <c r="F249" s="3">
        <f>SUBTOTAL(9,F211:F248)</f>
        <v>50068021.14</v>
      </c>
      <c r="G249" s="10">
        <f>SUBTOTAL(9,G211:G248)</f>
        <v>55090736.2</v>
      </c>
    </row>
    <row r="250" spans="1:7" ht="21" outlineLevel="2">
      <c r="A250" s="22">
        <v>1</v>
      </c>
      <c r="B250" s="31" t="s">
        <v>14</v>
      </c>
      <c r="C250" s="23" t="s">
        <v>324</v>
      </c>
      <c r="D250" s="23" t="s">
        <v>325</v>
      </c>
      <c r="E250" s="24" t="s">
        <v>11</v>
      </c>
      <c r="F250" s="3">
        <v>2265538.95</v>
      </c>
      <c r="G250" s="10">
        <f aca="true" t="shared" si="12" ref="G250:G299">SUM(E250:F250)</f>
        <v>2265538.95</v>
      </c>
    </row>
    <row r="251" spans="1:7" ht="21" outlineLevel="2">
      <c r="A251" s="7">
        <v>2</v>
      </c>
      <c r="B251" s="31" t="s">
        <v>14</v>
      </c>
      <c r="C251" s="8" t="s">
        <v>326</v>
      </c>
      <c r="D251" s="8" t="s">
        <v>325</v>
      </c>
      <c r="E251" s="9" t="s">
        <v>11</v>
      </c>
      <c r="F251" s="3">
        <v>1258252.93</v>
      </c>
      <c r="G251" s="10">
        <f t="shared" si="12"/>
        <v>1258252.93</v>
      </c>
    </row>
    <row r="252" spans="1:7" ht="21" outlineLevel="2">
      <c r="A252" s="7">
        <v>3</v>
      </c>
      <c r="B252" s="31" t="s">
        <v>14</v>
      </c>
      <c r="C252" s="8" t="s">
        <v>327</v>
      </c>
      <c r="D252" s="8" t="s">
        <v>325</v>
      </c>
      <c r="E252" s="9" t="s">
        <v>11</v>
      </c>
      <c r="F252" s="3">
        <v>3899222.95</v>
      </c>
      <c r="G252" s="10">
        <f t="shared" si="12"/>
        <v>3899222.95</v>
      </c>
    </row>
    <row r="253" spans="1:7" ht="21" outlineLevel="2">
      <c r="A253" s="22">
        <v>4</v>
      </c>
      <c r="B253" s="31" t="s">
        <v>14</v>
      </c>
      <c r="C253" s="11" t="s">
        <v>328</v>
      </c>
      <c r="D253" s="8" t="s">
        <v>329</v>
      </c>
      <c r="E253" s="3">
        <v>240027.41</v>
      </c>
      <c r="F253" s="3">
        <v>321641.43</v>
      </c>
      <c r="G253" s="10">
        <f t="shared" si="12"/>
        <v>561668.84</v>
      </c>
    </row>
    <row r="254" spans="1:7" ht="21" outlineLevel="2">
      <c r="A254" s="7">
        <v>5</v>
      </c>
      <c r="B254" s="31" t="s">
        <v>14</v>
      </c>
      <c r="C254" s="8" t="s">
        <v>330</v>
      </c>
      <c r="D254" s="8" t="s">
        <v>329</v>
      </c>
      <c r="E254" s="3">
        <v>1135379.28</v>
      </c>
      <c r="F254" s="3">
        <v>276726.98</v>
      </c>
      <c r="G254" s="10">
        <f t="shared" si="12"/>
        <v>1412106.26</v>
      </c>
    </row>
    <row r="255" spans="1:7" ht="21" outlineLevel="2">
      <c r="A255" s="7">
        <v>6</v>
      </c>
      <c r="B255" s="31" t="s">
        <v>14</v>
      </c>
      <c r="C255" s="11" t="s">
        <v>331</v>
      </c>
      <c r="D255" s="8" t="s">
        <v>329</v>
      </c>
      <c r="E255" s="3">
        <v>1710069.72</v>
      </c>
      <c r="F255" s="9" t="s">
        <v>11</v>
      </c>
      <c r="G255" s="10">
        <f t="shared" si="12"/>
        <v>1710069.72</v>
      </c>
    </row>
    <row r="256" spans="1:7" ht="21" outlineLevel="2">
      <c r="A256" s="22">
        <v>7</v>
      </c>
      <c r="B256" s="31" t="s">
        <v>14</v>
      </c>
      <c r="C256" s="8" t="s">
        <v>332</v>
      </c>
      <c r="D256" s="8" t="s">
        <v>333</v>
      </c>
      <c r="E256" s="3">
        <v>709829.8</v>
      </c>
      <c r="F256" s="3">
        <v>1127.94</v>
      </c>
      <c r="G256" s="10">
        <f t="shared" si="12"/>
        <v>710957.74</v>
      </c>
    </row>
    <row r="257" spans="1:7" ht="21" outlineLevel="2">
      <c r="A257" s="7">
        <v>8</v>
      </c>
      <c r="B257" s="31" t="s">
        <v>14</v>
      </c>
      <c r="C257" s="8" t="s">
        <v>334</v>
      </c>
      <c r="D257" s="8" t="s">
        <v>333</v>
      </c>
      <c r="E257" s="9" t="s">
        <v>11</v>
      </c>
      <c r="F257" s="3">
        <v>3169431.4</v>
      </c>
      <c r="G257" s="10">
        <f t="shared" si="12"/>
        <v>3169431.4</v>
      </c>
    </row>
    <row r="258" spans="1:7" ht="21" outlineLevel="2">
      <c r="A258" s="7">
        <v>9</v>
      </c>
      <c r="B258" s="31" t="s">
        <v>14</v>
      </c>
      <c r="C258" s="8" t="s">
        <v>335</v>
      </c>
      <c r="D258" s="8" t="s">
        <v>333</v>
      </c>
      <c r="E258" s="3">
        <v>909537.38</v>
      </c>
      <c r="F258" s="3">
        <v>925774.24</v>
      </c>
      <c r="G258" s="10">
        <f t="shared" si="12"/>
        <v>1835311.62</v>
      </c>
    </row>
    <row r="259" spans="1:7" ht="21" outlineLevel="2">
      <c r="A259" s="22">
        <v>10</v>
      </c>
      <c r="B259" s="31" t="s">
        <v>14</v>
      </c>
      <c r="C259" s="8" t="s">
        <v>336</v>
      </c>
      <c r="D259" s="8" t="s">
        <v>337</v>
      </c>
      <c r="E259" s="3">
        <v>768605.71</v>
      </c>
      <c r="F259" s="3">
        <v>935.33</v>
      </c>
      <c r="G259" s="10">
        <f t="shared" si="12"/>
        <v>769541.0399999999</v>
      </c>
    </row>
    <row r="260" spans="1:7" ht="21" outlineLevel="2">
      <c r="A260" s="7">
        <v>11</v>
      </c>
      <c r="B260" s="31" t="s">
        <v>14</v>
      </c>
      <c r="C260" s="8" t="s">
        <v>338</v>
      </c>
      <c r="D260" s="8" t="s">
        <v>337</v>
      </c>
      <c r="E260" s="3">
        <v>245405.75</v>
      </c>
      <c r="F260" s="3">
        <v>2776805.29</v>
      </c>
      <c r="G260" s="10">
        <f t="shared" si="12"/>
        <v>3022211.04</v>
      </c>
    </row>
    <row r="261" spans="1:7" ht="21" outlineLevel="2">
      <c r="A261" s="7">
        <v>12</v>
      </c>
      <c r="B261" s="31" t="s">
        <v>14</v>
      </c>
      <c r="C261" s="8" t="s">
        <v>339</v>
      </c>
      <c r="D261" s="8" t="s">
        <v>337</v>
      </c>
      <c r="E261" s="3">
        <v>19995.02</v>
      </c>
      <c r="F261" s="3">
        <v>187512.88</v>
      </c>
      <c r="G261" s="10">
        <f t="shared" si="12"/>
        <v>207507.9</v>
      </c>
    </row>
    <row r="262" spans="1:7" ht="21" outlineLevel="2">
      <c r="A262" s="22">
        <v>13</v>
      </c>
      <c r="B262" s="31" t="s">
        <v>14</v>
      </c>
      <c r="C262" s="8" t="s">
        <v>340</v>
      </c>
      <c r="D262" s="8" t="s">
        <v>337</v>
      </c>
      <c r="E262" s="3">
        <v>722190.63</v>
      </c>
      <c r="F262" s="3">
        <v>80394.3</v>
      </c>
      <c r="G262" s="10">
        <f t="shared" si="12"/>
        <v>802584.93</v>
      </c>
    </row>
    <row r="263" spans="1:7" ht="21" outlineLevel="2">
      <c r="A263" s="7">
        <v>14</v>
      </c>
      <c r="B263" s="31" t="s">
        <v>14</v>
      </c>
      <c r="C263" s="8" t="s">
        <v>341</v>
      </c>
      <c r="D263" s="8" t="s">
        <v>342</v>
      </c>
      <c r="E263" s="9" t="s">
        <v>11</v>
      </c>
      <c r="F263" s="3">
        <v>302983.4</v>
      </c>
      <c r="G263" s="10">
        <f t="shared" si="12"/>
        <v>302983.4</v>
      </c>
    </row>
    <row r="264" spans="1:7" ht="21" outlineLevel="2">
      <c r="A264" s="7">
        <v>15</v>
      </c>
      <c r="B264" s="31" t="s">
        <v>14</v>
      </c>
      <c r="C264" s="8" t="s">
        <v>343</v>
      </c>
      <c r="D264" s="8" t="s">
        <v>342</v>
      </c>
      <c r="E264" s="3">
        <v>48414.6</v>
      </c>
      <c r="F264" s="3">
        <v>1792446.27</v>
      </c>
      <c r="G264" s="3">
        <f t="shared" si="12"/>
        <v>1840860.87</v>
      </c>
    </row>
    <row r="265" spans="1:7" ht="21" outlineLevel="2">
      <c r="A265" s="22">
        <v>16</v>
      </c>
      <c r="B265" s="31" t="s">
        <v>14</v>
      </c>
      <c r="C265" s="8" t="s">
        <v>344</v>
      </c>
      <c r="D265" s="8" t="s">
        <v>345</v>
      </c>
      <c r="E265" s="9" t="s">
        <v>11</v>
      </c>
      <c r="F265" s="3">
        <v>939658.59</v>
      </c>
      <c r="G265" s="10">
        <f t="shared" si="12"/>
        <v>939658.59</v>
      </c>
    </row>
    <row r="266" spans="1:7" ht="21" outlineLevel="2">
      <c r="A266" s="7">
        <v>17</v>
      </c>
      <c r="B266" s="31" t="s">
        <v>14</v>
      </c>
      <c r="C266" s="8" t="s">
        <v>155</v>
      </c>
      <c r="D266" s="8" t="s">
        <v>345</v>
      </c>
      <c r="E266" s="3">
        <v>133712.75</v>
      </c>
      <c r="F266" s="3">
        <v>276820.16</v>
      </c>
      <c r="G266" s="10">
        <f t="shared" si="12"/>
        <v>410532.91</v>
      </c>
    </row>
    <row r="267" spans="1:7" ht="21" outlineLevel="2">
      <c r="A267" s="7">
        <v>18</v>
      </c>
      <c r="B267" s="31" t="s">
        <v>14</v>
      </c>
      <c r="C267" s="8" t="s">
        <v>346</v>
      </c>
      <c r="D267" s="8" t="s">
        <v>345</v>
      </c>
      <c r="E267" s="3">
        <v>640077.1</v>
      </c>
      <c r="F267" s="9" t="s">
        <v>11</v>
      </c>
      <c r="G267" s="10">
        <f t="shared" si="12"/>
        <v>640077.1</v>
      </c>
    </row>
    <row r="268" spans="1:7" ht="21" outlineLevel="2">
      <c r="A268" s="22">
        <v>19</v>
      </c>
      <c r="B268" s="31" t="s">
        <v>14</v>
      </c>
      <c r="C268" s="8" t="s">
        <v>347</v>
      </c>
      <c r="D268" s="8" t="s">
        <v>345</v>
      </c>
      <c r="E268" s="3">
        <v>1045500.91</v>
      </c>
      <c r="F268" s="3">
        <v>2111722.6</v>
      </c>
      <c r="G268" s="10">
        <f t="shared" si="12"/>
        <v>3157223.5100000002</v>
      </c>
    </row>
    <row r="269" spans="1:7" ht="21" outlineLevel="2">
      <c r="A269" s="7">
        <v>20</v>
      </c>
      <c r="B269" s="31" t="s">
        <v>14</v>
      </c>
      <c r="C269" s="8" t="s">
        <v>348</v>
      </c>
      <c r="D269" s="8" t="s">
        <v>345</v>
      </c>
      <c r="E269" s="3">
        <v>544206.53</v>
      </c>
      <c r="F269" s="3">
        <v>545793.97</v>
      </c>
      <c r="G269" s="10">
        <f t="shared" si="12"/>
        <v>1090000.5</v>
      </c>
    </row>
    <row r="270" spans="1:7" ht="21" outlineLevel="2">
      <c r="A270" s="7">
        <v>21</v>
      </c>
      <c r="B270" s="31" t="s">
        <v>14</v>
      </c>
      <c r="C270" s="8" t="s">
        <v>349</v>
      </c>
      <c r="D270" s="8" t="s">
        <v>345</v>
      </c>
      <c r="E270" s="3">
        <v>1439750.25</v>
      </c>
      <c r="F270" s="3">
        <v>246.44</v>
      </c>
      <c r="G270" s="10">
        <f t="shared" si="12"/>
        <v>1439996.69</v>
      </c>
    </row>
    <row r="271" spans="1:7" ht="21" outlineLevel="2">
      <c r="A271" s="22">
        <v>22</v>
      </c>
      <c r="B271" s="31" t="s">
        <v>14</v>
      </c>
      <c r="C271" s="8" t="s">
        <v>350</v>
      </c>
      <c r="D271" s="8" t="s">
        <v>345</v>
      </c>
      <c r="E271" s="3">
        <v>1355.42</v>
      </c>
      <c r="F271" s="3">
        <v>123.22</v>
      </c>
      <c r="G271" s="10">
        <f t="shared" si="12"/>
        <v>1478.64</v>
      </c>
    </row>
    <row r="272" spans="1:7" ht="21" outlineLevel="2">
      <c r="A272" s="7">
        <v>23</v>
      </c>
      <c r="B272" s="31" t="s">
        <v>14</v>
      </c>
      <c r="C272" s="8" t="s">
        <v>351</v>
      </c>
      <c r="D272" s="8" t="s">
        <v>352</v>
      </c>
      <c r="E272" s="9" t="s">
        <v>11</v>
      </c>
      <c r="F272" s="3">
        <v>1510584.69</v>
      </c>
      <c r="G272" s="10">
        <f t="shared" si="12"/>
        <v>1510584.69</v>
      </c>
    </row>
    <row r="273" spans="1:7" ht="21" outlineLevel="2">
      <c r="A273" s="7">
        <v>24</v>
      </c>
      <c r="B273" s="31" t="s">
        <v>14</v>
      </c>
      <c r="C273" s="8" t="s">
        <v>353</v>
      </c>
      <c r="D273" s="8" t="s">
        <v>352</v>
      </c>
      <c r="E273" s="3">
        <v>598881.76</v>
      </c>
      <c r="F273" s="9" t="s">
        <v>11</v>
      </c>
      <c r="G273" s="10">
        <f t="shared" si="12"/>
        <v>598881.76</v>
      </c>
    </row>
    <row r="274" spans="1:7" ht="21" outlineLevel="2">
      <c r="A274" s="22">
        <v>25</v>
      </c>
      <c r="B274" s="31" t="s">
        <v>14</v>
      </c>
      <c r="C274" s="8" t="s">
        <v>354</v>
      </c>
      <c r="D274" s="8" t="s">
        <v>352</v>
      </c>
      <c r="E274" s="3">
        <v>163508.94</v>
      </c>
      <c r="F274" s="9" t="s">
        <v>11</v>
      </c>
      <c r="G274" s="10">
        <f t="shared" si="12"/>
        <v>163508.94</v>
      </c>
    </row>
    <row r="275" spans="1:7" ht="21" outlineLevel="2">
      <c r="A275" s="7">
        <v>26</v>
      </c>
      <c r="B275" s="31" t="s">
        <v>14</v>
      </c>
      <c r="C275" s="8" t="s">
        <v>355</v>
      </c>
      <c r="D275" s="8" t="s">
        <v>352</v>
      </c>
      <c r="E275" s="9" t="s">
        <v>11</v>
      </c>
      <c r="F275" s="3">
        <v>4068602.44</v>
      </c>
      <c r="G275" s="10">
        <f t="shared" si="12"/>
        <v>4068602.44</v>
      </c>
    </row>
    <row r="276" spans="1:7" ht="21" outlineLevel="2">
      <c r="A276" s="7">
        <v>27</v>
      </c>
      <c r="B276" s="31" t="s">
        <v>14</v>
      </c>
      <c r="C276" s="8" t="s">
        <v>356</v>
      </c>
      <c r="D276" s="8" t="s">
        <v>352</v>
      </c>
      <c r="E276" s="3">
        <v>104130.17</v>
      </c>
      <c r="F276" s="3">
        <v>88423.07</v>
      </c>
      <c r="G276" s="10">
        <f t="shared" si="12"/>
        <v>192553.24</v>
      </c>
    </row>
    <row r="277" spans="1:7" ht="21" outlineLevel="2">
      <c r="A277" s="22">
        <v>28</v>
      </c>
      <c r="B277" s="31" t="s">
        <v>14</v>
      </c>
      <c r="C277" s="8" t="s">
        <v>357</v>
      </c>
      <c r="D277" s="8" t="s">
        <v>352</v>
      </c>
      <c r="E277" s="9" t="s">
        <v>11</v>
      </c>
      <c r="F277" s="3">
        <v>1206304.33</v>
      </c>
      <c r="G277" s="10">
        <f t="shared" si="12"/>
        <v>1206304.33</v>
      </c>
    </row>
    <row r="278" spans="1:7" ht="21" outlineLevel="2">
      <c r="A278" s="7">
        <v>29</v>
      </c>
      <c r="B278" s="31" t="s">
        <v>14</v>
      </c>
      <c r="C278" s="8" t="s">
        <v>358</v>
      </c>
      <c r="D278" s="8" t="s">
        <v>352</v>
      </c>
      <c r="E278" s="9" t="s">
        <v>11</v>
      </c>
      <c r="F278" s="3">
        <v>5601269.56</v>
      </c>
      <c r="G278" s="10">
        <f t="shared" si="12"/>
        <v>5601269.56</v>
      </c>
    </row>
    <row r="279" spans="1:7" ht="21" outlineLevel="2">
      <c r="A279" s="7">
        <v>30</v>
      </c>
      <c r="B279" s="31" t="s">
        <v>14</v>
      </c>
      <c r="C279" s="8" t="s">
        <v>359</v>
      </c>
      <c r="D279" s="8" t="s">
        <v>352</v>
      </c>
      <c r="E279" s="9" t="s">
        <v>11</v>
      </c>
      <c r="F279" s="3">
        <v>5414440.72</v>
      </c>
      <c r="G279" s="10">
        <f t="shared" si="12"/>
        <v>5414440.72</v>
      </c>
    </row>
    <row r="280" spans="1:7" ht="21" outlineLevel="2">
      <c r="A280" s="22">
        <v>31</v>
      </c>
      <c r="B280" s="31" t="s">
        <v>14</v>
      </c>
      <c r="C280" s="8" t="s">
        <v>360</v>
      </c>
      <c r="D280" s="8" t="s">
        <v>352</v>
      </c>
      <c r="E280" s="3">
        <v>1403628.98</v>
      </c>
      <c r="F280" s="9" t="s">
        <v>11</v>
      </c>
      <c r="G280" s="10">
        <f t="shared" si="12"/>
        <v>1403628.98</v>
      </c>
    </row>
    <row r="281" spans="1:7" ht="21" outlineLevel="2">
      <c r="A281" s="7">
        <v>32</v>
      </c>
      <c r="B281" s="31" t="s">
        <v>14</v>
      </c>
      <c r="C281" s="8" t="s">
        <v>361</v>
      </c>
      <c r="D281" s="8" t="s">
        <v>352</v>
      </c>
      <c r="E281" s="3">
        <v>4456.29</v>
      </c>
      <c r="F281" s="3">
        <v>1890.37</v>
      </c>
      <c r="G281" s="10">
        <f t="shared" si="12"/>
        <v>6346.66</v>
      </c>
    </row>
    <row r="282" spans="1:7" ht="21" outlineLevel="2">
      <c r="A282" s="7">
        <v>33</v>
      </c>
      <c r="B282" s="31" t="s">
        <v>14</v>
      </c>
      <c r="C282" s="8" t="s">
        <v>362</v>
      </c>
      <c r="D282" s="8" t="s">
        <v>363</v>
      </c>
      <c r="E282" s="3">
        <v>693982.61</v>
      </c>
      <c r="F282" s="3">
        <v>109917.79</v>
      </c>
      <c r="G282" s="10">
        <f t="shared" si="12"/>
        <v>803900.4</v>
      </c>
    </row>
    <row r="283" spans="1:7" ht="21" outlineLevel="2">
      <c r="A283" s="22">
        <v>34</v>
      </c>
      <c r="B283" s="31" t="s">
        <v>14</v>
      </c>
      <c r="C283" s="8" t="s">
        <v>364</v>
      </c>
      <c r="D283" s="8" t="s">
        <v>363</v>
      </c>
      <c r="E283" s="9" t="s">
        <v>11</v>
      </c>
      <c r="F283" s="3">
        <v>2579258.21</v>
      </c>
      <c r="G283" s="10">
        <f t="shared" si="12"/>
        <v>2579258.21</v>
      </c>
    </row>
    <row r="284" spans="1:7" ht="21" outlineLevel="2">
      <c r="A284" s="7">
        <v>35</v>
      </c>
      <c r="B284" s="31" t="s">
        <v>14</v>
      </c>
      <c r="C284" s="8" t="s">
        <v>365</v>
      </c>
      <c r="D284" s="8" t="s">
        <v>363</v>
      </c>
      <c r="E284" s="3">
        <v>940484.25</v>
      </c>
      <c r="F284" s="3">
        <v>2301731.35</v>
      </c>
      <c r="G284" s="10">
        <f t="shared" si="12"/>
        <v>3242215.6</v>
      </c>
    </row>
    <row r="285" spans="1:7" ht="21" outlineLevel="2">
      <c r="A285" s="7">
        <v>36</v>
      </c>
      <c r="B285" s="31" t="s">
        <v>14</v>
      </c>
      <c r="C285" s="8" t="s">
        <v>366</v>
      </c>
      <c r="D285" s="8" t="s">
        <v>367</v>
      </c>
      <c r="E285" s="3">
        <v>446122.56</v>
      </c>
      <c r="F285" s="9" t="s">
        <v>11</v>
      </c>
      <c r="G285" s="10">
        <f t="shared" si="12"/>
        <v>446122.56</v>
      </c>
    </row>
    <row r="286" spans="1:7" ht="21" outlineLevel="2">
      <c r="A286" s="22">
        <v>37</v>
      </c>
      <c r="B286" s="31" t="s">
        <v>14</v>
      </c>
      <c r="C286" s="8" t="s">
        <v>368</v>
      </c>
      <c r="D286" s="8" t="s">
        <v>367</v>
      </c>
      <c r="E286" s="3">
        <v>176441.73</v>
      </c>
      <c r="F286" s="9" t="s">
        <v>11</v>
      </c>
      <c r="G286" s="10">
        <f t="shared" si="12"/>
        <v>176441.73</v>
      </c>
    </row>
    <row r="287" spans="1:7" ht="21" outlineLevel="2">
      <c r="A287" s="7">
        <v>38</v>
      </c>
      <c r="B287" s="31" t="s">
        <v>14</v>
      </c>
      <c r="C287" s="8" t="s">
        <v>369</v>
      </c>
      <c r="D287" s="8" t="s">
        <v>367</v>
      </c>
      <c r="E287" s="3">
        <v>654733.42</v>
      </c>
      <c r="F287" s="3">
        <v>23459.06</v>
      </c>
      <c r="G287" s="10">
        <f t="shared" si="12"/>
        <v>678192.4800000001</v>
      </c>
    </row>
    <row r="288" spans="1:7" ht="21" outlineLevel="2">
      <c r="A288" s="7">
        <v>39</v>
      </c>
      <c r="B288" s="31" t="s">
        <v>14</v>
      </c>
      <c r="C288" s="8" t="s">
        <v>370</v>
      </c>
      <c r="D288" s="8" t="s">
        <v>367</v>
      </c>
      <c r="E288" s="3">
        <v>209285.63</v>
      </c>
      <c r="F288" s="9" t="s">
        <v>11</v>
      </c>
      <c r="G288" s="10">
        <f t="shared" si="12"/>
        <v>209285.63</v>
      </c>
    </row>
    <row r="289" spans="1:7" ht="21" outlineLevel="2">
      <c r="A289" s="22">
        <v>40</v>
      </c>
      <c r="B289" s="31" t="s">
        <v>14</v>
      </c>
      <c r="C289" s="8" t="s">
        <v>371</v>
      </c>
      <c r="D289" s="8" t="s">
        <v>372</v>
      </c>
      <c r="E289" s="3">
        <v>1447931.67</v>
      </c>
      <c r="F289" s="9" t="s">
        <v>11</v>
      </c>
      <c r="G289" s="10">
        <f t="shared" si="12"/>
        <v>1447931.67</v>
      </c>
    </row>
    <row r="290" spans="1:7" ht="21" outlineLevel="2">
      <c r="A290" s="7">
        <v>41</v>
      </c>
      <c r="B290" s="31" t="s">
        <v>14</v>
      </c>
      <c r="C290" s="8" t="s">
        <v>373</v>
      </c>
      <c r="D290" s="8" t="s">
        <v>372</v>
      </c>
      <c r="E290" s="3">
        <v>566904.04</v>
      </c>
      <c r="F290" s="9" t="s">
        <v>11</v>
      </c>
      <c r="G290" s="10">
        <f t="shared" si="12"/>
        <v>566904.04</v>
      </c>
    </row>
    <row r="291" spans="1:7" ht="21" outlineLevel="2">
      <c r="A291" s="7">
        <v>42</v>
      </c>
      <c r="B291" s="31" t="s">
        <v>14</v>
      </c>
      <c r="C291" s="8" t="s">
        <v>374</v>
      </c>
      <c r="D291" s="8" t="s">
        <v>375</v>
      </c>
      <c r="E291" s="3">
        <v>57167.17</v>
      </c>
      <c r="F291" s="3">
        <v>625.63</v>
      </c>
      <c r="G291" s="10">
        <f t="shared" si="12"/>
        <v>57792.799999999996</v>
      </c>
    </row>
    <row r="292" spans="1:7" ht="21" outlineLevel="2">
      <c r="A292" s="22">
        <v>43</v>
      </c>
      <c r="B292" s="31" t="s">
        <v>14</v>
      </c>
      <c r="C292" s="8" t="s">
        <v>376</v>
      </c>
      <c r="D292" s="8" t="s">
        <v>377</v>
      </c>
      <c r="E292" s="3">
        <v>3401.62</v>
      </c>
      <c r="F292" s="3">
        <v>291.4</v>
      </c>
      <c r="G292" s="10">
        <f t="shared" si="12"/>
        <v>3693.02</v>
      </c>
    </row>
    <row r="293" spans="1:7" ht="21" outlineLevel="2">
      <c r="A293" s="7">
        <v>44</v>
      </c>
      <c r="B293" s="31" t="s">
        <v>14</v>
      </c>
      <c r="C293" s="8" t="s">
        <v>378</v>
      </c>
      <c r="D293" s="8" t="s">
        <v>377</v>
      </c>
      <c r="E293" s="3">
        <v>347260.11</v>
      </c>
      <c r="F293" s="3">
        <v>1353.51</v>
      </c>
      <c r="G293" s="10">
        <f t="shared" si="12"/>
        <v>348613.62</v>
      </c>
    </row>
    <row r="294" spans="1:7" ht="21" outlineLevel="2">
      <c r="A294" s="7">
        <v>45</v>
      </c>
      <c r="B294" s="31" t="s">
        <v>14</v>
      </c>
      <c r="C294" s="8" t="s">
        <v>379</v>
      </c>
      <c r="D294" s="8" t="s">
        <v>380</v>
      </c>
      <c r="E294" s="3">
        <v>409736.38</v>
      </c>
      <c r="F294" s="3">
        <v>119210.67</v>
      </c>
      <c r="G294" s="10">
        <f t="shared" si="12"/>
        <v>528947.05</v>
      </c>
    </row>
    <row r="295" spans="1:7" ht="21" outlineLevel="2">
      <c r="A295" s="22">
        <v>46</v>
      </c>
      <c r="B295" s="31" t="s">
        <v>14</v>
      </c>
      <c r="C295" s="8" t="s">
        <v>381</v>
      </c>
      <c r="D295" s="8" t="s">
        <v>380</v>
      </c>
      <c r="E295" s="3">
        <v>7727.29</v>
      </c>
      <c r="F295" s="9" t="s">
        <v>11</v>
      </c>
      <c r="G295" s="10">
        <f t="shared" si="12"/>
        <v>7727.29</v>
      </c>
    </row>
    <row r="296" spans="1:7" ht="21" outlineLevel="2">
      <c r="A296" s="7">
        <v>47</v>
      </c>
      <c r="B296" s="31" t="s">
        <v>14</v>
      </c>
      <c r="C296" s="8" t="s">
        <v>382</v>
      </c>
      <c r="D296" s="8" t="s">
        <v>380</v>
      </c>
      <c r="E296" s="3">
        <v>27646.68</v>
      </c>
      <c r="F296" s="9"/>
      <c r="G296" s="10">
        <f t="shared" si="12"/>
        <v>27646.68</v>
      </c>
    </row>
    <row r="297" spans="1:7" ht="21" outlineLevel="2">
      <c r="A297" s="7">
        <v>48</v>
      </c>
      <c r="B297" s="31" t="s">
        <v>14</v>
      </c>
      <c r="C297" s="8" t="s">
        <v>383</v>
      </c>
      <c r="D297" s="8" t="s">
        <v>384</v>
      </c>
      <c r="E297" s="3">
        <v>48091.49</v>
      </c>
      <c r="F297" s="9" t="s">
        <v>11</v>
      </c>
      <c r="G297" s="10">
        <f t="shared" si="12"/>
        <v>48091.49</v>
      </c>
    </row>
    <row r="298" spans="1:7" ht="21" outlineLevel="2">
      <c r="A298" s="22">
        <v>49</v>
      </c>
      <c r="B298" s="31" t="s">
        <v>14</v>
      </c>
      <c r="C298" s="8" t="s">
        <v>385</v>
      </c>
      <c r="D298" s="8" t="s">
        <v>386</v>
      </c>
      <c r="E298" s="3">
        <v>29513.63</v>
      </c>
      <c r="F298" s="3">
        <v>247858.31</v>
      </c>
      <c r="G298" s="10">
        <f t="shared" si="12"/>
        <v>277371.94</v>
      </c>
    </row>
    <row r="299" spans="1:7" ht="21" outlineLevel="2">
      <c r="A299" s="7">
        <v>50</v>
      </c>
      <c r="B299" s="31" t="s">
        <v>14</v>
      </c>
      <c r="C299" s="8" t="s">
        <v>387</v>
      </c>
      <c r="D299" s="8" t="s">
        <v>388</v>
      </c>
      <c r="E299" s="3">
        <v>3963.69</v>
      </c>
      <c r="F299" s="9" t="s">
        <v>11</v>
      </c>
      <c r="G299" s="10">
        <f t="shared" si="12"/>
        <v>3963.69</v>
      </c>
    </row>
    <row r="300" spans="1:7" ht="21" outlineLevel="1">
      <c r="A300" s="7"/>
      <c r="B300" s="32" t="s">
        <v>436</v>
      </c>
      <c r="C300" s="8"/>
      <c r="D300" s="8"/>
      <c r="E300" s="3">
        <f>SUBTOTAL(9,E250:E299)</f>
        <v>18659058.369999994</v>
      </c>
      <c r="F300" s="9">
        <f>SUBTOTAL(9,F250:F299)</f>
        <v>44408380.38000001</v>
      </c>
      <c r="G300" s="10">
        <f>SUBTOTAL(9,G250:G299)</f>
        <v>63067438.749999985</v>
      </c>
    </row>
    <row r="301" spans="1:7" ht="21" outlineLevel="2">
      <c r="A301" s="22">
        <v>1</v>
      </c>
      <c r="B301" s="31" t="s">
        <v>15</v>
      </c>
      <c r="C301" s="23" t="s">
        <v>389</v>
      </c>
      <c r="D301" s="23" t="s">
        <v>390</v>
      </c>
      <c r="E301" s="25" t="s">
        <v>11</v>
      </c>
      <c r="F301" s="26">
        <v>6720447.51</v>
      </c>
      <c r="G301" s="26">
        <f>SUM(E301:F301)</f>
        <v>6720447.51</v>
      </c>
    </row>
    <row r="302" spans="1:7" ht="21" outlineLevel="2">
      <c r="A302" s="22">
        <v>2</v>
      </c>
      <c r="B302" s="31" t="s">
        <v>15</v>
      </c>
      <c r="C302" s="23" t="s">
        <v>391</v>
      </c>
      <c r="D302" s="23" t="s">
        <v>390</v>
      </c>
      <c r="E302" s="25" t="s">
        <v>11</v>
      </c>
      <c r="F302" s="26">
        <v>7568121.6</v>
      </c>
      <c r="G302" s="26">
        <f>SUM(F302)</f>
        <v>7568121.6</v>
      </c>
    </row>
    <row r="303" spans="1:7" ht="21" outlineLevel="2">
      <c r="A303" s="22">
        <v>3</v>
      </c>
      <c r="B303" s="31" t="s">
        <v>15</v>
      </c>
      <c r="C303" s="23" t="s">
        <v>392</v>
      </c>
      <c r="D303" s="23" t="s">
        <v>390</v>
      </c>
      <c r="E303" s="25" t="s">
        <v>11</v>
      </c>
      <c r="F303" s="26">
        <v>6093154.89</v>
      </c>
      <c r="G303" s="26">
        <f aca="true" t="shared" si="13" ref="G303:G332">SUM(E303:F303)</f>
        <v>6093154.89</v>
      </c>
    </row>
    <row r="304" spans="1:7" ht="21" outlineLevel="2">
      <c r="A304" s="22">
        <v>4</v>
      </c>
      <c r="B304" s="31" t="s">
        <v>15</v>
      </c>
      <c r="C304" s="23" t="s">
        <v>393</v>
      </c>
      <c r="D304" s="23" t="s">
        <v>390</v>
      </c>
      <c r="E304" s="25" t="s">
        <v>11</v>
      </c>
      <c r="F304" s="26">
        <v>2057954.31</v>
      </c>
      <c r="G304" s="26">
        <f t="shared" si="13"/>
        <v>2057954.31</v>
      </c>
    </row>
    <row r="305" spans="1:7" ht="21" outlineLevel="2">
      <c r="A305" s="22">
        <v>5</v>
      </c>
      <c r="B305" s="31" t="s">
        <v>15</v>
      </c>
      <c r="C305" s="23" t="s">
        <v>394</v>
      </c>
      <c r="D305" s="23" t="s">
        <v>390</v>
      </c>
      <c r="E305" s="25" t="s">
        <v>11</v>
      </c>
      <c r="F305" s="26">
        <v>4688592.92</v>
      </c>
      <c r="G305" s="26">
        <f t="shared" si="13"/>
        <v>4688592.92</v>
      </c>
    </row>
    <row r="306" spans="1:7" ht="21" outlineLevel="2">
      <c r="A306" s="22">
        <v>6</v>
      </c>
      <c r="B306" s="31" t="s">
        <v>15</v>
      </c>
      <c r="C306" s="23" t="s">
        <v>395</v>
      </c>
      <c r="D306" s="23" t="s">
        <v>390</v>
      </c>
      <c r="E306" s="25" t="s">
        <v>11</v>
      </c>
      <c r="F306" s="26">
        <v>1902302.75</v>
      </c>
      <c r="G306" s="26">
        <f t="shared" si="13"/>
        <v>1902302.75</v>
      </c>
    </row>
    <row r="307" spans="1:7" ht="21" outlineLevel="2">
      <c r="A307" s="22">
        <v>7</v>
      </c>
      <c r="B307" s="31" t="s">
        <v>15</v>
      </c>
      <c r="C307" s="23" t="s">
        <v>396</v>
      </c>
      <c r="D307" s="23" t="s">
        <v>390</v>
      </c>
      <c r="E307" s="25" t="s">
        <v>11</v>
      </c>
      <c r="F307" s="26">
        <v>3790300.72</v>
      </c>
      <c r="G307" s="26">
        <f t="shared" si="13"/>
        <v>3790300.72</v>
      </c>
    </row>
    <row r="308" spans="1:7" ht="21" outlineLevel="2">
      <c r="A308" s="22">
        <v>8</v>
      </c>
      <c r="B308" s="31" t="s">
        <v>15</v>
      </c>
      <c r="C308" s="23" t="s">
        <v>397</v>
      </c>
      <c r="D308" s="23" t="s">
        <v>390</v>
      </c>
      <c r="E308" s="25" t="s">
        <v>11</v>
      </c>
      <c r="F308" s="26">
        <v>3384455</v>
      </c>
      <c r="G308" s="26">
        <f t="shared" si="13"/>
        <v>3384455</v>
      </c>
    </row>
    <row r="309" spans="1:7" ht="21" outlineLevel="2">
      <c r="A309" s="22">
        <v>9</v>
      </c>
      <c r="B309" s="31" t="s">
        <v>15</v>
      </c>
      <c r="C309" s="23" t="s">
        <v>398</v>
      </c>
      <c r="D309" s="23" t="s">
        <v>390</v>
      </c>
      <c r="E309" s="25" t="s">
        <v>11</v>
      </c>
      <c r="F309" s="26">
        <v>2281226.05</v>
      </c>
      <c r="G309" s="26">
        <f t="shared" si="13"/>
        <v>2281226.05</v>
      </c>
    </row>
    <row r="310" spans="1:7" ht="21" outlineLevel="2">
      <c r="A310" s="22">
        <v>10</v>
      </c>
      <c r="B310" s="31" t="s">
        <v>15</v>
      </c>
      <c r="C310" s="23" t="s">
        <v>399</v>
      </c>
      <c r="D310" s="23" t="s">
        <v>400</v>
      </c>
      <c r="E310" s="25" t="s">
        <v>11</v>
      </c>
      <c r="F310" s="26">
        <v>6725921.99</v>
      </c>
      <c r="G310" s="26">
        <f t="shared" si="13"/>
        <v>6725921.99</v>
      </c>
    </row>
    <row r="311" spans="1:7" ht="21" outlineLevel="2">
      <c r="A311" s="22">
        <v>11</v>
      </c>
      <c r="B311" s="31" t="s">
        <v>15</v>
      </c>
      <c r="C311" s="23" t="s">
        <v>401</v>
      </c>
      <c r="D311" s="23" t="s">
        <v>400</v>
      </c>
      <c r="E311" s="25" t="s">
        <v>11</v>
      </c>
      <c r="F311" s="26">
        <v>6265492.67</v>
      </c>
      <c r="G311" s="26">
        <f t="shared" si="13"/>
        <v>6265492.67</v>
      </c>
    </row>
    <row r="312" spans="1:7" ht="21" outlineLevel="2">
      <c r="A312" s="22">
        <v>12</v>
      </c>
      <c r="B312" s="31" t="s">
        <v>15</v>
      </c>
      <c r="C312" s="23" t="s">
        <v>402</v>
      </c>
      <c r="D312" s="23" t="s">
        <v>400</v>
      </c>
      <c r="E312" s="25" t="s">
        <v>11</v>
      </c>
      <c r="F312" s="26">
        <v>8391299.37</v>
      </c>
      <c r="G312" s="26">
        <f t="shared" si="13"/>
        <v>8391299.37</v>
      </c>
    </row>
    <row r="313" spans="1:7" ht="21" outlineLevel="2">
      <c r="A313" s="22">
        <v>13</v>
      </c>
      <c r="B313" s="31" t="s">
        <v>15</v>
      </c>
      <c r="C313" s="23" t="s">
        <v>403</v>
      </c>
      <c r="D313" s="23" t="s">
        <v>400</v>
      </c>
      <c r="E313" s="25" t="s">
        <v>11</v>
      </c>
      <c r="F313" s="26">
        <v>9717384.9</v>
      </c>
      <c r="G313" s="26">
        <f t="shared" si="13"/>
        <v>9717384.9</v>
      </c>
    </row>
    <row r="314" spans="1:7" ht="21" outlineLevel="2">
      <c r="A314" s="22">
        <v>14</v>
      </c>
      <c r="B314" s="31" t="s">
        <v>15</v>
      </c>
      <c r="C314" s="23" t="s">
        <v>404</v>
      </c>
      <c r="D314" s="23" t="s">
        <v>400</v>
      </c>
      <c r="E314" s="25" t="s">
        <v>11</v>
      </c>
      <c r="F314" s="26">
        <v>2287085.3</v>
      </c>
      <c r="G314" s="26">
        <f t="shared" si="13"/>
        <v>2287085.3</v>
      </c>
    </row>
    <row r="315" spans="1:7" ht="21" outlineLevel="2">
      <c r="A315" s="22">
        <v>15</v>
      </c>
      <c r="B315" s="31" t="s">
        <v>15</v>
      </c>
      <c r="C315" s="23" t="s">
        <v>405</v>
      </c>
      <c r="D315" s="23" t="s">
        <v>400</v>
      </c>
      <c r="E315" s="25" t="s">
        <v>11</v>
      </c>
      <c r="F315" s="26">
        <v>6025185.57</v>
      </c>
      <c r="G315" s="26">
        <f t="shared" si="13"/>
        <v>6025185.57</v>
      </c>
    </row>
    <row r="316" spans="1:7" ht="21" outlineLevel="2">
      <c r="A316" s="22">
        <v>16</v>
      </c>
      <c r="B316" s="31" t="s">
        <v>15</v>
      </c>
      <c r="C316" s="23" t="s">
        <v>406</v>
      </c>
      <c r="D316" s="23" t="s">
        <v>400</v>
      </c>
      <c r="E316" s="25" t="s">
        <v>11</v>
      </c>
      <c r="F316" s="26">
        <v>5782353.2</v>
      </c>
      <c r="G316" s="26">
        <f t="shared" si="13"/>
        <v>5782353.2</v>
      </c>
    </row>
    <row r="317" spans="1:7" ht="21" outlineLevel="2">
      <c r="A317" s="22">
        <v>17</v>
      </c>
      <c r="B317" s="31" t="s">
        <v>15</v>
      </c>
      <c r="C317" s="23" t="s">
        <v>407</v>
      </c>
      <c r="D317" s="23" t="s">
        <v>400</v>
      </c>
      <c r="E317" s="25" t="s">
        <v>11</v>
      </c>
      <c r="F317" s="26">
        <v>8947496.13</v>
      </c>
      <c r="G317" s="26">
        <f t="shared" si="13"/>
        <v>8947496.13</v>
      </c>
    </row>
    <row r="318" spans="1:7" ht="21" outlineLevel="2">
      <c r="A318" s="22">
        <v>18</v>
      </c>
      <c r="B318" s="31" t="s">
        <v>15</v>
      </c>
      <c r="C318" s="23" t="s">
        <v>408</v>
      </c>
      <c r="D318" s="23" t="s">
        <v>400</v>
      </c>
      <c r="E318" s="25" t="s">
        <v>11</v>
      </c>
      <c r="F318" s="26">
        <v>2546695.83</v>
      </c>
      <c r="G318" s="26">
        <f t="shared" si="13"/>
        <v>2546695.83</v>
      </c>
    </row>
    <row r="319" spans="1:7" ht="21" outlineLevel="2">
      <c r="A319" s="22">
        <v>19</v>
      </c>
      <c r="B319" s="31" t="s">
        <v>15</v>
      </c>
      <c r="C319" s="23" t="s">
        <v>409</v>
      </c>
      <c r="D319" s="23" t="s">
        <v>410</v>
      </c>
      <c r="E319" s="25" t="s">
        <v>11</v>
      </c>
      <c r="F319" s="26">
        <v>13257626.7</v>
      </c>
      <c r="G319" s="26">
        <f t="shared" si="13"/>
        <v>13257626.7</v>
      </c>
    </row>
    <row r="320" spans="1:7" ht="21" outlineLevel="2">
      <c r="A320" s="22">
        <v>20</v>
      </c>
      <c r="B320" s="31" t="s">
        <v>15</v>
      </c>
      <c r="C320" s="23" t="s">
        <v>411</v>
      </c>
      <c r="D320" s="23" t="s">
        <v>410</v>
      </c>
      <c r="E320" s="25" t="s">
        <v>11</v>
      </c>
      <c r="F320" s="26">
        <v>3750585.85</v>
      </c>
      <c r="G320" s="26">
        <f t="shared" si="13"/>
        <v>3750585.85</v>
      </c>
    </row>
    <row r="321" spans="1:7" ht="21" outlineLevel="2">
      <c r="A321" s="22">
        <v>21</v>
      </c>
      <c r="B321" s="31" t="s">
        <v>15</v>
      </c>
      <c r="C321" s="23" t="s">
        <v>412</v>
      </c>
      <c r="D321" s="23" t="s">
        <v>410</v>
      </c>
      <c r="E321" s="25" t="s">
        <v>11</v>
      </c>
      <c r="F321" s="26">
        <v>16419389.16</v>
      </c>
      <c r="G321" s="26">
        <f t="shared" si="13"/>
        <v>16419389.16</v>
      </c>
    </row>
    <row r="322" spans="1:7" ht="21" outlineLevel="2">
      <c r="A322" s="22">
        <v>22</v>
      </c>
      <c r="B322" s="31" t="s">
        <v>15</v>
      </c>
      <c r="C322" s="23" t="s">
        <v>413</v>
      </c>
      <c r="D322" s="23" t="s">
        <v>410</v>
      </c>
      <c r="E322" s="25" t="s">
        <v>11</v>
      </c>
      <c r="F322" s="26">
        <v>1350375.09</v>
      </c>
      <c r="G322" s="26">
        <f t="shared" si="13"/>
        <v>1350375.09</v>
      </c>
    </row>
    <row r="323" spans="1:7" ht="21" outlineLevel="2">
      <c r="A323" s="22">
        <v>23</v>
      </c>
      <c r="B323" s="31" t="s">
        <v>15</v>
      </c>
      <c r="C323" s="23" t="s">
        <v>414</v>
      </c>
      <c r="D323" s="23" t="s">
        <v>415</v>
      </c>
      <c r="E323" s="27">
        <v>44622.85</v>
      </c>
      <c r="F323" s="26">
        <v>582100.24</v>
      </c>
      <c r="G323" s="26">
        <f t="shared" si="13"/>
        <v>626723.09</v>
      </c>
    </row>
    <row r="324" spans="1:7" ht="21" outlineLevel="2">
      <c r="A324" s="22">
        <v>24</v>
      </c>
      <c r="B324" s="31" t="s">
        <v>15</v>
      </c>
      <c r="C324" s="23" t="s">
        <v>416</v>
      </c>
      <c r="D324" s="23" t="s">
        <v>415</v>
      </c>
      <c r="E324" s="25" t="s">
        <v>11</v>
      </c>
      <c r="F324" s="26">
        <v>1366009.65</v>
      </c>
      <c r="G324" s="26">
        <f t="shared" si="13"/>
        <v>1366009.65</v>
      </c>
    </row>
    <row r="325" spans="1:7" ht="21" outlineLevel="2">
      <c r="A325" s="22">
        <v>25</v>
      </c>
      <c r="B325" s="31" t="s">
        <v>15</v>
      </c>
      <c r="C325" s="23" t="s">
        <v>417</v>
      </c>
      <c r="D325" s="23" t="s">
        <v>415</v>
      </c>
      <c r="E325" s="25" t="s">
        <v>11</v>
      </c>
      <c r="F325" s="26">
        <v>1000497.89</v>
      </c>
      <c r="G325" s="26">
        <f t="shared" si="13"/>
        <v>1000497.89</v>
      </c>
    </row>
    <row r="326" spans="1:7" ht="21" outlineLevel="2">
      <c r="A326" s="22">
        <v>26</v>
      </c>
      <c r="B326" s="31" t="s">
        <v>15</v>
      </c>
      <c r="C326" s="23" t="s">
        <v>418</v>
      </c>
      <c r="D326" s="23" t="s">
        <v>419</v>
      </c>
      <c r="E326" s="25" t="s">
        <v>11</v>
      </c>
      <c r="F326" s="26">
        <v>1920865.71</v>
      </c>
      <c r="G326" s="26">
        <f t="shared" si="13"/>
        <v>1920865.71</v>
      </c>
    </row>
    <row r="327" spans="1:7" ht="21" outlineLevel="2">
      <c r="A327" s="22">
        <v>27</v>
      </c>
      <c r="B327" s="31" t="s">
        <v>15</v>
      </c>
      <c r="C327" s="23" t="s">
        <v>420</v>
      </c>
      <c r="D327" s="23" t="s">
        <v>421</v>
      </c>
      <c r="E327" s="25" t="s">
        <v>11</v>
      </c>
      <c r="F327" s="26">
        <v>303861.28</v>
      </c>
      <c r="G327" s="26">
        <f t="shared" si="13"/>
        <v>303861.28</v>
      </c>
    </row>
    <row r="328" spans="1:7" ht="21" outlineLevel="2">
      <c r="A328" s="22">
        <v>28</v>
      </c>
      <c r="B328" s="31" t="s">
        <v>15</v>
      </c>
      <c r="C328" s="23" t="s">
        <v>422</v>
      </c>
      <c r="D328" s="23" t="s">
        <v>421</v>
      </c>
      <c r="E328" s="25" t="s">
        <v>11</v>
      </c>
      <c r="F328" s="26">
        <v>830531.58</v>
      </c>
      <c r="G328" s="26">
        <f t="shared" si="13"/>
        <v>830531.58</v>
      </c>
    </row>
    <row r="329" spans="1:7" ht="21" outlineLevel="2">
      <c r="A329" s="22">
        <v>29</v>
      </c>
      <c r="B329" s="31" t="s">
        <v>15</v>
      </c>
      <c r="C329" s="23" t="s">
        <v>423</v>
      </c>
      <c r="D329" s="23" t="s">
        <v>424</v>
      </c>
      <c r="E329" s="27">
        <v>221557.19</v>
      </c>
      <c r="F329" s="26">
        <v>59832.7</v>
      </c>
      <c r="G329" s="26">
        <f t="shared" si="13"/>
        <v>281389.89</v>
      </c>
    </row>
    <row r="330" spans="1:7" ht="21" outlineLevel="2">
      <c r="A330" s="22">
        <v>30</v>
      </c>
      <c r="B330" s="31" t="s">
        <v>15</v>
      </c>
      <c r="C330" s="23" t="s">
        <v>425</v>
      </c>
      <c r="D330" s="23" t="s">
        <v>424</v>
      </c>
      <c r="E330" s="25" t="s">
        <v>11</v>
      </c>
      <c r="F330" s="26">
        <v>423213.99</v>
      </c>
      <c r="G330" s="26">
        <f t="shared" si="13"/>
        <v>423213.99</v>
      </c>
    </row>
    <row r="331" spans="1:7" ht="21" outlineLevel="2">
      <c r="A331" s="22">
        <v>31</v>
      </c>
      <c r="B331" s="31" t="s">
        <v>15</v>
      </c>
      <c r="C331" s="23" t="s">
        <v>426</v>
      </c>
      <c r="D331" s="23" t="s">
        <v>424</v>
      </c>
      <c r="E331" s="25" t="s">
        <v>11</v>
      </c>
      <c r="F331" s="26">
        <v>289607.26</v>
      </c>
      <c r="G331" s="26">
        <f t="shared" si="13"/>
        <v>289607.26</v>
      </c>
    </row>
    <row r="332" spans="1:7" ht="21" outlineLevel="2">
      <c r="A332" s="22">
        <v>32</v>
      </c>
      <c r="B332" s="31" t="s">
        <v>15</v>
      </c>
      <c r="C332" s="23" t="s">
        <v>427</v>
      </c>
      <c r="D332" s="23" t="s">
        <v>424</v>
      </c>
      <c r="E332" s="25" t="s">
        <v>11</v>
      </c>
      <c r="F332" s="26">
        <v>1293004</v>
      </c>
      <c r="G332" s="26">
        <f t="shared" si="13"/>
        <v>1293004</v>
      </c>
    </row>
    <row r="333" spans="1:7" ht="21" outlineLevel="1">
      <c r="A333" s="22"/>
      <c r="B333" s="32" t="s">
        <v>437</v>
      </c>
      <c r="C333" s="23"/>
      <c r="D333" s="23"/>
      <c r="E333" s="25">
        <f>SUBTOTAL(9,E301:E332)</f>
        <v>266180.04</v>
      </c>
      <c r="F333" s="26">
        <f>SUBTOTAL(9,F301:F332)</f>
        <v>138022971.80999997</v>
      </c>
      <c r="G333" s="26">
        <f>SUBTOTAL(9,G301:G332)</f>
        <v>138289151.85</v>
      </c>
    </row>
    <row r="334" ht="12.75">
      <c r="G334" s="33"/>
    </row>
  </sheetData>
  <sheetProtection selectLockedCells="1" selectUnlockedCells="1"/>
  <mergeCells count="13">
    <mergeCell ref="B6:B8"/>
    <mergeCell ref="A4:G4"/>
    <mergeCell ref="A5:G5"/>
    <mergeCell ref="A1:G1"/>
    <mergeCell ref="A2:G2"/>
    <mergeCell ref="A3:G3"/>
    <mergeCell ref="A6:A8"/>
    <mergeCell ref="C6:C8"/>
    <mergeCell ref="D6:D8"/>
    <mergeCell ref="E6:F6"/>
    <mergeCell ref="G6:G8"/>
    <mergeCell ref="E7:E8"/>
    <mergeCell ref="F7:F8"/>
  </mergeCells>
  <printOptions/>
  <pageMargins left="0.83" right="0.35433070866141736" top="0.35433070866141736" bottom="1.1" header="0.5118110236220472" footer="0.5118110236220472"/>
  <pageSetup horizontalDpi="300" verticalDpi="300" orientation="landscape" paperSize="9" r:id="rId1"/>
  <rowBreaks count="10" manualBreakCount="10">
    <brk id="42" max="255" man="1"/>
    <brk id="103" max="255" man="1"/>
    <brk id="145" max="255" man="1"/>
    <brk id="175" max="255" man="1"/>
    <brk id="188" max="255" man="1"/>
    <brk id="190" max="255" man="1"/>
    <brk id="210" max="255" man="1"/>
    <brk id="249" max="255" man="1"/>
    <brk id="300" max="255" man="1"/>
    <brk id="3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2014-11-10T14:53:49Z</cp:lastPrinted>
  <dcterms:created xsi:type="dcterms:W3CDTF">2014-11-05T10:30:16Z</dcterms:created>
  <dcterms:modified xsi:type="dcterms:W3CDTF">2014-11-11T08:38:33Z</dcterms:modified>
  <cp:category/>
  <cp:version/>
  <cp:contentType/>
  <cp:contentStatus/>
</cp:coreProperties>
</file>