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งวดที่ 3 (เพิ่มเติมเงินเดือน)" sheetId="1" r:id="rId1"/>
  </sheets>
  <definedNames>
    <definedName name="_xlfn.BAHTTEXT" hidden="1">#NAME?</definedName>
    <definedName name="_xlnm.Print_Area" localSheetId="0">'งวดที่ 3 (เพิ่มเติมเงินเดือน)'!$B$1:$H$481</definedName>
    <definedName name="_xlnm.Print_Titles" localSheetId="0">'งวดที่ 3 (เพิ่มเติมเงินเดือน)'!$1:$7</definedName>
  </definedNames>
  <calcPr fullCalcOnLoad="1"/>
</workbook>
</file>

<file path=xl/sharedStrings.xml><?xml version="1.0" encoding="utf-8"?>
<sst xmlns="http://schemas.openxmlformats.org/spreadsheetml/2006/main" count="2083" uniqueCount="1616">
  <si>
    <t>บัญชีรายละเอียดประกอบการโอนจัดสรรงบประมาณ ประจำปีงบประมาณ พ.ศ. 2556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</si>
  <si>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</si>
  <si>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เงินอุดหนุนทั่วไปเพื่อสนับสนุนการกระจายอำนาจให้แก่องค์กรปกครองส่วนท้องถิ่น  (งวดที่ 3  เพิ่มเติมเงินเดือน)</t>
  </si>
  <si>
    <t xml:space="preserve">รหัสงบประมาณ 1500883002500001   แหล่งของเงิน  5611410   กิจกรรมหลัก  15008XXXXH1929 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</si>
  <si>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</si>
  <si>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</si>
  <si>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</si>
  <si>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</si>
  <si>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รหัส</t>
  </si>
  <si>
    <t>บัญชี</t>
  </si>
  <si>
    <t>เงินเดือนครู</t>
  </si>
  <si>
    <t>ที่</t>
  </si>
  <si>
    <t>อปท.</t>
  </si>
  <si>
    <t>ธนาคาร</t>
  </si>
  <si>
    <t>และค่าจ้างประจำ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</si>
  <si>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</si>
  <si>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</si>
  <si>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</si>
  <si>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</si>
  <si>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</si>
  <si>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</si>
  <si>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</si>
  <si>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</si>
  <si>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คลองท่อม</t>
  </si>
  <si>
    <t>ทต.คลองท่อมใต้</t>
  </si>
  <si>
    <t>5810408</t>
  </si>
  <si>
    <t>8246009990</t>
  </si>
  <si>
    <t>อบต.อ่าวนาง</t>
  </si>
  <si>
    <t>6810102</t>
  </si>
  <si>
    <t>8126033428</t>
  </si>
  <si>
    <t>กระบี่ ผลรวม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</si>
  <si>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</si>
  <si>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</si>
  <si>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</si>
  <si>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</si>
  <si>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</si>
  <si>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</si>
  <si>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</si>
  <si>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</si>
  <si>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</si>
  <si>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</si>
  <si>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</si>
  <si>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</si>
  <si>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ทองผาภูมิ</t>
  </si>
  <si>
    <t>ทต.ทองผาภูมิ</t>
  </si>
  <si>
    <t>5710708</t>
  </si>
  <si>
    <t>7186010598</t>
  </si>
  <si>
    <t>ท่าม่วง</t>
  </si>
  <si>
    <t>ทต.หนองขาว</t>
  </si>
  <si>
    <t>5710616</t>
  </si>
  <si>
    <t>7246011374</t>
  </si>
  <si>
    <t>อบต.บ้านเก่า</t>
  </si>
  <si>
    <t>6710106</t>
  </si>
  <si>
    <t>7136058546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</si>
  <si>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</si>
  <si>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</si>
  <si>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</si>
  <si>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</si>
  <si>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</si>
  <si>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</si>
  <si>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</si>
  <si>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</si>
  <si>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</si>
  <si>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</si>
  <si>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ทต.ธัญญา</t>
  </si>
  <si>
    <t>5460309</t>
  </si>
  <si>
    <t>4046207981</t>
  </si>
  <si>
    <t>ทต.ห้วยโพธิ์</t>
  </si>
  <si>
    <t>6460111</t>
  </si>
  <si>
    <t>4046211695</t>
  </si>
  <si>
    <t>ร่องคำ</t>
  </si>
  <si>
    <t>ทต.ร่องคำ</t>
  </si>
  <si>
    <t>5460403</t>
  </si>
  <si>
    <t>4046210397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</si>
  <si>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</si>
  <si>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</si>
  <si>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</si>
  <si>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</si>
  <si>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</si>
  <si>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</si>
  <si>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ทม.กำแพงเพชร</t>
  </si>
  <si>
    <t>4620101</t>
  </si>
  <si>
    <t>6206069591</t>
  </si>
  <si>
    <t>กำแพงเพชร ผลรวม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</si>
  <si>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</si>
  <si>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</si>
  <si>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</si>
  <si>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</si>
  <si>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</si>
  <si>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</si>
  <si>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</si>
  <si>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</si>
  <si>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</si>
  <si>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</si>
  <si>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</si>
  <si>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</si>
  <si>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</si>
  <si>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</si>
  <si>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</si>
  <si>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</si>
  <si>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</si>
  <si>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</si>
  <si>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</si>
  <si>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</si>
  <si>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</si>
  <si>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</si>
  <si>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</si>
  <si>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</si>
  <si>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</si>
  <si>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</si>
  <si>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</si>
  <si>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</si>
  <si>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</si>
  <si>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</si>
  <si>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</si>
  <si>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</si>
  <si>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</si>
  <si>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หนองเรือ</t>
  </si>
  <si>
    <t>ทต.หนองแก</t>
  </si>
  <si>
    <t>5400412</t>
  </si>
  <si>
    <t>4286006123</t>
  </si>
  <si>
    <t>สีชมพู</t>
  </si>
  <si>
    <t>อบต.ภูห่าน</t>
  </si>
  <si>
    <t>6400608</t>
  </si>
  <si>
    <t>4076034589</t>
  </si>
  <si>
    <t>ขอนแก่น ผลรวม</t>
  </si>
  <si>
    <t>จันทบุรี</t>
  </si>
  <si>
    <t>ขลุง</t>
  </si>
  <si>
    <t>ทม.ขลุง</t>
  </si>
  <si>
    <t>4220201</t>
  </si>
  <si>
    <t>2056020661</t>
  </si>
  <si>
    <t>เมืองจันทบุรี</t>
  </si>
  <si>
    <t>ทม.จันทบุรี</t>
  </si>
  <si>
    <t>4220101</t>
  </si>
  <si>
    <t>2046038509</t>
  </si>
  <si>
    <t>ท่าใหม่</t>
  </si>
  <si>
    <t xml:space="preserve">ทม.ท่าใหม่ </t>
  </si>
  <si>
    <t>5220316</t>
  </si>
  <si>
    <t>2046038517</t>
  </si>
  <si>
    <t>ทม.จันทนิมิต</t>
  </si>
  <si>
    <t>5220109</t>
  </si>
  <si>
    <t>2046038541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</si>
  <si>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</si>
  <si>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</si>
  <si>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</si>
  <si>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</si>
  <si>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</si>
  <si>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</si>
  <si>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</si>
  <si>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</si>
  <si>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</si>
  <si>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</si>
  <si>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</si>
  <si>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</si>
  <si>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</si>
  <si>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บางปะกง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</si>
  <si>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</si>
  <si>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</si>
  <si>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</si>
  <si>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</si>
  <si>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</si>
  <si>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</si>
  <si>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บ้านโพธิ์</t>
  </si>
  <si>
    <t>ทต.เทพราช</t>
  </si>
  <si>
    <t>5240518</t>
  </si>
  <si>
    <t>2016052805</t>
  </si>
  <si>
    <t>สนามชัยเขต</t>
  </si>
  <si>
    <t>ทต.สนามชัยเขต</t>
  </si>
  <si>
    <t>5240805</t>
  </si>
  <si>
    <t>2386008886</t>
  </si>
  <si>
    <t>ฉะเชิงเทรา ผลรวม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</si>
  <si>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</si>
  <si>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</si>
  <si>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</si>
  <si>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</si>
  <si>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</si>
  <si>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</si>
  <si>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</si>
  <si>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</si>
  <si>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</si>
  <si>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</si>
  <si>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</si>
  <si>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</si>
  <si>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</si>
  <si>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</si>
  <si>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</si>
  <si>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</si>
  <si>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</si>
  <si>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</si>
  <si>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</si>
  <si>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</si>
  <si>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</si>
  <si>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</si>
  <si>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</si>
  <si>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</si>
  <si>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ทม.ศรีราชา</t>
  </si>
  <si>
    <t>4200701</t>
  </si>
  <si>
    <t>2086066384</t>
  </si>
  <si>
    <t>ทต.ห้วยใหญ่</t>
  </si>
  <si>
    <t>5200407</t>
  </si>
  <si>
    <t>7516000027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</si>
  <si>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</si>
  <si>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</si>
  <si>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</si>
  <si>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</si>
  <si>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</si>
  <si>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</si>
  <si>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ชลบุรี ผลรวม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</si>
  <si>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</si>
  <si>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</si>
  <si>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</si>
  <si>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</si>
  <si>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</si>
  <si>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</si>
  <si>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</si>
  <si>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</si>
  <si>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วัดสิงห์</t>
  </si>
  <si>
    <t>ทต.วัดสิงห์</t>
  </si>
  <si>
    <t>5180307</t>
  </si>
  <si>
    <t>1066039445</t>
  </si>
  <si>
    <t>ชัยนาท ผลรวม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</si>
  <si>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</si>
  <si>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</si>
  <si>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</si>
  <si>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</si>
  <si>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</si>
  <si>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</si>
  <si>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</si>
  <si>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</si>
  <si>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แก้งคร้อ</t>
  </si>
  <si>
    <t>ทต.แก้งคร้อ</t>
  </si>
  <si>
    <t>5361211</t>
  </si>
  <si>
    <t>3076061585</t>
  </si>
  <si>
    <t>บำเหน็จณรงค์</t>
  </si>
  <si>
    <t>ทต.บ้านเพชร</t>
  </si>
  <si>
    <t>5360708</t>
  </si>
  <si>
    <t>3186010454</t>
  </si>
  <si>
    <t>อบต.หนองขาม</t>
  </si>
  <si>
    <t>6361205</t>
  </si>
  <si>
    <t>3076061836</t>
  </si>
  <si>
    <t>ชัยภูมิ ผลรวม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</si>
  <si>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</si>
  <si>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</si>
  <si>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</si>
  <si>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</si>
  <si>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</si>
  <si>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</si>
  <si>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</si>
  <si>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</si>
  <si>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</si>
  <si>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</si>
  <si>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</si>
  <si>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</si>
  <si>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ชุมพร ผลรวม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</si>
  <si>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</si>
  <si>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</si>
  <si>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</si>
  <si>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</si>
  <si>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</si>
  <si>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</si>
  <si>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</si>
  <si>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</si>
  <si>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</si>
  <si>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ทต.ป่าตาล</t>
  </si>
  <si>
    <t>6571403</t>
  </si>
  <si>
    <t>5396013230</t>
  </si>
  <si>
    <t>เชียงแสน</t>
  </si>
  <si>
    <t>ทต.เวียงเชียงแสน</t>
  </si>
  <si>
    <t>5570807</t>
  </si>
  <si>
    <t>5466005479</t>
  </si>
  <si>
    <t>เทิง</t>
  </si>
  <si>
    <t>ทต.เวียงเทิง</t>
  </si>
  <si>
    <t>5570412</t>
  </si>
  <si>
    <t>5046058057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</si>
  <si>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</si>
  <si>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</si>
  <si>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</si>
  <si>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</si>
  <si>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</si>
  <si>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</si>
  <si>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</si>
  <si>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พาน</t>
  </si>
  <si>
    <t>ทต.เมืองพาน</t>
  </si>
  <si>
    <t>5570516</t>
  </si>
  <si>
    <t>5226010303</t>
  </si>
  <si>
    <t>ทต.บ้านดู่</t>
  </si>
  <si>
    <t>5570107</t>
  </si>
  <si>
    <t>5396012811</t>
  </si>
  <si>
    <t>แม่จัน</t>
  </si>
  <si>
    <t>ทต.จันจว้า</t>
  </si>
  <si>
    <t>5570710</t>
  </si>
  <si>
    <t>5356009615</t>
  </si>
  <si>
    <t>ทต.แม่คำ</t>
  </si>
  <si>
    <t>5570711</t>
  </si>
  <si>
    <t>5356009526</t>
  </si>
  <si>
    <t>แม่ลาว</t>
  </si>
  <si>
    <t>ทต.ป่าก่อดำ</t>
  </si>
  <si>
    <t>5571606</t>
  </si>
  <si>
    <t>5046057786</t>
  </si>
  <si>
    <t>แม่สรวย</t>
  </si>
  <si>
    <t>ทต.เจดีย์หลวง</t>
  </si>
  <si>
    <t>6571006</t>
  </si>
  <si>
    <t>5046058065</t>
  </si>
  <si>
    <t>แม่สาย</t>
  </si>
  <si>
    <t>ทต.แม่สาย</t>
  </si>
  <si>
    <t>5570909</t>
  </si>
  <si>
    <t>5056034827</t>
  </si>
  <si>
    <t>เวียงป่าเป้า</t>
  </si>
  <si>
    <t>ทต.เวียงป่าเป้า</t>
  </si>
  <si>
    <t>5571109</t>
  </si>
  <si>
    <t>5046058197</t>
  </si>
  <si>
    <t>อบต.บ้านแซว</t>
  </si>
  <si>
    <t>6570801</t>
  </si>
  <si>
    <t>5466005452</t>
  </si>
  <si>
    <t>อบต.ศรีดอนมูล</t>
  </si>
  <si>
    <t>6570804</t>
  </si>
  <si>
    <t>5466005460</t>
  </si>
  <si>
    <t>อบต.ดอยงาม</t>
  </si>
  <si>
    <t>6570502</t>
  </si>
  <si>
    <t>5226010206</t>
  </si>
  <si>
    <t>อบต.ทรายขาว</t>
  </si>
  <si>
    <t>6570503</t>
  </si>
  <si>
    <t>5226010141</t>
  </si>
  <si>
    <t>อบต.ป่าหุ่ง</t>
  </si>
  <si>
    <t>6570505</t>
  </si>
  <si>
    <t>5226010168</t>
  </si>
  <si>
    <t>อบต.เมืองพาน</t>
  </si>
  <si>
    <t>6570506</t>
  </si>
  <si>
    <t>5226010222</t>
  </si>
  <si>
    <t>อบต.ป่าตึง</t>
  </si>
  <si>
    <t>6570703</t>
  </si>
  <si>
    <t>5356009569</t>
  </si>
  <si>
    <t>อบต.ศรีค้ำ</t>
  </si>
  <si>
    <t>6570708</t>
  </si>
  <si>
    <t>5356009682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</si>
  <si>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</si>
  <si>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</si>
  <si>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</si>
  <si>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</si>
  <si>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</si>
  <si>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</si>
  <si>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</si>
  <si>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</si>
  <si>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</si>
  <si>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แม่แตง</t>
  </si>
  <si>
    <t>ทม.เมืองแกนพัฒนา</t>
  </si>
  <si>
    <t>5500612</t>
  </si>
  <si>
    <t>5156023282</t>
  </si>
  <si>
    <t>เชียงดาว</t>
  </si>
  <si>
    <t>ทต.ทุ่งข้าวพวง</t>
  </si>
  <si>
    <t>6500404</t>
  </si>
  <si>
    <t>5166017846</t>
  </si>
  <si>
    <t>ทต.หนองป่าครั่ง</t>
  </si>
  <si>
    <t>6500104</t>
  </si>
  <si>
    <t>5026039987</t>
  </si>
  <si>
    <t>แม่อาย</t>
  </si>
  <si>
    <t>ทต.แม่อาย</t>
  </si>
  <si>
    <t>5501007</t>
  </si>
  <si>
    <t>5326011123</t>
  </si>
  <si>
    <t>สันป่าตอง</t>
  </si>
  <si>
    <t>ทต.บ้านกลาง</t>
  </si>
  <si>
    <t>5501212</t>
  </si>
  <si>
    <t>5246015963</t>
  </si>
  <si>
    <t>หางดง</t>
  </si>
  <si>
    <t>ทต.หางดง</t>
  </si>
  <si>
    <t>5501512</t>
  </si>
  <si>
    <t>5386009885</t>
  </si>
  <si>
    <t>ฝาง</t>
  </si>
  <si>
    <t>อบต.แม่ข่า</t>
  </si>
  <si>
    <t>6500903</t>
  </si>
  <si>
    <t>5326011042</t>
  </si>
  <si>
    <t>เชียงใหม่ ผลรวม</t>
  </si>
  <si>
    <t>ตรัง</t>
  </si>
  <si>
    <t>เมืองตรัง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</si>
  <si>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</si>
  <si>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</si>
  <si>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</si>
  <si>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</si>
  <si>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</si>
  <si>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</si>
  <si>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</si>
  <si>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ย่านตาขาว</t>
  </si>
  <si>
    <t>ทต.ย่านตาขาว</t>
  </si>
  <si>
    <t>5920309</t>
  </si>
  <si>
    <t>9166012686</t>
  </si>
  <si>
    <t>สิเกา</t>
  </si>
  <si>
    <t>ทต.ควนกุน</t>
  </si>
  <si>
    <t>5920506</t>
  </si>
  <si>
    <t>9181084935</t>
  </si>
  <si>
    <t>ห้วยยอด</t>
  </si>
  <si>
    <t>ทต.ห้วยยอด</t>
  </si>
  <si>
    <t>5920619</t>
  </si>
  <si>
    <t>9036056365</t>
  </si>
  <si>
    <t>อบต.นาท่ามเหนือ</t>
  </si>
  <si>
    <t>6920109</t>
  </si>
  <si>
    <t>9316010675</t>
  </si>
  <si>
    <t>ตรัง ผลรวม</t>
  </si>
  <si>
    <t>ตราด</t>
  </si>
  <si>
    <t>เมืองตราด</t>
  </si>
  <si>
    <t>ทม.ตราด</t>
  </si>
  <si>
    <t>4230101</t>
  </si>
  <si>
    <t>2066037818</t>
  </si>
  <si>
    <t>ตราด ผลรวม</t>
  </si>
  <si>
    <t>ตาก</t>
  </si>
  <si>
    <t>แม่สอด</t>
  </si>
  <si>
    <t>ทน.แม่สอด</t>
  </si>
  <si>
    <t>4630601</t>
  </si>
  <si>
    <t>6046042372</t>
  </si>
  <si>
    <t>เมืองตาก</t>
  </si>
  <si>
    <t>ทม.ตาก</t>
  </si>
  <si>
    <t>4630101</t>
  </si>
  <si>
    <t>6036038356</t>
  </si>
  <si>
    <t>พบพระ</t>
  </si>
  <si>
    <t>ทต.พบพระ</t>
  </si>
  <si>
    <t>5630706</t>
  </si>
  <si>
    <t>6046043662</t>
  </si>
  <si>
    <t>อบต.พบพระ</t>
  </si>
  <si>
    <t>6630701</t>
  </si>
  <si>
    <t>6046043549</t>
  </si>
  <si>
    <t>แม่ระมาด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</si>
  <si>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</si>
  <si>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</si>
  <si>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</si>
  <si>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</si>
  <si>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</si>
  <si>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</si>
  <si>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อบต.ด่านแม่ละเมา</t>
  </si>
  <si>
    <t>6630601</t>
  </si>
  <si>
    <t>6046043506</t>
  </si>
  <si>
    <t>อุ้มผาง</t>
  </si>
  <si>
    <t>อบต.โมโกร</t>
  </si>
  <si>
    <t>6630805</t>
  </si>
  <si>
    <t>6046041511</t>
  </si>
  <si>
    <t>ตาก ผลรวม</t>
  </si>
  <si>
    <t>นครนายก</t>
  </si>
  <si>
    <t>เมืองนครนายก</t>
  </si>
  <si>
    <t>ทม.นครนายก</t>
  </si>
  <si>
    <t>4260101</t>
  </si>
  <si>
    <t>2116031095</t>
  </si>
  <si>
    <t>นครนายก ผลรวม</t>
  </si>
  <si>
    <t>นครปฐม</t>
  </si>
  <si>
    <t>เมืองนครปฐม</t>
  </si>
  <si>
    <t>ทน.นครปฐม</t>
  </si>
  <si>
    <t>2730101</t>
  </si>
  <si>
    <t>7016066878</t>
  </si>
  <si>
    <t>สามพราน</t>
  </si>
  <si>
    <t>ทม.สามพราน</t>
  </si>
  <si>
    <t>5730616</t>
  </si>
  <si>
    <t>7346009746</t>
  </si>
  <si>
    <t>ดอนตูม</t>
  </si>
  <si>
    <t>ทต.สามง่าม</t>
  </si>
  <si>
    <t>5730407</t>
  </si>
  <si>
    <t>7016067246</t>
  </si>
  <si>
    <t>นครชัยศรี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</si>
  <si>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</si>
  <si>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</si>
  <si>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</si>
  <si>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</si>
  <si>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</si>
  <si>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</si>
  <si>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</si>
  <si>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ทต.อ้อมใหญ่</t>
  </si>
  <si>
    <t>5730617</t>
  </si>
  <si>
    <t>7416007720</t>
  </si>
  <si>
    <t>นครปฐม ผลรวม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</si>
  <si>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</si>
  <si>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</si>
  <si>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</si>
  <si>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</si>
  <si>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</si>
  <si>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</si>
  <si>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</si>
  <si>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</si>
  <si>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</si>
  <si>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</si>
  <si>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</si>
  <si>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</si>
  <si>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</si>
  <si>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</si>
  <si>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</si>
  <si>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</si>
  <si>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</si>
  <si>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บัวใหญ่</t>
  </si>
  <si>
    <t>ทม.บัวใหญ่</t>
  </si>
  <si>
    <t>4301201</t>
  </si>
  <si>
    <t>3026031658</t>
  </si>
  <si>
    <t>ปากช่อง</t>
  </si>
  <si>
    <t>ทม.ปากช่อง</t>
  </si>
  <si>
    <t>5302114</t>
  </si>
  <si>
    <t>3036032568</t>
  </si>
  <si>
    <t>ขามสะแกแสง</t>
  </si>
  <si>
    <t>ทต.หนองหัวฟาน</t>
  </si>
  <si>
    <t>5301109</t>
  </si>
  <si>
    <t>3016095971</t>
  </si>
  <si>
    <t>จักราช</t>
  </si>
  <si>
    <t>ทต.จักราช</t>
  </si>
  <si>
    <t>5300609</t>
  </si>
  <si>
    <t>3016095599</t>
  </si>
  <si>
    <t>โนนแดง</t>
  </si>
  <si>
    <t>ทต.โนนแดง</t>
  </si>
  <si>
    <t>5302406</t>
  </si>
  <si>
    <t>3026031852</t>
  </si>
  <si>
    <t>โนนสูง</t>
  </si>
  <si>
    <t>ทต.ตลาดแค</t>
  </si>
  <si>
    <t>5301016</t>
  </si>
  <si>
    <t>3416004612</t>
  </si>
  <si>
    <t>ทต.โนนสูง</t>
  </si>
  <si>
    <t>5301018</t>
  </si>
  <si>
    <t>3016096129</t>
  </si>
  <si>
    <t>บัวลาย</t>
  </si>
  <si>
    <t>ทต.หนองบัวลาย</t>
  </si>
  <si>
    <t>5303005</t>
  </si>
  <si>
    <t>3026031720</t>
  </si>
  <si>
    <t>ทต.หนองไผ่ล้อม</t>
  </si>
  <si>
    <t>5300105</t>
  </si>
  <si>
    <t>3016095831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</si>
  <si>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</si>
  <si>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</si>
  <si>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</si>
  <si>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</si>
  <si>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</si>
  <si>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</si>
  <si>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</si>
  <si>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</si>
  <si>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</si>
  <si>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</si>
  <si>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</si>
  <si>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</si>
  <si>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</si>
  <si>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</si>
  <si>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</si>
  <si>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</si>
  <si>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</si>
  <si>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ทุ่งใหญ่</t>
  </si>
  <si>
    <t>อบต.ทุ่งสัง</t>
  </si>
  <si>
    <t>6801105</t>
  </si>
  <si>
    <t>8206017232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</si>
  <si>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</si>
  <si>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</si>
  <si>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</si>
  <si>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</si>
  <si>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</si>
  <si>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</si>
  <si>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</si>
  <si>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</si>
  <si>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</si>
  <si>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</si>
  <si>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</si>
  <si>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</si>
  <si>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</si>
  <si>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</si>
  <si>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ทต.หนองเบน</t>
  </si>
  <si>
    <t>5600117</t>
  </si>
  <si>
    <t>6286021701</t>
  </si>
  <si>
    <t>นครสวรรค์ ผลรวม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</si>
  <si>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</si>
  <si>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</si>
  <si>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</si>
  <si>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</si>
  <si>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</si>
  <si>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</si>
  <si>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</si>
  <si>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</si>
  <si>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</si>
  <si>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</si>
  <si>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</si>
  <si>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</si>
  <si>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บางบัวทอง</t>
  </si>
  <si>
    <t>ทม.บางบัวทอง</t>
  </si>
  <si>
    <t>4120401</t>
  </si>
  <si>
    <t>1216024065</t>
  </si>
  <si>
    <t>บางกรวย</t>
  </si>
  <si>
    <t>ทต.ปลายบาง</t>
  </si>
  <si>
    <t>5120207</t>
  </si>
  <si>
    <t>1086082168</t>
  </si>
  <si>
    <t>อบต.บางพลับ</t>
  </si>
  <si>
    <t>6120606</t>
  </si>
  <si>
    <t>1236021398</t>
  </si>
  <si>
    <t>นนทบุรี ผลรวม</t>
  </si>
  <si>
    <t>นราธิวาส</t>
  </si>
  <si>
    <t>เมืองนราธิวาส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</si>
  <si>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</si>
  <si>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</si>
  <si>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</si>
  <si>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</si>
  <si>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</si>
  <si>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</si>
  <si>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</si>
  <si>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นราธิวาส ผลรวม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</si>
  <si>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</si>
  <si>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</si>
  <si>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</si>
  <si>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</si>
  <si>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</si>
  <si>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</si>
  <si>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</si>
  <si>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</si>
  <si>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เวียงสา</t>
  </si>
  <si>
    <t>อบต.แม่สา</t>
  </si>
  <si>
    <t>6550706</t>
  </si>
  <si>
    <t>5076048327</t>
  </si>
  <si>
    <t>น่าน ผลรวม</t>
  </si>
  <si>
    <t>บึงกาฬ</t>
  </si>
  <si>
    <t>เซกา</t>
  </si>
  <si>
    <t>ทต.ศรีพนา</t>
  </si>
  <si>
    <t>5380411</t>
  </si>
  <si>
    <t>4306008495</t>
  </si>
  <si>
    <t>ปากคาด</t>
  </si>
  <si>
    <t>ทต.ปากคาด</t>
  </si>
  <si>
    <t>5380501</t>
  </si>
  <si>
    <t>4136029624</t>
  </si>
  <si>
    <t>บึงกาฬ ผลรวม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</si>
  <si>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</si>
  <si>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</si>
  <si>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</si>
  <si>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</si>
  <si>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</si>
  <si>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</si>
  <si>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</si>
  <si>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</si>
  <si>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</si>
  <si>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</si>
  <si>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</si>
  <si>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</si>
  <si>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นาโพธิ์</t>
  </si>
  <si>
    <t>ทต.นาโพธิ์</t>
  </si>
  <si>
    <t>5311306</t>
  </si>
  <si>
    <t>3086023848</t>
  </si>
  <si>
    <t>บุรีรัมย์ ผลรวม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</si>
  <si>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</si>
  <si>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</si>
  <si>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</si>
  <si>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</si>
  <si>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</si>
  <si>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</si>
  <si>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</si>
  <si>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</si>
  <si>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</si>
  <si>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</si>
  <si>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</si>
  <si>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</si>
  <si>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</si>
  <si>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</si>
  <si>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</si>
  <si>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</si>
  <si>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</si>
  <si>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</si>
  <si>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</si>
  <si>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ทม.ปทุมธานี</t>
  </si>
  <si>
    <t>5450309</t>
  </si>
  <si>
    <t>1446003205</t>
  </si>
  <si>
    <t>ลำลูกกา</t>
  </si>
  <si>
    <t>ทม.ลำสามแก้ว</t>
  </si>
  <si>
    <t>6961306</t>
  </si>
  <si>
    <t>1276018177</t>
  </si>
  <si>
    <t>ทต.บางกะดี</t>
  </si>
  <si>
    <t>5130114</t>
  </si>
  <si>
    <t>1106044738</t>
  </si>
  <si>
    <t>ลาดหลุมแก้ว</t>
  </si>
  <si>
    <t>ทต.คลองพระอุดม</t>
  </si>
  <si>
    <t>6130501</t>
  </si>
  <si>
    <t>1396008101</t>
  </si>
  <si>
    <t>อบต.บึงคำพร้อย</t>
  </si>
  <si>
    <t>6130603</t>
  </si>
  <si>
    <t>1276018088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</si>
  <si>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</si>
  <si>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</si>
  <si>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</si>
  <si>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</si>
  <si>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</si>
  <si>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</si>
  <si>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</si>
  <si>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</si>
  <si>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</si>
  <si>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</si>
  <si>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</si>
  <si>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</si>
  <si>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</si>
  <si>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</si>
  <si>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ทต.ไร่ใหม่</t>
  </si>
  <si>
    <t>5770208</t>
  </si>
  <si>
    <t>7236009490</t>
  </si>
  <si>
    <t>ปราณบุรี</t>
  </si>
  <si>
    <t>ทต.เขาน้อย</t>
  </si>
  <si>
    <t>6770602</t>
  </si>
  <si>
    <t>7166022418</t>
  </si>
  <si>
    <t>ทต.ปราณบุรี</t>
  </si>
  <si>
    <t>5770608</t>
  </si>
  <si>
    <t>7166022485</t>
  </si>
  <si>
    <t>สามร้อยยอด</t>
  </si>
  <si>
    <t>ทต.ไร่เก่า</t>
  </si>
  <si>
    <t>6770804</t>
  </si>
  <si>
    <t>7166022361</t>
  </si>
  <si>
    <t>อบต.ปากน้ำปราณ</t>
  </si>
  <si>
    <t>5770610</t>
  </si>
  <si>
    <t>7166022426</t>
  </si>
  <si>
    <t>อบต.หนองตาแต้ม</t>
  </si>
  <si>
    <t>6770606</t>
  </si>
  <si>
    <t>7166022434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</si>
  <si>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</si>
  <si>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</si>
  <si>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</si>
  <si>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</si>
  <si>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</si>
  <si>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</si>
  <si>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</si>
  <si>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</si>
  <si>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</si>
  <si>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</si>
  <si>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</si>
  <si>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</si>
  <si>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</si>
  <si>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นาดี</t>
  </si>
  <si>
    <t>ทต.นาดี</t>
  </si>
  <si>
    <t>5250307</t>
  </si>
  <si>
    <t>2336013371</t>
  </si>
  <si>
    <t>ปราจีนบุรี ผลรวม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</si>
  <si>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</si>
  <si>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</si>
  <si>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</si>
  <si>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</si>
  <si>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</si>
  <si>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</si>
  <si>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</si>
  <si>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</si>
  <si>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สายบุรี</t>
  </si>
  <si>
    <t>ทต.ตะลุบัน</t>
  </si>
  <si>
    <t>5940710</t>
  </si>
  <si>
    <t>9076040982</t>
  </si>
  <si>
    <t>ปัตตานี ผลรวม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</si>
  <si>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</si>
  <si>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</si>
  <si>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</si>
  <si>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</si>
  <si>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</si>
  <si>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</si>
  <si>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</si>
  <si>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เสนา</t>
  </si>
  <si>
    <t>ทม.เสนา</t>
  </si>
  <si>
    <t>4141201</t>
  </si>
  <si>
    <t>1046017489</t>
  </si>
  <si>
    <t>ท่าเรือ</t>
  </si>
  <si>
    <t>ทต.ท่าเรือ</t>
  </si>
  <si>
    <t>5140211</t>
  </si>
  <si>
    <t>1036013855</t>
  </si>
  <si>
    <t>ทต.ท่าหลวง</t>
  </si>
  <si>
    <t>5140210</t>
  </si>
  <si>
    <t>1036013782</t>
  </si>
  <si>
    <t>บางปะอิน</t>
  </si>
  <si>
    <t>ทต.คลองจิก</t>
  </si>
  <si>
    <t>6140603</t>
  </si>
  <si>
    <t>1506002153</t>
  </si>
  <si>
    <t>บ้านแพรก</t>
  </si>
  <si>
    <t>ทต.บ้านแพรก</t>
  </si>
  <si>
    <t>5141505</t>
  </si>
  <si>
    <t>1016058667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</si>
  <si>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</si>
  <si>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</si>
  <si>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</si>
  <si>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</si>
  <si>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</si>
  <si>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</si>
  <si>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</si>
  <si>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</si>
  <si>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</si>
  <si>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พระนครศรีอยุธยา ผลรวม</t>
  </si>
  <si>
    <t>พะเยา</t>
  </si>
  <si>
    <t>เมืองพะเยา</t>
  </si>
  <si>
    <t>ทม.พะเยา</t>
  </si>
  <si>
    <t>4560101</t>
  </si>
  <si>
    <t>5126029266</t>
  </si>
  <si>
    <t>ดอกคำใต้</t>
  </si>
  <si>
    <t>ทต.บ้านถ้ำ</t>
  </si>
  <si>
    <t>5560511</t>
  </si>
  <si>
    <t>5416005483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</si>
  <si>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</si>
  <si>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</si>
  <si>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</si>
  <si>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</si>
  <si>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</si>
  <si>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</si>
  <si>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</si>
  <si>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พะเยา ผลรวม</t>
  </si>
  <si>
    <t>พังงา</t>
  </si>
  <si>
    <t>ตะกั่วป่า</t>
  </si>
  <si>
    <t>ทม.ตะกั่วป่า</t>
  </si>
  <si>
    <t>4820501</t>
  </si>
  <si>
    <t>8106015734</t>
  </si>
  <si>
    <t>เมืองพังงา</t>
  </si>
  <si>
    <t>ทม.พังงา</t>
  </si>
  <si>
    <t>4820201</t>
  </si>
  <si>
    <t>8096021818</t>
  </si>
  <si>
    <t>ท้ายเหมือง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</si>
  <si>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</si>
  <si>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</si>
  <si>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</si>
  <si>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</si>
  <si>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</si>
  <si>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</si>
  <si>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พังงา ผลรวม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</si>
  <si>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</si>
  <si>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</si>
  <si>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</si>
  <si>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</si>
  <si>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</si>
  <si>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</si>
  <si>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</si>
  <si>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</si>
  <si>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เขาชัยสน</t>
  </si>
  <si>
    <t>ทต.เขาชัยสน</t>
  </si>
  <si>
    <t>5930306</t>
  </si>
  <si>
    <t>9216003987</t>
  </si>
  <si>
    <t>ทต.จองถนน</t>
  </si>
  <si>
    <t>6930305</t>
  </si>
  <si>
    <t>9216003995</t>
  </si>
  <si>
    <t>ตะโหมด</t>
  </si>
  <si>
    <t>ทต.แม่ขรี</t>
  </si>
  <si>
    <t>5930405</t>
  </si>
  <si>
    <t>9136010782</t>
  </si>
  <si>
    <t>บางแก้ว</t>
  </si>
  <si>
    <t>ทต.บางแก้ว</t>
  </si>
  <si>
    <t>6930904</t>
  </si>
  <si>
    <t>9216003456</t>
  </si>
  <si>
    <t>ทต.โคกชะงาย</t>
  </si>
  <si>
    <t>6930108</t>
  </si>
  <si>
    <t>9086045081</t>
  </si>
  <si>
    <t>พัทลุง ผลรวม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</si>
  <si>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</si>
  <si>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</si>
  <si>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</si>
  <si>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</si>
  <si>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</si>
  <si>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</si>
  <si>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</si>
  <si>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</si>
  <si>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</si>
  <si>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</si>
  <si>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</si>
  <si>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</si>
  <si>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</si>
  <si>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</si>
  <si>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</si>
  <si>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</si>
  <si>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ทับคล้อ</t>
  </si>
  <si>
    <t>ทต.ทับคล้อ</t>
  </si>
  <si>
    <t>5660806</t>
  </si>
  <si>
    <t>6126013816</t>
  </si>
  <si>
    <t>โพธิ์ประทับช้าง</t>
  </si>
  <si>
    <t>ทต.โพธิ์ประทับช้าง</t>
  </si>
  <si>
    <t>5660308</t>
  </si>
  <si>
    <t>6106039836</t>
  </si>
  <si>
    <t>อบต.หัวดง</t>
  </si>
  <si>
    <t>6660104</t>
  </si>
  <si>
    <t>6106039518</t>
  </si>
  <si>
    <t>พิจิตร ผลรวม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</si>
  <si>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</si>
  <si>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</si>
  <si>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</si>
  <si>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</si>
  <si>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</si>
  <si>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</si>
  <si>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</si>
  <si>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</si>
  <si>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ชาติตระการ</t>
  </si>
  <si>
    <t>ทต.ป่าแดง</t>
  </si>
  <si>
    <t>5650307</t>
  </si>
  <si>
    <t>6306012451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</si>
  <si>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</si>
  <si>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</si>
  <si>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</si>
  <si>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</si>
  <si>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</si>
  <si>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</si>
  <si>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</si>
  <si>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วัดโบสถ์</t>
  </si>
  <si>
    <t>ทต.วัดโบสถ์</t>
  </si>
  <si>
    <t>5650707</t>
  </si>
  <si>
    <t>6326005280</t>
  </si>
  <si>
    <t>อบต.วังน้ำคู้</t>
  </si>
  <si>
    <t>6650115</t>
  </si>
  <si>
    <t>6446002599</t>
  </si>
  <si>
    <t>อบต.ท้อแท้</t>
  </si>
  <si>
    <t>6650704</t>
  </si>
  <si>
    <t>6446003633</t>
  </si>
  <si>
    <t>พิษณุโลก ผลรวม</t>
  </si>
  <si>
    <t>เพชรบุรี</t>
  </si>
  <si>
    <t>ชะอำ</t>
  </si>
  <si>
    <t>ทม.ชะอำ</t>
  </si>
  <si>
    <t>4760401</t>
  </si>
  <si>
    <t>7176016208</t>
  </si>
  <si>
    <t>เมืองเพชรบุรี</t>
  </si>
  <si>
    <t>ทม.เพชรบุรี</t>
  </si>
  <si>
    <t>4760101</t>
  </si>
  <si>
    <t>7036061677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</si>
  <si>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</si>
  <si>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</si>
  <si>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</si>
  <si>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</si>
  <si>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</si>
  <si>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</si>
  <si>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</si>
  <si>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</si>
  <si>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</si>
  <si>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หล่มสัก</t>
  </si>
  <si>
    <t>ทม.หล่มสัก</t>
  </si>
  <si>
    <t>4670301</t>
  </si>
  <si>
    <t>6156038280</t>
  </si>
  <si>
    <t>เพชรบูรณ์ ผลรวม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</si>
  <si>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</si>
  <si>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</si>
  <si>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</si>
  <si>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</si>
  <si>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</si>
  <si>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</si>
  <si>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</si>
  <si>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</si>
  <si>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</si>
  <si>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</si>
  <si>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</si>
  <si>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</si>
  <si>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ร้องกวาง</t>
  </si>
  <si>
    <t>ทต.ร้องกวาง</t>
  </si>
  <si>
    <t>5540211</t>
  </si>
  <si>
    <t>5066033424</t>
  </si>
  <si>
    <t>แพร่ ผลรวม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</si>
  <si>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</si>
  <si>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</si>
  <si>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</si>
  <si>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</si>
  <si>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</si>
  <si>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</si>
  <si>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</si>
  <si>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</si>
  <si>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</si>
  <si>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</si>
  <si>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</si>
  <si>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</si>
  <si>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</si>
  <si>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</si>
  <si>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</si>
  <si>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</si>
  <si>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</si>
  <si>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</si>
  <si>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</si>
  <si>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ทต.กะรน</t>
  </si>
  <si>
    <t>5830107</t>
  </si>
  <si>
    <t>8376004646</t>
  </si>
  <si>
    <t>ทต.รัษฎา</t>
  </si>
  <si>
    <t>6830104</t>
  </si>
  <si>
    <t>3776003596</t>
  </si>
  <si>
    <t>ภูเก็ต ผลรวม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</si>
  <si>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</si>
  <si>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</si>
  <si>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</si>
  <si>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</si>
  <si>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</si>
  <si>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</si>
  <si>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</si>
  <si>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</si>
  <si>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ชื่นชม</t>
  </si>
  <si>
    <t>ทต.หนองกุง</t>
  </si>
  <si>
    <t>6441303</t>
  </si>
  <si>
    <t>4106024934</t>
  </si>
  <si>
    <t>นาเชือก</t>
  </si>
  <si>
    <t>ทต.นาเชือก</t>
  </si>
  <si>
    <t>5440711</t>
  </si>
  <si>
    <t>4176013044</t>
  </si>
  <si>
    <t>มหาสารคาม ผลรวม</t>
  </si>
  <si>
    <t>มุกดาหาร</t>
  </si>
  <si>
    <t>เมืองมุกดาหาร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</si>
  <si>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</si>
  <si>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</si>
  <si>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</si>
  <si>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</si>
  <si>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</si>
  <si>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</si>
  <si>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</si>
  <si>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ทต.ดงเย็น</t>
  </si>
  <si>
    <t>6490104</t>
  </si>
  <si>
    <t>4206024685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</si>
  <si>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</si>
  <si>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</si>
  <si>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</si>
  <si>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</si>
  <si>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</si>
  <si>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</si>
  <si>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</si>
  <si>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</si>
  <si>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</si>
  <si>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แม่ลาน้อย</t>
  </si>
  <si>
    <t>ทต.แม่ลาน้อย</t>
  </si>
  <si>
    <t>5580509</t>
  </si>
  <si>
    <t>5096032809</t>
  </si>
  <si>
    <t>แม่ฮ่องสอน ผลรวม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</si>
  <si>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</si>
  <si>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</si>
  <si>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</si>
  <si>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</si>
  <si>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</si>
  <si>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</si>
  <si>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</si>
  <si>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</si>
  <si>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</si>
  <si>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</si>
  <si>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</si>
  <si>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</si>
  <si>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ทรายมูล</t>
  </si>
  <si>
    <t>ทต.ทรายมูล</t>
  </si>
  <si>
    <t>5350206</t>
  </si>
  <si>
    <t>3156032360</t>
  </si>
  <si>
    <t>เลิงนกทา</t>
  </si>
  <si>
    <t>ทต.เลิงนกทา</t>
  </si>
  <si>
    <t>5350811</t>
  </si>
  <si>
    <t>3256008674</t>
  </si>
  <si>
    <t>อบต.สร้างมิ่ง</t>
  </si>
  <si>
    <t>6350809</t>
  </si>
  <si>
    <t>3256008747</t>
  </si>
  <si>
    <t>ยโสธร ผลรวม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</si>
  <si>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</si>
  <si>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</si>
  <si>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</si>
  <si>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</si>
  <si>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</si>
  <si>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</si>
  <si>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</si>
  <si>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</si>
  <si>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</si>
  <si>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</si>
  <si>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</si>
  <si>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</si>
  <si>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ยะลา ผลรวม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</si>
  <si>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</si>
  <si>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</si>
  <si>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</si>
  <si>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</si>
  <si>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</si>
  <si>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</si>
  <si>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</si>
  <si>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</si>
  <si>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หนองพอก</t>
  </si>
  <si>
    <t>อบต.ภูเขาทอง</t>
  </si>
  <si>
    <t>6450905</t>
  </si>
  <si>
    <t>4396005016</t>
  </si>
  <si>
    <t>ร้อยเอ็ด ผลรวม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</si>
  <si>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</si>
  <si>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</si>
  <si>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</si>
  <si>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</si>
  <si>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</si>
  <si>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</si>
  <si>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</si>
  <si>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</si>
  <si>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ระนอง ผลรวม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</si>
  <si>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</si>
  <si>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</si>
  <si>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</si>
  <si>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</si>
  <si>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</si>
  <si>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</si>
  <si>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</si>
  <si>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</si>
  <si>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ทม.มาบตาพุด</t>
  </si>
  <si>
    <t>4210101</t>
  </si>
  <si>
    <t>2346009628</t>
  </si>
  <si>
    <t>ทต.บ้านเพ</t>
  </si>
  <si>
    <t>5210113</t>
  </si>
  <si>
    <t>2236013906</t>
  </si>
  <si>
    <t>ระยอง ผลรวม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</si>
  <si>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</si>
  <si>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</si>
  <si>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</si>
  <si>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</si>
  <si>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</si>
  <si>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</si>
  <si>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</si>
  <si>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</si>
  <si>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</si>
  <si>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</si>
  <si>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</si>
  <si>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</si>
  <si>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</si>
  <si>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</si>
  <si>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</si>
  <si>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</si>
  <si>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ราชบุรี ผลรวม</t>
  </si>
  <si>
    <t>ลพบุรี</t>
  </si>
  <si>
    <t>บ้านหมี่</t>
  </si>
  <si>
    <t>ทม.บ้านหมี่</t>
  </si>
  <si>
    <t>4160601</t>
  </si>
  <si>
    <t>1126013463</t>
  </si>
  <si>
    <t>เมืองลพบุรี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</si>
  <si>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</si>
  <si>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</si>
  <si>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</si>
  <si>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</si>
  <si>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</si>
  <si>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</si>
  <si>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</si>
  <si>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</si>
  <si>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</si>
  <si>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</si>
  <si>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ทต.โคกตูม</t>
  </si>
  <si>
    <t>5160121</t>
  </si>
  <si>
    <t>1116061953</t>
  </si>
  <si>
    <t>ลพบุรี ผลรวม</t>
  </si>
  <si>
    <t>ลำปาง</t>
  </si>
  <si>
    <t>เกาะคา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</si>
  <si>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</si>
  <si>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</si>
  <si>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</si>
  <si>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</si>
  <si>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</si>
  <si>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</si>
  <si>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</si>
  <si>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แม่ทะ</t>
  </si>
  <si>
    <t>ทต.ป่าตันนาครัว</t>
  </si>
  <si>
    <t>5521011</t>
  </si>
  <si>
    <t>5366013585</t>
  </si>
  <si>
    <t>แม่เมาะ</t>
  </si>
  <si>
    <t>ทต.แม่เมาะ</t>
  </si>
  <si>
    <t>6520202</t>
  </si>
  <si>
    <t>5366013836</t>
  </si>
  <si>
    <t>สบปราบ</t>
  </si>
  <si>
    <t>ทต.สบปราบ</t>
  </si>
  <si>
    <t>5521105</t>
  </si>
  <si>
    <t>5366013577</t>
  </si>
  <si>
    <t>วังเหนือ</t>
  </si>
  <si>
    <t>อบต.ร่องเคาะ</t>
  </si>
  <si>
    <t>6520703</t>
  </si>
  <si>
    <t>5366014107</t>
  </si>
  <si>
    <t>อบต.วังทรายคำ</t>
  </si>
  <si>
    <t>6520706</t>
  </si>
  <si>
    <t>5366014174</t>
  </si>
  <si>
    <t>ลำปาง ผลรวม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</si>
  <si>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</si>
  <si>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</si>
  <si>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</si>
  <si>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</si>
  <si>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</si>
  <si>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</si>
  <si>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</si>
  <si>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</si>
  <si>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6510111</t>
  </si>
  <si>
    <t>5426003726</t>
  </si>
  <si>
    <t>ทต.อุโมงค์</t>
  </si>
  <si>
    <t>5510115</t>
  </si>
  <si>
    <t>5116060616</t>
  </si>
  <si>
    <t>ลำพูน ผลรวม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</si>
  <si>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</si>
  <si>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</si>
  <si>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</si>
  <si>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</si>
  <si>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</si>
  <si>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</si>
  <si>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</si>
  <si>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</si>
  <si>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</si>
  <si>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</si>
  <si>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</si>
  <si>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</si>
  <si>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</si>
  <si>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ทต.เชียงคาน</t>
  </si>
  <si>
    <t>5420309</t>
  </si>
  <si>
    <t>4036040871</t>
  </si>
  <si>
    <t>ทต.ธาตุ</t>
  </si>
  <si>
    <t>6420304</t>
  </si>
  <si>
    <t>4036040634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</si>
  <si>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</si>
  <si>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</si>
  <si>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</si>
  <si>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</si>
  <si>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</si>
  <si>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</si>
  <si>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</si>
  <si>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</si>
  <si>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ทต.นาอ้อ</t>
  </si>
  <si>
    <t>5420114</t>
  </si>
  <si>
    <t>4036041363</t>
  </si>
  <si>
    <t>หนองหิน</t>
  </si>
  <si>
    <t>อบต.ปวนพุ</t>
  </si>
  <si>
    <t>6421403</t>
  </si>
  <si>
    <t>4036041088</t>
  </si>
  <si>
    <t>เลย ผลรวม</t>
  </si>
  <si>
    <t>ศรีสะเกษ</t>
  </si>
  <si>
    <t>เมืองศรีสะเกษ</t>
  </si>
  <si>
    <t>อบจ.ศรีสะเกษ</t>
  </si>
  <si>
    <t>2330101</t>
  </si>
  <si>
    <t>3116053642</t>
  </si>
  <si>
    <t>ทม.ศรีสะเกษ</t>
  </si>
  <si>
    <t>4330101</t>
  </si>
  <si>
    <t>3116054215</t>
  </si>
  <si>
    <t>ห้วยทับทัน</t>
  </si>
  <si>
    <t>ทต.ห้วยทับทัน</t>
  </si>
  <si>
    <t>5331207</t>
  </si>
  <si>
    <t>3326007310</t>
  </si>
  <si>
    <t>โนนคูณ</t>
  </si>
  <si>
    <t>อบต.โนนค้อ</t>
  </si>
  <si>
    <t>6331301</t>
  </si>
  <si>
    <t>3126018602</t>
  </si>
  <si>
    <t>ราษีไศล</t>
  </si>
  <si>
    <t>อบต.เมืองคง</t>
  </si>
  <si>
    <t>6330901</t>
  </si>
  <si>
    <t>3116054193</t>
  </si>
  <si>
    <t>ศรีสะเกษ ผลรวม</t>
  </si>
  <si>
    <t>สกลนคร</t>
  </si>
  <si>
    <t>เมืองสกลนคร</t>
  </si>
  <si>
    <t>อบจ.สกลนคร</t>
  </si>
  <si>
    <t>2470101</t>
  </si>
  <si>
    <t>4126034889</t>
  </si>
  <si>
    <t>ทม.สกลนคร</t>
  </si>
  <si>
    <t>4470101</t>
  </si>
  <si>
    <t>4126034730</t>
  </si>
  <si>
    <t>คำตากล้า</t>
  </si>
  <si>
    <t>ทต.คำตากล้า</t>
  </si>
  <si>
    <t>5470905</t>
  </si>
  <si>
    <t>4196021360</t>
  </si>
  <si>
    <t>เจริญศิลป์</t>
  </si>
  <si>
    <t>ทต.เจริญศิลป์</t>
  </si>
  <si>
    <t>5471606</t>
  </si>
  <si>
    <t>4406007776</t>
  </si>
  <si>
    <t>ทต.เชียงเครือ</t>
  </si>
  <si>
    <t>6470101</t>
  </si>
  <si>
    <t>4426002095</t>
  </si>
  <si>
    <t>ทต.ดงมะไฟ</t>
  </si>
  <si>
    <t>5470116</t>
  </si>
  <si>
    <t>4126034692</t>
  </si>
  <si>
    <t>อากาศอำนวย</t>
  </si>
  <si>
    <t>ทต.อากาศอำนวย</t>
  </si>
  <si>
    <t>5471109</t>
  </si>
  <si>
    <t>4446003062</t>
  </si>
  <si>
    <t>สกลนคร ผลรวม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</si>
  <si>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</si>
  <si>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</si>
  <si>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</si>
  <si>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</si>
  <si>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</si>
  <si>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</si>
  <si>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</si>
  <si>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</si>
  <si>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</si>
  <si>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</si>
  <si>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</si>
  <si>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</si>
  <si>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</si>
  <si>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</si>
  <si>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</si>
  <si>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</si>
  <si>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</si>
  <si>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</si>
  <si>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</si>
  <si>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</si>
  <si>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</si>
  <si>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</si>
  <si>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</si>
  <si>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</si>
  <si>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</si>
  <si>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</si>
  <si>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</si>
  <si>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</si>
  <si>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</si>
  <si>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นาทวี</t>
  </si>
  <si>
    <t>ทต.นาทวี</t>
  </si>
  <si>
    <t>5900411</t>
  </si>
  <si>
    <t>9286007655</t>
  </si>
  <si>
    <t>ทต.ปริก</t>
  </si>
  <si>
    <t>5901009</t>
  </si>
  <si>
    <t>3696002526</t>
  </si>
  <si>
    <t>ทต.พะตง</t>
  </si>
  <si>
    <t>5901110</t>
  </si>
  <si>
    <t>9386000210</t>
  </si>
  <si>
    <t>สงขลา ผลรวม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</si>
  <si>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</si>
  <si>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</si>
  <si>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</si>
  <si>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</si>
  <si>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</si>
  <si>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</si>
  <si>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</si>
  <si>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</si>
  <si>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ทต.คลองขุด</t>
  </si>
  <si>
    <t>6910101</t>
  </si>
  <si>
    <t>9106042120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</si>
  <si>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</si>
  <si>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</si>
  <si>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</si>
  <si>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</si>
  <si>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3110101</t>
  </si>
  <si>
    <t>2196035270</t>
  </si>
  <si>
    <t>พระประแดง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</si>
  <si>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</si>
  <si>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</si>
  <si>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</si>
  <si>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</si>
  <si>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</si>
  <si>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</si>
  <si>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</si>
  <si>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</si>
  <si>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</si>
  <si>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ทต.ด่านสำโรง</t>
  </si>
  <si>
    <t>5110107</t>
  </si>
  <si>
    <t>2536008673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</si>
  <si>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</si>
  <si>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</si>
  <si>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</si>
  <si>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</si>
  <si>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4750101</t>
  </si>
  <si>
    <t>7096039406</t>
  </si>
  <si>
    <t>อัมพวา</t>
  </si>
  <si>
    <t>ทต.อัมพวา</t>
  </si>
  <si>
    <t>5750313</t>
  </si>
  <si>
    <t>7096039457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</si>
  <si>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</si>
  <si>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</si>
  <si>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</si>
  <si>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</si>
  <si>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</si>
  <si>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</si>
  <si>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</si>
  <si>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</si>
  <si>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</si>
  <si>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7326016550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</si>
  <si>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</si>
  <si>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</si>
  <si>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</si>
  <si>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</si>
  <si>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</si>
  <si>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</si>
  <si>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6740106</t>
  </si>
  <si>
    <t>7126057946</t>
  </si>
  <si>
    <t>สมุทรสาคร ผลรวม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</si>
  <si>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</si>
  <si>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</si>
  <si>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</si>
  <si>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</si>
  <si>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</si>
  <si>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</si>
  <si>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</si>
  <si>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</si>
  <si>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</si>
  <si>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</si>
  <si>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</si>
  <si>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</si>
  <si>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</si>
  <si>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</si>
  <si>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</si>
  <si>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2141170656</t>
  </si>
  <si>
    <t>สระแก้ว ผลรวม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</si>
  <si>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</si>
  <si>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</si>
  <si>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</si>
  <si>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</si>
  <si>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</si>
  <si>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</si>
  <si>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</si>
  <si>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</si>
  <si>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</si>
  <si>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</si>
  <si>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</si>
  <si>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</si>
  <si>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</si>
  <si>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</si>
  <si>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</si>
  <si>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</si>
  <si>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</si>
  <si>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</si>
  <si>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</si>
  <si>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หนองแค</t>
  </si>
  <si>
    <t>ทต.หนองแค</t>
  </si>
  <si>
    <t>5190320</t>
  </si>
  <si>
    <t>1256012947</t>
  </si>
  <si>
    <t>สระบุรี ผลรวม</t>
  </si>
  <si>
    <t>สิงห์บุรี</t>
  </si>
  <si>
    <t>เมืองสิงห์บุรี</t>
  </si>
  <si>
    <t>ทม.สิงห์บุรี</t>
  </si>
  <si>
    <t>4170101</t>
  </si>
  <si>
    <t>1166045285</t>
  </si>
  <si>
    <t>อินทร์บุรี</t>
  </si>
  <si>
    <t>ทต.อินทร์บุรี</t>
  </si>
  <si>
    <t>5170611</t>
  </si>
  <si>
    <t>1176012010</t>
  </si>
  <si>
    <t>สิงห์บุรี ผลรวม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</si>
  <si>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</si>
  <si>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</si>
  <si>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</si>
  <si>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</si>
  <si>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</si>
  <si>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</si>
  <si>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</si>
  <si>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</si>
  <si>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</si>
  <si>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</si>
  <si>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</si>
  <si>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</si>
  <si>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คีรีมาศ</t>
  </si>
  <si>
    <t>ทต.ทุ่งหลวง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</si>
  <si>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</si>
  <si>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</si>
  <si>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</si>
  <si>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</si>
  <si>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</si>
  <si>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</si>
  <si>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ทต.ทุ่งเสลี่ยม</t>
  </si>
  <si>
    <t>5640906</t>
  </si>
  <si>
    <t>6176030439</t>
  </si>
  <si>
    <t>ทต.บ้านสวน</t>
  </si>
  <si>
    <t>5640110</t>
  </si>
  <si>
    <t>6166047711</t>
  </si>
  <si>
    <t>อบต.บ้านใหม่ไชยมงคล</t>
  </si>
  <si>
    <t>6640905</t>
  </si>
  <si>
    <t>6176030374</t>
  </si>
  <si>
    <t>บ้านด่านลานหอย</t>
  </si>
  <si>
    <t>อบต.วังน้ำขาว</t>
  </si>
  <si>
    <t>6640205</t>
  </si>
  <si>
    <t>6166047568</t>
  </si>
  <si>
    <t>อบต.บ้านหลุม</t>
  </si>
  <si>
    <t>6640106</t>
  </si>
  <si>
    <t>6166047614</t>
  </si>
  <si>
    <t>อบต.ยางซ้าย</t>
  </si>
  <si>
    <t>6640108</t>
  </si>
  <si>
    <t>6166048289</t>
  </si>
  <si>
    <t>ศรีนคร</t>
  </si>
  <si>
    <t>อบต.หนองบัว</t>
  </si>
  <si>
    <t>6640805</t>
  </si>
  <si>
    <t>6226008415</t>
  </si>
  <si>
    <t>ศรีสำโรง</t>
  </si>
  <si>
    <t>อบต.เกาะตาเลี้ยง</t>
  </si>
  <si>
    <t>6640603</t>
  </si>
  <si>
    <t>6186012417</t>
  </si>
  <si>
    <t>อบต.ย่านยาว</t>
  </si>
  <si>
    <t>6640712</t>
  </si>
  <si>
    <t>6176030404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</si>
  <si>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</si>
  <si>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</si>
  <si>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</si>
  <si>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</si>
  <si>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</si>
  <si>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</si>
  <si>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</si>
  <si>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</si>
  <si>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</si>
  <si>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</si>
  <si>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หนองหญ้าไซ</t>
  </si>
  <si>
    <t>ทต.หนองหญ้าไซ</t>
  </si>
  <si>
    <t>5721007</t>
  </si>
  <si>
    <t>7116023194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</si>
  <si>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</si>
  <si>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</si>
  <si>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</si>
  <si>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</si>
  <si>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</si>
  <si>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</si>
  <si>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</si>
  <si>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</si>
  <si>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</si>
  <si>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</si>
  <si>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ทม.เกาะสมุย</t>
  </si>
  <si>
    <t>5840401</t>
  </si>
  <si>
    <t>8296014467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</si>
  <si>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</si>
  <si>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</si>
  <si>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</si>
  <si>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</si>
  <si>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</si>
  <si>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</si>
  <si>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</si>
  <si>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</si>
  <si>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</si>
  <si>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ทต.กาญจนดิษฐ์</t>
  </si>
  <si>
    <t>5840213</t>
  </si>
  <si>
    <t>8076068495</t>
  </si>
  <si>
    <t>เกาะพะงัน</t>
  </si>
  <si>
    <t>ทต.เกาะพะงัน</t>
  </si>
  <si>
    <t>5840504</t>
  </si>
  <si>
    <t>8366003361</t>
  </si>
  <si>
    <t>บ้านนาเดิม</t>
  </si>
  <si>
    <t>ทต.บ้านนา</t>
  </si>
  <si>
    <t>5841305</t>
  </si>
  <si>
    <t>8076068339</t>
  </si>
  <si>
    <t>พระแสง</t>
  </si>
  <si>
    <t>ทต.ย่านดินแดง</t>
  </si>
  <si>
    <t>5841609</t>
  </si>
  <si>
    <t>8076068649</t>
  </si>
  <si>
    <t>เวียงสระ</t>
  </si>
  <si>
    <t>6841501</t>
  </si>
  <si>
    <t>4866000201</t>
  </si>
  <si>
    <t>ทต.เมืองเวียง</t>
  </si>
  <si>
    <t>6841502</t>
  </si>
  <si>
    <t>4866000716</t>
  </si>
  <si>
    <t>ดอนสัก</t>
  </si>
  <si>
    <t>อบต.ปากแพรก</t>
  </si>
  <si>
    <t>6840304</t>
  </si>
  <si>
    <t>8346004729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</si>
  <si>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</si>
  <si>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</si>
  <si>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</si>
  <si>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</si>
  <si>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</si>
  <si>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3106061081</t>
  </si>
  <si>
    <t>ท่าตูม</t>
  </si>
  <si>
    <t>ทต.ท่าตูม</t>
  </si>
  <si>
    <t>5320311</t>
  </si>
  <si>
    <t>3206007593</t>
  </si>
  <si>
    <t>ปราสาท</t>
  </si>
  <si>
    <t>ทต.กันตวจระมวล</t>
  </si>
  <si>
    <t>6320509</t>
  </si>
  <si>
    <t>3296005498</t>
  </si>
  <si>
    <t>สำโรงทาบ</t>
  </si>
  <si>
    <t>ทต.หมื่นศรี</t>
  </si>
  <si>
    <t>6321209</t>
  </si>
  <si>
    <t>3316006001</t>
  </si>
  <si>
    <t>สุรินทร์ ผลรวม</t>
  </si>
  <si>
    <t>หนองคาย</t>
  </si>
  <si>
    <t>ท่าบ่อ</t>
  </si>
  <si>
    <t>ทม.ท่าบ่อ</t>
  </si>
  <si>
    <t>4430201</t>
  </si>
  <si>
    <t>4416004273</t>
  </si>
  <si>
    <t>เมืองหนองคาย</t>
  </si>
  <si>
    <t>ทม.หนองคาย</t>
  </si>
  <si>
    <t>4430101</t>
  </si>
  <si>
    <t>4136030231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</si>
  <si>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</si>
  <si>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</si>
  <si>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</si>
  <si>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</si>
  <si>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4390101</t>
  </si>
  <si>
    <t>4026021270</t>
  </si>
  <si>
    <t>หนองบัวลำภู ผลรวม</t>
  </si>
  <si>
    <t>อ่างทอง</t>
  </si>
  <si>
    <t>เมืองอ่างทอง</t>
  </si>
  <si>
    <t>ทม.อ่างทอง</t>
  </si>
  <si>
    <t>4150101</t>
  </si>
  <si>
    <t>1186050489</t>
  </si>
  <si>
    <t>ป่าโมก</t>
  </si>
  <si>
    <t>ทต.ป่าโมก</t>
  </si>
  <si>
    <t>5150307</t>
  </si>
  <si>
    <t>1196010064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</si>
  <si>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</si>
  <si>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</si>
  <si>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</si>
  <si>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</si>
  <si>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4370101</t>
  </si>
  <si>
    <t>3196020029</t>
  </si>
  <si>
    <t>พนา</t>
  </si>
  <si>
    <t>ทต.พนา</t>
  </si>
  <si>
    <t>5370405</t>
  </si>
  <si>
    <t>3196007618</t>
  </si>
  <si>
    <t>ลืออำนาจ</t>
  </si>
  <si>
    <t>ทต.อำนาจ</t>
  </si>
  <si>
    <t>6370707</t>
  </si>
  <si>
    <t>3196007421</t>
  </si>
  <si>
    <t>อำนาจเจริญ ผลรวม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</si>
  <si>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</si>
  <si>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</si>
  <si>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</si>
  <si>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</si>
  <si>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</si>
  <si>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</si>
  <si>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</si>
  <si>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</si>
  <si>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กุมภวาปี</t>
  </si>
  <si>
    <t>ทต.ห้วยเกิ้ง</t>
  </si>
  <si>
    <t>5410415</t>
  </si>
  <si>
    <t>4186019339</t>
  </si>
  <si>
    <t>น้ำโสม</t>
  </si>
  <si>
    <t>ทต.น้ำโสม</t>
  </si>
  <si>
    <t>5411809</t>
  </si>
  <si>
    <t>4316005901</t>
  </si>
  <si>
    <t>ทต.หนองบัว</t>
  </si>
  <si>
    <t>5410125</t>
  </si>
  <si>
    <t>4436006743</t>
  </si>
  <si>
    <t>หนองหาน</t>
  </si>
  <si>
    <t>ทต.โคกสูง</t>
  </si>
  <si>
    <t>6410602</t>
  </si>
  <si>
    <t>4436006891</t>
  </si>
  <si>
    <t>อุดรธานี ผลรวม</t>
  </si>
  <si>
    <t>อุตรดิตถ์</t>
  </si>
  <si>
    <t>เมืองอุตรดิตถ์</t>
  </si>
  <si>
    <t>ทม.อุตรดิตถ์</t>
  </si>
  <si>
    <t>4530101</t>
  </si>
  <si>
    <t>5106060478</t>
  </si>
  <si>
    <t>ลับแล</t>
  </si>
  <si>
    <t>ทต.ศรีพนมมาศ</t>
  </si>
  <si>
    <t>5530810</t>
  </si>
  <si>
    <t>5106060745</t>
  </si>
  <si>
    <t>ทต.หัวดง</t>
  </si>
  <si>
    <t>5530809</t>
  </si>
  <si>
    <t>5106070767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</si>
  <si>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</si>
  <si>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</si>
  <si>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</si>
  <si>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</si>
  <si>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4610101</t>
  </si>
  <si>
    <t>6196037757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</si>
  <si>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</si>
  <si>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</si>
  <si>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</si>
  <si>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</si>
  <si>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</si>
  <si>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</si>
  <si>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</si>
  <si>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</si>
  <si>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</si>
  <si>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</si>
  <si>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</si>
  <si>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</si>
  <si>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</si>
  <si>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</si>
  <si>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</si>
  <si>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</si>
  <si>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</si>
  <si>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ทต.แสนสุข</t>
  </si>
  <si>
    <t>6341502</t>
  </si>
  <si>
    <t>3146020246</t>
  </si>
  <si>
    <t>อุบลราชธานี ผลรวม</t>
  </si>
  <si>
    <t>ผลรวมทั้งหมด</t>
  </si>
  <si>
    <r>
      <t>ตามหนังสือกรมส่งเสริมการปกครองท้องถิ่น ด่วนมาก ที่ มท 0808.2/</t>
    </r>
    <r>
      <rPr>
        <b/>
        <sz val="20"/>
        <rFont val="TH Charm of AU"/>
        <family val="2"/>
      </rPr>
      <t>ว 1172</t>
    </r>
    <r>
      <rPr>
        <b/>
        <sz val="16"/>
        <rFont val="TH SarabunPSK"/>
        <family val="2"/>
      </rPr>
      <t xml:space="preserve">  ลงวันที่  </t>
    </r>
    <r>
      <rPr>
        <b/>
        <sz val="20"/>
        <rFont val="TH Charm of AU"/>
        <family val="2"/>
      </rPr>
      <t>8</t>
    </r>
    <r>
      <rPr>
        <b/>
        <sz val="16"/>
        <rFont val="TH SarabunPSK"/>
        <family val="2"/>
      </rPr>
      <t xml:space="preserve">  สิงหาคม  2556  เลขที่ใบจัดสรร  </t>
    </r>
    <r>
      <rPr>
        <b/>
        <sz val="20"/>
        <rFont val="TH Charm of AU"/>
        <family val="2"/>
      </rPr>
      <t>8374-8449</t>
    </r>
    <r>
      <rPr>
        <b/>
        <sz val="16"/>
        <rFont val="TH SarabunPSK"/>
        <family val="2"/>
      </rPr>
      <t>/2556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</si>
</sst>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#,##0.00_ ;\-#,##0.00\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\t&quot;$&quot;#,##0_);\(\t&quot;$&quot;#,##0\)"/>
    <numFmt numFmtId="203" formatCode="\t&quot;$&quot;#,##0_);[Red]\(\t&quot;$&quot;#,##0\)"/>
    <numFmt numFmtId="204" formatCode="\t&quot;$&quot;#,##0.00_);\(\t&quot;$&quot;#,##0.00\)"/>
    <numFmt numFmtId="205" formatCode="\t&quot;$&quot;#,##0.00_);[Red]\(\t&quot;$&quot;#,##0.00\)"/>
    <numFmt numFmtId="206" formatCode="#,##0.000"/>
    <numFmt numFmtId="207" formatCode="#,##0.0000"/>
    <numFmt numFmtId="208" formatCode="#,##0.00000"/>
    <numFmt numFmtId="209" formatCode="#,##0.000000"/>
    <numFmt numFmtId="210" formatCode="#,##0.0000000"/>
    <numFmt numFmtId="211" formatCode="#,##0.00000000"/>
    <numFmt numFmtId="212" formatCode="#,##0.000000000"/>
    <numFmt numFmtId="213" formatCode="#,##0.0"/>
    <numFmt numFmtId="214" formatCode="_-* #,##0.000_-;\-* #,##0.000_-;_-* &quot;-&quot;??_-;_-@_-"/>
    <numFmt numFmtId="215" formatCode="_-* #,##0.0000_-;\-* #,##0.0000_-;_-* &quot;-&quot;??_-;_-@_-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0000000000_-;\-* #,##0.00000000000_-;_-* &quot;-&quot;??_-;_-@_-"/>
    <numFmt numFmtId="223" formatCode="_-* #,##0.000000000000_-;\-* #,##0.000000000000_-;_-* &quot;-&quot;??_-;_-@_-"/>
    <numFmt numFmtId="224" formatCode="_-* #,##0.0000000000000_-;\-* #,##0.0000000000000_-;_-* &quot;-&quot;??_-;_-@_-"/>
    <numFmt numFmtId="225" formatCode="0.000%"/>
    <numFmt numFmtId="226" formatCode="0.0000%"/>
    <numFmt numFmtId="227" formatCode="0.00000%"/>
    <numFmt numFmtId="228" formatCode="0.000000%"/>
    <numFmt numFmtId="229" formatCode="0.0000000%"/>
    <numFmt numFmtId="230" formatCode="0.0"/>
    <numFmt numFmtId="231" formatCode="0.0000000"/>
    <numFmt numFmtId="232" formatCode="0.000000"/>
    <numFmt numFmtId="233" formatCode="0.00000"/>
    <numFmt numFmtId="234" formatCode="0.0000"/>
    <numFmt numFmtId="235" formatCode="0.000"/>
    <numFmt numFmtId="236" formatCode="_(* #,##0.0_);_(* \(#,##0.0\);_(* &quot;-&quot;??_);_(@_)"/>
    <numFmt numFmtId="237" formatCode="#,##0_ ;\-#,##0\ "/>
    <numFmt numFmtId="238" formatCode="[$-D07041E]\t#,##0.00\ "/>
    <numFmt numFmtId="239" formatCode="[$-D07041E]#,###,##0"/>
    <numFmt numFmtId="240" formatCode="_-* #,##0.0_-;\-* #,##0.0_-;_-* &quot;-&quot;??_-;_-@_-"/>
    <numFmt numFmtId="241" formatCode="[$-409]dddd\,\ mmmm\ dd\,\ yyyy"/>
    <numFmt numFmtId="242" formatCode="[$-409]h:mm:ss\ AM/PM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_(* #,##0.000_);_(* \(#,##0.000\);_(* &quot;-&quot;??_);_(@_)"/>
  </numFmts>
  <fonts count="2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20"/>
      <name val="TH Charm of AU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17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16" fillId="20" borderId="12" applyNumberFormat="0" applyAlignment="0" applyProtection="0"/>
    <xf numFmtId="0" fontId="16" fillId="20" borderId="12" applyNumberFormat="0" applyAlignment="0" applyProtection="0"/>
    <xf numFmtId="0" fontId="16" fillId="20" borderId="1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9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12" applyNumberFormat="0" applyAlignment="0" applyProtection="0"/>
    <xf numFmtId="0" fontId="1" fillId="23" borderId="11" applyNumberFormat="0" applyFont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156" applyFont="1" applyFill="1" applyBorder="1" applyAlignment="1">
      <alignment horizontal="center" vertical="center"/>
      <protection/>
    </xf>
    <xf numFmtId="0" fontId="24" fillId="0" borderId="0" xfId="142" applyNumberFormat="1" applyFont="1" applyFill="1" applyBorder="1" applyAlignment="1">
      <alignment/>
    </xf>
    <xf numFmtId="0" fontId="24" fillId="0" borderId="0" xfId="156" applyFont="1" applyFill="1" applyBorder="1" applyAlignment="1" applyProtection="1">
      <alignment horizontal="center" vertical="center"/>
      <protection locked="0"/>
    </xf>
    <xf numFmtId="0" fontId="24" fillId="0" borderId="15" xfId="156" applyFont="1" applyFill="1" applyBorder="1" applyAlignment="1" applyProtection="1">
      <alignment horizontal="center" vertical="center"/>
      <protection locked="0"/>
    </xf>
    <xf numFmtId="0" fontId="24" fillId="0" borderId="16" xfId="154" applyFont="1" applyFill="1" applyBorder="1" applyAlignment="1">
      <alignment horizontal="center" vertical="center" shrinkToFit="1"/>
      <protection/>
    </xf>
    <xf numFmtId="0" fontId="24" fillId="0" borderId="16" xfId="154" applyFont="1" applyFill="1" applyBorder="1" applyAlignment="1">
      <alignment horizontal="center" vertical="center"/>
      <protection/>
    </xf>
    <xf numFmtId="0" fontId="24" fillId="0" borderId="16" xfId="154" applyFont="1" applyFill="1" applyBorder="1" applyAlignment="1">
      <alignment horizontal="center" vertical="center" shrinkToFit="1"/>
      <protection/>
    </xf>
    <xf numFmtId="0" fontId="24" fillId="0" borderId="17" xfId="154" applyFont="1" applyFill="1" applyBorder="1" applyAlignment="1">
      <alignment horizontal="center" vertical="center" shrinkToFit="1"/>
      <protection/>
    </xf>
    <xf numFmtId="0" fontId="24" fillId="0" borderId="18" xfId="154" applyFont="1" applyFill="1" applyBorder="1" applyAlignment="1">
      <alignment horizontal="center" vertical="center" shrinkToFit="1"/>
      <protection/>
    </xf>
    <xf numFmtId="0" fontId="24" fillId="0" borderId="19" xfId="154" applyFont="1" applyFill="1" applyBorder="1" applyAlignment="1">
      <alignment horizontal="center" vertical="center" shrinkToFit="1"/>
      <protection/>
    </xf>
    <xf numFmtId="43" fontId="24" fillId="0" borderId="18" xfId="139" applyFont="1" applyFill="1" applyBorder="1" applyAlignment="1">
      <alignment horizontal="center" vertical="center" shrinkToFit="1"/>
    </xf>
    <xf numFmtId="0" fontId="24" fillId="0" borderId="20" xfId="154" applyFont="1" applyFill="1" applyBorder="1" applyAlignment="1">
      <alignment horizontal="center" vertical="center" shrinkToFit="1"/>
      <protection/>
    </xf>
    <xf numFmtId="0" fontId="24" fillId="0" borderId="20" xfId="154" applyFont="1" applyFill="1" applyBorder="1" applyAlignment="1">
      <alignment horizontal="center" vertical="center"/>
      <protection/>
    </xf>
    <xf numFmtId="0" fontId="24" fillId="0" borderId="20" xfId="154" applyFont="1" applyFill="1" applyBorder="1" applyAlignment="1">
      <alignment horizontal="center" vertical="center" shrinkToFit="1"/>
      <protection/>
    </xf>
    <xf numFmtId="0" fontId="24" fillId="0" borderId="21" xfId="154" applyFont="1" applyFill="1" applyBorder="1" applyAlignment="1">
      <alignment horizontal="center" vertical="center" shrinkToFit="1"/>
      <protection/>
    </xf>
    <xf numFmtId="0" fontId="24" fillId="0" borderId="22" xfId="154" applyFont="1" applyFill="1" applyBorder="1" applyAlignment="1">
      <alignment horizontal="center" vertical="center" shrinkToFit="1"/>
      <protection/>
    </xf>
    <xf numFmtId="0" fontId="24" fillId="0" borderId="23" xfId="154" applyFont="1" applyFill="1" applyBorder="1" applyAlignment="1">
      <alignment horizontal="center" vertical="center" shrinkToFit="1"/>
      <protection/>
    </xf>
    <xf numFmtId="43" fontId="24" fillId="0" borderId="22" xfId="139" applyFont="1" applyFill="1" applyBorder="1" applyAlignment="1">
      <alignment horizontal="center" vertical="center" shrinkToFit="1"/>
    </xf>
    <xf numFmtId="0" fontId="23" fillId="24" borderId="24" xfId="154" applyFont="1" applyFill="1" applyBorder="1" applyAlignment="1" applyProtection="1">
      <alignment horizontal="center" vertical="center"/>
      <protection locked="0"/>
    </xf>
    <xf numFmtId="0" fontId="23" fillId="24" borderId="25" xfId="154" applyFont="1" applyFill="1" applyBorder="1" applyAlignment="1" applyProtection="1">
      <alignment horizontal="center" vertical="center"/>
      <protection locked="0"/>
    </xf>
    <xf numFmtId="49" fontId="23" fillId="24" borderId="25" xfId="142" applyNumberFormat="1" applyFont="1" applyFill="1" applyBorder="1" applyAlignment="1" applyProtection="1">
      <alignment vertical="center" shrinkToFit="1"/>
      <protection locked="0"/>
    </xf>
    <xf numFmtId="49" fontId="23" fillId="24" borderId="25" xfId="142" applyNumberFormat="1" applyFont="1" applyFill="1" applyBorder="1" applyAlignment="1" applyProtection="1">
      <alignment horizontal="center" vertical="center" shrinkToFit="1"/>
      <protection/>
    </xf>
    <xf numFmtId="193" fontId="23" fillId="24" borderId="25" xfId="142" applyNumberFormat="1" applyFont="1" applyFill="1" applyBorder="1" applyAlignment="1">
      <alignment horizontal="right" vertical="center" shrinkToFit="1"/>
    </xf>
    <xf numFmtId="0" fontId="23" fillId="24" borderId="26" xfId="154" applyFont="1" applyFill="1" applyBorder="1" applyAlignment="1" applyProtection="1">
      <alignment horizontal="center" vertical="center"/>
      <protection locked="0"/>
    </xf>
    <xf numFmtId="49" fontId="23" fillId="24" borderId="26" xfId="154" applyNumberFormat="1" applyFont="1" applyFill="1" applyBorder="1" applyAlignment="1" applyProtection="1">
      <alignment vertical="center" shrinkToFit="1"/>
      <protection locked="0"/>
    </xf>
    <xf numFmtId="49" fontId="23" fillId="24" borderId="26" xfId="154" applyNumberFormat="1" applyFont="1" applyFill="1" applyBorder="1" applyAlignment="1" applyProtection="1">
      <alignment horizontal="center" vertical="center" shrinkToFit="1"/>
      <protection/>
    </xf>
    <xf numFmtId="193" fontId="23" fillId="24" borderId="26" xfId="142" applyNumberFormat="1" applyFont="1" applyFill="1" applyBorder="1" applyAlignment="1">
      <alignment horizontal="right" vertical="center" shrinkToFit="1"/>
    </xf>
    <xf numFmtId="0" fontId="23" fillId="24" borderId="0" xfId="154" applyFont="1" applyFill="1" applyAlignment="1" applyProtection="1">
      <alignment horizontal="center" vertical="center"/>
      <protection locked="0"/>
    </xf>
    <xf numFmtId="49" fontId="23" fillId="24" borderId="26" xfId="142" applyNumberFormat="1" applyFont="1" applyFill="1" applyBorder="1" applyAlignment="1" applyProtection="1">
      <alignment vertical="center" shrinkToFit="1"/>
      <protection locked="0"/>
    </xf>
    <xf numFmtId="49" fontId="23" fillId="24" borderId="26" xfId="142" applyNumberFormat="1" applyFont="1" applyFill="1" applyBorder="1" applyAlignment="1" applyProtection="1">
      <alignment horizontal="center" vertical="center" shrinkToFit="1"/>
      <protection/>
    </xf>
    <xf numFmtId="49" fontId="24" fillId="24" borderId="26" xfId="142" applyNumberFormat="1" applyFont="1" applyFill="1" applyBorder="1" applyAlignment="1" applyProtection="1">
      <alignment vertical="center" shrinkToFit="1"/>
      <protection locked="0"/>
    </xf>
    <xf numFmtId="0" fontId="23" fillId="24" borderId="0" xfId="154" applyFont="1" applyFill="1" applyBorder="1" applyAlignment="1" applyProtection="1">
      <alignment horizontal="center" vertical="center"/>
      <protection locked="0"/>
    </xf>
    <xf numFmtId="49" fontId="24" fillId="24" borderId="26" xfId="154" applyNumberFormat="1" applyFont="1" applyFill="1" applyBorder="1" applyAlignment="1" applyProtection="1">
      <alignment vertical="center" shrinkToFit="1"/>
      <protection locked="0"/>
    </xf>
    <xf numFmtId="49" fontId="25" fillId="24" borderId="26" xfId="154" applyNumberFormat="1" applyFont="1" applyFill="1" applyBorder="1" applyAlignment="1" applyProtection="1">
      <alignment vertical="center" shrinkToFit="1"/>
      <protection locked="0"/>
    </xf>
    <xf numFmtId="0" fontId="23" fillId="24" borderId="26" xfId="155" applyFont="1" applyFill="1" applyBorder="1" applyAlignment="1" applyProtection="1">
      <alignment horizontal="left" vertical="center" shrinkToFit="1"/>
      <protection locked="0"/>
    </xf>
    <xf numFmtId="0" fontId="23" fillId="24" borderId="26" xfId="155" applyFont="1" applyFill="1" applyBorder="1" applyAlignment="1" applyProtection="1">
      <alignment horizontal="center" vertical="center" shrinkToFit="1"/>
      <protection/>
    </xf>
    <xf numFmtId="49" fontId="26" fillId="24" borderId="26" xfId="154" applyNumberFormat="1" applyFont="1" applyFill="1" applyBorder="1" applyAlignment="1" applyProtection="1">
      <alignment vertical="center" shrinkToFit="1"/>
      <protection locked="0"/>
    </xf>
    <xf numFmtId="0" fontId="23" fillId="24" borderId="26" xfId="157" applyFont="1" applyFill="1" applyBorder="1" applyAlignment="1" applyProtection="1">
      <alignment shrinkToFit="1"/>
      <protection locked="0"/>
    </xf>
    <xf numFmtId="0" fontId="23" fillId="24" borderId="26" xfId="157" applyFont="1" applyFill="1" applyBorder="1" applyAlignment="1" applyProtection="1">
      <alignment horizontal="center" shrinkToFit="1"/>
      <protection/>
    </xf>
    <xf numFmtId="49" fontId="23" fillId="24" borderId="26" xfId="143" applyNumberFormat="1" applyFont="1" applyFill="1" applyBorder="1" applyAlignment="1" applyProtection="1">
      <alignment horizontal="left" vertical="center" shrinkToFit="1"/>
      <protection locked="0"/>
    </xf>
    <xf numFmtId="49" fontId="23" fillId="24" borderId="26" xfId="143" applyNumberFormat="1" applyFont="1" applyFill="1" applyBorder="1" applyAlignment="1" applyProtection="1">
      <alignment horizontal="center" vertical="center" shrinkToFit="1"/>
      <protection/>
    </xf>
    <xf numFmtId="0" fontId="23" fillId="24" borderId="26" xfId="154" applyFont="1" applyFill="1" applyBorder="1" applyAlignment="1" applyProtection="1">
      <alignment shrinkToFit="1"/>
      <protection locked="0"/>
    </xf>
    <xf numFmtId="0" fontId="23" fillId="24" borderId="26" xfId="154" applyFont="1" applyFill="1" applyBorder="1" applyAlignment="1" applyProtection="1">
      <alignment horizontal="center" shrinkToFit="1"/>
      <protection/>
    </xf>
    <xf numFmtId="0" fontId="24" fillId="24" borderId="26" xfId="154" applyFont="1" applyFill="1" applyBorder="1" applyAlignment="1" applyProtection="1">
      <alignment shrinkToFit="1"/>
      <protection locked="0"/>
    </xf>
    <xf numFmtId="0" fontId="23" fillId="24" borderId="27" xfId="154" applyFont="1" applyFill="1" applyBorder="1" applyAlignment="1" applyProtection="1">
      <alignment horizontal="center" vertical="center"/>
      <protection locked="0"/>
    </xf>
    <xf numFmtId="49" fontId="23" fillId="24" borderId="27" xfId="154" applyNumberFormat="1" applyFont="1" applyFill="1" applyBorder="1" applyAlignment="1" applyProtection="1">
      <alignment vertical="center" shrinkToFit="1"/>
      <protection locked="0"/>
    </xf>
    <xf numFmtId="49" fontId="23" fillId="24" borderId="27" xfId="154" applyNumberFormat="1" applyFont="1" applyFill="1" applyBorder="1" applyAlignment="1" applyProtection="1">
      <alignment horizontal="center" vertical="center" shrinkToFit="1"/>
      <protection/>
    </xf>
    <xf numFmtId="193" fontId="23" fillId="24" borderId="27" xfId="142" applyNumberFormat="1" applyFont="1" applyFill="1" applyBorder="1" applyAlignment="1">
      <alignment horizontal="right" vertical="center" shrinkToFit="1"/>
    </xf>
    <xf numFmtId="0" fontId="23" fillId="24" borderId="28" xfId="154" applyFont="1" applyFill="1" applyBorder="1" applyAlignment="1" applyProtection="1">
      <alignment horizontal="center" vertical="center"/>
      <protection locked="0"/>
    </xf>
    <xf numFmtId="49" fontId="24" fillId="24" borderId="28" xfId="154" applyNumberFormat="1" applyFont="1" applyFill="1" applyBorder="1" applyAlignment="1" applyProtection="1">
      <alignment vertical="center" shrinkToFit="1"/>
      <protection locked="0"/>
    </xf>
    <xf numFmtId="49" fontId="23" fillId="24" borderId="28" xfId="154" applyNumberFormat="1" applyFont="1" applyFill="1" applyBorder="1" applyAlignment="1" applyProtection="1">
      <alignment vertical="center" shrinkToFit="1"/>
      <protection locked="0"/>
    </xf>
    <xf numFmtId="49" fontId="23" fillId="24" borderId="28" xfId="154" applyNumberFormat="1" applyFont="1" applyFill="1" applyBorder="1" applyAlignment="1" applyProtection="1">
      <alignment horizontal="center" vertical="center" shrinkToFit="1"/>
      <protection/>
    </xf>
    <xf numFmtId="193" fontId="23" fillId="24" borderId="28" xfId="142" applyNumberFormat="1" applyFont="1" applyFill="1" applyBorder="1" applyAlignment="1">
      <alignment horizontal="right" vertical="center" shrinkToFit="1"/>
    </xf>
    <xf numFmtId="49" fontId="24" fillId="24" borderId="0" xfId="154" applyNumberFormat="1" applyFont="1" applyFill="1" applyBorder="1" applyAlignment="1" applyProtection="1">
      <alignment vertical="center" shrinkToFit="1"/>
      <protection locked="0"/>
    </xf>
    <xf numFmtId="49" fontId="23" fillId="24" borderId="0" xfId="154" applyNumberFormat="1" applyFont="1" applyFill="1" applyBorder="1" applyAlignment="1" applyProtection="1">
      <alignment vertical="center" shrinkToFit="1"/>
      <protection locked="0"/>
    </xf>
    <xf numFmtId="49" fontId="23" fillId="24" borderId="0" xfId="154" applyNumberFormat="1" applyFont="1" applyFill="1" applyBorder="1" applyAlignment="1" applyProtection="1">
      <alignment horizontal="center" vertical="center" shrinkToFit="1"/>
      <protection/>
    </xf>
    <xf numFmtId="193" fontId="23" fillId="24" borderId="0" xfId="142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 horizontal="center"/>
    </xf>
  </cellXfs>
  <cellStyles count="162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 2" xfId="89"/>
    <cellStyle name="Comma 2 2" xfId="90"/>
    <cellStyle name="Comma 3" xfId="91"/>
    <cellStyle name="Excel Built-in Normal" xfId="92"/>
    <cellStyle name="Explanatory Text" xfId="93"/>
    <cellStyle name="Explanatory Text 2" xfId="94"/>
    <cellStyle name="Followed Hyperlink" xfId="95"/>
    <cellStyle name="Good" xfId="96"/>
    <cellStyle name="Good 2" xfId="97"/>
    <cellStyle name="Heading 1" xfId="98"/>
    <cellStyle name="Heading 1 2" xfId="99"/>
    <cellStyle name="Heading 1_Sheet1" xfId="100"/>
    <cellStyle name="Heading 2" xfId="101"/>
    <cellStyle name="Heading 2 2" xfId="102"/>
    <cellStyle name="Heading 2_Sheet1" xfId="103"/>
    <cellStyle name="Heading 3" xfId="104"/>
    <cellStyle name="Heading 3 2" xfId="105"/>
    <cellStyle name="Heading 3_Sheet1" xfId="106"/>
    <cellStyle name="Heading 4" xfId="107"/>
    <cellStyle name="Heading 4 2" xfId="108"/>
    <cellStyle name="Hyperlink" xfId="109"/>
    <cellStyle name="Input" xfId="110"/>
    <cellStyle name="Input 2" xfId="111"/>
    <cellStyle name="Input_Sheet1" xfId="112"/>
    <cellStyle name="Linked Cell" xfId="113"/>
    <cellStyle name="Linked Cell 2" xfId="114"/>
    <cellStyle name="Linked Cell_Sheet1" xfId="115"/>
    <cellStyle name="Neutral" xfId="116"/>
    <cellStyle name="Neutral 2" xfId="117"/>
    <cellStyle name="Normal 2" xfId="118"/>
    <cellStyle name="Normal 3" xfId="119"/>
    <cellStyle name="Normal 3 2" xfId="120"/>
    <cellStyle name="Normal 4" xfId="121"/>
    <cellStyle name="Normal 5" xfId="122"/>
    <cellStyle name="Note" xfId="123"/>
    <cellStyle name="Note 2" xfId="124"/>
    <cellStyle name="Note_Sheet1" xfId="125"/>
    <cellStyle name="Output" xfId="126"/>
    <cellStyle name="Output 2" xfId="127"/>
    <cellStyle name="Output_Sheet1" xfId="128"/>
    <cellStyle name="Title" xfId="129"/>
    <cellStyle name="Title 2" xfId="130"/>
    <cellStyle name="Total" xfId="131"/>
    <cellStyle name="Total 2" xfId="132"/>
    <cellStyle name="Total_Sheet1" xfId="133"/>
    <cellStyle name="Warning Text" xfId="134"/>
    <cellStyle name="Warning Text 2" xfId="135"/>
    <cellStyle name="การคำนวณ" xfId="136"/>
    <cellStyle name="ข้อความเตือน" xfId="137"/>
    <cellStyle name="ข้อความอธิบาย" xfId="138"/>
    <cellStyle name="Comma" xfId="139"/>
    <cellStyle name="Comma [0]" xfId="140"/>
    <cellStyle name="เครื่องหมายจุลภาค 2" xfId="141"/>
    <cellStyle name="เครื่องหมายจุลภาค_Sheet1" xfId="1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3"/>
    <cellStyle name="Currency" xfId="144"/>
    <cellStyle name="Currency [0]" xfId="145"/>
    <cellStyle name="ชื่อเรื่อง" xfId="146"/>
    <cellStyle name="เซลล์ตรวจสอบ" xfId="147"/>
    <cellStyle name="เซลล์ที่มีการเชื่อมโยง" xfId="148"/>
    <cellStyle name="ดี" xfId="149"/>
    <cellStyle name="ปกติ 2" xfId="150"/>
    <cellStyle name="ปกติ 2 2" xfId="151"/>
    <cellStyle name="ปกติ 2_บัญชีรายหัว (กกถ.)" xfId="152"/>
    <cellStyle name="ปกติ 3" xfId="153"/>
    <cellStyle name="ปกติ_Sheet1" xfId="154"/>
    <cellStyle name="ปกติ_เงินอุดหนุนทั่วไป เบี้ยยังชีพผู้ป่วยเอดส์ 2555 (ส่ง สน. คท.)_Sheet1" xfId="155"/>
    <cellStyle name="ปกติ_ทั่วไป งวดที่ 1+2" xfId="156"/>
    <cellStyle name="ปกติ_บริการสาธารณสุข 2555 (ส่ง สน. คท.)_Sheet1" xfId="157"/>
    <cellStyle name="ป้อนค่า" xfId="158"/>
    <cellStyle name="ปานกลาง" xfId="159"/>
    <cellStyle name="Percent" xfId="160"/>
    <cellStyle name="ผลรวม" xfId="161"/>
    <cellStyle name="แย่" xfId="162"/>
    <cellStyle name="ส่วนที่ถูกเน้น1" xfId="163"/>
    <cellStyle name="ส่วนที่ถูกเน้น2" xfId="164"/>
    <cellStyle name="ส่วนที่ถูกเน้น3" xfId="165"/>
    <cellStyle name="ส่วนที่ถูกเน้น4" xfId="166"/>
    <cellStyle name="ส่วนที่ถูกเน้น5" xfId="167"/>
    <cellStyle name="ส่วนที่ถูกเน้น6" xfId="168"/>
    <cellStyle name="แสดงผล" xfId="169"/>
    <cellStyle name="หมายเหตุ" xfId="170"/>
    <cellStyle name="หัวเรื่อง 1" xfId="171"/>
    <cellStyle name="หัวเรื่อง 2" xfId="172"/>
    <cellStyle name="หัวเรื่อง 3" xfId="173"/>
    <cellStyle name="หัวเรื่อง 4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82"/>
  <sheetViews>
    <sheetView tabSelected="1" view="pageBreakPreview" zoomScale="120" zoomScaleSheetLayoutView="120" workbookViewId="0" topLeftCell="A1">
      <selection activeCell="E6" sqref="E6:E7"/>
    </sheetView>
  </sheetViews>
  <sheetFormatPr defaultColWidth="9.140625" defaultRowHeight="12.75" outlineLevelRow="2"/>
  <cols>
    <col min="1" max="1" width="5.57421875" style="1" bestFit="1" customWidth="1"/>
    <col min="2" max="2" width="7.421875" style="1" customWidth="1"/>
    <col min="3" max="3" width="20.140625" style="1" customWidth="1"/>
    <col min="4" max="4" width="22.421875" style="1" customWidth="1"/>
    <col min="5" max="5" width="27.421875" style="1" customWidth="1"/>
    <col min="6" max="6" width="13.421875" style="59" customWidth="1"/>
    <col min="7" max="7" width="15.7109375" style="59" customWidth="1"/>
    <col min="8" max="8" width="18.57421875" style="1" customWidth="1"/>
    <col min="9" max="16384" width="9.140625" style="1" customWidth="1"/>
  </cols>
  <sheetData>
    <row r="1" spans="2:8" ht="23.25" customHeight="1">
      <c r="B1" s="2" t="s">
        <v>0</v>
      </c>
      <c r="C1" s="2"/>
      <c r="D1" s="2"/>
      <c r="E1" s="2"/>
      <c r="F1" s="2"/>
      <c r="G1" s="2"/>
      <c r="H1" s="2"/>
    </row>
    <row r="2" spans="1:8" ht="21" outlineLevel="2">
      <c r="A2" s="3"/>
      <c r="B2" s="4" t="s">
        <v>1</v>
      </c>
      <c r="C2" s="4"/>
      <c r="D2" s="4"/>
      <c r="E2" s="4"/>
      <c r="F2" s="4"/>
      <c r="G2" s="4"/>
      <c r="H2" s="4"/>
    </row>
    <row r="3" spans="1:8" ht="21" outlineLevel="2">
      <c r="A3" s="3"/>
      <c r="B3" s="2" t="s">
        <v>2</v>
      </c>
      <c r="C3" s="2"/>
      <c r="D3" s="2"/>
      <c r="E3" s="2"/>
      <c r="F3" s="2"/>
      <c r="G3" s="2"/>
      <c r="H3" s="2"/>
    </row>
    <row r="4" spans="1:8" ht="21" outlineLevel="2">
      <c r="A4" s="3"/>
      <c r="B4" s="4" t="s">
        <v>3</v>
      </c>
      <c r="C4" s="4"/>
      <c r="D4" s="4"/>
      <c r="E4" s="4"/>
      <c r="F4" s="4"/>
      <c r="G4" s="4"/>
      <c r="H4" s="4"/>
    </row>
    <row r="5" spans="1:8" ht="27" outlineLevel="2">
      <c r="A5" s="3"/>
      <c r="B5" s="5" t="s">
        <v>1615</v>
      </c>
      <c r="C5" s="5"/>
      <c r="D5" s="5"/>
      <c r="E5" s="5"/>
      <c r="F5" s="5"/>
      <c r="G5" s="5"/>
      <c r="H5" s="5"/>
    </row>
    <row r="6" spans="1:8" ht="21" outlineLevel="2">
      <c r="A6" s="6"/>
      <c r="B6" s="7" t="s">
        <v>4</v>
      </c>
      <c r="C6" s="8" t="s">
        <v>5</v>
      </c>
      <c r="D6" s="9" t="s">
        <v>6</v>
      </c>
      <c r="E6" s="10" t="s">
        <v>7</v>
      </c>
      <c r="F6" s="6" t="s">
        <v>8</v>
      </c>
      <c r="G6" s="11" t="s">
        <v>9</v>
      </c>
      <c r="H6" s="12" t="s">
        <v>10</v>
      </c>
    </row>
    <row r="7" spans="1:8" ht="21" outlineLevel="2">
      <c r="A7" s="13"/>
      <c r="B7" s="14" t="s">
        <v>11</v>
      </c>
      <c r="C7" s="15"/>
      <c r="D7" s="16"/>
      <c r="E7" s="17"/>
      <c r="F7" s="13" t="s">
        <v>12</v>
      </c>
      <c r="G7" s="18" t="s">
        <v>13</v>
      </c>
      <c r="H7" s="19" t="s">
        <v>14</v>
      </c>
    </row>
    <row r="8" spans="1:8" ht="21" outlineLevel="2">
      <c r="A8" s="20"/>
      <c r="B8" s="21">
        <v>1</v>
      </c>
      <c r="C8" s="22" t="s">
        <v>15</v>
      </c>
      <c r="D8" s="22" t="s">
        <v>16</v>
      </c>
      <c r="E8" s="22" t="s">
        <v>17</v>
      </c>
      <c r="F8" s="23" t="s">
        <v>18</v>
      </c>
      <c r="G8" s="23" t="s">
        <v>19</v>
      </c>
      <c r="H8" s="24">
        <v>291400</v>
      </c>
    </row>
    <row r="9" spans="1:8" ht="21" outlineLevel="2">
      <c r="A9" s="25"/>
      <c r="B9" s="25">
        <f>+B8+1</f>
        <v>2</v>
      </c>
      <c r="C9" s="26" t="s">
        <v>15</v>
      </c>
      <c r="D9" s="26" t="s">
        <v>16</v>
      </c>
      <c r="E9" s="26" t="s">
        <v>20</v>
      </c>
      <c r="F9" s="27" t="s">
        <v>21</v>
      </c>
      <c r="G9" s="27" t="s">
        <v>22</v>
      </c>
      <c r="H9" s="28">
        <v>1363300</v>
      </c>
    </row>
    <row r="10" spans="1:8" ht="21" outlineLevel="2">
      <c r="A10" s="29"/>
      <c r="B10" s="25">
        <f>+B9+1</f>
        <v>3</v>
      </c>
      <c r="C10" s="26" t="s">
        <v>15</v>
      </c>
      <c r="D10" s="26" t="s">
        <v>23</v>
      </c>
      <c r="E10" s="26" t="s">
        <v>24</v>
      </c>
      <c r="F10" s="27" t="s">
        <v>25</v>
      </c>
      <c r="G10" s="27" t="s">
        <v>26</v>
      </c>
      <c r="H10" s="28">
        <v>50000</v>
      </c>
    </row>
    <row r="11" spans="1:8" ht="21" outlineLevel="2">
      <c r="A11" s="29"/>
      <c r="B11" s="25">
        <f>+B10+1</f>
        <v>4</v>
      </c>
      <c r="C11" s="30" t="s">
        <v>15</v>
      </c>
      <c r="D11" s="30" t="s">
        <v>16</v>
      </c>
      <c r="E11" s="30" t="s">
        <v>27</v>
      </c>
      <c r="F11" s="31" t="s">
        <v>28</v>
      </c>
      <c r="G11" s="31" t="s">
        <v>29</v>
      </c>
      <c r="H11" s="28">
        <v>194900</v>
      </c>
    </row>
    <row r="12" spans="1:8" ht="21" outlineLevel="1">
      <c r="A12" s="29"/>
      <c r="B12" s="25"/>
      <c r="C12" s="32" t="s">
        <v>30</v>
      </c>
      <c r="D12" s="30"/>
      <c r="E12" s="30"/>
      <c r="F12" s="31"/>
      <c r="G12" s="31"/>
      <c r="H12" s="28">
        <f>SUBTOTAL(9,H8:H11)</f>
        <v>1899600</v>
      </c>
    </row>
    <row r="13" spans="1:8" ht="21" outlineLevel="2">
      <c r="A13" s="25"/>
      <c r="B13" s="25">
        <v>1</v>
      </c>
      <c r="C13" s="30" t="s">
        <v>31</v>
      </c>
      <c r="D13" s="30" t="s">
        <v>32</v>
      </c>
      <c r="E13" s="30" t="s">
        <v>33</v>
      </c>
      <c r="F13" s="31" t="s">
        <v>34</v>
      </c>
      <c r="G13" s="31" t="s">
        <v>35</v>
      </c>
      <c r="H13" s="28">
        <v>958200</v>
      </c>
    </row>
    <row r="14" spans="1:8" ht="21" outlineLevel="2">
      <c r="A14" s="29"/>
      <c r="B14" s="25">
        <f>+B13+1</f>
        <v>2</v>
      </c>
      <c r="C14" s="26" t="s">
        <v>31</v>
      </c>
      <c r="D14" s="26" t="s">
        <v>36</v>
      </c>
      <c r="E14" s="26" t="s">
        <v>37</v>
      </c>
      <c r="F14" s="27" t="s">
        <v>38</v>
      </c>
      <c r="G14" s="27" t="s">
        <v>39</v>
      </c>
      <c r="H14" s="28">
        <v>80600</v>
      </c>
    </row>
    <row r="15" spans="1:8" ht="21" outlineLevel="2">
      <c r="A15" s="29"/>
      <c r="B15" s="25">
        <f>+B14+1</f>
        <v>3</v>
      </c>
      <c r="C15" s="26" t="s">
        <v>31</v>
      </c>
      <c r="D15" s="26" t="s">
        <v>32</v>
      </c>
      <c r="E15" s="26" t="s">
        <v>40</v>
      </c>
      <c r="F15" s="27" t="s">
        <v>41</v>
      </c>
      <c r="G15" s="27" t="s">
        <v>42</v>
      </c>
      <c r="H15" s="28">
        <v>2749600</v>
      </c>
    </row>
    <row r="16" spans="1:8" ht="21" outlineLevel="2">
      <c r="A16" s="29"/>
      <c r="B16" s="25">
        <f>+B15+1</f>
        <v>4</v>
      </c>
      <c r="C16" s="26" t="s">
        <v>31</v>
      </c>
      <c r="D16" s="26" t="s">
        <v>43</v>
      </c>
      <c r="E16" s="26" t="s">
        <v>44</v>
      </c>
      <c r="F16" s="27" t="s">
        <v>45</v>
      </c>
      <c r="G16" s="27" t="s">
        <v>46</v>
      </c>
      <c r="H16" s="28">
        <v>71900</v>
      </c>
    </row>
    <row r="17" spans="1:8" ht="21" outlineLevel="2">
      <c r="A17" s="25"/>
      <c r="B17" s="25">
        <f>+B16+1</f>
        <v>5</v>
      </c>
      <c r="C17" s="26" t="s">
        <v>31</v>
      </c>
      <c r="D17" s="26" t="s">
        <v>47</v>
      </c>
      <c r="E17" s="26" t="s">
        <v>48</v>
      </c>
      <c r="F17" s="27" t="s">
        <v>49</v>
      </c>
      <c r="G17" s="27" t="s">
        <v>50</v>
      </c>
      <c r="H17" s="28">
        <v>20000</v>
      </c>
    </row>
    <row r="18" spans="1:8" ht="21" outlineLevel="2">
      <c r="A18" s="25"/>
      <c r="B18" s="25">
        <f>+B17+1</f>
        <v>6</v>
      </c>
      <c r="C18" s="30" t="s">
        <v>31</v>
      </c>
      <c r="D18" s="30" t="s">
        <v>32</v>
      </c>
      <c r="E18" s="30" t="s">
        <v>51</v>
      </c>
      <c r="F18" s="31" t="s">
        <v>52</v>
      </c>
      <c r="G18" s="31" t="s">
        <v>53</v>
      </c>
      <c r="H18" s="28">
        <v>40000</v>
      </c>
    </row>
    <row r="19" spans="1:8" ht="21" outlineLevel="1">
      <c r="A19" s="33"/>
      <c r="B19" s="25"/>
      <c r="C19" s="32" t="s">
        <v>54</v>
      </c>
      <c r="D19" s="30"/>
      <c r="E19" s="30"/>
      <c r="F19" s="31"/>
      <c r="G19" s="31"/>
      <c r="H19" s="28">
        <f>SUBTOTAL(9,H13:H18)</f>
        <v>3920300</v>
      </c>
    </row>
    <row r="20" spans="1:8" ht="21" outlineLevel="2">
      <c r="A20" s="29"/>
      <c r="B20" s="25">
        <v>1</v>
      </c>
      <c r="C20" s="30" t="s">
        <v>55</v>
      </c>
      <c r="D20" s="30" t="s">
        <v>56</v>
      </c>
      <c r="E20" s="30" t="s">
        <v>57</v>
      </c>
      <c r="F20" s="31" t="s">
        <v>58</v>
      </c>
      <c r="G20" s="31" t="s">
        <v>59</v>
      </c>
      <c r="H20" s="28">
        <v>5986500</v>
      </c>
    </row>
    <row r="21" spans="1:8" ht="21" outlineLevel="2">
      <c r="A21" s="29"/>
      <c r="B21" s="25">
        <f>+B20+1</f>
        <v>2</v>
      </c>
      <c r="C21" s="26" t="s">
        <v>55</v>
      </c>
      <c r="D21" s="26" t="s">
        <v>56</v>
      </c>
      <c r="E21" s="26" t="s">
        <v>60</v>
      </c>
      <c r="F21" s="27" t="s">
        <v>61</v>
      </c>
      <c r="G21" s="27" t="s">
        <v>62</v>
      </c>
      <c r="H21" s="28">
        <v>1973800</v>
      </c>
    </row>
    <row r="22" spans="1:8" ht="21" outlineLevel="2">
      <c r="A22" s="29"/>
      <c r="B22" s="25">
        <f>+B21+1</f>
        <v>3</v>
      </c>
      <c r="C22" s="26" t="s">
        <v>55</v>
      </c>
      <c r="D22" s="26" t="s">
        <v>63</v>
      </c>
      <c r="E22" s="26" t="s">
        <v>64</v>
      </c>
      <c r="F22" s="27" t="s">
        <v>65</v>
      </c>
      <c r="G22" s="27" t="s">
        <v>66</v>
      </c>
      <c r="H22" s="28">
        <v>80000</v>
      </c>
    </row>
    <row r="23" spans="1:8" ht="21" outlineLevel="2">
      <c r="A23" s="25"/>
      <c r="B23" s="25">
        <f>+B22+1</f>
        <v>4</v>
      </c>
      <c r="C23" s="26" t="s">
        <v>55</v>
      </c>
      <c r="D23" s="26" t="s">
        <v>56</v>
      </c>
      <c r="E23" s="26" t="s">
        <v>67</v>
      </c>
      <c r="F23" s="27" t="s">
        <v>68</v>
      </c>
      <c r="G23" s="27" t="s">
        <v>69</v>
      </c>
      <c r="H23" s="28">
        <v>161200</v>
      </c>
    </row>
    <row r="24" spans="1:8" ht="21" outlineLevel="2">
      <c r="A24" s="29"/>
      <c r="B24" s="25">
        <f>+B23+1</f>
        <v>5</v>
      </c>
      <c r="C24" s="26" t="s">
        <v>55</v>
      </c>
      <c r="D24" s="26" t="s">
        <v>70</v>
      </c>
      <c r="E24" s="26" t="s">
        <v>71</v>
      </c>
      <c r="F24" s="27" t="s">
        <v>72</v>
      </c>
      <c r="G24" s="27" t="s">
        <v>73</v>
      </c>
      <c r="H24" s="28">
        <v>82400</v>
      </c>
    </row>
    <row r="25" spans="1:8" ht="21" outlineLevel="1">
      <c r="A25" s="29"/>
      <c r="B25" s="25"/>
      <c r="C25" s="34" t="s">
        <v>74</v>
      </c>
      <c r="D25" s="26"/>
      <c r="E25" s="26"/>
      <c r="F25" s="27"/>
      <c r="G25" s="27"/>
      <c r="H25" s="28">
        <f>SUBTOTAL(9,H20:H24)</f>
        <v>8283900</v>
      </c>
    </row>
    <row r="26" spans="1:8" ht="21" outlineLevel="2">
      <c r="A26" s="29"/>
      <c r="B26" s="25">
        <v>1</v>
      </c>
      <c r="C26" s="30" t="s">
        <v>75</v>
      </c>
      <c r="D26" s="30" t="s">
        <v>76</v>
      </c>
      <c r="E26" s="30" t="s">
        <v>77</v>
      </c>
      <c r="F26" s="31" t="s">
        <v>78</v>
      </c>
      <c r="G26" s="31" t="s">
        <v>79</v>
      </c>
      <c r="H26" s="28">
        <v>50000</v>
      </c>
    </row>
    <row r="27" spans="1:8" ht="21" outlineLevel="2">
      <c r="A27" s="29"/>
      <c r="B27" s="25">
        <f>+B26+1</f>
        <v>2</v>
      </c>
      <c r="C27" s="26" t="s">
        <v>75</v>
      </c>
      <c r="D27" s="26" t="s">
        <v>76</v>
      </c>
      <c r="E27" s="26" t="s">
        <v>80</v>
      </c>
      <c r="F27" s="27" t="s">
        <v>81</v>
      </c>
      <c r="G27" s="27" t="s">
        <v>82</v>
      </c>
      <c r="H27" s="28">
        <v>1556500</v>
      </c>
    </row>
    <row r="28" spans="1:8" ht="21" outlineLevel="1">
      <c r="A28" s="29"/>
      <c r="B28" s="25"/>
      <c r="C28" s="34" t="s">
        <v>83</v>
      </c>
      <c r="D28" s="26"/>
      <c r="E28" s="26"/>
      <c r="F28" s="27"/>
      <c r="G28" s="27"/>
      <c r="H28" s="28">
        <f>SUBTOTAL(9,H26:H27)</f>
        <v>1606500</v>
      </c>
    </row>
    <row r="29" spans="1:8" ht="21" outlineLevel="2">
      <c r="A29" s="29"/>
      <c r="B29" s="25">
        <v>1</v>
      </c>
      <c r="C29" s="30" t="s">
        <v>84</v>
      </c>
      <c r="D29" s="30" t="s">
        <v>85</v>
      </c>
      <c r="E29" s="30" t="s">
        <v>86</v>
      </c>
      <c r="F29" s="31" t="s">
        <v>87</v>
      </c>
      <c r="G29" s="31" t="s">
        <v>88</v>
      </c>
      <c r="H29" s="28">
        <v>15298800</v>
      </c>
    </row>
    <row r="30" spans="1:8" ht="21" outlineLevel="2">
      <c r="A30" s="29"/>
      <c r="B30" s="25">
        <f aca="true" t="shared" si="0" ref="B30:B39">+B29+1</f>
        <v>2</v>
      </c>
      <c r="C30" s="26" t="s">
        <v>84</v>
      </c>
      <c r="D30" s="26" t="s">
        <v>85</v>
      </c>
      <c r="E30" s="26" t="s">
        <v>89</v>
      </c>
      <c r="F30" s="27" t="s">
        <v>90</v>
      </c>
      <c r="G30" s="27" t="s">
        <v>91</v>
      </c>
      <c r="H30" s="28">
        <v>13254300</v>
      </c>
    </row>
    <row r="31" spans="1:8" ht="21" outlineLevel="2">
      <c r="A31" s="29"/>
      <c r="B31" s="25">
        <f t="shared" si="0"/>
        <v>3</v>
      </c>
      <c r="C31" s="26" t="s">
        <v>84</v>
      </c>
      <c r="D31" s="26" t="s">
        <v>92</v>
      </c>
      <c r="E31" s="26" t="s">
        <v>93</v>
      </c>
      <c r="F31" s="27" t="s">
        <v>94</v>
      </c>
      <c r="G31" s="27" t="s">
        <v>95</v>
      </c>
      <c r="H31" s="28">
        <v>2059000</v>
      </c>
    </row>
    <row r="32" spans="1:8" ht="21" outlineLevel="2">
      <c r="A32" s="29"/>
      <c r="B32" s="25">
        <f t="shared" si="0"/>
        <v>4</v>
      </c>
      <c r="C32" s="26" t="s">
        <v>84</v>
      </c>
      <c r="D32" s="26" t="s">
        <v>96</v>
      </c>
      <c r="E32" s="26" t="s">
        <v>97</v>
      </c>
      <c r="F32" s="27" t="s">
        <v>98</v>
      </c>
      <c r="G32" s="27" t="s">
        <v>99</v>
      </c>
      <c r="H32" s="28">
        <v>401300</v>
      </c>
    </row>
    <row r="33" spans="1:8" ht="21" outlineLevel="2">
      <c r="A33" s="29"/>
      <c r="B33" s="25">
        <f t="shared" si="0"/>
        <v>5</v>
      </c>
      <c r="C33" s="26" t="s">
        <v>84</v>
      </c>
      <c r="D33" s="26" t="s">
        <v>100</v>
      </c>
      <c r="E33" s="26" t="s">
        <v>101</v>
      </c>
      <c r="F33" s="27" t="s">
        <v>102</v>
      </c>
      <c r="G33" s="27" t="s">
        <v>103</v>
      </c>
      <c r="H33" s="28">
        <v>2373100</v>
      </c>
    </row>
    <row r="34" spans="1:8" ht="21" outlineLevel="2">
      <c r="A34" s="29"/>
      <c r="B34" s="25">
        <f t="shared" si="0"/>
        <v>6</v>
      </c>
      <c r="C34" s="26" t="s">
        <v>84</v>
      </c>
      <c r="D34" s="26" t="s">
        <v>104</v>
      </c>
      <c r="E34" s="26" t="s">
        <v>105</v>
      </c>
      <c r="F34" s="27" t="s">
        <v>106</v>
      </c>
      <c r="G34" s="27" t="s">
        <v>107</v>
      </c>
      <c r="H34" s="28">
        <v>45000</v>
      </c>
    </row>
    <row r="35" spans="1:8" ht="21" outlineLevel="2">
      <c r="A35" s="29"/>
      <c r="B35" s="25">
        <f t="shared" si="0"/>
        <v>7</v>
      </c>
      <c r="C35" s="26" t="s">
        <v>84</v>
      </c>
      <c r="D35" s="26" t="s">
        <v>104</v>
      </c>
      <c r="E35" s="26" t="s">
        <v>108</v>
      </c>
      <c r="F35" s="27" t="s">
        <v>109</v>
      </c>
      <c r="G35" s="27" t="s">
        <v>110</v>
      </c>
      <c r="H35" s="28">
        <v>114700</v>
      </c>
    </row>
    <row r="36" spans="1:8" ht="21" outlineLevel="2">
      <c r="A36" s="29"/>
      <c r="B36" s="25">
        <f t="shared" si="0"/>
        <v>8</v>
      </c>
      <c r="C36" s="26" t="s">
        <v>84</v>
      </c>
      <c r="D36" s="26" t="s">
        <v>104</v>
      </c>
      <c r="E36" s="26" t="s">
        <v>111</v>
      </c>
      <c r="F36" s="27" t="s">
        <v>112</v>
      </c>
      <c r="G36" s="27" t="s">
        <v>113</v>
      </c>
      <c r="H36" s="28">
        <v>117500</v>
      </c>
    </row>
    <row r="37" spans="1:8" ht="21" outlineLevel="2">
      <c r="A37" s="29"/>
      <c r="B37" s="25">
        <f t="shared" si="0"/>
        <v>9</v>
      </c>
      <c r="C37" s="26" t="s">
        <v>84</v>
      </c>
      <c r="D37" s="26" t="s">
        <v>104</v>
      </c>
      <c r="E37" s="26" t="s">
        <v>114</v>
      </c>
      <c r="F37" s="27" t="s">
        <v>115</v>
      </c>
      <c r="G37" s="27" t="s">
        <v>116</v>
      </c>
      <c r="H37" s="28">
        <v>1154600</v>
      </c>
    </row>
    <row r="38" spans="1:8" ht="21" outlineLevel="2">
      <c r="A38" s="29"/>
      <c r="B38" s="25">
        <f t="shared" si="0"/>
        <v>10</v>
      </c>
      <c r="C38" s="26" t="s">
        <v>84</v>
      </c>
      <c r="D38" s="26" t="s">
        <v>117</v>
      </c>
      <c r="E38" s="26" t="s">
        <v>118</v>
      </c>
      <c r="F38" s="27" t="s">
        <v>119</v>
      </c>
      <c r="G38" s="27" t="s">
        <v>120</v>
      </c>
      <c r="H38" s="28">
        <v>67600</v>
      </c>
    </row>
    <row r="39" spans="1:8" ht="21" outlineLevel="2">
      <c r="A39" s="29"/>
      <c r="B39" s="25">
        <f t="shared" si="0"/>
        <v>11</v>
      </c>
      <c r="C39" s="30" t="s">
        <v>84</v>
      </c>
      <c r="D39" s="30" t="s">
        <v>121</v>
      </c>
      <c r="E39" s="30" t="s">
        <v>122</v>
      </c>
      <c r="F39" s="31" t="s">
        <v>123</v>
      </c>
      <c r="G39" s="31" t="s">
        <v>124</v>
      </c>
      <c r="H39" s="28">
        <v>87700</v>
      </c>
    </row>
    <row r="40" spans="1:8" ht="21" outlineLevel="1">
      <c r="A40" s="29"/>
      <c r="B40" s="25"/>
      <c r="C40" s="32" t="s">
        <v>125</v>
      </c>
      <c r="D40" s="30"/>
      <c r="E40" s="30"/>
      <c r="F40" s="31"/>
      <c r="G40" s="31"/>
      <c r="H40" s="28">
        <f>SUBTOTAL(9,H29:H39)</f>
        <v>34973600</v>
      </c>
    </row>
    <row r="41" spans="1:8" ht="21" outlineLevel="2">
      <c r="A41" s="29"/>
      <c r="B41" s="25">
        <v>1</v>
      </c>
      <c r="C41" s="26" t="s">
        <v>126</v>
      </c>
      <c r="D41" s="26" t="s">
        <v>127</v>
      </c>
      <c r="E41" s="26" t="s">
        <v>128</v>
      </c>
      <c r="F41" s="27" t="s">
        <v>129</v>
      </c>
      <c r="G41" s="27" t="s">
        <v>130</v>
      </c>
      <c r="H41" s="28">
        <v>632500</v>
      </c>
    </row>
    <row r="42" spans="1:8" ht="21" outlineLevel="2">
      <c r="A42" s="29"/>
      <c r="B42" s="25">
        <f>+B41+1</f>
        <v>2</v>
      </c>
      <c r="C42" s="26" t="s">
        <v>126</v>
      </c>
      <c r="D42" s="26" t="s">
        <v>131</v>
      </c>
      <c r="E42" s="26" t="s">
        <v>132</v>
      </c>
      <c r="F42" s="27" t="s">
        <v>133</v>
      </c>
      <c r="G42" s="27" t="s">
        <v>134</v>
      </c>
      <c r="H42" s="28">
        <v>2554500</v>
      </c>
    </row>
    <row r="43" spans="1:8" ht="21" outlineLevel="2">
      <c r="A43" s="29"/>
      <c r="B43" s="25">
        <f>+B42+1</f>
        <v>3</v>
      </c>
      <c r="C43" s="26" t="s">
        <v>126</v>
      </c>
      <c r="D43" s="26" t="s">
        <v>135</v>
      </c>
      <c r="E43" s="35" t="s">
        <v>136</v>
      </c>
      <c r="F43" s="27" t="s">
        <v>137</v>
      </c>
      <c r="G43" s="27" t="s">
        <v>138</v>
      </c>
      <c r="H43" s="28">
        <v>948800</v>
      </c>
    </row>
    <row r="44" spans="1:8" ht="21" outlineLevel="2">
      <c r="A44" s="25"/>
      <c r="B44" s="25">
        <f>+B43+1</f>
        <v>4</v>
      </c>
      <c r="C44" s="26" t="s">
        <v>126</v>
      </c>
      <c r="D44" s="26" t="s">
        <v>131</v>
      </c>
      <c r="E44" s="26" t="s">
        <v>139</v>
      </c>
      <c r="F44" s="27" t="s">
        <v>140</v>
      </c>
      <c r="G44" s="27" t="s">
        <v>141</v>
      </c>
      <c r="H44" s="28">
        <v>152400</v>
      </c>
    </row>
    <row r="45" spans="1:8" ht="21" outlineLevel="1">
      <c r="A45" s="33"/>
      <c r="B45" s="25"/>
      <c r="C45" s="34" t="s">
        <v>142</v>
      </c>
      <c r="D45" s="26"/>
      <c r="E45" s="26"/>
      <c r="F45" s="27"/>
      <c r="G45" s="27"/>
      <c r="H45" s="28">
        <f>SUBTOTAL(9,H41:H44)</f>
        <v>4288200</v>
      </c>
    </row>
    <row r="46" spans="1:8" ht="21" outlineLevel="2">
      <c r="A46" s="29"/>
      <c r="B46" s="25">
        <v>1</v>
      </c>
      <c r="C46" s="30" t="s">
        <v>143</v>
      </c>
      <c r="D46" s="30" t="s">
        <v>144</v>
      </c>
      <c r="E46" s="30" t="s">
        <v>145</v>
      </c>
      <c r="F46" s="31" t="s">
        <v>146</v>
      </c>
      <c r="G46" s="31" t="s">
        <v>147</v>
      </c>
      <c r="H46" s="28">
        <v>215400</v>
      </c>
    </row>
    <row r="47" spans="1:8" ht="21" outlineLevel="2">
      <c r="A47" s="29"/>
      <c r="B47" s="25">
        <f aca="true" t="shared" si="1" ref="B47:B52">+B46+1</f>
        <v>2</v>
      </c>
      <c r="C47" s="26" t="s">
        <v>143</v>
      </c>
      <c r="D47" s="26" t="s">
        <v>144</v>
      </c>
      <c r="E47" s="26" t="s">
        <v>148</v>
      </c>
      <c r="F47" s="27" t="s">
        <v>149</v>
      </c>
      <c r="G47" s="27" t="s">
        <v>150</v>
      </c>
      <c r="H47" s="28">
        <v>1460900</v>
      </c>
    </row>
    <row r="48" spans="1:8" ht="21" outlineLevel="2">
      <c r="A48" s="29"/>
      <c r="B48" s="25">
        <f t="shared" si="1"/>
        <v>3</v>
      </c>
      <c r="C48" s="26" t="s">
        <v>143</v>
      </c>
      <c r="D48" s="26" t="s">
        <v>151</v>
      </c>
      <c r="E48" s="26" t="s">
        <v>152</v>
      </c>
      <c r="F48" s="27" t="s">
        <v>153</v>
      </c>
      <c r="G48" s="27" t="s">
        <v>154</v>
      </c>
      <c r="H48" s="28">
        <v>1216900</v>
      </c>
    </row>
    <row r="49" spans="1:8" ht="21" outlineLevel="2">
      <c r="A49" s="29"/>
      <c r="B49" s="25">
        <f t="shared" si="1"/>
        <v>4</v>
      </c>
      <c r="C49" s="26" t="s">
        <v>143</v>
      </c>
      <c r="D49" s="26" t="s">
        <v>155</v>
      </c>
      <c r="E49" s="26" t="s">
        <v>156</v>
      </c>
      <c r="F49" s="27" t="s">
        <v>157</v>
      </c>
      <c r="G49" s="27" t="s">
        <v>158</v>
      </c>
      <c r="H49" s="28">
        <v>319000</v>
      </c>
    </row>
    <row r="50" spans="1:8" ht="21" outlineLevel="2">
      <c r="A50" s="29"/>
      <c r="B50" s="25">
        <f t="shared" si="1"/>
        <v>5</v>
      </c>
      <c r="C50" s="26" t="s">
        <v>143</v>
      </c>
      <c r="D50" s="26" t="s">
        <v>155</v>
      </c>
      <c r="E50" s="26" t="s">
        <v>159</v>
      </c>
      <c r="F50" s="27" t="s">
        <v>160</v>
      </c>
      <c r="G50" s="27" t="s">
        <v>161</v>
      </c>
      <c r="H50" s="28">
        <v>21200</v>
      </c>
    </row>
    <row r="51" spans="1:8" ht="21" outlineLevel="2">
      <c r="A51" s="29"/>
      <c r="B51" s="25">
        <f t="shared" si="1"/>
        <v>6</v>
      </c>
      <c r="C51" s="26" t="s">
        <v>143</v>
      </c>
      <c r="D51" s="26" t="s">
        <v>162</v>
      </c>
      <c r="E51" s="26" t="s">
        <v>163</v>
      </c>
      <c r="F51" s="27" t="s">
        <v>164</v>
      </c>
      <c r="G51" s="27" t="s">
        <v>165</v>
      </c>
      <c r="H51" s="28">
        <v>21000</v>
      </c>
    </row>
    <row r="52" spans="1:8" ht="21" outlineLevel="2">
      <c r="A52" s="29"/>
      <c r="B52" s="25">
        <f t="shared" si="1"/>
        <v>7</v>
      </c>
      <c r="C52" s="30" t="s">
        <v>143</v>
      </c>
      <c r="D52" s="30" t="s">
        <v>166</v>
      </c>
      <c r="E52" s="30" t="s">
        <v>167</v>
      </c>
      <c r="F52" s="31" t="s">
        <v>168</v>
      </c>
      <c r="G52" s="31" t="s">
        <v>169</v>
      </c>
      <c r="H52" s="28">
        <v>108000</v>
      </c>
    </row>
    <row r="53" spans="1:8" ht="21" outlineLevel="1">
      <c r="A53" s="29"/>
      <c r="B53" s="25"/>
      <c r="C53" s="32" t="s">
        <v>170</v>
      </c>
      <c r="D53" s="30"/>
      <c r="E53" s="30"/>
      <c r="F53" s="31"/>
      <c r="G53" s="31"/>
      <c r="H53" s="28">
        <f>SUBTOTAL(9,H46:H52)</f>
        <v>3362400</v>
      </c>
    </row>
    <row r="54" spans="1:8" ht="21" outlineLevel="2">
      <c r="A54" s="29"/>
      <c r="B54" s="25">
        <v>1</v>
      </c>
      <c r="C54" s="30" t="s">
        <v>171</v>
      </c>
      <c r="D54" s="30" t="s">
        <v>172</v>
      </c>
      <c r="E54" s="30" t="s">
        <v>173</v>
      </c>
      <c r="F54" s="31" t="s">
        <v>174</v>
      </c>
      <c r="G54" s="31" t="s">
        <v>175</v>
      </c>
      <c r="H54" s="28">
        <v>5234700</v>
      </c>
    </row>
    <row r="55" spans="1:8" ht="21" outlineLevel="2">
      <c r="A55" s="25"/>
      <c r="B55" s="25">
        <f aca="true" t="shared" si="2" ref="B55:B63">+B54+1</f>
        <v>2</v>
      </c>
      <c r="C55" s="26" t="s">
        <v>171</v>
      </c>
      <c r="D55" s="26" t="s">
        <v>176</v>
      </c>
      <c r="E55" s="26" t="s">
        <v>177</v>
      </c>
      <c r="F55" s="27" t="s">
        <v>178</v>
      </c>
      <c r="G55" s="27" t="s">
        <v>179</v>
      </c>
      <c r="H55" s="28">
        <v>2969800</v>
      </c>
    </row>
    <row r="56" spans="1:8" ht="21" outlineLevel="2">
      <c r="A56" s="29"/>
      <c r="B56" s="25">
        <f t="shared" si="2"/>
        <v>3</v>
      </c>
      <c r="C56" s="26" t="s">
        <v>171</v>
      </c>
      <c r="D56" s="26" t="s">
        <v>180</v>
      </c>
      <c r="E56" s="26" t="s">
        <v>181</v>
      </c>
      <c r="F56" s="27" t="s">
        <v>182</v>
      </c>
      <c r="G56" s="27" t="s">
        <v>183</v>
      </c>
      <c r="H56" s="28">
        <v>155300</v>
      </c>
    </row>
    <row r="57" spans="1:8" ht="21" outlineLevel="2">
      <c r="A57" s="29"/>
      <c r="B57" s="25">
        <f t="shared" si="2"/>
        <v>4</v>
      </c>
      <c r="C57" s="26" t="s">
        <v>171</v>
      </c>
      <c r="D57" s="26" t="s">
        <v>184</v>
      </c>
      <c r="E57" s="26" t="s">
        <v>185</v>
      </c>
      <c r="F57" s="27" t="s">
        <v>186</v>
      </c>
      <c r="G57" s="27" t="s">
        <v>187</v>
      </c>
      <c r="H57" s="28">
        <v>585300</v>
      </c>
    </row>
    <row r="58" spans="1:8" ht="21" outlineLevel="2">
      <c r="A58" s="29"/>
      <c r="B58" s="25">
        <f t="shared" si="2"/>
        <v>5</v>
      </c>
      <c r="C58" s="26" t="s">
        <v>171</v>
      </c>
      <c r="D58" s="26" t="s">
        <v>188</v>
      </c>
      <c r="E58" s="26" t="s">
        <v>189</v>
      </c>
      <c r="F58" s="27" t="s">
        <v>190</v>
      </c>
      <c r="G58" s="27" t="s">
        <v>191</v>
      </c>
      <c r="H58" s="28">
        <v>1826300</v>
      </c>
    </row>
    <row r="59" spans="1:8" ht="21" outlineLevel="2">
      <c r="A59" s="29"/>
      <c r="B59" s="25">
        <f t="shared" si="2"/>
        <v>6</v>
      </c>
      <c r="C59" s="26" t="s">
        <v>171</v>
      </c>
      <c r="D59" s="26" t="s">
        <v>172</v>
      </c>
      <c r="E59" s="26" t="s">
        <v>192</v>
      </c>
      <c r="F59" s="27" t="s">
        <v>193</v>
      </c>
      <c r="G59" s="27" t="s">
        <v>194</v>
      </c>
      <c r="H59" s="28">
        <v>2393900</v>
      </c>
    </row>
    <row r="60" spans="1:8" ht="21" outlineLevel="2">
      <c r="A60" s="29"/>
      <c r="B60" s="25">
        <f t="shared" si="2"/>
        <v>7</v>
      </c>
      <c r="C60" s="26" t="s">
        <v>171</v>
      </c>
      <c r="D60" s="26" t="s">
        <v>176</v>
      </c>
      <c r="E60" s="26" t="s">
        <v>195</v>
      </c>
      <c r="F60" s="27" t="s">
        <v>196</v>
      </c>
      <c r="G60" s="27" t="s">
        <v>197</v>
      </c>
      <c r="H60" s="28">
        <v>2281800</v>
      </c>
    </row>
    <row r="61" spans="1:8" ht="21" outlineLevel="2">
      <c r="A61" s="29"/>
      <c r="B61" s="25">
        <f t="shared" si="2"/>
        <v>8</v>
      </c>
      <c r="C61" s="26" t="s">
        <v>171</v>
      </c>
      <c r="D61" s="26" t="s">
        <v>180</v>
      </c>
      <c r="E61" s="26" t="s">
        <v>198</v>
      </c>
      <c r="F61" s="27" t="s">
        <v>199</v>
      </c>
      <c r="G61" s="27" t="s">
        <v>200</v>
      </c>
      <c r="H61" s="28">
        <v>102800</v>
      </c>
    </row>
    <row r="62" spans="1:8" ht="21" outlineLevel="2">
      <c r="A62" s="29"/>
      <c r="B62" s="25">
        <f t="shared" si="2"/>
        <v>9</v>
      </c>
      <c r="C62" s="26" t="s">
        <v>171</v>
      </c>
      <c r="D62" s="26" t="s">
        <v>172</v>
      </c>
      <c r="E62" s="26" t="s">
        <v>201</v>
      </c>
      <c r="F62" s="27" t="s">
        <v>202</v>
      </c>
      <c r="G62" s="27" t="s">
        <v>203</v>
      </c>
      <c r="H62" s="28">
        <v>106100</v>
      </c>
    </row>
    <row r="63" spans="1:8" ht="21" outlineLevel="2">
      <c r="A63" s="29"/>
      <c r="B63" s="25">
        <f t="shared" si="2"/>
        <v>10</v>
      </c>
      <c r="C63" s="26" t="s">
        <v>171</v>
      </c>
      <c r="D63" s="26" t="s">
        <v>172</v>
      </c>
      <c r="E63" s="26" t="s">
        <v>204</v>
      </c>
      <c r="F63" s="27" t="s">
        <v>205</v>
      </c>
      <c r="G63" s="27" t="s">
        <v>206</v>
      </c>
      <c r="H63" s="28">
        <v>271200</v>
      </c>
    </row>
    <row r="64" spans="1:8" ht="21" outlineLevel="1">
      <c r="A64" s="29"/>
      <c r="B64" s="25"/>
      <c r="C64" s="34" t="s">
        <v>207</v>
      </c>
      <c r="D64" s="26"/>
      <c r="E64" s="26"/>
      <c r="F64" s="27"/>
      <c r="G64" s="27"/>
      <c r="H64" s="28">
        <f>SUBTOTAL(9,H54:H63)</f>
        <v>15927200</v>
      </c>
    </row>
    <row r="65" spans="1:8" ht="21" outlineLevel="2">
      <c r="A65" s="29"/>
      <c r="B65" s="25">
        <v>1</v>
      </c>
      <c r="C65" s="30" t="s">
        <v>208</v>
      </c>
      <c r="D65" s="30" t="s">
        <v>209</v>
      </c>
      <c r="E65" s="30" t="s">
        <v>210</v>
      </c>
      <c r="F65" s="31" t="s">
        <v>211</v>
      </c>
      <c r="G65" s="31" t="s">
        <v>212</v>
      </c>
      <c r="H65" s="28">
        <v>442900</v>
      </c>
    </row>
    <row r="66" spans="1:8" ht="21" outlineLevel="2">
      <c r="A66" s="29"/>
      <c r="B66" s="25">
        <f>+B65+1</f>
        <v>2</v>
      </c>
      <c r="C66" s="26" t="s">
        <v>208</v>
      </c>
      <c r="D66" s="26" t="s">
        <v>209</v>
      </c>
      <c r="E66" s="26" t="s">
        <v>213</v>
      </c>
      <c r="F66" s="27" t="s">
        <v>214</v>
      </c>
      <c r="G66" s="27" t="s">
        <v>215</v>
      </c>
      <c r="H66" s="28">
        <v>1712300</v>
      </c>
    </row>
    <row r="67" spans="1:8" ht="21" outlineLevel="2">
      <c r="A67" s="29"/>
      <c r="B67" s="25">
        <f>+B66+1</f>
        <v>3</v>
      </c>
      <c r="C67" s="26" t="s">
        <v>208</v>
      </c>
      <c r="D67" s="26" t="s">
        <v>216</v>
      </c>
      <c r="E67" s="26" t="s">
        <v>217</v>
      </c>
      <c r="F67" s="27" t="s">
        <v>218</v>
      </c>
      <c r="G67" s="27" t="s">
        <v>219</v>
      </c>
      <c r="H67" s="28">
        <v>823800</v>
      </c>
    </row>
    <row r="68" spans="1:8" ht="21" outlineLevel="1">
      <c r="A68" s="29"/>
      <c r="B68" s="25"/>
      <c r="C68" s="34" t="s">
        <v>220</v>
      </c>
      <c r="D68" s="26"/>
      <c r="E68" s="26"/>
      <c r="F68" s="27"/>
      <c r="G68" s="27"/>
      <c r="H68" s="28">
        <f>SUBTOTAL(9,H65:H67)</f>
        <v>2979000</v>
      </c>
    </row>
    <row r="69" spans="1:8" ht="21" outlineLevel="2">
      <c r="A69" s="29"/>
      <c r="B69" s="25">
        <v>1</v>
      </c>
      <c r="C69" s="30" t="s">
        <v>221</v>
      </c>
      <c r="D69" s="30" t="s">
        <v>222</v>
      </c>
      <c r="E69" s="30" t="s">
        <v>223</v>
      </c>
      <c r="F69" s="31" t="s">
        <v>224</v>
      </c>
      <c r="G69" s="31" t="s">
        <v>225</v>
      </c>
      <c r="H69" s="28">
        <v>15139400</v>
      </c>
    </row>
    <row r="70" spans="1:8" ht="21" outlineLevel="2">
      <c r="A70" s="29"/>
      <c r="B70" s="25">
        <f>+B69+1</f>
        <v>2</v>
      </c>
      <c r="C70" s="26" t="s">
        <v>221</v>
      </c>
      <c r="D70" s="26" t="s">
        <v>222</v>
      </c>
      <c r="E70" s="26" t="s">
        <v>226</v>
      </c>
      <c r="F70" s="27" t="s">
        <v>227</v>
      </c>
      <c r="G70" s="27" t="s">
        <v>228</v>
      </c>
      <c r="H70" s="28">
        <v>5501800</v>
      </c>
    </row>
    <row r="71" spans="1:8" ht="21" outlineLevel="2">
      <c r="A71" s="29"/>
      <c r="B71" s="25">
        <f>+B70+1</f>
        <v>3</v>
      </c>
      <c r="C71" s="26" t="s">
        <v>221</v>
      </c>
      <c r="D71" s="26" t="s">
        <v>229</v>
      </c>
      <c r="E71" s="26" t="s">
        <v>230</v>
      </c>
      <c r="F71" s="27" t="s">
        <v>231</v>
      </c>
      <c r="G71" s="27" t="s">
        <v>232</v>
      </c>
      <c r="H71" s="28">
        <v>90000</v>
      </c>
    </row>
    <row r="72" spans="1:8" ht="21" outlineLevel="2">
      <c r="A72" s="29"/>
      <c r="B72" s="25">
        <f>+B71+1</f>
        <v>4</v>
      </c>
      <c r="C72" s="26" t="s">
        <v>221</v>
      </c>
      <c r="D72" s="26" t="s">
        <v>233</v>
      </c>
      <c r="E72" s="26" t="s">
        <v>234</v>
      </c>
      <c r="F72" s="27" t="s">
        <v>235</v>
      </c>
      <c r="G72" s="27" t="s">
        <v>236</v>
      </c>
      <c r="H72" s="28">
        <v>40000</v>
      </c>
    </row>
    <row r="73" spans="1:8" ht="21" outlineLevel="2">
      <c r="A73" s="29"/>
      <c r="B73" s="25">
        <f>+B72+1</f>
        <v>5</v>
      </c>
      <c r="C73" s="30" t="s">
        <v>221</v>
      </c>
      <c r="D73" s="30" t="s">
        <v>229</v>
      </c>
      <c r="E73" s="30" t="s">
        <v>237</v>
      </c>
      <c r="F73" s="31" t="s">
        <v>238</v>
      </c>
      <c r="G73" s="31" t="s">
        <v>239</v>
      </c>
      <c r="H73" s="28">
        <v>45000</v>
      </c>
    </row>
    <row r="74" spans="1:8" ht="21" outlineLevel="1">
      <c r="A74" s="29"/>
      <c r="B74" s="25"/>
      <c r="C74" s="32" t="s">
        <v>240</v>
      </c>
      <c r="D74" s="30"/>
      <c r="E74" s="30"/>
      <c r="F74" s="31"/>
      <c r="G74" s="31"/>
      <c r="H74" s="28">
        <f>SUBTOTAL(9,H69:H73)</f>
        <v>20816200</v>
      </c>
    </row>
    <row r="75" spans="1:8" ht="21" outlineLevel="2">
      <c r="A75" s="29"/>
      <c r="B75" s="25">
        <v>1</v>
      </c>
      <c r="C75" s="30" t="s">
        <v>241</v>
      </c>
      <c r="D75" s="30" t="s">
        <v>242</v>
      </c>
      <c r="E75" s="30" t="s">
        <v>243</v>
      </c>
      <c r="F75" s="31" t="s">
        <v>244</v>
      </c>
      <c r="G75" s="31" t="s">
        <v>245</v>
      </c>
      <c r="H75" s="28">
        <v>944800</v>
      </c>
    </row>
    <row r="76" spans="1:8" ht="21" outlineLevel="2">
      <c r="A76" s="29"/>
      <c r="B76" s="25">
        <f>+B75+1</f>
        <v>2</v>
      </c>
      <c r="C76" s="26" t="s">
        <v>241</v>
      </c>
      <c r="D76" s="26" t="s">
        <v>242</v>
      </c>
      <c r="E76" s="26" t="s">
        <v>246</v>
      </c>
      <c r="F76" s="27" t="s">
        <v>247</v>
      </c>
      <c r="G76" s="27" t="s">
        <v>248</v>
      </c>
      <c r="H76" s="28">
        <v>2823500</v>
      </c>
    </row>
    <row r="77" spans="1:8" ht="21" outlineLevel="2">
      <c r="A77" s="29"/>
      <c r="B77" s="25">
        <f>+B76+1</f>
        <v>3</v>
      </c>
      <c r="C77" s="26" t="s">
        <v>241</v>
      </c>
      <c r="D77" s="26" t="s">
        <v>249</v>
      </c>
      <c r="E77" s="26" t="s">
        <v>250</v>
      </c>
      <c r="F77" s="27" t="s">
        <v>251</v>
      </c>
      <c r="G77" s="27" t="s">
        <v>252</v>
      </c>
      <c r="H77" s="28">
        <v>599000</v>
      </c>
    </row>
    <row r="78" spans="1:8" ht="21" outlineLevel="1">
      <c r="A78" s="29"/>
      <c r="B78" s="25"/>
      <c r="C78" s="34" t="s">
        <v>253</v>
      </c>
      <c r="D78" s="26"/>
      <c r="E78" s="26"/>
      <c r="F78" s="27"/>
      <c r="G78" s="27"/>
      <c r="H78" s="28">
        <f>SUBTOTAL(9,H75:H77)</f>
        <v>4367300</v>
      </c>
    </row>
    <row r="79" spans="1:8" ht="19.5" customHeight="1" outlineLevel="2">
      <c r="A79" s="29"/>
      <c r="B79" s="25">
        <v>1</v>
      </c>
      <c r="C79" s="30" t="s">
        <v>254</v>
      </c>
      <c r="D79" s="30" t="s">
        <v>255</v>
      </c>
      <c r="E79" s="30" t="s">
        <v>256</v>
      </c>
      <c r="F79" s="31" t="s">
        <v>257</v>
      </c>
      <c r="G79" s="31" t="s">
        <v>258</v>
      </c>
      <c r="H79" s="28">
        <v>851900</v>
      </c>
    </row>
    <row r="80" spans="1:8" ht="19.5" customHeight="1" outlineLevel="2">
      <c r="A80" s="29"/>
      <c r="B80" s="25">
        <f aca="true" t="shared" si="3" ref="B80:B101">+B79+1</f>
        <v>2</v>
      </c>
      <c r="C80" s="26" t="s">
        <v>254</v>
      </c>
      <c r="D80" s="26" t="s">
        <v>255</v>
      </c>
      <c r="E80" s="26" t="s">
        <v>259</v>
      </c>
      <c r="F80" s="27" t="s">
        <v>260</v>
      </c>
      <c r="G80" s="27" t="s">
        <v>261</v>
      </c>
      <c r="H80" s="28">
        <v>6081700</v>
      </c>
    </row>
    <row r="81" spans="1:8" ht="19.5" customHeight="1" outlineLevel="2">
      <c r="A81" s="25"/>
      <c r="B81" s="25">
        <f t="shared" si="3"/>
        <v>3</v>
      </c>
      <c r="C81" s="26" t="s">
        <v>254</v>
      </c>
      <c r="D81" s="26" t="s">
        <v>262</v>
      </c>
      <c r="E81" s="26" t="s">
        <v>263</v>
      </c>
      <c r="F81" s="27" t="s">
        <v>264</v>
      </c>
      <c r="G81" s="27" t="s">
        <v>265</v>
      </c>
      <c r="H81" s="28">
        <v>86700</v>
      </c>
    </row>
    <row r="82" spans="1:8" ht="19.5" customHeight="1" outlineLevel="2">
      <c r="A82" s="25"/>
      <c r="B82" s="25">
        <f t="shared" si="3"/>
        <v>4</v>
      </c>
      <c r="C82" s="26" t="s">
        <v>254</v>
      </c>
      <c r="D82" s="26" t="s">
        <v>266</v>
      </c>
      <c r="E82" s="26" t="s">
        <v>267</v>
      </c>
      <c r="F82" s="27" t="s">
        <v>268</v>
      </c>
      <c r="G82" s="27" t="s">
        <v>269</v>
      </c>
      <c r="H82" s="28">
        <v>47700</v>
      </c>
    </row>
    <row r="83" spans="1:8" ht="19.5" customHeight="1" outlineLevel="2">
      <c r="A83" s="25"/>
      <c r="B83" s="25">
        <f t="shared" si="3"/>
        <v>5</v>
      </c>
      <c r="C83" s="26" t="s">
        <v>254</v>
      </c>
      <c r="D83" s="26" t="s">
        <v>270</v>
      </c>
      <c r="E83" s="26" t="s">
        <v>271</v>
      </c>
      <c r="F83" s="27" t="s">
        <v>272</v>
      </c>
      <c r="G83" s="27" t="s">
        <v>273</v>
      </c>
      <c r="H83" s="28">
        <v>99500</v>
      </c>
    </row>
    <row r="84" spans="1:8" ht="19.5" customHeight="1" outlineLevel="2">
      <c r="A84" s="25"/>
      <c r="B84" s="25">
        <f t="shared" si="3"/>
        <v>6</v>
      </c>
      <c r="C84" s="26" t="s">
        <v>254</v>
      </c>
      <c r="D84" s="26" t="s">
        <v>274</v>
      </c>
      <c r="E84" s="26" t="s">
        <v>275</v>
      </c>
      <c r="F84" s="27" t="s">
        <v>276</v>
      </c>
      <c r="G84" s="27" t="s">
        <v>277</v>
      </c>
      <c r="H84" s="28">
        <v>118900</v>
      </c>
    </row>
    <row r="85" spans="1:8" ht="19.5" customHeight="1" outlineLevel="2">
      <c r="A85" s="29"/>
      <c r="B85" s="25">
        <f t="shared" si="3"/>
        <v>7</v>
      </c>
      <c r="C85" s="26" t="s">
        <v>254</v>
      </c>
      <c r="D85" s="26" t="s">
        <v>274</v>
      </c>
      <c r="E85" s="26" t="s">
        <v>278</v>
      </c>
      <c r="F85" s="27" t="s">
        <v>279</v>
      </c>
      <c r="G85" s="27" t="s">
        <v>280</v>
      </c>
      <c r="H85" s="28">
        <v>353400</v>
      </c>
    </row>
    <row r="86" spans="1:8" ht="19.5" customHeight="1" outlineLevel="2">
      <c r="A86" s="25"/>
      <c r="B86" s="25">
        <f t="shared" si="3"/>
        <v>8</v>
      </c>
      <c r="C86" s="26" t="s">
        <v>254</v>
      </c>
      <c r="D86" s="26" t="s">
        <v>281</v>
      </c>
      <c r="E86" s="26" t="s">
        <v>282</v>
      </c>
      <c r="F86" s="27" t="s">
        <v>283</v>
      </c>
      <c r="G86" s="27" t="s">
        <v>284</v>
      </c>
      <c r="H86" s="28">
        <v>331200</v>
      </c>
    </row>
    <row r="87" spans="1:8" ht="19.5" customHeight="1" outlineLevel="2">
      <c r="A87" s="29"/>
      <c r="B87" s="25">
        <f t="shared" si="3"/>
        <v>9</v>
      </c>
      <c r="C87" s="26" t="s">
        <v>254</v>
      </c>
      <c r="D87" s="26" t="s">
        <v>255</v>
      </c>
      <c r="E87" s="26" t="s">
        <v>285</v>
      </c>
      <c r="F87" s="27" t="s">
        <v>286</v>
      </c>
      <c r="G87" s="27" t="s">
        <v>287</v>
      </c>
      <c r="H87" s="28">
        <v>41900</v>
      </c>
    </row>
    <row r="88" spans="1:8" ht="19.5" customHeight="1" outlineLevel="2">
      <c r="A88" s="29"/>
      <c r="B88" s="25">
        <f t="shared" si="3"/>
        <v>10</v>
      </c>
      <c r="C88" s="26" t="s">
        <v>254</v>
      </c>
      <c r="D88" s="26" t="s">
        <v>288</v>
      </c>
      <c r="E88" s="26" t="s">
        <v>289</v>
      </c>
      <c r="F88" s="27" t="s">
        <v>290</v>
      </c>
      <c r="G88" s="27" t="s">
        <v>291</v>
      </c>
      <c r="H88" s="28">
        <v>144100</v>
      </c>
    </row>
    <row r="89" spans="1:8" ht="19.5" customHeight="1" outlineLevel="2">
      <c r="A89" s="29"/>
      <c r="B89" s="25">
        <f t="shared" si="3"/>
        <v>11</v>
      </c>
      <c r="C89" s="26" t="s">
        <v>254</v>
      </c>
      <c r="D89" s="26" t="s">
        <v>288</v>
      </c>
      <c r="E89" s="26" t="s">
        <v>292</v>
      </c>
      <c r="F89" s="27" t="s">
        <v>293</v>
      </c>
      <c r="G89" s="27" t="s">
        <v>294</v>
      </c>
      <c r="H89" s="28">
        <v>88900</v>
      </c>
    </row>
    <row r="90" spans="1:8" ht="19.5" customHeight="1" outlineLevel="2">
      <c r="A90" s="29"/>
      <c r="B90" s="25">
        <f t="shared" si="3"/>
        <v>12</v>
      </c>
      <c r="C90" s="26" t="s">
        <v>254</v>
      </c>
      <c r="D90" s="26" t="s">
        <v>295</v>
      </c>
      <c r="E90" s="26" t="s">
        <v>296</v>
      </c>
      <c r="F90" s="27" t="s">
        <v>297</v>
      </c>
      <c r="G90" s="27" t="s">
        <v>298</v>
      </c>
      <c r="H90" s="28">
        <v>110400</v>
      </c>
    </row>
    <row r="91" spans="1:8" ht="19.5" customHeight="1" outlineLevel="2">
      <c r="A91" s="29"/>
      <c r="B91" s="25">
        <f t="shared" si="3"/>
        <v>13</v>
      </c>
      <c r="C91" s="26" t="s">
        <v>254</v>
      </c>
      <c r="D91" s="26" t="s">
        <v>299</v>
      </c>
      <c r="E91" s="26" t="s">
        <v>300</v>
      </c>
      <c r="F91" s="27" t="s">
        <v>301</v>
      </c>
      <c r="G91" s="27" t="s">
        <v>302</v>
      </c>
      <c r="H91" s="28">
        <v>47700</v>
      </c>
    </row>
    <row r="92" spans="1:8" ht="19.5" customHeight="1" outlineLevel="2">
      <c r="A92" s="29"/>
      <c r="B92" s="25">
        <f t="shared" si="3"/>
        <v>14</v>
      </c>
      <c r="C92" s="26" t="s">
        <v>254</v>
      </c>
      <c r="D92" s="26" t="s">
        <v>303</v>
      </c>
      <c r="E92" s="26" t="s">
        <v>304</v>
      </c>
      <c r="F92" s="27" t="s">
        <v>305</v>
      </c>
      <c r="G92" s="27" t="s">
        <v>306</v>
      </c>
      <c r="H92" s="28">
        <v>320300</v>
      </c>
    </row>
    <row r="93" spans="1:8" ht="19.5" customHeight="1" outlineLevel="2">
      <c r="A93" s="29"/>
      <c r="B93" s="25">
        <f t="shared" si="3"/>
        <v>15</v>
      </c>
      <c r="C93" s="30" t="s">
        <v>254</v>
      </c>
      <c r="D93" s="30" t="s">
        <v>307</v>
      </c>
      <c r="E93" s="30" t="s">
        <v>308</v>
      </c>
      <c r="F93" s="31" t="s">
        <v>309</v>
      </c>
      <c r="G93" s="31" t="s">
        <v>310</v>
      </c>
      <c r="H93" s="28">
        <v>21000</v>
      </c>
    </row>
    <row r="94" spans="1:8" ht="19.5" customHeight="1" outlineLevel="2">
      <c r="A94" s="29"/>
      <c r="B94" s="25">
        <f t="shared" si="3"/>
        <v>16</v>
      </c>
      <c r="C94" s="30" t="s">
        <v>254</v>
      </c>
      <c r="D94" s="30" t="s">
        <v>266</v>
      </c>
      <c r="E94" s="30" t="s">
        <v>311</v>
      </c>
      <c r="F94" s="31" t="s">
        <v>312</v>
      </c>
      <c r="G94" s="31" t="s">
        <v>313</v>
      </c>
      <c r="H94" s="28">
        <v>92600</v>
      </c>
    </row>
    <row r="95" spans="1:8" ht="19.5" customHeight="1" outlineLevel="2">
      <c r="A95" s="25"/>
      <c r="B95" s="25">
        <f t="shared" si="3"/>
        <v>17</v>
      </c>
      <c r="C95" s="30" t="s">
        <v>254</v>
      </c>
      <c r="D95" s="30" t="s">
        <v>266</v>
      </c>
      <c r="E95" s="30" t="s">
        <v>314</v>
      </c>
      <c r="F95" s="31" t="s">
        <v>315</v>
      </c>
      <c r="G95" s="31" t="s">
        <v>316</v>
      </c>
      <c r="H95" s="28">
        <v>133500</v>
      </c>
    </row>
    <row r="96" spans="1:8" ht="19.5" customHeight="1" outlineLevel="2">
      <c r="A96" s="29"/>
      <c r="B96" s="25">
        <f t="shared" si="3"/>
        <v>18</v>
      </c>
      <c r="C96" s="30" t="s">
        <v>254</v>
      </c>
      <c r="D96" s="30" t="s">
        <v>281</v>
      </c>
      <c r="E96" s="30" t="s">
        <v>317</v>
      </c>
      <c r="F96" s="31" t="s">
        <v>318</v>
      </c>
      <c r="G96" s="31" t="s">
        <v>319</v>
      </c>
      <c r="H96" s="28">
        <v>80900</v>
      </c>
    </row>
    <row r="97" spans="1:8" ht="19.5" customHeight="1" outlineLevel="2">
      <c r="A97" s="29"/>
      <c r="B97" s="25">
        <f t="shared" si="3"/>
        <v>19</v>
      </c>
      <c r="C97" s="30" t="s">
        <v>254</v>
      </c>
      <c r="D97" s="30" t="s">
        <v>281</v>
      </c>
      <c r="E97" s="30" t="s">
        <v>320</v>
      </c>
      <c r="F97" s="31" t="s">
        <v>321</v>
      </c>
      <c r="G97" s="31" t="s">
        <v>322</v>
      </c>
      <c r="H97" s="28">
        <v>40100</v>
      </c>
    </row>
    <row r="98" spans="1:8" ht="19.5" customHeight="1" outlineLevel="2">
      <c r="A98" s="29"/>
      <c r="B98" s="25">
        <f t="shared" si="3"/>
        <v>20</v>
      </c>
      <c r="C98" s="30" t="s">
        <v>254</v>
      </c>
      <c r="D98" s="30" t="s">
        <v>281</v>
      </c>
      <c r="E98" s="30" t="s">
        <v>323</v>
      </c>
      <c r="F98" s="31" t="s">
        <v>324</v>
      </c>
      <c r="G98" s="31" t="s">
        <v>325</v>
      </c>
      <c r="H98" s="28">
        <v>120100</v>
      </c>
    </row>
    <row r="99" spans="1:8" ht="19.5" customHeight="1" outlineLevel="2">
      <c r="A99" s="29"/>
      <c r="B99" s="25">
        <f t="shared" si="3"/>
        <v>21</v>
      </c>
      <c r="C99" s="30" t="s">
        <v>254</v>
      </c>
      <c r="D99" s="30" t="s">
        <v>281</v>
      </c>
      <c r="E99" s="30" t="s">
        <v>326</v>
      </c>
      <c r="F99" s="31" t="s">
        <v>327</v>
      </c>
      <c r="G99" s="31" t="s">
        <v>328</v>
      </c>
      <c r="H99" s="28">
        <v>104400</v>
      </c>
    </row>
    <row r="100" spans="1:8" ht="19.5" customHeight="1" outlineLevel="2">
      <c r="A100" s="29"/>
      <c r="B100" s="25">
        <f t="shared" si="3"/>
        <v>22</v>
      </c>
      <c r="C100" s="30" t="s">
        <v>254</v>
      </c>
      <c r="D100" s="30" t="s">
        <v>288</v>
      </c>
      <c r="E100" s="30" t="s">
        <v>329</v>
      </c>
      <c r="F100" s="31" t="s">
        <v>330</v>
      </c>
      <c r="G100" s="31" t="s">
        <v>331</v>
      </c>
      <c r="H100" s="28">
        <v>35500</v>
      </c>
    </row>
    <row r="101" spans="1:8" ht="19.5" customHeight="1" outlineLevel="2">
      <c r="A101" s="29"/>
      <c r="B101" s="25">
        <f t="shared" si="3"/>
        <v>23</v>
      </c>
      <c r="C101" s="30" t="s">
        <v>254</v>
      </c>
      <c r="D101" s="30" t="s">
        <v>288</v>
      </c>
      <c r="E101" s="30" t="s">
        <v>332</v>
      </c>
      <c r="F101" s="31" t="s">
        <v>333</v>
      </c>
      <c r="G101" s="31" t="s">
        <v>334</v>
      </c>
      <c r="H101" s="28">
        <v>36000</v>
      </c>
    </row>
    <row r="102" spans="1:8" ht="19.5" customHeight="1" outlineLevel="1">
      <c r="A102" s="29"/>
      <c r="B102" s="25"/>
      <c r="C102" s="32" t="s">
        <v>335</v>
      </c>
      <c r="D102" s="30"/>
      <c r="E102" s="30"/>
      <c r="F102" s="31"/>
      <c r="G102" s="31"/>
      <c r="H102" s="28">
        <f>SUBTOTAL(9,H79:H101)</f>
        <v>9388400</v>
      </c>
    </row>
    <row r="103" spans="1:8" ht="21" outlineLevel="2">
      <c r="A103" s="29"/>
      <c r="B103" s="25">
        <v>1</v>
      </c>
      <c r="C103" s="30" t="s">
        <v>336</v>
      </c>
      <c r="D103" s="30" t="s">
        <v>337</v>
      </c>
      <c r="E103" s="30" t="s">
        <v>338</v>
      </c>
      <c r="F103" s="31" t="s">
        <v>339</v>
      </c>
      <c r="G103" s="31" t="s">
        <v>340</v>
      </c>
      <c r="H103" s="28">
        <v>795700</v>
      </c>
    </row>
    <row r="104" spans="1:8" ht="21" outlineLevel="2">
      <c r="A104" s="29"/>
      <c r="B104" s="25">
        <f aca="true" t="shared" si="4" ref="B104:B111">+B103+1</f>
        <v>2</v>
      </c>
      <c r="C104" s="26" t="s">
        <v>336</v>
      </c>
      <c r="D104" s="26" t="s">
        <v>337</v>
      </c>
      <c r="E104" s="26" t="s">
        <v>341</v>
      </c>
      <c r="F104" s="27" t="s">
        <v>342</v>
      </c>
      <c r="G104" s="27" t="s">
        <v>343</v>
      </c>
      <c r="H104" s="28">
        <v>5772900</v>
      </c>
    </row>
    <row r="105" spans="1:8" ht="21" outlineLevel="2">
      <c r="A105" s="29"/>
      <c r="B105" s="25">
        <f t="shared" si="4"/>
        <v>3</v>
      </c>
      <c r="C105" s="26" t="s">
        <v>336</v>
      </c>
      <c r="D105" s="26" t="s">
        <v>344</v>
      </c>
      <c r="E105" s="26" t="s">
        <v>345</v>
      </c>
      <c r="F105" s="27" t="s">
        <v>346</v>
      </c>
      <c r="G105" s="27" t="s">
        <v>347</v>
      </c>
      <c r="H105" s="28">
        <v>58300</v>
      </c>
    </row>
    <row r="106" spans="1:8" ht="21" outlineLevel="2">
      <c r="A106" s="29"/>
      <c r="B106" s="25">
        <f t="shared" si="4"/>
        <v>4</v>
      </c>
      <c r="C106" s="26" t="s">
        <v>336</v>
      </c>
      <c r="D106" s="26" t="s">
        <v>348</v>
      </c>
      <c r="E106" s="26" t="s">
        <v>349</v>
      </c>
      <c r="F106" s="27" t="s">
        <v>350</v>
      </c>
      <c r="G106" s="27" t="s">
        <v>351</v>
      </c>
      <c r="H106" s="28">
        <v>49700</v>
      </c>
    </row>
    <row r="107" spans="1:8" ht="21" outlineLevel="2">
      <c r="A107" s="29"/>
      <c r="B107" s="25">
        <f t="shared" si="4"/>
        <v>5</v>
      </c>
      <c r="C107" s="26" t="s">
        <v>336</v>
      </c>
      <c r="D107" s="26" t="s">
        <v>337</v>
      </c>
      <c r="E107" s="26" t="s">
        <v>352</v>
      </c>
      <c r="F107" s="27" t="s">
        <v>353</v>
      </c>
      <c r="G107" s="27" t="s">
        <v>354</v>
      </c>
      <c r="H107" s="28">
        <v>42500</v>
      </c>
    </row>
    <row r="108" spans="1:8" ht="21" outlineLevel="2">
      <c r="A108" s="29"/>
      <c r="B108" s="25">
        <f t="shared" si="4"/>
        <v>6</v>
      </c>
      <c r="C108" s="26" t="s">
        <v>336</v>
      </c>
      <c r="D108" s="26" t="s">
        <v>355</v>
      </c>
      <c r="E108" s="26" t="s">
        <v>356</v>
      </c>
      <c r="F108" s="27" t="s">
        <v>357</v>
      </c>
      <c r="G108" s="27" t="s">
        <v>358</v>
      </c>
      <c r="H108" s="28">
        <v>31000</v>
      </c>
    </row>
    <row r="109" spans="1:8" ht="21" outlineLevel="2">
      <c r="A109" s="29"/>
      <c r="B109" s="25">
        <f t="shared" si="4"/>
        <v>7</v>
      </c>
      <c r="C109" s="26" t="s">
        <v>336</v>
      </c>
      <c r="D109" s="26" t="s">
        <v>359</v>
      </c>
      <c r="E109" s="26" t="s">
        <v>360</v>
      </c>
      <c r="F109" s="27" t="s">
        <v>361</v>
      </c>
      <c r="G109" s="27" t="s">
        <v>362</v>
      </c>
      <c r="H109" s="28">
        <v>56400</v>
      </c>
    </row>
    <row r="110" spans="1:8" ht="21" outlineLevel="2">
      <c r="A110" s="29"/>
      <c r="B110" s="25">
        <f t="shared" si="4"/>
        <v>8</v>
      </c>
      <c r="C110" s="26" t="s">
        <v>336</v>
      </c>
      <c r="D110" s="26" t="s">
        <v>363</v>
      </c>
      <c r="E110" s="26" t="s">
        <v>364</v>
      </c>
      <c r="F110" s="27" t="s">
        <v>365</v>
      </c>
      <c r="G110" s="27" t="s">
        <v>366</v>
      </c>
      <c r="H110" s="28">
        <v>20900</v>
      </c>
    </row>
    <row r="111" spans="1:8" ht="21" outlineLevel="2">
      <c r="A111" s="29"/>
      <c r="B111" s="25">
        <f t="shared" si="4"/>
        <v>9</v>
      </c>
      <c r="C111" s="30" t="s">
        <v>336</v>
      </c>
      <c r="D111" s="30" t="s">
        <v>367</v>
      </c>
      <c r="E111" s="30" t="s">
        <v>368</v>
      </c>
      <c r="F111" s="31" t="s">
        <v>369</v>
      </c>
      <c r="G111" s="31" t="s">
        <v>370</v>
      </c>
      <c r="H111" s="28">
        <v>35000</v>
      </c>
    </row>
    <row r="112" spans="1:8" ht="21" outlineLevel="1">
      <c r="A112" s="29"/>
      <c r="B112" s="25"/>
      <c r="C112" s="32" t="s">
        <v>371</v>
      </c>
      <c r="D112" s="30"/>
      <c r="E112" s="30"/>
      <c r="F112" s="31"/>
      <c r="G112" s="31"/>
      <c r="H112" s="28">
        <f>SUBTOTAL(9,H103:H111)</f>
        <v>6862400</v>
      </c>
    </row>
    <row r="113" spans="1:8" ht="21" outlineLevel="2">
      <c r="A113" s="29"/>
      <c r="B113" s="25">
        <v>1</v>
      </c>
      <c r="C113" s="26" t="s">
        <v>372</v>
      </c>
      <c r="D113" s="26" t="s">
        <v>373</v>
      </c>
      <c r="E113" s="26" t="s">
        <v>374</v>
      </c>
      <c r="F113" s="27" t="s">
        <v>375</v>
      </c>
      <c r="G113" s="27" t="s">
        <v>376</v>
      </c>
      <c r="H113" s="28">
        <v>6377300</v>
      </c>
    </row>
    <row r="114" spans="1:8" ht="21" outlineLevel="2">
      <c r="A114" s="29"/>
      <c r="B114" s="25">
        <f>+B113+1</f>
        <v>2</v>
      </c>
      <c r="C114" s="26" t="s">
        <v>372</v>
      </c>
      <c r="D114" s="26" t="s">
        <v>377</v>
      </c>
      <c r="E114" s="26" t="s">
        <v>378</v>
      </c>
      <c r="F114" s="27" t="s">
        <v>379</v>
      </c>
      <c r="G114" s="27" t="s">
        <v>380</v>
      </c>
      <c r="H114" s="28">
        <v>1435300</v>
      </c>
    </row>
    <row r="115" spans="1:8" ht="21" outlineLevel="2">
      <c r="A115" s="29"/>
      <c r="B115" s="25">
        <f>+B114+1</f>
        <v>3</v>
      </c>
      <c r="C115" s="26" t="s">
        <v>372</v>
      </c>
      <c r="D115" s="26" t="s">
        <v>381</v>
      </c>
      <c r="E115" s="26" t="s">
        <v>382</v>
      </c>
      <c r="F115" s="27" t="s">
        <v>383</v>
      </c>
      <c r="G115" s="27" t="s">
        <v>384</v>
      </c>
      <c r="H115" s="28">
        <v>41900</v>
      </c>
    </row>
    <row r="116" spans="1:8" ht="21" outlineLevel="2">
      <c r="A116" s="29"/>
      <c r="B116" s="25">
        <f>+B115+1</f>
        <v>4</v>
      </c>
      <c r="C116" s="26" t="s">
        <v>372</v>
      </c>
      <c r="D116" s="26" t="s">
        <v>385</v>
      </c>
      <c r="E116" s="26" t="s">
        <v>386</v>
      </c>
      <c r="F116" s="27" t="s">
        <v>387</v>
      </c>
      <c r="G116" s="27" t="s">
        <v>388</v>
      </c>
      <c r="H116" s="28">
        <v>26800</v>
      </c>
    </row>
    <row r="117" spans="1:8" ht="21" outlineLevel="2">
      <c r="A117" s="29"/>
      <c r="B117" s="25">
        <f>+B116+1</f>
        <v>5</v>
      </c>
      <c r="C117" s="26" t="s">
        <v>372</v>
      </c>
      <c r="D117" s="26" t="s">
        <v>389</v>
      </c>
      <c r="E117" s="26" t="s">
        <v>390</v>
      </c>
      <c r="F117" s="27" t="s">
        <v>391</v>
      </c>
      <c r="G117" s="27" t="s">
        <v>392</v>
      </c>
      <c r="H117" s="28">
        <v>906900</v>
      </c>
    </row>
    <row r="118" spans="1:8" ht="21" outlineLevel="2">
      <c r="A118" s="29"/>
      <c r="B118" s="25">
        <f>+B117+1</f>
        <v>6</v>
      </c>
      <c r="C118" s="30" t="s">
        <v>372</v>
      </c>
      <c r="D118" s="30" t="s">
        <v>373</v>
      </c>
      <c r="E118" s="30" t="s">
        <v>393</v>
      </c>
      <c r="F118" s="31" t="s">
        <v>394</v>
      </c>
      <c r="G118" s="31" t="s">
        <v>395</v>
      </c>
      <c r="H118" s="28">
        <v>133700</v>
      </c>
    </row>
    <row r="119" spans="1:8" ht="21" outlineLevel="1">
      <c r="A119" s="29"/>
      <c r="B119" s="25"/>
      <c r="C119" s="32" t="s">
        <v>396</v>
      </c>
      <c r="D119" s="30"/>
      <c r="E119" s="30"/>
      <c r="F119" s="31"/>
      <c r="G119" s="31"/>
      <c r="H119" s="28">
        <f>SUBTOTAL(9,H113:H118)</f>
        <v>8921900</v>
      </c>
    </row>
    <row r="120" spans="1:8" ht="21" outlineLevel="2">
      <c r="A120" s="29"/>
      <c r="B120" s="25">
        <v>1</v>
      </c>
      <c r="C120" s="26" t="s">
        <v>397</v>
      </c>
      <c r="D120" s="26" t="s">
        <v>398</v>
      </c>
      <c r="E120" s="26" t="s">
        <v>399</v>
      </c>
      <c r="F120" s="27" t="s">
        <v>400</v>
      </c>
      <c r="G120" s="27" t="s">
        <v>401</v>
      </c>
      <c r="H120" s="28">
        <v>1104800</v>
      </c>
    </row>
    <row r="121" spans="1:8" ht="21" outlineLevel="1">
      <c r="A121" s="29"/>
      <c r="B121" s="25"/>
      <c r="C121" s="34" t="s">
        <v>402</v>
      </c>
      <c r="D121" s="26"/>
      <c r="E121" s="26"/>
      <c r="F121" s="27"/>
      <c r="G121" s="27"/>
      <c r="H121" s="28">
        <f>SUBTOTAL(9,H120:H120)</f>
        <v>1104800</v>
      </c>
    </row>
    <row r="122" spans="1:8" ht="21" outlineLevel="2">
      <c r="A122" s="29"/>
      <c r="B122" s="25">
        <v>1</v>
      </c>
      <c r="C122" s="26" t="s">
        <v>403</v>
      </c>
      <c r="D122" s="26" t="s">
        <v>404</v>
      </c>
      <c r="E122" s="26" t="s">
        <v>405</v>
      </c>
      <c r="F122" s="27" t="s">
        <v>406</v>
      </c>
      <c r="G122" s="27" t="s">
        <v>407</v>
      </c>
      <c r="H122" s="28">
        <v>11218700</v>
      </c>
    </row>
    <row r="123" spans="1:8" ht="21" outlineLevel="2">
      <c r="A123" s="29"/>
      <c r="B123" s="25">
        <f aca="true" t="shared" si="5" ref="B123:B129">+B122+1</f>
        <v>2</v>
      </c>
      <c r="C123" s="26" t="s">
        <v>403</v>
      </c>
      <c r="D123" s="26" t="s">
        <v>408</v>
      </c>
      <c r="E123" s="26" t="s">
        <v>409</v>
      </c>
      <c r="F123" s="27" t="s">
        <v>410</v>
      </c>
      <c r="G123" s="27" t="s">
        <v>411</v>
      </c>
      <c r="H123" s="28">
        <v>1881600</v>
      </c>
    </row>
    <row r="124" spans="1:8" ht="21" outlineLevel="2">
      <c r="A124" s="29"/>
      <c r="B124" s="25">
        <f t="shared" si="5"/>
        <v>3</v>
      </c>
      <c r="C124" s="26" t="s">
        <v>403</v>
      </c>
      <c r="D124" s="26" t="s">
        <v>412</v>
      </c>
      <c r="E124" s="26" t="s">
        <v>413</v>
      </c>
      <c r="F124" s="27" t="s">
        <v>414</v>
      </c>
      <c r="G124" s="27" t="s">
        <v>415</v>
      </c>
      <c r="H124" s="28">
        <v>45000</v>
      </c>
    </row>
    <row r="125" spans="1:8" ht="21" outlineLevel="2">
      <c r="A125" s="29"/>
      <c r="B125" s="25">
        <f t="shared" si="5"/>
        <v>4</v>
      </c>
      <c r="C125" s="30" t="s">
        <v>403</v>
      </c>
      <c r="D125" s="30" t="s">
        <v>412</v>
      </c>
      <c r="E125" s="30" t="s">
        <v>416</v>
      </c>
      <c r="F125" s="31" t="s">
        <v>417</v>
      </c>
      <c r="G125" s="31" t="s">
        <v>418</v>
      </c>
      <c r="H125" s="28">
        <v>35900</v>
      </c>
    </row>
    <row r="126" spans="1:8" ht="21" outlineLevel="2">
      <c r="A126" s="29"/>
      <c r="B126" s="25">
        <f t="shared" si="5"/>
        <v>5</v>
      </c>
      <c r="C126" s="30" t="s">
        <v>403</v>
      </c>
      <c r="D126" s="30" t="s">
        <v>419</v>
      </c>
      <c r="E126" s="30" t="s">
        <v>420</v>
      </c>
      <c r="F126" s="31" t="s">
        <v>421</v>
      </c>
      <c r="G126" s="31" t="s">
        <v>422</v>
      </c>
      <c r="H126" s="28">
        <v>168300</v>
      </c>
    </row>
    <row r="127" spans="1:8" ht="21" outlineLevel="2">
      <c r="A127" s="29"/>
      <c r="B127" s="25">
        <f t="shared" si="5"/>
        <v>6</v>
      </c>
      <c r="C127" s="36" t="s">
        <v>403</v>
      </c>
      <c r="D127" s="36" t="s">
        <v>419</v>
      </c>
      <c r="E127" s="36" t="s">
        <v>423</v>
      </c>
      <c r="F127" s="37" t="s">
        <v>424</v>
      </c>
      <c r="G127" s="37" t="s">
        <v>425</v>
      </c>
      <c r="H127" s="28">
        <v>122700</v>
      </c>
    </row>
    <row r="128" spans="1:8" ht="21" outlineLevel="2">
      <c r="A128" s="29"/>
      <c r="B128" s="25">
        <f t="shared" si="5"/>
        <v>7</v>
      </c>
      <c r="C128" s="30" t="s">
        <v>403</v>
      </c>
      <c r="D128" s="30" t="s">
        <v>404</v>
      </c>
      <c r="E128" s="30" t="s">
        <v>426</v>
      </c>
      <c r="F128" s="31" t="s">
        <v>427</v>
      </c>
      <c r="G128" s="31" t="s">
        <v>428</v>
      </c>
      <c r="H128" s="28">
        <v>28800</v>
      </c>
    </row>
    <row r="129" spans="1:8" ht="21" outlineLevel="2">
      <c r="A129" s="29"/>
      <c r="B129" s="25">
        <f t="shared" si="5"/>
        <v>8</v>
      </c>
      <c r="C129" s="30" t="s">
        <v>403</v>
      </c>
      <c r="D129" s="30" t="s">
        <v>429</v>
      </c>
      <c r="E129" s="30" t="s">
        <v>430</v>
      </c>
      <c r="F129" s="31" t="s">
        <v>431</v>
      </c>
      <c r="G129" s="31" t="s">
        <v>432</v>
      </c>
      <c r="H129" s="28">
        <v>53800</v>
      </c>
    </row>
    <row r="130" spans="1:8" ht="21" outlineLevel="1">
      <c r="A130" s="29"/>
      <c r="B130" s="25"/>
      <c r="C130" s="32" t="s">
        <v>433</v>
      </c>
      <c r="D130" s="30"/>
      <c r="E130" s="30"/>
      <c r="F130" s="31"/>
      <c r="G130" s="31"/>
      <c r="H130" s="28">
        <f>SUBTOTAL(9,H122:H129)</f>
        <v>13554800</v>
      </c>
    </row>
    <row r="131" spans="1:8" ht="21" outlineLevel="2">
      <c r="A131" s="29"/>
      <c r="B131" s="25">
        <v>1</v>
      </c>
      <c r="C131" s="26" t="s">
        <v>434</v>
      </c>
      <c r="D131" s="26" t="s">
        <v>435</v>
      </c>
      <c r="E131" s="26" t="s">
        <v>436</v>
      </c>
      <c r="F131" s="27" t="s">
        <v>437</v>
      </c>
      <c r="G131" s="27" t="s">
        <v>438</v>
      </c>
      <c r="H131" s="28">
        <v>1968400</v>
      </c>
    </row>
    <row r="132" spans="1:8" ht="21" outlineLevel="1">
      <c r="A132" s="29"/>
      <c r="B132" s="25"/>
      <c r="C132" s="34" t="s">
        <v>439</v>
      </c>
      <c r="D132" s="26"/>
      <c r="E132" s="26"/>
      <c r="F132" s="27"/>
      <c r="G132" s="27"/>
      <c r="H132" s="28">
        <f>SUBTOTAL(9,H131:H131)</f>
        <v>1968400</v>
      </c>
    </row>
    <row r="133" spans="1:8" ht="21" outlineLevel="2">
      <c r="A133" s="29"/>
      <c r="B133" s="25">
        <v>1</v>
      </c>
      <c r="C133" s="26" t="s">
        <v>440</v>
      </c>
      <c r="D133" s="26" t="s">
        <v>441</v>
      </c>
      <c r="E133" s="26" t="s">
        <v>442</v>
      </c>
      <c r="F133" s="27" t="s">
        <v>443</v>
      </c>
      <c r="G133" s="27" t="s">
        <v>444</v>
      </c>
      <c r="H133" s="28">
        <v>12359700</v>
      </c>
    </row>
    <row r="134" spans="1:8" ht="21" outlineLevel="2">
      <c r="A134" s="29"/>
      <c r="B134" s="25">
        <f>+B133+1</f>
        <v>2</v>
      </c>
      <c r="C134" s="26" t="s">
        <v>440</v>
      </c>
      <c r="D134" s="26" t="s">
        <v>445</v>
      </c>
      <c r="E134" s="26" t="s">
        <v>446</v>
      </c>
      <c r="F134" s="27" t="s">
        <v>447</v>
      </c>
      <c r="G134" s="27" t="s">
        <v>448</v>
      </c>
      <c r="H134" s="28">
        <v>188900</v>
      </c>
    </row>
    <row r="135" spans="1:8" ht="21" outlineLevel="2">
      <c r="A135" s="29"/>
      <c r="B135" s="25">
        <f>+B134+1</f>
        <v>3</v>
      </c>
      <c r="C135" s="26" t="s">
        <v>440</v>
      </c>
      <c r="D135" s="26" t="s">
        <v>449</v>
      </c>
      <c r="E135" s="26" t="s">
        <v>450</v>
      </c>
      <c r="F135" s="27" t="s">
        <v>451</v>
      </c>
      <c r="G135" s="27" t="s">
        <v>452</v>
      </c>
      <c r="H135" s="28">
        <v>79600</v>
      </c>
    </row>
    <row r="136" spans="1:8" ht="21" outlineLevel="2">
      <c r="A136" s="29"/>
      <c r="B136" s="25">
        <f>+B135+1</f>
        <v>4</v>
      </c>
      <c r="C136" s="26" t="s">
        <v>440</v>
      </c>
      <c r="D136" s="26" t="s">
        <v>453</v>
      </c>
      <c r="E136" s="26" t="s">
        <v>454</v>
      </c>
      <c r="F136" s="27" t="s">
        <v>455</v>
      </c>
      <c r="G136" s="27" t="s">
        <v>456</v>
      </c>
      <c r="H136" s="28">
        <v>191600</v>
      </c>
    </row>
    <row r="137" spans="1:8" ht="21" outlineLevel="2">
      <c r="A137" s="29"/>
      <c r="B137" s="25">
        <f>+B136+1</f>
        <v>5</v>
      </c>
      <c r="C137" s="26" t="s">
        <v>440</v>
      </c>
      <c r="D137" s="26" t="s">
        <v>457</v>
      </c>
      <c r="E137" s="26" t="s">
        <v>458</v>
      </c>
      <c r="F137" s="27" t="s">
        <v>459</v>
      </c>
      <c r="G137" s="27" t="s">
        <v>460</v>
      </c>
      <c r="H137" s="28">
        <v>32500</v>
      </c>
    </row>
    <row r="138" spans="1:8" ht="21" outlineLevel="2">
      <c r="A138" s="29"/>
      <c r="B138" s="25">
        <f>+B137+1</f>
        <v>6</v>
      </c>
      <c r="C138" s="30" t="s">
        <v>440</v>
      </c>
      <c r="D138" s="30" t="s">
        <v>445</v>
      </c>
      <c r="E138" s="30" t="s">
        <v>461</v>
      </c>
      <c r="F138" s="31" t="s">
        <v>462</v>
      </c>
      <c r="G138" s="31" t="s">
        <v>463</v>
      </c>
      <c r="H138" s="28">
        <v>3549600</v>
      </c>
    </row>
    <row r="139" spans="1:8" ht="21" outlineLevel="1">
      <c r="A139" s="29"/>
      <c r="B139" s="25"/>
      <c r="C139" s="32" t="s">
        <v>464</v>
      </c>
      <c r="D139" s="30"/>
      <c r="E139" s="30"/>
      <c r="F139" s="31"/>
      <c r="G139" s="31"/>
      <c r="H139" s="28">
        <f>SUBTOTAL(9,H133:H138)</f>
        <v>16401900</v>
      </c>
    </row>
    <row r="140" spans="1:8" ht="21" outlineLevel="2">
      <c r="A140" s="29"/>
      <c r="B140" s="25">
        <v>1</v>
      </c>
      <c r="C140" s="30" t="s">
        <v>465</v>
      </c>
      <c r="D140" s="30" t="s">
        <v>466</v>
      </c>
      <c r="E140" s="30" t="s">
        <v>467</v>
      </c>
      <c r="F140" s="31" t="s">
        <v>468</v>
      </c>
      <c r="G140" s="31" t="s">
        <v>469</v>
      </c>
      <c r="H140" s="28">
        <v>70600</v>
      </c>
    </row>
    <row r="141" spans="1:8" ht="21" outlineLevel="2">
      <c r="A141" s="29"/>
      <c r="B141" s="25">
        <f>+B140+1</f>
        <v>2</v>
      </c>
      <c r="C141" s="26" t="s">
        <v>465</v>
      </c>
      <c r="D141" s="26" t="s">
        <v>466</v>
      </c>
      <c r="E141" s="26" t="s">
        <v>470</v>
      </c>
      <c r="F141" s="27" t="s">
        <v>471</v>
      </c>
      <c r="G141" s="27" t="s">
        <v>472</v>
      </c>
      <c r="H141" s="28">
        <v>2599100</v>
      </c>
    </row>
    <row r="142" spans="1:8" ht="21" outlineLevel="1">
      <c r="A142" s="29"/>
      <c r="B142" s="25"/>
      <c r="C142" s="34" t="s">
        <v>473</v>
      </c>
      <c r="D142" s="26"/>
      <c r="E142" s="26"/>
      <c r="F142" s="27"/>
      <c r="G142" s="27"/>
      <c r="H142" s="28">
        <f>SUBTOTAL(9,H140:H141)</f>
        <v>2669700</v>
      </c>
    </row>
    <row r="143" spans="1:8" ht="21" outlineLevel="2">
      <c r="A143" s="29"/>
      <c r="B143" s="25">
        <v>1</v>
      </c>
      <c r="C143" s="30" t="s">
        <v>474</v>
      </c>
      <c r="D143" s="30" t="s">
        <v>475</v>
      </c>
      <c r="E143" s="30" t="s">
        <v>476</v>
      </c>
      <c r="F143" s="31" t="s">
        <v>477</v>
      </c>
      <c r="G143" s="31" t="s">
        <v>478</v>
      </c>
      <c r="H143" s="28">
        <v>29820400</v>
      </c>
    </row>
    <row r="144" spans="1:8" ht="21" outlineLevel="2">
      <c r="A144" s="29"/>
      <c r="B144" s="25">
        <f aca="true" t="shared" si="6" ref="B144:B153">+B143+1</f>
        <v>2</v>
      </c>
      <c r="C144" s="26" t="s">
        <v>474</v>
      </c>
      <c r="D144" s="26" t="s">
        <v>475</v>
      </c>
      <c r="E144" s="26" t="s">
        <v>479</v>
      </c>
      <c r="F144" s="27" t="s">
        <v>480</v>
      </c>
      <c r="G144" s="27" t="s">
        <v>481</v>
      </c>
      <c r="H144" s="28">
        <v>3793000</v>
      </c>
    </row>
    <row r="145" spans="1:8" ht="21" outlineLevel="2">
      <c r="A145" s="29"/>
      <c r="B145" s="25">
        <f t="shared" si="6"/>
        <v>3</v>
      </c>
      <c r="C145" s="26" t="s">
        <v>474</v>
      </c>
      <c r="D145" s="26" t="s">
        <v>482</v>
      </c>
      <c r="E145" s="26" t="s">
        <v>483</v>
      </c>
      <c r="F145" s="27" t="s">
        <v>484</v>
      </c>
      <c r="G145" s="27" t="s">
        <v>485</v>
      </c>
      <c r="H145" s="28">
        <v>2778200</v>
      </c>
    </row>
    <row r="146" spans="1:8" ht="21" outlineLevel="2">
      <c r="A146" s="29"/>
      <c r="B146" s="25">
        <f t="shared" si="6"/>
        <v>4</v>
      </c>
      <c r="C146" s="26" t="s">
        <v>474</v>
      </c>
      <c r="D146" s="26" t="s">
        <v>486</v>
      </c>
      <c r="E146" s="26" t="s">
        <v>487</v>
      </c>
      <c r="F146" s="27" t="s">
        <v>488</v>
      </c>
      <c r="G146" s="27" t="s">
        <v>489</v>
      </c>
      <c r="H146" s="28">
        <v>540500</v>
      </c>
    </row>
    <row r="147" spans="1:8" ht="21" outlineLevel="2">
      <c r="A147" s="29"/>
      <c r="B147" s="25">
        <f t="shared" si="6"/>
        <v>5</v>
      </c>
      <c r="C147" s="26" t="s">
        <v>474</v>
      </c>
      <c r="D147" s="26" t="s">
        <v>490</v>
      </c>
      <c r="E147" s="26" t="s">
        <v>491</v>
      </c>
      <c r="F147" s="27" t="s">
        <v>492</v>
      </c>
      <c r="G147" s="27" t="s">
        <v>493</v>
      </c>
      <c r="H147" s="28">
        <v>136000</v>
      </c>
    </row>
    <row r="148" spans="1:8" ht="21" outlineLevel="2">
      <c r="A148" s="29"/>
      <c r="B148" s="25">
        <f t="shared" si="6"/>
        <v>6</v>
      </c>
      <c r="C148" s="26" t="s">
        <v>474</v>
      </c>
      <c r="D148" s="26" t="s">
        <v>494</v>
      </c>
      <c r="E148" s="26" t="s">
        <v>495</v>
      </c>
      <c r="F148" s="27" t="s">
        <v>496</v>
      </c>
      <c r="G148" s="27" t="s">
        <v>497</v>
      </c>
      <c r="H148" s="28">
        <v>60200</v>
      </c>
    </row>
    <row r="149" spans="1:8" ht="21" outlineLevel="2">
      <c r="A149" s="29"/>
      <c r="B149" s="25">
        <f t="shared" si="6"/>
        <v>7</v>
      </c>
      <c r="C149" s="26" t="s">
        <v>474</v>
      </c>
      <c r="D149" s="26" t="s">
        <v>498</v>
      </c>
      <c r="E149" s="26" t="s">
        <v>499</v>
      </c>
      <c r="F149" s="27" t="s">
        <v>500</v>
      </c>
      <c r="G149" s="27" t="s">
        <v>501</v>
      </c>
      <c r="H149" s="28">
        <v>751200</v>
      </c>
    </row>
    <row r="150" spans="1:8" ht="21" outlineLevel="2">
      <c r="A150" s="29"/>
      <c r="B150" s="25">
        <f t="shared" si="6"/>
        <v>8</v>
      </c>
      <c r="C150" s="26" t="s">
        <v>474</v>
      </c>
      <c r="D150" s="26" t="s">
        <v>502</v>
      </c>
      <c r="E150" s="26" t="s">
        <v>503</v>
      </c>
      <c r="F150" s="27" t="s">
        <v>504</v>
      </c>
      <c r="G150" s="27" t="s">
        <v>505</v>
      </c>
      <c r="H150" s="28">
        <v>123600</v>
      </c>
    </row>
    <row r="151" spans="1:8" ht="21" outlineLevel="2">
      <c r="A151" s="29"/>
      <c r="B151" s="25">
        <f t="shared" si="6"/>
        <v>9</v>
      </c>
      <c r="C151" s="26" t="s">
        <v>474</v>
      </c>
      <c r="D151" s="26" t="s">
        <v>502</v>
      </c>
      <c r="E151" s="26" t="s">
        <v>506</v>
      </c>
      <c r="F151" s="27" t="s">
        <v>507</v>
      </c>
      <c r="G151" s="27" t="s">
        <v>508</v>
      </c>
      <c r="H151" s="28">
        <v>1402900</v>
      </c>
    </row>
    <row r="152" spans="1:8" ht="21" outlineLevel="2">
      <c r="A152" s="29"/>
      <c r="B152" s="25">
        <f t="shared" si="6"/>
        <v>10</v>
      </c>
      <c r="C152" s="26" t="s">
        <v>474</v>
      </c>
      <c r="D152" s="26" t="s">
        <v>509</v>
      </c>
      <c r="E152" s="26" t="s">
        <v>510</v>
      </c>
      <c r="F152" s="27" t="s">
        <v>511</v>
      </c>
      <c r="G152" s="27" t="s">
        <v>512</v>
      </c>
      <c r="H152" s="28">
        <v>54100</v>
      </c>
    </row>
    <row r="153" spans="1:8" ht="21" outlineLevel="2">
      <c r="A153" s="29"/>
      <c r="B153" s="25">
        <f t="shared" si="6"/>
        <v>11</v>
      </c>
      <c r="C153" s="26" t="s">
        <v>474</v>
      </c>
      <c r="D153" s="26" t="s">
        <v>475</v>
      </c>
      <c r="E153" s="26" t="s">
        <v>513</v>
      </c>
      <c r="F153" s="27" t="s">
        <v>514</v>
      </c>
      <c r="G153" s="27" t="s">
        <v>515</v>
      </c>
      <c r="H153" s="28">
        <v>551800</v>
      </c>
    </row>
    <row r="154" spans="1:8" ht="21" outlineLevel="1">
      <c r="A154" s="29"/>
      <c r="B154" s="25"/>
      <c r="C154" s="34" t="s">
        <v>516</v>
      </c>
      <c r="D154" s="26"/>
      <c r="E154" s="26"/>
      <c r="F154" s="27"/>
      <c r="G154" s="27"/>
      <c r="H154" s="28">
        <f>SUBTOTAL(9,H143:H153)</f>
        <v>40011900</v>
      </c>
    </row>
    <row r="155" spans="1:8" ht="21" outlineLevel="2">
      <c r="A155" s="29"/>
      <c r="B155" s="25">
        <v>1</v>
      </c>
      <c r="C155" s="30" t="s">
        <v>517</v>
      </c>
      <c r="D155" s="30" t="s">
        <v>518</v>
      </c>
      <c r="E155" s="30" t="s">
        <v>519</v>
      </c>
      <c r="F155" s="31" t="s">
        <v>520</v>
      </c>
      <c r="G155" s="31" t="s">
        <v>521</v>
      </c>
      <c r="H155" s="28">
        <v>1499300</v>
      </c>
    </row>
    <row r="156" spans="1:8" ht="21" outlineLevel="2">
      <c r="A156" s="29"/>
      <c r="B156" s="25">
        <f>+B155+1</f>
        <v>2</v>
      </c>
      <c r="C156" s="26" t="s">
        <v>517</v>
      </c>
      <c r="D156" s="26" t="s">
        <v>518</v>
      </c>
      <c r="E156" s="26" t="s">
        <v>522</v>
      </c>
      <c r="F156" s="27" t="s">
        <v>523</v>
      </c>
      <c r="G156" s="27" t="s">
        <v>524</v>
      </c>
      <c r="H156" s="28">
        <v>10193800</v>
      </c>
    </row>
    <row r="157" spans="1:8" ht="21" outlineLevel="2">
      <c r="A157" s="29"/>
      <c r="B157" s="25">
        <f>+B156+1</f>
        <v>3</v>
      </c>
      <c r="C157" s="26" t="s">
        <v>517</v>
      </c>
      <c r="D157" s="26" t="s">
        <v>525</v>
      </c>
      <c r="E157" s="26" t="s">
        <v>526</v>
      </c>
      <c r="F157" s="27" t="s">
        <v>527</v>
      </c>
      <c r="G157" s="27" t="s">
        <v>528</v>
      </c>
      <c r="H157" s="28">
        <v>6327600</v>
      </c>
    </row>
    <row r="158" spans="1:8" ht="21" outlineLevel="2">
      <c r="A158" s="29"/>
      <c r="B158" s="25">
        <f>+B157+1</f>
        <v>4</v>
      </c>
      <c r="C158" s="26" t="s">
        <v>517</v>
      </c>
      <c r="D158" s="26" t="s">
        <v>529</v>
      </c>
      <c r="E158" s="26" t="s">
        <v>530</v>
      </c>
      <c r="F158" s="27" t="s">
        <v>531</v>
      </c>
      <c r="G158" s="27" t="s">
        <v>532</v>
      </c>
      <c r="H158" s="28">
        <v>4104000</v>
      </c>
    </row>
    <row r="159" spans="1:8" ht="21" outlineLevel="2">
      <c r="A159" s="29"/>
      <c r="B159" s="25">
        <f>+B158+1</f>
        <v>5</v>
      </c>
      <c r="C159" s="30" t="s">
        <v>517</v>
      </c>
      <c r="D159" s="30" t="s">
        <v>533</v>
      </c>
      <c r="E159" s="30" t="s">
        <v>534</v>
      </c>
      <c r="F159" s="31" t="s">
        <v>535</v>
      </c>
      <c r="G159" s="31" t="s">
        <v>536</v>
      </c>
      <c r="H159" s="28">
        <v>144000</v>
      </c>
    </row>
    <row r="160" spans="1:8" ht="21" outlineLevel="1">
      <c r="A160" s="29"/>
      <c r="B160" s="25"/>
      <c r="C160" s="32" t="s">
        <v>537</v>
      </c>
      <c r="D160" s="30"/>
      <c r="E160" s="30"/>
      <c r="F160" s="31"/>
      <c r="G160" s="31"/>
      <c r="H160" s="28">
        <f>SUBTOTAL(9,H155:H159)</f>
        <v>22268700</v>
      </c>
    </row>
    <row r="161" spans="1:8" ht="21" outlineLevel="2">
      <c r="A161" s="29"/>
      <c r="B161" s="25">
        <v>1</v>
      </c>
      <c r="C161" s="26" t="s">
        <v>538</v>
      </c>
      <c r="D161" s="26" t="s">
        <v>539</v>
      </c>
      <c r="E161" s="26" t="s">
        <v>540</v>
      </c>
      <c r="F161" s="27" t="s">
        <v>541</v>
      </c>
      <c r="G161" s="27" t="s">
        <v>542</v>
      </c>
      <c r="H161" s="28">
        <v>6084800</v>
      </c>
    </row>
    <row r="162" spans="1:8" ht="21" outlineLevel="2">
      <c r="A162" s="29"/>
      <c r="B162" s="25">
        <f>+B161+1</f>
        <v>2</v>
      </c>
      <c r="C162" s="26" t="s">
        <v>538</v>
      </c>
      <c r="D162" s="26" t="s">
        <v>543</v>
      </c>
      <c r="E162" s="26" t="s">
        <v>544</v>
      </c>
      <c r="F162" s="27" t="s">
        <v>545</v>
      </c>
      <c r="G162" s="27" t="s">
        <v>546</v>
      </c>
      <c r="H162" s="28">
        <v>910000</v>
      </c>
    </row>
    <row r="163" spans="1:8" ht="21" outlineLevel="2">
      <c r="A163" s="29"/>
      <c r="B163" s="25">
        <f>+B162+1</f>
        <v>3</v>
      </c>
      <c r="C163" s="26" t="s">
        <v>538</v>
      </c>
      <c r="D163" s="26" t="s">
        <v>547</v>
      </c>
      <c r="E163" s="26" t="s">
        <v>548</v>
      </c>
      <c r="F163" s="27" t="s">
        <v>549</v>
      </c>
      <c r="G163" s="27" t="s">
        <v>550</v>
      </c>
      <c r="H163" s="28">
        <v>404200</v>
      </c>
    </row>
    <row r="164" spans="1:8" ht="21" outlineLevel="2">
      <c r="A164" s="29"/>
      <c r="B164" s="25">
        <f>+B163+1</f>
        <v>4</v>
      </c>
      <c r="C164" s="26" t="s">
        <v>538</v>
      </c>
      <c r="D164" s="26" t="s">
        <v>539</v>
      </c>
      <c r="E164" s="26" t="s">
        <v>551</v>
      </c>
      <c r="F164" s="27" t="s">
        <v>552</v>
      </c>
      <c r="G164" s="27" t="s">
        <v>553</v>
      </c>
      <c r="H164" s="28">
        <v>135000</v>
      </c>
    </row>
    <row r="165" spans="1:8" ht="21" outlineLevel="1">
      <c r="A165" s="29"/>
      <c r="B165" s="25"/>
      <c r="C165" s="34" t="s">
        <v>554</v>
      </c>
      <c r="D165" s="26"/>
      <c r="E165" s="26"/>
      <c r="F165" s="27"/>
      <c r="G165" s="27"/>
      <c r="H165" s="28">
        <f>SUBTOTAL(9,H161:H164)</f>
        <v>7534000</v>
      </c>
    </row>
    <row r="166" spans="1:8" ht="21" outlineLevel="2">
      <c r="A166" s="29"/>
      <c r="B166" s="25">
        <v>1</v>
      </c>
      <c r="C166" s="30" t="s">
        <v>555</v>
      </c>
      <c r="D166" s="30" t="s">
        <v>556</v>
      </c>
      <c r="E166" s="30" t="s">
        <v>557</v>
      </c>
      <c r="F166" s="31" t="s">
        <v>558</v>
      </c>
      <c r="G166" s="31" t="s">
        <v>559</v>
      </c>
      <c r="H166" s="28">
        <v>7797100</v>
      </c>
    </row>
    <row r="167" spans="1:8" ht="21" outlineLevel="2">
      <c r="A167" s="29"/>
      <c r="B167" s="25">
        <f>+B166+1</f>
        <v>2</v>
      </c>
      <c r="C167" s="26" t="s">
        <v>555</v>
      </c>
      <c r="D167" s="26" t="s">
        <v>560</v>
      </c>
      <c r="E167" s="26" t="s">
        <v>561</v>
      </c>
      <c r="F167" s="27" t="s">
        <v>562</v>
      </c>
      <c r="G167" s="27" t="s">
        <v>563</v>
      </c>
      <c r="H167" s="28">
        <v>625800</v>
      </c>
    </row>
    <row r="168" spans="1:8" ht="21" outlineLevel="2">
      <c r="A168" s="29"/>
      <c r="B168" s="25">
        <f>+B167+1</f>
        <v>3</v>
      </c>
      <c r="C168" s="26" t="s">
        <v>555</v>
      </c>
      <c r="D168" s="26" t="s">
        <v>556</v>
      </c>
      <c r="E168" s="26" t="s">
        <v>564</v>
      </c>
      <c r="F168" s="27" t="s">
        <v>565</v>
      </c>
      <c r="G168" s="27" t="s">
        <v>566</v>
      </c>
      <c r="H168" s="28">
        <v>2832800</v>
      </c>
    </row>
    <row r="169" spans="1:8" ht="21" outlineLevel="2">
      <c r="A169" s="29"/>
      <c r="B169" s="25">
        <f>+B168+1</f>
        <v>4</v>
      </c>
      <c r="C169" s="26" t="s">
        <v>555</v>
      </c>
      <c r="D169" s="26" t="s">
        <v>567</v>
      </c>
      <c r="E169" s="26" t="s">
        <v>568</v>
      </c>
      <c r="F169" s="27" t="s">
        <v>569</v>
      </c>
      <c r="G169" s="27" t="s">
        <v>570</v>
      </c>
      <c r="H169" s="28">
        <v>838400</v>
      </c>
    </row>
    <row r="170" spans="1:8" ht="21" outlineLevel="2">
      <c r="A170" s="29"/>
      <c r="B170" s="25">
        <f>+B169+1</f>
        <v>5</v>
      </c>
      <c r="C170" s="26" t="s">
        <v>555</v>
      </c>
      <c r="D170" s="26" t="s">
        <v>571</v>
      </c>
      <c r="E170" s="26" t="s">
        <v>572</v>
      </c>
      <c r="F170" s="27" t="s">
        <v>573</v>
      </c>
      <c r="G170" s="27" t="s">
        <v>574</v>
      </c>
      <c r="H170" s="28">
        <v>979500</v>
      </c>
    </row>
    <row r="171" spans="1:8" ht="21" outlineLevel="2">
      <c r="A171" s="29"/>
      <c r="B171" s="25">
        <f>+B170+1</f>
        <v>6</v>
      </c>
      <c r="C171" s="30" t="s">
        <v>555</v>
      </c>
      <c r="D171" s="30" t="s">
        <v>560</v>
      </c>
      <c r="E171" s="30" t="s">
        <v>575</v>
      </c>
      <c r="F171" s="31" t="s">
        <v>576</v>
      </c>
      <c r="G171" s="31" t="s">
        <v>577</v>
      </c>
      <c r="H171" s="28">
        <v>245100</v>
      </c>
    </row>
    <row r="172" spans="1:8" ht="21" outlineLevel="1">
      <c r="A172" s="29"/>
      <c r="B172" s="25"/>
      <c r="C172" s="32" t="s">
        <v>578</v>
      </c>
      <c r="D172" s="30"/>
      <c r="E172" s="30"/>
      <c r="F172" s="31"/>
      <c r="G172" s="31"/>
      <c r="H172" s="28">
        <f>SUBTOTAL(9,H166:H171)</f>
        <v>13318700</v>
      </c>
    </row>
    <row r="173" spans="1:8" ht="21" outlineLevel="2">
      <c r="A173" s="29"/>
      <c r="B173" s="25">
        <v>1</v>
      </c>
      <c r="C173" s="26" t="s">
        <v>579</v>
      </c>
      <c r="D173" s="26" t="s">
        <v>580</v>
      </c>
      <c r="E173" s="26" t="s">
        <v>581</v>
      </c>
      <c r="F173" s="27" t="s">
        <v>582</v>
      </c>
      <c r="G173" s="27" t="s">
        <v>583</v>
      </c>
      <c r="H173" s="28">
        <v>3982300</v>
      </c>
    </row>
    <row r="174" spans="1:8" ht="21" outlineLevel="2">
      <c r="A174" s="29"/>
      <c r="B174" s="25">
        <f>+B173+1</f>
        <v>2</v>
      </c>
      <c r="C174" s="26" t="s">
        <v>579</v>
      </c>
      <c r="D174" s="26" t="s">
        <v>584</v>
      </c>
      <c r="E174" s="26" t="s">
        <v>585</v>
      </c>
      <c r="F174" s="27" t="s">
        <v>586</v>
      </c>
      <c r="G174" s="27" t="s">
        <v>587</v>
      </c>
      <c r="H174" s="28">
        <v>1487900</v>
      </c>
    </row>
    <row r="175" spans="1:8" ht="21" outlineLevel="1">
      <c r="A175" s="29"/>
      <c r="B175" s="25"/>
      <c r="C175" s="34" t="s">
        <v>588</v>
      </c>
      <c r="D175" s="26"/>
      <c r="E175" s="26"/>
      <c r="F175" s="27"/>
      <c r="G175" s="27"/>
      <c r="H175" s="28">
        <f>SUBTOTAL(9,H173:H174)</f>
        <v>5470200</v>
      </c>
    </row>
    <row r="176" spans="1:8" ht="21" outlineLevel="2">
      <c r="A176" s="29"/>
      <c r="B176" s="25">
        <v>1</v>
      </c>
      <c r="C176" s="30" t="s">
        <v>589</v>
      </c>
      <c r="D176" s="30" t="s">
        <v>590</v>
      </c>
      <c r="E176" s="30" t="s">
        <v>591</v>
      </c>
      <c r="F176" s="31" t="s">
        <v>592</v>
      </c>
      <c r="G176" s="31" t="s">
        <v>593</v>
      </c>
      <c r="H176" s="28">
        <v>720500</v>
      </c>
    </row>
    <row r="177" spans="1:8" ht="21" outlineLevel="2">
      <c r="A177" s="29"/>
      <c r="B177" s="25">
        <f>+B176+1</f>
        <v>2</v>
      </c>
      <c r="C177" s="26" t="s">
        <v>589</v>
      </c>
      <c r="D177" s="26" t="s">
        <v>590</v>
      </c>
      <c r="E177" s="26" t="s">
        <v>594</v>
      </c>
      <c r="F177" s="27" t="s">
        <v>595</v>
      </c>
      <c r="G177" s="27" t="s">
        <v>596</v>
      </c>
      <c r="H177" s="28">
        <v>1374100</v>
      </c>
    </row>
    <row r="178" spans="1:8" ht="21" outlineLevel="2">
      <c r="A178" s="29"/>
      <c r="B178" s="25">
        <f>+B177+1</f>
        <v>3</v>
      </c>
      <c r="C178" s="30" t="s">
        <v>589</v>
      </c>
      <c r="D178" s="30" t="s">
        <v>597</v>
      </c>
      <c r="E178" s="30" t="s">
        <v>598</v>
      </c>
      <c r="F178" s="31" t="s">
        <v>599</v>
      </c>
      <c r="G178" s="31" t="s">
        <v>600</v>
      </c>
      <c r="H178" s="28">
        <v>46700</v>
      </c>
    </row>
    <row r="179" spans="1:8" ht="21" outlineLevel="1">
      <c r="A179" s="29"/>
      <c r="B179" s="25"/>
      <c r="C179" s="32" t="s">
        <v>601</v>
      </c>
      <c r="D179" s="30"/>
      <c r="E179" s="30"/>
      <c r="F179" s="31"/>
      <c r="G179" s="31"/>
      <c r="H179" s="28">
        <f>SUBTOTAL(9,H176:H178)</f>
        <v>2141300</v>
      </c>
    </row>
    <row r="180" spans="1:8" ht="21" outlineLevel="2">
      <c r="A180" s="29"/>
      <c r="B180" s="25">
        <v>1</v>
      </c>
      <c r="C180" s="26" t="s">
        <v>602</v>
      </c>
      <c r="D180" s="26" t="s">
        <v>603</v>
      </c>
      <c r="E180" s="26" t="s">
        <v>604</v>
      </c>
      <c r="F180" s="27" t="s">
        <v>605</v>
      </c>
      <c r="G180" s="27" t="s">
        <v>606</v>
      </c>
      <c r="H180" s="28">
        <v>93700</v>
      </c>
    </row>
    <row r="181" spans="1:8" ht="21" outlineLevel="2">
      <c r="A181" s="29"/>
      <c r="B181" s="25">
        <f>+B180+1</f>
        <v>2</v>
      </c>
      <c r="C181" s="26" t="s">
        <v>602</v>
      </c>
      <c r="D181" s="26" t="s">
        <v>607</v>
      </c>
      <c r="E181" s="26" t="s">
        <v>608</v>
      </c>
      <c r="F181" s="27" t="s">
        <v>609</v>
      </c>
      <c r="G181" s="27" t="s">
        <v>610</v>
      </c>
      <c r="H181" s="28">
        <v>79000</v>
      </c>
    </row>
    <row r="182" spans="1:8" ht="21" outlineLevel="1">
      <c r="A182" s="29"/>
      <c r="B182" s="25"/>
      <c r="C182" s="34" t="s">
        <v>611</v>
      </c>
      <c r="D182" s="26"/>
      <c r="E182" s="26"/>
      <c r="F182" s="27"/>
      <c r="G182" s="27"/>
      <c r="H182" s="28">
        <f>SUBTOTAL(9,H180:H181)</f>
        <v>172700</v>
      </c>
    </row>
    <row r="183" spans="1:8" ht="21" outlineLevel="2">
      <c r="A183" s="29"/>
      <c r="B183" s="25">
        <v>1</v>
      </c>
      <c r="C183" s="30" t="s">
        <v>612</v>
      </c>
      <c r="D183" s="30" t="s">
        <v>613</v>
      </c>
      <c r="E183" s="30" t="s">
        <v>614</v>
      </c>
      <c r="F183" s="31" t="s">
        <v>615</v>
      </c>
      <c r="G183" s="31" t="s">
        <v>616</v>
      </c>
      <c r="H183" s="28">
        <v>227100</v>
      </c>
    </row>
    <row r="184" spans="1:8" ht="21" outlineLevel="2">
      <c r="A184" s="29"/>
      <c r="B184" s="25">
        <f>+B183+1</f>
        <v>2</v>
      </c>
      <c r="C184" s="26" t="s">
        <v>612</v>
      </c>
      <c r="D184" s="26" t="s">
        <v>617</v>
      </c>
      <c r="E184" s="26" t="s">
        <v>618</v>
      </c>
      <c r="F184" s="27" t="s">
        <v>619</v>
      </c>
      <c r="G184" s="27" t="s">
        <v>620</v>
      </c>
      <c r="H184" s="28">
        <v>960500</v>
      </c>
    </row>
    <row r="185" spans="1:8" ht="21" outlineLevel="2">
      <c r="A185" s="29"/>
      <c r="B185" s="25">
        <f>+B184+1</f>
        <v>3</v>
      </c>
      <c r="C185" s="26" t="s">
        <v>612</v>
      </c>
      <c r="D185" s="26" t="s">
        <v>613</v>
      </c>
      <c r="E185" s="26" t="s">
        <v>621</v>
      </c>
      <c r="F185" s="27" t="s">
        <v>622</v>
      </c>
      <c r="G185" s="27" t="s">
        <v>623</v>
      </c>
      <c r="H185" s="28">
        <v>1383000</v>
      </c>
    </row>
    <row r="186" spans="1:8" ht="21" outlineLevel="2">
      <c r="A186" s="29"/>
      <c r="B186" s="25">
        <f>+B185+1</f>
        <v>4</v>
      </c>
      <c r="C186" s="26" t="s">
        <v>612</v>
      </c>
      <c r="D186" s="26" t="s">
        <v>624</v>
      </c>
      <c r="E186" s="26" t="s">
        <v>625</v>
      </c>
      <c r="F186" s="27" t="s">
        <v>626</v>
      </c>
      <c r="G186" s="27" t="s">
        <v>627</v>
      </c>
      <c r="H186" s="28">
        <v>50000</v>
      </c>
    </row>
    <row r="187" spans="1:8" ht="21" outlineLevel="1">
      <c r="A187" s="29"/>
      <c r="B187" s="25"/>
      <c r="C187" s="34" t="s">
        <v>628</v>
      </c>
      <c r="D187" s="26"/>
      <c r="E187" s="26"/>
      <c r="F187" s="27"/>
      <c r="G187" s="27"/>
      <c r="H187" s="28">
        <f>SUBTOTAL(9,H183:H186)</f>
        <v>2620600</v>
      </c>
    </row>
    <row r="188" spans="1:8" ht="21" outlineLevel="2">
      <c r="A188" s="29"/>
      <c r="B188" s="25">
        <v>1</v>
      </c>
      <c r="C188" s="30" t="s">
        <v>629</v>
      </c>
      <c r="D188" s="30" t="s">
        <v>630</v>
      </c>
      <c r="E188" s="30" t="s">
        <v>631</v>
      </c>
      <c r="F188" s="31" t="s">
        <v>632</v>
      </c>
      <c r="G188" s="31" t="s">
        <v>633</v>
      </c>
      <c r="H188" s="28">
        <v>471200</v>
      </c>
    </row>
    <row r="189" spans="1:8" ht="21" outlineLevel="2">
      <c r="A189" s="29"/>
      <c r="B189" s="25">
        <f aca="true" t="shared" si="7" ref="B189:B197">+B188+1</f>
        <v>2</v>
      </c>
      <c r="C189" s="26" t="s">
        <v>629</v>
      </c>
      <c r="D189" s="26" t="s">
        <v>634</v>
      </c>
      <c r="E189" s="26" t="s">
        <v>635</v>
      </c>
      <c r="F189" s="27" t="s">
        <v>636</v>
      </c>
      <c r="G189" s="27" t="s">
        <v>637</v>
      </c>
      <c r="H189" s="28">
        <v>100400</v>
      </c>
    </row>
    <row r="190" spans="1:8" ht="21" outlineLevel="2">
      <c r="A190" s="29"/>
      <c r="B190" s="25">
        <f t="shared" si="7"/>
        <v>3</v>
      </c>
      <c r="C190" s="26" t="s">
        <v>629</v>
      </c>
      <c r="D190" s="26" t="s">
        <v>638</v>
      </c>
      <c r="E190" s="26" t="s">
        <v>639</v>
      </c>
      <c r="F190" s="27" t="s">
        <v>640</v>
      </c>
      <c r="G190" s="27" t="s">
        <v>641</v>
      </c>
      <c r="H190" s="28">
        <v>1055200</v>
      </c>
    </row>
    <row r="191" spans="1:8" ht="21" outlineLevel="2">
      <c r="A191" s="29"/>
      <c r="B191" s="25">
        <f t="shared" si="7"/>
        <v>4</v>
      </c>
      <c r="C191" s="26" t="s">
        <v>629</v>
      </c>
      <c r="D191" s="26" t="s">
        <v>634</v>
      </c>
      <c r="E191" s="26" t="s">
        <v>642</v>
      </c>
      <c r="F191" s="27" t="s">
        <v>643</v>
      </c>
      <c r="G191" s="27" t="s">
        <v>644</v>
      </c>
      <c r="H191" s="28">
        <v>48100</v>
      </c>
    </row>
    <row r="192" spans="1:8" ht="21" outlineLevel="2">
      <c r="A192" s="29"/>
      <c r="B192" s="25">
        <f t="shared" si="7"/>
        <v>5</v>
      </c>
      <c r="C192" s="26" t="s">
        <v>629</v>
      </c>
      <c r="D192" s="26" t="s">
        <v>634</v>
      </c>
      <c r="E192" s="26" t="s">
        <v>645</v>
      </c>
      <c r="F192" s="27" t="s">
        <v>646</v>
      </c>
      <c r="G192" s="27" t="s">
        <v>647</v>
      </c>
      <c r="H192" s="28">
        <v>80300</v>
      </c>
    </row>
    <row r="193" spans="1:8" ht="21" outlineLevel="2">
      <c r="A193" s="29"/>
      <c r="B193" s="25">
        <f t="shared" si="7"/>
        <v>6</v>
      </c>
      <c r="C193" s="26" t="s">
        <v>629</v>
      </c>
      <c r="D193" s="26" t="s">
        <v>630</v>
      </c>
      <c r="E193" s="26" t="s">
        <v>648</v>
      </c>
      <c r="F193" s="27" t="s">
        <v>649</v>
      </c>
      <c r="G193" s="27" t="s">
        <v>650</v>
      </c>
      <c r="H193" s="28">
        <v>2603900</v>
      </c>
    </row>
    <row r="194" spans="1:8" ht="21" outlineLevel="2">
      <c r="A194" s="25"/>
      <c r="B194" s="25">
        <f t="shared" si="7"/>
        <v>7</v>
      </c>
      <c r="C194" s="26" t="s">
        <v>629</v>
      </c>
      <c r="D194" s="26" t="s">
        <v>651</v>
      </c>
      <c r="E194" s="26" t="s">
        <v>652</v>
      </c>
      <c r="F194" s="27" t="s">
        <v>653</v>
      </c>
      <c r="G194" s="27" t="s">
        <v>654</v>
      </c>
      <c r="H194" s="28">
        <v>341600</v>
      </c>
    </row>
    <row r="195" spans="1:8" ht="21" outlineLevel="2">
      <c r="A195" s="29"/>
      <c r="B195" s="25">
        <f t="shared" si="7"/>
        <v>8</v>
      </c>
      <c r="C195" s="26" t="s">
        <v>629</v>
      </c>
      <c r="D195" s="26" t="s">
        <v>630</v>
      </c>
      <c r="E195" s="26" t="s">
        <v>655</v>
      </c>
      <c r="F195" s="27" t="s">
        <v>656</v>
      </c>
      <c r="G195" s="27" t="s">
        <v>657</v>
      </c>
      <c r="H195" s="28">
        <v>83200</v>
      </c>
    </row>
    <row r="196" spans="1:8" ht="21" outlineLevel="2">
      <c r="A196" s="29"/>
      <c r="B196" s="25">
        <f t="shared" si="7"/>
        <v>9</v>
      </c>
      <c r="C196" s="26" t="s">
        <v>629</v>
      </c>
      <c r="D196" s="26" t="s">
        <v>658</v>
      </c>
      <c r="E196" s="26" t="s">
        <v>659</v>
      </c>
      <c r="F196" s="27" t="s">
        <v>660</v>
      </c>
      <c r="G196" s="27" t="s">
        <v>661</v>
      </c>
      <c r="H196" s="28">
        <v>21000</v>
      </c>
    </row>
    <row r="197" spans="1:8" ht="21" outlineLevel="2">
      <c r="A197" s="29"/>
      <c r="B197" s="25">
        <f t="shared" si="7"/>
        <v>10</v>
      </c>
      <c r="C197" s="30" t="s">
        <v>629</v>
      </c>
      <c r="D197" s="30" t="s">
        <v>651</v>
      </c>
      <c r="E197" s="30" t="s">
        <v>662</v>
      </c>
      <c r="F197" s="31" t="s">
        <v>663</v>
      </c>
      <c r="G197" s="31" t="s">
        <v>664</v>
      </c>
      <c r="H197" s="28">
        <v>167500</v>
      </c>
    </row>
    <row r="198" spans="1:8" ht="21" outlineLevel="1">
      <c r="A198" s="29"/>
      <c r="B198" s="25"/>
      <c r="C198" s="32" t="s">
        <v>665</v>
      </c>
      <c r="D198" s="30"/>
      <c r="E198" s="30"/>
      <c r="F198" s="31"/>
      <c r="G198" s="31"/>
      <c r="H198" s="28">
        <f>SUBTOTAL(9,H188:H197)</f>
        <v>4972400</v>
      </c>
    </row>
    <row r="199" spans="1:8" ht="21" outlineLevel="2">
      <c r="A199" s="29"/>
      <c r="B199" s="25">
        <v>1</v>
      </c>
      <c r="C199" s="30" t="s">
        <v>666</v>
      </c>
      <c r="D199" s="30" t="s">
        <v>667</v>
      </c>
      <c r="E199" s="30" t="s">
        <v>668</v>
      </c>
      <c r="F199" s="31" t="s">
        <v>669</v>
      </c>
      <c r="G199" s="31" t="s">
        <v>670</v>
      </c>
      <c r="H199" s="28">
        <v>89600</v>
      </c>
    </row>
    <row r="200" spans="1:8" ht="21" outlineLevel="2">
      <c r="A200" s="29"/>
      <c r="B200" s="25">
        <f aca="true" t="shared" si="8" ref="B200:B207">+B199+1</f>
        <v>2</v>
      </c>
      <c r="C200" s="26" t="s">
        <v>666</v>
      </c>
      <c r="D200" s="26" t="s">
        <v>667</v>
      </c>
      <c r="E200" s="26" t="s">
        <v>671</v>
      </c>
      <c r="F200" s="27" t="s">
        <v>672</v>
      </c>
      <c r="G200" s="27" t="s">
        <v>673</v>
      </c>
      <c r="H200" s="28">
        <v>935700</v>
      </c>
    </row>
    <row r="201" spans="1:8" ht="21" outlineLevel="2">
      <c r="A201" s="29"/>
      <c r="B201" s="25">
        <f t="shared" si="8"/>
        <v>3</v>
      </c>
      <c r="C201" s="26" t="s">
        <v>666</v>
      </c>
      <c r="D201" s="26" t="s">
        <v>674</v>
      </c>
      <c r="E201" s="26" t="s">
        <v>675</v>
      </c>
      <c r="F201" s="27" t="s">
        <v>676</v>
      </c>
      <c r="G201" s="27" t="s">
        <v>677</v>
      </c>
      <c r="H201" s="28">
        <v>2693300</v>
      </c>
    </row>
    <row r="202" spans="1:8" ht="21" outlineLevel="2">
      <c r="A202" s="29"/>
      <c r="B202" s="25">
        <f t="shared" si="8"/>
        <v>4</v>
      </c>
      <c r="C202" s="26" t="s">
        <v>666</v>
      </c>
      <c r="D202" s="26" t="s">
        <v>678</v>
      </c>
      <c r="E202" s="26" t="s">
        <v>679</v>
      </c>
      <c r="F202" s="27" t="s">
        <v>680</v>
      </c>
      <c r="G202" s="27" t="s">
        <v>681</v>
      </c>
      <c r="H202" s="28">
        <v>113800</v>
      </c>
    </row>
    <row r="203" spans="1:8" ht="21" outlineLevel="2">
      <c r="A203" s="29"/>
      <c r="B203" s="25">
        <f t="shared" si="8"/>
        <v>5</v>
      </c>
      <c r="C203" s="26" t="s">
        <v>666</v>
      </c>
      <c r="D203" s="26" t="s">
        <v>682</v>
      </c>
      <c r="E203" s="38" t="s">
        <v>683</v>
      </c>
      <c r="F203" s="27" t="s">
        <v>684</v>
      </c>
      <c r="G203" s="27" t="s">
        <v>685</v>
      </c>
      <c r="H203" s="28">
        <v>781600</v>
      </c>
    </row>
    <row r="204" spans="1:8" ht="21" outlineLevel="2">
      <c r="A204" s="29"/>
      <c r="B204" s="25">
        <f t="shared" si="8"/>
        <v>6</v>
      </c>
      <c r="C204" s="26" t="s">
        <v>666</v>
      </c>
      <c r="D204" s="26" t="s">
        <v>682</v>
      </c>
      <c r="E204" s="26" t="s">
        <v>686</v>
      </c>
      <c r="F204" s="27" t="s">
        <v>687</v>
      </c>
      <c r="G204" s="27" t="s">
        <v>688</v>
      </c>
      <c r="H204" s="28">
        <v>109700</v>
      </c>
    </row>
    <row r="205" spans="1:8" ht="21" outlineLevel="2">
      <c r="A205" s="29"/>
      <c r="B205" s="25">
        <f t="shared" si="8"/>
        <v>7</v>
      </c>
      <c r="C205" s="26" t="s">
        <v>666</v>
      </c>
      <c r="D205" s="26" t="s">
        <v>689</v>
      </c>
      <c r="E205" s="26" t="s">
        <v>690</v>
      </c>
      <c r="F205" s="27" t="s">
        <v>691</v>
      </c>
      <c r="G205" s="27" t="s">
        <v>692</v>
      </c>
      <c r="H205" s="28">
        <v>108000</v>
      </c>
    </row>
    <row r="206" spans="1:8" ht="21" outlineLevel="2">
      <c r="A206" s="29"/>
      <c r="B206" s="25">
        <f t="shared" si="8"/>
        <v>8</v>
      </c>
      <c r="C206" s="30" t="s">
        <v>666</v>
      </c>
      <c r="D206" s="30" t="s">
        <v>682</v>
      </c>
      <c r="E206" s="30" t="s">
        <v>693</v>
      </c>
      <c r="F206" s="31" t="s">
        <v>694</v>
      </c>
      <c r="G206" s="31" t="s">
        <v>695</v>
      </c>
      <c r="H206" s="28">
        <v>42200</v>
      </c>
    </row>
    <row r="207" spans="1:8" ht="21" outlineLevel="2">
      <c r="A207" s="29"/>
      <c r="B207" s="25">
        <f t="shared" si="8"/>
        <v>9</v>
      </c>
      <c r="C207" s="30" t="s">
        <v>666</v>
      </c>
      <c r="D207" s="30" t="s">
        <v>682</v>
      </c>
      <c r="E207" s="30" t="s">
        <v>696</v>
      </c>
      <c r="F207" s="31" t="s">
        <v>697</v>
      </c>
      <c r="G207" s="31" t="s">
        <v>698</v>
      </c>
      <c r="H207" s="28">
        <v>296600</v>
      </c>
    </row>
    <row r="208" spans="1:8" ht="21" outlineLevel="1">
      <c r="A208" s="29"/>
      <c r="B208" s="25"/>
      <c r="C208" s="32" t="s">
        <v>699</v>
      </c>
      <c r="D208" s="30"/>
      <c r="E208" s="30"/>
      <c r="F208" s="31"/>
      <c r="G208" s="31"/>
      <c r="H208" s="28">
        <f>SUBTOTAL(9,H199:H207)</f>
        <v>5170500</v>
      </c>
    </row>
    <row r="209" spans="1:8" ht="21" outlineLevel="2">
      <c r="A209" s="29"/>
      <c r="B209" s="25">
        <v>1</v>
      </c>
      <c r="C209" s="30" t="s">
        <v>700</v>
      </c>
      <c r="D209" s="30" t="s">
        <v>701</v>
      </c>
      <c r="E209" s="30" t="s">
        <v>702</v>
      </c>
      <c r="F209" s="31" t="s">
        <v>703</v>
      </c>
      <c r="G209" s="31" t="s">
        <v>704</v>
      </c>
      <c r="H209" s="28">
        <v>7933700</v>
      </c>
    </row>
    <row r="210" spans="1:8" ht="21" outlineLevel="2">
      <c r="A210" s="29"/>
      <c r="B210" s="25">
        <f>+B209+1</f>
        <v>2</v>
      </c>
      <c r="C210" s="26" t="s">
        <v>700</v>
      </c>
      <c r="D210" s="26" t="s">
        <v>701</v>
      </c>
      <c r="E210" s="26" t="s">
        <v>705</v>
      </c>
      <c r="F210" s="27" t="s">
        <v>706</v>
      </c>
      <c r="G210" s="27" t="s">
        <v>707</v>
      </c>
      <c r="H210" s="28">
        <v>8915800</v>
      </c>
    </row>
    <row r="211" spans="1:8" ht="21" outlineLevel="2">
      <c r="A211" s="29"/>
      <c r="B211" s="25">
        <f>+B210+1</f>
        <v>3</v>
      </c>
      <c r="C211" s="26" t="s">
        <v>700</v>
      </c>
      <c r="D211" s="26" t="s">
        <v>708</v>
      </c>
      <c r="E211" s="26" t="s">
        <v>709</v>
      </c>
      <c r="F211" s="27" t="s">
        <v>710</v>
      </c>
      <c r="G211" s="27" t="s">
        <v>711</v>
      </c>
      <c r="H211" s="28">
        <v>823500</v>
      </c>
    </row>
    <row r="212" spans="1:8" ht="21" outlineLevel="2">
      <c r="A212" s="29"/>
      <c r="B212" s="25">
        <f>+B211+1</f>
        <v>4</v>
      </c>
      <c r="C212" s="26" t="s">
        <v>700</v>
      </c>
      <c r="D212" s="26" t="s">
        <v>712</v>
      </c>
      <c r="E212" s="26" t="s">
        <v>713</v>
      </c>
      <c r="F212" s="27" t="s">
        <v>714</v>
      </c>
      <c r="G212" s="27" t="s">
        <v>715</v>
      </c>
      <c r="H212" s="28">
        <v>49900</v>
      </c>
    </row>
    <row r="213" spans="1:8" ht="21" outlineLevel="1">
      <c r="A213" s="29"/>
      <c r="B213" s="25"/>
      <c r="C213" s="34" t="s">
        <v>716</v>
      </c>
      <c r="D213" s="26"/>
      <c r="E213" s="26"/>
      <c r="F213" s="27"/>
      <c r="G213" s="27"/>
      <c r="H213" s="28">
        <f>SUBTOTAL(9,H209:H212)</f>
        <v>17722900</v>
      </c>
    </row>
    <row r="214" spans="1:8" ht="21" outlineLevel="2">
      <c r="A214" s="29"/>
      <c r="B214" s="25">
        <v>1</v>
      </c>
      <c r="C214" s="30" t="s">
        <v>717</v>
      </c>
      <c r="D214" s="30" t="s">
        <v>718</v>
      </c>
      <c r="E214" s="30" t="s">
        <v>719</v>
      </c>
      <c r="F214" s="31" t="s">
        <v>720</v>
      </c>
      <c r="G214" s="31" t="s">
        <v>721</v>
      </c>
      <c r="H214" s="28">
        <v>394900</v>
      </c>
    </row>
    <row r="215" spans="1:8" ht="21" outlineLevel="2">
      <c r="A215" s="29"/>
      <c r="B215" s="25">
        <f>+B214+1</f>
        <v>2</v>
      </c>
      <c r="C215" s="26" t="s">
        <v>717</v>
      </c>
      <c r="D215" s="26" t="s">
        <v>718</v>
      </c>
      <c r="E215" s="26" t="s">
        <v>722</v>
      </c>
      <c r="F215" s="27" t="s">
        <v>723</v>
      </c>
      <c r="G215" s="27" t="s">
        <v>724</v>
      </c>
      <c r="H215" s="28">
        <v>4663100</v>
      </c>
    </row>
    <row r="216" spans="1:8" ht="21" outlineLevel="2">
      <c r="A216" s="29"/>
      <c r="B216" s="25">
        <f>+B215+1</f>
        <v>3</v>
      </c>
      <c r="C216" s="26" t="s">
        <v>717</v>
      </c>
      <c r="D216" s="26" t="s">
        <v>725</v>
      </c>
      <c r="E216" s="26" t="s">
        <v>726</v>
      </c>
      <c r="F216" s="27" t="s">
        <v>727</v>
      </c>
      <c r="G216" s="27" t="s">
        <v>728</v>
      </c>
      <c r="H216" s="28">
        <v>1911300</v>
      </c>
    </row>
    <row r="217" spans="1:8" ht="21" outlineLevel="1">
      <c r="A217" s="29"/>
      <c r="B217" s="25"/>
      <c r="C217" s="34" t="s">
        <v>729</v>
      </c>
      <c r="D217" s="26"/>
      <c r="E217" s="26"/>
      <c r="F217" s="27"/>
      <c r="G217" s="27"/>
      <c r="H217" s="28">
        <f>SUBTOTAL(9,H214:H216)</f>
        <v>6969300</v>
      </c>
    </row>
    <row r="218" spans="1:8" ht="21" outlineLevel="2">
      <c r="A218" s="29"/>
      <c r="B218" s="25">
        <v>1</v>
      </c>
      <c r="C218" s="30" t="s">
        <v>730</v>
      </c>
      <c r="D218" s="30" t="s">
        <v>730</v>
      </c>
      <c r="E218" s="30" t="s">
        <v>731</v>
      </c>
      <c r="F218" s="31" t="s">
        <v>732</v>
      </c>
      <c r="G218" s="31" t="s">
        <v>733</v>
      </c>
      <c r="H218" s="28">
        <v>481100</v>
      </c>
    </row>
    <row r="219" spans="1:8" ht="21" outlineLevel="2">
      <c r="A219" s="29"/>
      <c r="B219" s="25">
        <f aca="true" t="shared" si="9" ref="B219:B227">+B218+1</f>
        <v>2</v>
      </c>
      <c r="C219" s="26" t="s">
        <v>730</v>
      </c>
      <c r="D219" s="26" t="s">
        <v>730</v>
      </c>
      <c r="E219" s="26" t="s">
        <v>734</v>
      </c>
      <c r="F219" s="27" t="s">
        <v>735</v>
      </c>
      <c r="G219" s="27" t="s">
        <v>736</v>
      </c>
      <c r="H219" s="28">
        <v>3301800</v>
      </c>
    </row>
    <row r="220" spans="1:8" ht="21" outlineLevel="2">
      <c r="A220" s="29"/>
      <c r="B220" s="25">
        <f t="shared" si="9"/>
        <v>3</v>
      </c>
      <c r="C220" s="26" t="s">
        <v>730</v>
      </c>
      <c r="D220" s="26" t="s">
        <v>737</v>
      </c>
      <c r="E220" s="26" t="s">
        <v>738</v>
      </c>
      <c r="F220" s="27" t="s">
        <v>739</v>
      </c>
      <c r="G220" s="27" t="s">
        <v>740</v>
      </c>
      <c r="H220" s="28">
        <v>184800</v>
      </c>
    </row>
    <row r="221" spans="1:8" ht="21" outlineLevel="2">
      <c r="A221" s="29"/>
      <c r="B221" s="25">
        <f t="shared" si="9"/>
        <v>4</v>
      </c>
      <c r="C221" s="26" t="s">
        <v>730</v>
      </c>
      <c r="D221" s="26" t="s">
        <v>741</v>
      </c>
      <c r="E221" s="26" t="s">
        <v>742</v>
      </c>
      <c r="F221" s="27" t="s">
        <v>743</v>
      </c>
      <c r="G221" s="27" t="s">
        <v>744</v>
      </c>
      <c r="H221" s="28">
        <v>1316200</v>
      </c>
    </row>
    <row r="222" spans="1:8" ht="21" outlineLevel="2">
      <c r="A222" s="29"/>
      <c r="B222" s="25">
        <f t="shared" si="9"/>
        <v>5</v>
      </c>
      <c r="C222" s="26" t="s">
        <v>730</v>
      </c>
      <c r="D222" s="26" t="s">
        <v>741</v>
      </c>
      <c r="E222" s="26" t="s">
        <v>745</v>
      </c>
      <c r="F222" s="27" t="s">
        <v>746</v>
      </c>
      <c r="G222" s="27" t="s">
        <v>747</v>
      </c>
      <c r="H222" s="28">
        <v>38200</v>
      </c>
    </row>
    <row r="223" spans="1:8" ht="21" outlineLevel="2">
      <c r="A223" s="29"/>
      <c r="B223" s="25">
        <f t="shared" si="9"/>
        <v>6</v>
      </c>
      <c r="C223" s="26" t="s">
        <v>730</v>
      </c>
      <c r="D223" s="26" t="s">
        <v>748</v>
      </c>
      <c r="E223" s="26" t="s">
        <v>749</v>
      </c>
      <c r="F223" s="27" t="s">
        <v>750</v>
      </c>
      <c r="G223" s="27" t="s">
        <v>751</v>
      </c>
      <c r="H223" s="28">
        <v>38800</v>
      </c>
    </row>
    <row r="224" spans="1:8" ht="21" outlineLevel="2">
      <c r="A224" s="25"/>
      <c r="B224" s="25">
        <f t="shared" si="9"/>
        <v>7</v>
      </c>
      <c r="C224" s="26" t="s">
        <v>730</v>
      </c>
      <c r="D224" s="26" t="s">
        <v>752</v>
      </c>
      <c r="E224" s="26" t="s">
        <v>753</v>
      </c>
      <c r="F224" s="27" t="s">
        <v>754</v>
      </c>
      <c r="G224" s="27" t="s">
        <v>755</v>
      </c>
      <c r="H224" s="28">
        <v>34800</v>
      </c>
    </row>
    <row r="225" spans="1:8" ht="21" outlineLevel="2">
      <c r="A225" s="25"/>
      <c r="B225" s="25">
        <f t="shared" si="9"/>
        <v>8</v>
      </c>
      <c r="C225" s="26" t="s">
        <v>730</v>
      </c>
      <c r="D225" s="26" t="s">
        <v>737</v>
      </c>
      <c r="E225" s="26" t="s">
        <v>756</v>
      </c>
      <c r="F225" s="27" t="s">
        <v>757</v>
      </c>
      <c r="G225" s="27" t="s">
        <v>758</v>
      </c>
      <c r="H225" s="28">
        <v>106300</v>
      </c>
    </row>
    <row r="226" spans="1:8" ht="21" outlineLevel="2">
      <c r="A226" s="25"/>
      <c r="B226" s="25">
        <f t="shared" si="9"/>
        <v>9</v>
      </c>
      <c r="C226" s="26" t="s">
        <v>730</v>
      </c>
      <c r="D226" s="26" t="s">
        <v>737</v>
      </c>
      <c r="E226" s="26" t="s">
        <v>759</v>
      </c>
      <c r="F226" s="27" t="s">
        <v>760</v>
      </c>
      <c r="G226" s="27" t="s">
        <v>761</v>
      </c>
      <c r="H226" s="28">
        <v>125100</v>
      </c>
    </row>
    <row r="227" spans="1:8" ht="21" outlineLevel="2">
      <c r="A227" s="29"/>
      <c r="B227" s="25">
        <f t="shared" si="9"/>
        <v>10</v>
      </c>
      <c r="C227" s="26" t="s">
        <v>730</v>
      </c>
      <c r="D227" s="26" t="s">
        <v>737</v>
      </c>
      <c r="E227" s="26" t="s">
        <v>762</v>
      </c>
      <c r="F227" s="27" t="s">
        <v>763</v>
      </c>
      <c r="G227" s="27" t="s">
        <v>764</v>
      </c>
      <c r="H227" s="28">
        <v>25800</v>
      </c>
    </row>
    <row r="228" spans="1:8" ht="21" outlineLevel="1">
      <c r="A228" s="29"/>
      <c r="B228" s="25"/>
      <c r="C228" s="34" t="s">
        <v>765</v>
      </c>
      <c r="D228" s="26"/>
      <c r="E228" s="26"/>
      <c r="F228" s="27"/>
      <c r="G228" s="27"/>
      <c r="H228" s="28">
        <f>SUBTOTAL(9,H218:H227)</f>
        <v>5652900</v>
      </c>
    </row>
    <row r="229" spans="1:8" ht="21" outlineLevel="2">
      <c r="A229" s="29"/>
      <c r="B229" s="25">
        <v>1</v>
      </c>
      <c r="C229" s="26" t="s">
        <v>766</v>
      </c>
      <c r="D229" s="26" t="s">
        <v>767</v>
      </c>
      <c r="E229" s="26" t="s">
        <v>768</v>
      </c>
      <c r="F229" s="27" t="s">
        <v>769</v>
      </c>
      <c r="G229" s="27" t="s">
        <v>770</v>
      </c>
      <c r="H229" s="28">
        <v>3888700</v>
      </c>
    </row>
    <row r="230" spans="1:8" ht="21" outlineLevel="2">
      <c r="A230" s="25"/>
      <c r="B230" s="25">
        <f>+B229+1</f>
        <v>2</v>
      </c>
      <c r="C230" s="26" t="s">
        <v>766</v>
      </c>
      <c r="D230" s="26" t="s">
        <v>771</v>
      </c>
      <c r="E230" s="26" t="s">
        <v>772</v>
      </c>
      <c r="F230" s="27" t="s">
        <v>773</v>
      </c>
      <c r="G230" s="27" t="s">
        <v>774</v>
      </c>
      <c r="H230" s="28">
        <v>121500</v>
      </c>
    </row>
    <row r="231" spans="1:8" ht="21" outlineLevel="2">
      <c r="A231" s="29"/>
      <c r="B231" s="25">
        <f>+B230+1</f>
        <v>3</v>
      </c>
      <c r="C231" s="26" t="s">
        <v>766</v>
      </c>
      <c r="D231" s="26" t="s">
        <v>775</v>
      </c>
      <c r="E231" s="26" t="s">
        <v>776</v>
      </c>
      <c r="F231" s="27" t="s">
        <v>777</v>
      </c>
      <c r="G231" s="27" t="s">
        <v>778</v>
      </c>
      <c r="H231" s="28">
        <v>146700</v>
      </c>
    </row>
    <row r="232" spans="1:8" ht="21" outlineLevel="2">
      <c r="A232" s="29"/>
      <c r="B232" s="25">
        <f>+B231+1</f>
        <v>4</v>
      </c>
      <c r="C232" s="26" t="s">
        <v>766</v>
      </c>
      <c r="D232" s="26" t="s">
        <v>775</v>
      </c>
      <c r="E232" s="26" t="s">
        <v>779</v>
      </c>
      <c r="F232" s="27" t="s">
        <v>780</v>
      </c>
      <c r="G232" s="27" t="s">
        <v>781</v>
      </c>
      <c r="H232" s="28">
        <v>42500</v>
      </c>
    </row>
    <row r="233" spans="1:8" ht="21" outlineLevel="1">
      <c r="A233" s="29"/>
      <c r="B233" s="25"/>
      <c r="C233" s="34" t="s">
        <v>782</v>
      </c>
      <c r="D233" s="26"/>
      <c r="E233" s="26"/>
      <c r="F233" s="27"/>
      <c r="G233" s="27"/>
      <c r="H233" s="28">
        <f>SUBTOTAL(9,H229:H232)</f>
        <v>4199400</v>
      </c>
    </row>
    <row r="234" spans="1:8" ht="21" outlineLevel="2">
      <c r="A234" s="29"/>
      <c r="B234" s="25">
        <v>1</v>
      </c>
      <c r="C234" s="26" t="s">
        <v>783</v>
      </c>
      <c r="D234" s="26" t="s">
        <v>784</v>
      </c>
      <c r="E234" s="26" t="s">
        <v>785</v>
      </c>
      <c r="F234" s="27" t="s">
        <v>786</v>
      </c>
      <c r="G234" s="27" t="s">
        <v>787</v>
      </c>
      <c r="H234" s="28">
        <v>1402900</v>
      </c>
    </row>
    <row r="235" spans="1:8" ht="21" outlineLevel="2">
      <c r="A235" s="29"/>
      <c r="B235" s="25">
        <f>+B234+1</f>
        <v>2</v>
      </c>
      <c r="C235" s="26" t="s">
        <v>783</v>
      </c>
      <c r="D235" s="26" t="s">
        <v>788</v>
      </c>
      <c r="E235" s="26" t="s">
        <v>789</v>
      </c>
      <c r="F235" s="27" t="s">
        <v>790</v>
      </c>
      <c r="G235" s="27" t="s">
        <v>791</v>
      </c>
      <c r="H235" s="28">
        <v>1109600</v>
      </c>
    </row>
    <row r="236" spans="1:8" ht="21" outlineLevel="2">
      <c r="A236" s="29"/>
      <c r="B236" s="25">
        <f>+B235+1</f>
        <v>3</v>
      </c>
      <c r="C236" s="30" t="s">
        <v>783</v>
      </c>
      <c r="D236" s="30" t="s">
        <v>792</v>
      </c>
      <c r="E236" s="30" t="s">
        <v>793</v>
      </c>
      <c r="F236" s="31" t="s">
        <v>794</v>
      </c>
      <c r="G236" s="31" t="s">
        <v>795</v>
      </c>
      <c r="H236" s="28">
        <v>37500</v>
      </c>
    </row>
    <row r="237" spans="1:8" ht="21" outlineLevel="2">
      <c r="A237" s="29"/>
      <c r="B237" s="25">
        <f>+B236+1</f>
        <v>4</v>
      </c>
      <c r="C237" s="30" t="s">
        <v>783</v>
      </c>
      <c r="D237" s="30" t="s">
        <v>792</v>
      </c>
      <c r="E237" s="30" t="s">
        <v>796</v>
      </c>
      <c r="F237" s="31" t="s">
        <v>797</v>
      </c>
      <c r="G237" s="31" t="s">
        <v>798</v>
      </c>
      <c r="H237" s="28">
        <v>48400</v>
      </c>
    </row>
    <row r="238" spans="1:8" ht="21" outlineLevel="1">
      <c r="A238" s="29"/>
      <c r="B238" s="25"/>
      <c r="C238" s="32" t="s">
        <v>799</v>
      </c>
      <c r="D238" s="30"/>
      <c r="E238" s="30"/>
      <c r="F238" s="31"/>
      <c r="G238" s="31"/>
      <c r="H238" s="28">
        <f>SUBTOTAL(9,H234:H237)</f>
        <v>2598400</v>
      </c>
    </row>
    <row r="239" spans="1:8" ht="21" outlineLevel="2">
      <c r="A239" s="29"/>
      <c r="B239" s="25">
        <v>1</v>
      </c>
      <c r="C239" s="30" t="s">
        <v>800</v>
      </c>
      <c r="D239" s="30" t="s">
        <v>801</v>
      </c>
      <c r="E239" s="30" t="s">
        <v>802</v>
      </c>
      <c r="F239" s="31" t="s">
        <v>803</v>
      </c>
      <c r="G239" s="31" t="s">
        <v>804</v>
      </c>
      <c r="H239" s="28">
        <v>1184000</v>
      </c>
    </row>
    <row r="240" spans="1:8" ht="21" outlineLevel="2">
      <c r="A240" s="29"/>
      <c r="B240" s="25">
        <f aca="true" t="shared" si="10" ref="B240:B245">+B239+1</f>
        <v>2</v>
      </c>
      <c r="C240" s="26" t="s">
        <v>800</v>
      </c>
      <c r="D240" s="26" t="s">
        <v>801</v>
      </c>
      <c r="E240" s="26" t="s">
        <v>805</v>
      </c>
      <c r="F240" s="27" t="s">
        <v>806</v>
      </c>
      <c r="G240" s="27" t="s">
        <v>807</v>
      </c>
      <c r="H240" s="28">
        <v>4655700</v>
      </c>
    </row>
    <row r="241" spans="1:8" ht="21" outlineLevel="2">
      <c r="A241" s="29"/>
      <c r="B241" s="25">
        <f t="shared" si="10"/>
        <v>3</v>
      </c>
      <c r="C241" s="26" t="s">
        <v>800</v>
      </c>
      <c r="D241" s="26" t="s">
        <v>808</v>
      </c>
      <c r="E241" s="26" t="s">
        <v>809</v>
      </c>
      <c r="F241" s="27" t="s">
        <v>810</v>
      </c>
      <c r="G241" s="27" t="s">
        <v>811</v>
      </c>
      <c r="H241" s="28">
        <v>371500</v>
      </c>
    </row>
    <row r="242" spans="1:8" ht="21" outlineLevel="2">
      <c r="A242" s="29"/>
      <c r="B242" s="25">
        <f t="shared" si="10"/>
        <v>4</v>
      </c>
      <c r="C242" s="26" t="s">
        <v>800</v>
      </c>
      <c r="D242" s="26" t="s">
        <v>808</v>
      </c>
      <c r="E242" s="26" t="s">
        <v>812</v>
      </c>
      <c r="F242" s="27" t="s">
        <v>813</v>
      </c>
      <c r="G242" s="27" t="s">
        <v>814</v>
      </c>
      <c r="H242" s="28">
        <v>145200</v>
      </c>
    </row>
    <row r="243" spans="1:8" ht="21" outlineLevel="2">
      <c r="A243" s="29"/>
      <c r="B243" s="25">
        <f t="shared" si="10"/>
        <v>5</v>
      </c>
      <c r="C243" s="26" t="s">
        <v>800</v>
      </c>
      <c r="D243" s="26" t="s">
        <v>815</v>
      </c>
      <c r="E243" s="26" t="s">
        <v>816</v>
      </c>
      <c r="F243" s="27" t="s">
        <v>817</v>
      </c>
      <c r="G243" s="27" t="s">
        <v>818</v>
      </c>
      <c r="H243" s="28">
        <v>53300</v>
      </c>
    </row>
    <row r="244" spans="1:8" ht="21" outlineLevel="2">
      <c r="A244" s="29"/>
      <c r="B244" s="25">
        <f t="shared" si="10"/>
        <v>6</v>
      </c>
      <c r="C244" s="26" t="s">
        <v>800</v>
      </c>
      <c r="D244" s="26" t="s">
        <v>819</v>
      </c>
      <c r="E244" s="26" t="s">
        <v>820</v>
      </c>
      <c r="F244" s="27" t="s">
        <v>821</v>
      </c>
      <c r="G244" s="27" t="s">
        <v>822</v>
      </c>
      <c r="H244" s="28">
        <v>75900</v>
      </c>
    </row>
    <row r="245" spans="1:8" ht="21" outlineLevel="2">
      <c r="A245" s="29"/>
      <c r="B245" s="25">
        <f t="shared" si="10"/>
        <v>7</v>
      </c>
      <c r="C245" s="26" t="s">
        <v>800</v>
      </c>
      <c r="D245" s="26" t="s">
        <v>801</v>
      </c>
      <c r="E245" s="26" t="s">
        <v>823</v>
      </c>
      <c r="F245" s="27" t="s">
        <v>824</v>
      </c>
      <c r="G245" s="27" t="s">
        <v>825</v>
      </c>
      <c r="H245" s="28">
        <v>30300</v>
      </c>
    </row>
    <row r="246" spans="1:8" ht="21" outlineLevel="1">
      <c r="A246" s="29"/>
      <c r="B246" s="25"/>
      <c r="C246" s="34" t="s">
        <v>826</v>
      </c>
      <c r="D246" s="26"/>
      <c r="E246" s="26"/>
      <c r="F246" s="27"/>
      <c r="G246" s="27"/>
      <c r="H246" s="28">
        <f>SUBTOTAL(9,H239:H245)</f>
        <v>6515900</v>
      </c>
    </row>
    <row r="247" spans="1:8" ht="21" outlineLevel="2">
      <c r="A247" s="29"/>
      <c r="B247" s="25">
        <v>1</v>
      </c>
      <c r="C247" s="30" t="s">
        <v>827</v>
      </c>
      <c r="D247" s="30" t="s">
        <v>828</v>
      </c>
      <c r="E247" s="30" t="s">
        <v>829</v>
      </c>
      <c r="F247" s="31" t="s">
        <v>830</v>
      </c>
      <c r="G247" s="31" t="s">
        <v>831</v>
      </c>
      <c r="H247" s="28">
        <v>160100</v>
      </c>
    </row>
    <row r="248" spans="1:8" ht="21" outlineLevel="2">
      <c r="A248" s="29"/>
      <c r="B248" s="25">
        <f aca="true" t="shared" si="11" ref="B248:B253">+B247+1</f>
        <v>2</v>
      </c>
      <c r="C248" s="26" t="s">
        <v>827</v>
      </c>
      <c r="D248" s="26" t="s">
        <v>832</v>
      </c>
      <c r="E248" s="26" t="s">
        <v>833</v>
      </c>
      <c r="F248" s="27" t="s">
        <v>834</v>
      </c>
      <c r="G248" s="27" t="s">
        <v>835</v>
      </c>
      <c r="H248" s="28">
        <v>1521600</v>
      </c>
    </row>
    <row r="249" spans="1:8" ht="21" outlineLevel="2">
      <c r="A249" s="29"/>
      <c r="B249" s="25">
        <f t="shared" si="11"/>
        <v>3</v>
      </c>
      <c r="C249" s="26" t="s">
        <v>827</v>
      </c>
      <c r="D249" s="26" t="s">
        <v>836</v>
      </c>
      <c r="E249" s="26" t="s">
        <v>837</v>
      </c>
      <c r="F249" s="27" t="s">
        <v>838</v>
      </c>
      <c r="G249" s="27" t="s">
        <v>839</v>
      </c>
      <c r="H249" s="28">
        <v>1177300</v>
      </c>
    </row>
    <row r="250" spans="1:8" ht="21" outlineLevel="2">
      <c r="A250" s="29"/>
      <c r="B250" s="25">
        <f t="shared" si="11"/>
        <v>4</v>
      </c>
      <c r="C250" s="26" t="s">
        <v>827</v>
      </c>
      <c r="D250" s="26" t="s">
        <v>828</v>
      </c>
      <c r="E250" s="26" t="s">
        <v>840</v>
      </c>
      <c r="F250" s="27" t="s">
        <v>841</v>
      </c>
      <c r="G250" s="27" t="s">
        <v>842</v>
      </c>
      <c r="H250" s="28">
        <v>1657700</v>
      </c>
    </row>
    <row r="251" spans="1:8" ht="21" outlineLevel="2">
      <c r="A251" s="29"/>
      <c r="B251" s="25">
        <f t="shared" si="11"/>
        <v>5</v>
      </c>
      <c r="C251" s="26" t="s">
        <v>827</v>
      </c>
      <c r="D251" s="26" t="s">
        <v>843</v>
      </c>
      <c r="E251" s="26" t="s">
        <v>844</v>
      </c>
      <c r="F251" s="27" t="s">
        <v>845</v>
      </c>
      <c r="G251" s="27" t="s">
        <v>846</v>
      </c>
      <c r="H251" s="28">
        <v>44100</v>
      </c>
    </row>
    <row r="252" spans="1:8" ht="21" outlineLevel="2">
      <c r="A252" s="29"/>
      <c r="B252" s="25">
        <f t="shared" si="11"/>
        <v>6</v>
      </c>
      <c r="C252" s="26" t="s">
        <v>827</v>
      </c>
      <c r="D252" s="26" t="s">
        <v>847</v>
      </c>
      <c r="E252" s="26" t="s">
        <v>848</v>
      </c>
      <c r="F252" s="27" t="s">
        <v>849</v>
      </c>
      <c r="G252" s="27" t="s">
        <v>850</v>
      </c>
      <c r="H252" s="28">
        <v>59300</v>
      </c>
    </row>
    <row r="253" spans="1:8" ht="21" outlineLevel="2">
      <c r="A253" s="29"/>
      <c r="B253" s="25">
        <f t="shared" si="11"/>
        <v>7</v>
      </c>
      <c r="C253" s="30" t="s">
        <v>827</v>
      </c>
      <c r="D253" s="30" t="s">
        <v>828</v>
      </c>
      <c r="E253" s="30" t="s">
        <v>851</v>
      </c>
      <c r="F253" s="31" t="s">
        <v>852</v>
      </c>
      <c r="G253" s="31" t="s">
        <v>853</v>
      </c>
      <c r="H253" s="28">
        <v>122200</v>
      </c>
    </row>
    <row r="254" spans="1:8" ht="21" outlineLevel="1">
      <c r="A254" s="29"/>
      <c r="B254" s="25"/>
      <c r="C254" s="32" t="s">
        <v>854</v>
      </c>
      <c r="D254" s="30"/>
      <c r="E254" s="30"/>
      <c r="F254" s="31"/>
      <c r="G254" s="31"/>
      <c r="H254" s="28">
        <f>SUBTOTAL(9,H247:H253)</f>
        <v>4742300</v>
      </c>
    </row>
    <row r="255" spans="1:8" ht="21" outlineLevel="2">
      <c r="A255" s="29"/>
      <c r="B255" s="25">
        <v>1</v>
      </c>
      <c r="C255" s="30" t="s">
        <v>855</v>
      </c>
      <c r="D255" s="30" t="s">
        <v>856</v>
      </c>
      <c r="E255" s="30" t="s">
        <v>857</v>
      </c>
      <c r="F255" s="31" t="s">
        <v>858</v>
      </c>
      <c r="G255" s="31" t="s">
        <v>859</v>
      </c>
      <c r="H255" s="28">
        <v>811100</v>
      </c>
    </row>
    <row r="256" spans="1:8" ht="21" outlineLevel="2">
      <c r="A256" s="29"/>
      <c r="B256" s="25">
        <f aca="true" t="shared" si="12" ref="B256:B262">+B255+1</f>
        <v>2</v>
      </c>
      <c r="C256" s="26" t="s">
        <v>855</v>
      </c>
      <c r="D256" s="26" t="s">
        <v>856</v>
      </c>
      <c r="E256" s="26" t="s">
        <v>860</v>
      </c>
      <c r="F256" s="27" t="s">
        <v>861</v>
      </c>
      <c r="G256" s="27" t="s">
        <v>862</v>
      </c>
      <c r="H256" s="28">
        <v>2643100</v>
      </c>
    </row>
    <row r="257" spans="1:8" ht="21" outlineLevel="2">
      <c r="A257" s="29"/>
      <c r="B257" s="25">
        <f t="shared" si="12"/>
        <v>3</v>
      </c>
      <c r="C257" s="26" t="s">
        <v>855</v>
      </c>
      <c r="D257" s="26" t="s">
        <v>863</v>
      </c>
      <c r="E257" s="26" t="s">
        <v>864</v>
      </c>
      <c r="F257" s="27" t="s">
        <v>865</v>
      </c>
      <c r="G257" s="27" t="s">
        <v>866</v>
      </c>
      <c r="H257" s="28">
        <v>30000</v>
      </c>
    </row>
    <row r="258" spans="1:8" ht="21" outlineLevel="2">
      <c r="A258" s="29"/>
      <c r="B258" s="25">
        <f t="shared" si="12"/>
        <v>4</v>
      </c>
      <c r="C258" s="26" t="s">
        <v>855</v>
      </c>
      <c r="D258" s="26" t="s">
        <v>867</v>
      </c>
      <c r="E258" s="26" t="s">
        <v>868</v>
      </c>
      <c r="F258" s="27" t="s">
        <v>869</v>
      </c>
      <c r="G258" s="27" t="s">
        <v>870</v>
      </c>
      <c r="H258" s="28">
        <v>339400</v>
      </c>
    </row>
    <row r="259" spans="1:8" ht="21" outlineLevel="2">
      <c r="A259" s="29"/>
      <c r="B259" s="25">
        <f t="shared" si="12"/>
        <v>5</v>
      </c>
      <c r="C259" s="26" t="s">
        <v>855</v>
      </c>
      <c r="D259" s="26" t="s">
        <v>867</v>
      </c>
      <c r="E259" s="26" t="s">
        <v>871</v>
      </c>
      <c r="F259" s="27" t="s">
        <v>872</v>
      </c>
      <c r="G259" s="27" t="s">
        <v>873</v>
      </c>
      <c r="H259" s="28">
        <v>204400</v>
      </c>
    </row>
    <row r="260" spans="1:8" ht="21" outlineLevel="2">
      <c r="A260" s="29"/>
      <c r="B260" s="25">
        <f t="shared" si="12"/>
        <v>6</v>
      </c>
      <c r="C260" s="30" t="s">
        <v>855</v>
      </c>
      <c r="D260" s="30" t="s">
        <v>874</v>
      </c>
      <c r="E260" s="30" t="s">
        <v>875</v>
      </c>
      <c r="F260" s="31" t="s">
        <v>876</v>
      </c>
      <c r="G260" s="31" t="s">
        <v>877</v>
      </c>
      <c r="H260" s="28">
        <v>27800</v>
      </c>
    </row>
    <row r="261" spans="1:8" ht="21" outlineLevel="2">
      <c r="A261" s="29"/>
      <c r="B261" s="25">
        <f t="shared" si="12"/>
        <v>7</v>
      </c>
      <c r="C261" s="30" t="s">
        <v>855</v>
      </c>
      <c r="D261" s="30" t="s">
        <v>856</v>
      </c>
      <c r="E261" s="30" t="s">
        <v>878</v>
      </c>
      <c r="F261" s="31" t="s">
        <v>879</v>
      </c>
      <c r="G261" s="31" t="s">
        <v>880</v>
      </c>
      <c r="H261" s="28">
        <v>20000</v>
      </c>
    </row>
    <row r="262" spans="1:8" ht="21" outlineLevel="2">
      <c r="A262" s="29"/>
      <c r="B262" s="25">
        <f t="shared" si="12"/>
        <v>8</v>
      </c>
      <c r="C262" s="30" t="s">
        <v>855</v>
      </c>
      <c r="D262" s="30" t="s">
        <v>874</v>
      </c>
      <c r="E262" s="30" t="s">
        <v>881</v>
      </c>
      <c r="F262" s="31" t="s">
        <v>882</v>
      </c>
      <c r="G262" s="31" t="s">
        <v>883</v>
      </c>
      <c r="H262" s="28">
        <v>20000</v>
      </c>
    </row>
    <row r="263" spans="1:8" ht="21" outlineLevel="1">
      <c r="A263" s="29"/>
      <c r="B263" s="25"/>
      <c r="C263" s="32" t="s">
        <v>884</v>
      </c>
      <c r="D263" s="30"/>
      <c r="E263" s="30"/>
      <c r="F263" s="31"/>
      <c r="G263" s="31"/>
      <c r="H263" s="28">
        <f>SUBTOTAL(9,H255:H262)</f>
        <v>4095800</v>
      </c>
    </row>
    <row r="264" spans="1:8" ht="21" outlineLevel="2">
      <c r="A264" s="29"/>
      <c r="B264" s="25">
        <v>1</v>
      </c>
      <c r="C264" s="26" t="s">
        <v>885</v>
      </c>
      <c r="D264" s="26" t="s">
        <v>886</v>
      </c>
      <c r="E264" s="26" t="s">
        <v>887</v>
      </c>
      <c r="F264" s="27" t="s">
        <v>888</v>
      </c>
      <c r="G264" s="27" t="s">
        <v>889</v>
      </c>
      <c r="H264" s="28">
        <v>12406200</v>
      </c>
    </row>
    <row r="265" spans="1:8" ht="21" outlineLevel="2">
      <c r="A265" s="29"/>
      <c r="B265" s="25">
        <f>+B264+1</f>
        <v>2</v>
      </c>
      <c r="C265" s="26" t="s">
        <v>885</v>
      </c>
      <c r="D265" s="26" t="s">
        <v>890</v>
      </c>
      <c r="E265" s="26" t="s">
        <v>891</v>
      </c>
      <c r="F265" s="27" t="s">
        <v>892</v>
      </c>
      <c r="G265" s="27" t="s">
        <v>893</v>
      </c>
      <c r="H265" s="28">
        <v>2931600</v>
      </c>
    </row>
    <row r="266" spans="1:8" ht="21" outlineLevel="1">
      <c r="A266" s="29"/>
      <c r="B266" s="25"/>
      <c r="C266" s="34" t="s">
        <v>894</v>
      </c>
      <c r="D266" s="26"/>
      <c r="E266" s="26"/>
      <c r="F266" s="27"/>
      <c r="G266" s="27"/>
      <c r="H266" s="28">
        <f>SUBTOTAL(9,H264:H265)</f>
        <v>15337800</v>
      </c>
    </row>
    <row r="267" spans="1:8" ht="21" outlineLevel="2">
      <c r="A267" s="29"/>
      <c r="B267" s="25">
        <v>1</v>
      </c>
      <c r="C267" s="30" t="s">
        <v>895</v>
      </c>
      <c r="D267" s="30" t="s">
        <v>896</v>
      </c>
      <c r="E267" s="30" t="s">
        <v>897</v>
      </c>
      <c r="F267" s="31" t="s">
        <v>898</v>
      </c>
      <c r="G267" s="31" t="s">
        <v>899</v>
      </c>
      <c r="H267" s="28">
        <v>1268100</v>
      </c>
    </row>
    <row r="268" spans="1:8" ht="21" outlineLevel="2">
      <c r="A268" s="29"/>
      <c r="B268" s="25">
        <f>+B267+1</f>
        <v>2</v>
      </c>
      <c r="C268" s="26" t="s">
        <v>895</v>
      </c>
      <c r="D268" s="26" t="s">
        <v>896</v>
      </c>
      <c r="E268" s="26" t="s">
        <v>900</v>
      </c>
      <c r="F268" s="27" t="s">
        <v>901</v>
      </c>
      <c r="G268" s="27" t="s">
        <v>902</v>
      </c>
      <c r="H268" s="28">
        <v>2207500</v>
      </c>
    </row>
    <row r="269" spans="1:8" ht="21" outlineLevel="2">
      <c r="A269" s="29"/>
      <c r="B269" s="25">
        <f>+B268+1</f>
        <v>3</v>
      </c>
      <c r="C269" s="26" t="s">
        <v>895</v>
      </c>
      <c r="D269" s="26" t="s">
        <v>903</v>
      </c>
      <c r="E269" s="26" t="s">
        <v>904</v>
      </c>
      <c r="F269" s="27" t="s">
        <v>905</v>
      </c>
      <c r="G269" s="27" t="s">
        <v>906</v>
      </c>
      <c r="H269" s="28">
        <v>2100100</v>
      </c>
    </row>
    <row r="270" spans="1:8" ht="21" outlineLevel="1">
      <c r="A270" s="29"/>
      <c r="B270" s="25"/>
      <c r="C270" s="34" t="s">
        <v>907</v>
      </c>
      <c r="D270" s="26"/>
      <c r="E270" s="26"/>
      <c r="F270" s="27"/>
      <c r="G270" s="27"/>
      <c r="H270" s="28">
        <f>SUBTOTAL(9,H267:H269)</f>
        <v>5575700</v>
      </c>
    </row>
    <row r="271" spans="1:8" ht="21" outlineLevel="2">
      <c r="A271" s="29"/>
      <c r="B271" s="25">
        <v>1</v>
      </c>
      <c r="C271" s="30" t="s">
        <v>908</v>
      </c>
      <c r="D271" s="30" t="s">
        <v>909</v>
      </c>
      <c r="E271" s="30" t="s">
        <v>910</v>
      </c>
      <c r="F271" s="31" t="s">
        <v>911</v>
      </c>
      <c r="G271" s="31" t="s">
        <v>912</v>
      </c>
      <c r="H271" s="28">
        <v>1342500</v>
      </c>
    </row>
    <row r="272" spans="1:8" ht="21" outlineLevel="2">
      <c r="A272" s="29"/>
      <c r="B272" s="25">
        <f>+B271+1</f>
        <v>2</v>
      </c>
      <c r="C272" s="26" t="s">
        <v>908</v>
      </c>
      <c r="D272" s="26" t="s">
        <v>909</v>
      </c>
      <c r="E272" s="26" t="s">
        <v>913</v>
      </c>
      <c r="F272" s="27" t="s">
        <v>914</v>
      </c>
      <c r="G272" s="27" t="s">
        <v>915</v>
      </c>
      <c r="H272" s="28">
        <v>3169600</v>
      </c>
    </row>
    <row r="273" spans="1:8" ht="21" outlineLevel="2">
      <c r="A273" s="25"/>
      <c r="B273" s="25">
        <f>+B272+1</f>
        <v>3</v>
      </c>
      <c r="C273" s="26" t="s">
        <v>908</v>
      </c>
      <c r="D273" s="26" t="s">
        <v>916</v>
      </c>
      <c r="E273" s="26" t="s">
        <v>917</v>
      </c>
      <c r="F273" s="27" t="s">
        <v>918</v>
      </c>
      <c r="G273" s="27" t="s">
        <v>919</v>
      </c>
      <c r="H273" s="28">
        <v>292200</v>
      </c>
    </row>
    <row r="274" spans="1:8" ht="21" outlineLevel="2">
      <c r="A274" s="29"/>
      <c r="B274" s="25">
        <f>+B273+1</f>
        <v>4</v>
      </c>
      <c r="C274" s="26" t="s">
        <v>908</v>
      </c>
      <c r="D274" s="26" t="s">
        <v>920</v>
      </c>
      <c r="E274" s="26" t="s">
        <v>921</v>
      </c>
      <c r="F274" s="27" t="s">
        <v>922</v>
      </c>
      <c r="G274" s="27" t="s">
        <v>923</v>
      </c>
      <c r="H274" s="28">
        <v>130400</v>
      </c>
    </row>
    <row r="275" spans="1:8" ht="21" outlineLevel="1">
      <c r="A275" s="29"/>
      <c r="B275" s="25"/>
      <c r="C275" s="34" t="s">
        <v>924</v>
      </c>
      <c r="D275" s="26"/>
      <c r="E275" s="26"/>
      <c r="F275" s="27"/>
      <c r="G275" s="27"/>
      <c r="H275" s="28">
        <f>SUBTOTAL(9,H271:H274)</f>
        <v>4934700</v>
      </c>
    </row>
    <row r="276" spans="1:8" ht="21" outlineLevel="2">
      <c r="A276" s="29"/>
      <c r="B276" s="25">
        <v>1</v>
      </c>
      <c r="C276" s="30" t="s">
        <v>925</v>
      </c>
      <c r="D276" s="30" t="s">
        <v>926</v>
      </c>
      <c r="E276" s="30" t="s">
        <v>927</v>
      </c>
      <c r="F276" s="31" t="s">
        <v>928</v>
      </c>
      <c r="G276" s="31" t="s">
        <v>929</v>
      </c>
      <c r="H276" s="28">
        <v>2670300</v>
      </c>
    </row>
    <row r="277" spans="1:8" ht="21" outlineLevel="2">
      <c r="A277" s="29"/>
      <c r="B277" s="25">
        <f aca="true" t="shared" si="13" ref="B277:B282">+B276+1</f>
        <v>2</v>
      </c>
      <c r="C277" s="26" t="s">
        <v>925</v>
      </c>
      <c r="D277" s="26" t="s">
        <v>926</v>
      </c>
      <c r="E277" s="26" t="s">
        <v>930</v>
      </c>
      <c r="F277" s="27" t="s">
        <v>931</v>
      </c>
      <c r="G277" s="27" t="s">
        <v>932</v>
      </c>
      <c r="H277" s="28">
        <v>7423900</v>
      </c>
    </row>
    <row r="278" spans="1:8" ht="21" outlineLevel="2">
      <c r="A278" s="29"/>
      <c r="B278" s="25">
        <f t="shared" si="13"/>
        <v>3</v>
      </c>
      <c r="C278" s="26" t="s">
        <v>925</v>
      </c>
      <c r="D278" s="26" t="s">
        <v>933</v>
      </c>
      <c r="E278" s="26" t="s">
        <v>934</v>
      </c>
      <c r="F278" s="27" t="s">
        <v>935</v>
      </c>
      <c r="G278" s="27" t="s">
        <v>936</v>
      </c>
      <c r="H278" s="28">
        <v>432000</v>
      </c>
    </row>
    <row r="279" spans="1:8" ht="21" outlineLevel="2">
      <c r="A279" s="29"/>
      <c r="B279" s="25">
        <f t="shared" si="13"/>
        <v>4</v>
      </c>
      <c r="C279" s="26" t="s">
        <v>925</v>
      </c>
      <c r="D279" s="26" t="s">
        <v>933</v>
      </c>
      <c r="E279" s="26" t="s">
        <v>937</v>
      </c>
      <c r="F279" s="27" t="s">
        <v>938</v>
      </c>
      <c r="G279" s="27" t="s">
        <v>939</v>
      </c>
      <c r="H279" s="28">
        <v>613500</v>
      </c>
    </row>
    <row r="280" spans="1:8" ht="21" outlineLevel="2">
      <c r="A280" s="29"/>
      <c r="B280" s="25">
        <f t="shared" si="13"/>
        <v>5</v>
      </c>
      <c r="C280" s="39" t="s">
        <v>925</v>
      </c>
      <c r="D280" s="39" t="s">
        <v>940</v>
      </c>
      <c r="E280" s="39" t="s">
        <v>941</v>
      </c>
      <c r="F280" s="40" t="s">
        <v>942</v>
      </c>
      <c r="G280" s="40" t="s">
        <v>943</v>
      </c>
      <c r="H280" s="28">
        <v>399900</v>
      </c>
    </row>
    <row r="281" spans="1:8" ht="21" outlineLevel="2">
      <c r="A281" s="29"/>
      <c r="B281" s="25">
        <f t="shared" si="13"/>
        <v>6</v>
      </c>
      <c r="C281" s="26" t="s">
        <v>925</v>
      </c>
      <c r="D281" s="26" t="s">
        <v>926</v>
      </c>
      <c r="E281" s="26" t="s">
        <v>944</v>
      </c>
      <c r="F281" s="27" t="s">
        <v>945</v>
      </c>
      <c r="G281" s="27" t="s">
        <v>946</v>
      </c>
      <c r="H281" s="28">
        <v>38400</v>
      </c>
    </row>
    <row r="282" spans="1:8" ht="21" outlineLevel="2">
      <c r="A282" s="29"/>
      <c r="B282" s="25">
        <f t="shared" si="13"/>
        <v>7</v>
      </c>
      <c r="C282" s="30" t="s">
        <v>925</v>
      </c>
      <c r="D282" s="30" t="s">
        <v>926</v>
      </c>
      <c r="E282" s="30" t="s">
        <v>947</v>
      </c>
      <c r="F282" s="31" t="s">
        <v>948</v>
      </c>
      <c r="G282" s="31" t="s">
        <v>949</v>
      </c>
      <c r="H282" s="28">
        <v>36500</v>
      </c>
    </row>
    <row r="283" spans="1:8" ht="21" outlineLevel="1">
      <c r="A283" s="29"/>
      <c r="B283" s="25"/>
      <c r="C283" s="32" t="s">
        <v>950</v>
      </c>
      <c r="D283" s="30"/>
      <c r="E283" s="30"/>
      <c r="F283" s="31"/>
      <c r="G283" s="31"/>
      <c r="H283" s="28">
        <f>SUBTOTAL(9,H276:H282)</f>
        <v>11614500</v>
      </c>
    </row>
    <row r="284" spans="1:8" ht="21" outlineLevel="2">
      <c r="A284" s="29"/>
      <c r="B284" s="25">
        <v>1</v>
      </c>
      <c r="C284" s="30" t="s">
        <v>951</v>
      </c>
      <c r="D284" s="30" t="s">
        <v>952</v>
      </c>
      <c r="E284" s="30" t="s">
        <v>953</v>
      </c>
      <c r="F284" s="31" t="s">
        <v>954</v>
      </c>
      <c r="G284" s="31" t="s">
        <v>955</v>
      </c>
      <c r="H284" s="28">
        <v>13685900</v>
      </c>
    </row>
    <row r="285" spans="1:8" ht="21" outlineLevel="2">
      <c r="A285" s="25"/>
      <c r="B285" s="25">
        <f>+B284+1</f>
        <v>2</v>
      </c>
      <c r="C285" s="26" t="s">
        <v>951</v>
      </c>
      <c r="D285" s="26" t="s">
        <v>952</v>
      </c>
      <c r="E285" s="26" t="s">
        <v>956</v>
      </c>
      <c r="F285" s="27" t="s">
        <v>957</v>
      </c>
      <c r="G285" s="27" t="s">
        <v>958</v>
      </c>
      <c r="H285" s="28">
        <v>4283300</v>
      </c>
    </row>
    <row r="286" spans="1:8" ht="21" outlineLevel="2">
      <c r="A286" s="29"/>
      <c r="B286" s="25">
        <f>+B285+1</f>
        <v>3</v>
      </c>
      <c r="C286" s="26" t="s">
        <v>951</v>
      </c>
      <c r="D286" s="26" t="s">
        <v>959</v>
      </c>
      <c r="E286" s="26" t="s">
        <v>960</v>
      </c>
      <c r="F286" s="27" t="s">
        <v>961</v>
      </c>
      <c r="G286" s="27" t="s">
        <v>962</v>
      </c>
      <c r="H286" s="28">
        <v>88500</v>
      </c>
    </row>
    <row r="287" spans="1:8" ht="21" outlineLevel="2">
      <c r="A287" s="29"/>
      <c r="B287" s="25">
        <f>+B286+1</f>
        <v>4</v>
      </c>
      <c r="C287" s="26" t="s">
        <v>951</v>
      </c>
      <c r="D287" s="26" t="s">
        <v>963</v>
      </c>
      <c r="E287" s="26" t="s">
        <v>964</v>
      </c>
      <c r="F287" s="27" t="s">
        <v>965</v>
      </c>
      <c r="G287" s="27" t="s">
        <v>966</v>
      </c>
      <c r="H287" s="28">
        <v>231200</v>
      </c>
    </row>
    <row r="288" spans="1:8" ht="21" outlineLevel="1">
      <c r="A288" s="29"/>
      <c r="B288" s="25"/>
      <c r="C288" s="34" t="s">
        <v>967</v>
      </c>
      <c r="D288" s="26"/>
      <c r="E288" s="26"/>
      <c r="F288" s="27"/>
      <c r="G288" s="27"/>
      <c r="H288" s="28">
        <f>SUBTOTAL(9,H284:H287)</f>
        <v>18288900</v>
      </c>
    </row>
    <row r="289" spans="1:8" ht="21" outlineLevel="2">
      <c r="A289" s="29"/>
      <c r="B289" s="25">
        <v>1</v>
      </c>
      <c r="C289" s="26" t="s">
        <v>968</v>
      </c>
      <c r="D289" s="26" t="s">
        <v>969</v>
      </c>
      <c r="E289" s="26" t="s">
        <v>970</v>
      </c>
      <c r="F289" s="27" t="s">
        <v>971</v>
      </c>
      <c r="G289" s="27" t="s">
        <v>972</v>
      </c>
      <c r="H289" s="28">
        <v>906200</v>
      </c>
    </row>
    <row r="290" spans="1:8" ht="21" outlineLevel="2">
      <c r="A290" s="29"/>
      <c r="B290" s="25">
        <f>+B289+1</f>
        <v>2</v>
      </c>
      <c r="C290" s="26" t="s">
        <v>968</v>
      </c>
      <c r="D290" s="26" t="s">
        <v>973</v>
      </c>
      <c r="E290" s="26" t="s">
        <v>974</v>
      </c>
      <c r="F290" s="27" t="s">
        <v>975</v>
      </c>
      <c r="G290" s="27" t="s">
        <v>976</v>
      </c>
      <c r="H290" s="28">
        <v>31000</v>
      </c>
    </row>
    <row r="291" spans="1:8" ht="21" outlineLevel="2">
      <c r="A291" s="29"/>
      <c r="B291" s="25">
        <f>+B290+1</f>
        <v>3</v>
      </c>
      <c r="C291" s="26" t="s">
        <v>968</v>
      </c>
      <c r="D291" s="26" t="s">
        <v>969</v>
      </c>
      <c r="E291" s="26" t="s">
        <v>977</v>
      </c>
      <c r="F291" s="27" t="s">
        <v>978</v>
      </c>
      <c r="G291" s="27" t="s">
        <v>979</v>
      </c>
      <c r="H291" s="28">
        <v>27500</v>
      </c>
    </row>
    <row r="292" spans="1:8" ht="21" outlineLevel="1">
      <c r="A292" s="29"/>
      <c r="B292" s="25"/>
      <c r="C292" s="34" t="s">
        <v>980</v>
      </c>
      <c r="D292" s="26"/>
      <c r="E292" s="26"/>
      <c r="F292" s="27"/>
      <c r="G292" s="27"/>
      <c r="H292" s="28">
        <f>SUBTOTAL(9,H289:H291)</f>
        <v>964700</v>
      </c>
    </row>
    <row r="293" spans="1:8" ht="21" outlineLevel="2">
      <c r="A293" s="25"/>
      <c r="B293" s="25">
        <v>1</v>
      </c>
      <c r="C293" s="30" t="s">
        <v>981</v>
      </c>
      <c r="D293" s="30" t="s">
        <v>982</v>
      </c>
      <c r="E293" s="30" t="s">
        <v>983</v>
      </c>
      <c r="F293" s="31" t="s">
        <v>984</v>
      </c>
      <c r="G293" s="31" t="s">
        <v>985</v>
      </c>
      <c r="H293" s="28">
        <v>419800</v>
      </c>
    </row>
    <row r="294" spans="1:8" ht="21" outlineLevel="2">
      <c r="A294" s="29"/>
      <c r="B294" s="25">
        <f>+B293+1</f>
        <v>2</v>
      </c>
      <c r="C294" s="26" t="s">
        <v>981</v>
      </c>
      <c r="D294" s="26" t="s">
        <v>982</v>
      </c>
      <c r="E294" s="26" t="s">
        <v>986</v>
      </c>
      <c r="F294" s="27" t="s">
        <v>987</v>
      </c>
      <c r="G294" s="27" t="s">
        <v>988</v>
      </c>
      <c r="H294" s="28">
        <v>1891900</v>
      </c>
    </row>
    <row r="295" spans="1:8" ht="21" outlineLevel="2">
      <c r="A295" s="29"/>
      <c r="B295" s="25">
        <f>+B294+1</f>
        <v>3</v>
      </c>
      <c r="C295" s="26" t="s">
        <v>981</v>
      </c>
      <c r="D295" s="26" t="s">
        <v>989</v>
      </c>
      <c r="E295" s="26" t="s">
        <v>990</v>
      </c>
      <c r="F295" s="27" t="s">
        <v>991</v>
      </c>
      <c r="G295" s="27" t="s">
        <v>992</v>
      </c>
      <c r="H295" s="28">
        <v>1242700</v>
      </c>
    </row>
    <row r="296" spans="1:8" ht="21" outlineLevel="1">
      <c r="A296" s="29"/>
      <c r="B296" s="25"/>
      <c r="C296" s="34" t="s">
        <v>993</v>
      </c>
      <c r="D296" s="26"/>
      <c r="E296" s="26"/>
      <c r="F296" s="27"/>
      <c r="G296" s="27"/>
      <c r="H296" s="28">
        <f>SUBTOTAL(9,H293:H295)</f>
        <v>3554400</v>
      </c>
    </row>
    <row r="297" spans="1:8" ht="21" outlineLevel="2">
      <c r="A297" s="29"/>
      <c r="B297" s="25">
        <v>1</v>
      </c>
      <c r="C297" s="30" t="s">
        <v>994</v>
      </c>
      <c r="D297" s="30" t="s">
        <v>995</v>
      </c>
      <c r="E297" s="30" t="s">
        <v>996</v>
      </c>
      <c r="F297" s="31" t="s">
        <v>997</v>
      </c>
      <c r="G297" s="31" t="s">
        <v>998</v>
      </c>
      <c r="H297" s="28">
        <v>614700</v>
      </c>
    </row>
    <row r="298" spans="1:8" ht="21" outlineLevel="2">
      <c r="A298" s="29"/>
      <c r="B298" s="25">
        <f>+B297+1</f>
        <v>2</v>
      </c>
      <c r="C298" s="26" t="s">
        <v>994</v>
      </c>
      <c r="D298" s="26" t="s">
        <v>995</v>
      </c>
      <c r="E298" s="26" t="s">
        <v>999</v>
      </c>
      <c r="F298" s="27" t="s">
        <v>1000</v>
      </c>
      <c r="G298" s="27" t="s">
        <v>1001</v>
      </c>
      <c r="H298" s="28">
        <v>3565300</v>
      </c>
    </row>
    <row r="299" spans="1:8" ht="21" outlineLevel="2">
      <c r="A299" s="29"/>
      <c r="B299" s="25">
        <f>+B298+1</f>
        <v>3</v>
      </c>
      <c r="C299" s="26" t="s">
        <v>994</v>
      </c>
      <c r="D299" s="26" t="s">
        <v>1002</v>
      </c>
      <c r="E299" s="26" t="s">
        <v>1003</v>
      </c>
      <c r="F299" s="27" t="s">
        <v>1004</v>
      </c>
      <c r="G299" s="27" t="s">
        <v>1005</v>
      </c>
      <c r="H299" s="28">
        <v>108000</v>
      </c>
    </row>
    <row r="300" spans="1:8" ht="21" outlineLevel="2">
      <c r="A300" s="29"/>
      <c r="B300" s="25">
        <f>+B299+1</f>
        <v>4</v>
      </c>
      <c r="C300" s="26" t="s">
        <v>994</v>
      </c>
      <c r="D300" s="26" t="s">
        <v>1006</v>
      </c>
      <c r="E300" s="26" t="s">
        <v>1007</v>
      </c>
      <c r="F300" s="27" t="s">
        <v>1008</v>
      </c>
      <c r="G300" s="27" t="s">
        <v>1009</v>
      </c>
      <c r="H300" s="28">
        <v>50100</v>
      </c>
    </row>
    <row r="301" spans="1:8" ht="21" outlineLevel="2">
      <c r="A301" s="29"/>
      <c r="B301" s="25">
        <f>+B300+1</f>
        <v>5</v>
      </c>
      <c r="C301" s="26" t="s">
        <v>994</v>
      </c>
      <c r="D301" s="26" t="s">
        <v>1010</v>
      </c>
      <c r="E301" s="26" t="s">
        <v>1011</v>
      </c>
      <c r="F301" s="27" t="s">
        <v>1012</v>
      </c>
      <c r="G301" s="27" t="s">
        <v>1013</v>
      </c>
      <c r="H301" s="28">
        <v>796900</v>
      </c>
    </row>
    <row r="302" spans="1:8" ht="21" outlineLevel="2">
      <c r="A302" s="29"/>
      <c r="B302" s="25">
        <f>+B301+1</f>
        <v>6</v>
      </c>
      <c r="C302" s="30" t="s">
        <v>994</v>
      </c>
      <c r="D302" s="30" t="s">
        <v>1010</v>
      </c>
      <c r="E302" s="30" t="s">
        <v>1014</v>
      </c>
      <c r="F302" s="31" t="s">
        <v>1015</v>
      </c>
      <c r="G302" s="31" t="s">
        <v>1016</v>
      </c>
      <c r="H302" s="28">
        <v>32400</v>
      </c>
    </row>
    <row r="303" spans="1:8" ht="21" outlineLevel="1">
      <c r="A303" s="29"/>
      <c r="B303" s="25"/>
      <c r="C303" s="32" t="s">
        <v>1017</v>
      </c>
      <c r="D303" s="30"/>
      <c r="E303" s="30"/>
      <c r="F303" s="31"/>
      <c r="G303" s="31"/>
      <c r="H303" s="28">
        <f>SUBTOTAL(9,H297:H302)</f>
        <v>5167400</v>
      </c>
    </row>
    <row r="304" spans="1:8" ht="21" outlineLevel="2">
      <c r="A304" s="29"/>
      <c r="B304" s="25">
        <v>1</v>
      </c>
      <c r="C304" s="30" t="s">
        <v>1018</v>
      </c>
      <c r="D304" s="30" t="s">
        <v>1019</v>
      </c>
      <c r="E304" s="30" t="s">
        <v>1020</v>
      </c>
      <c r="F304" s="31" t="s">
        <v>1021</v>
      </c>
      <c r="G304" s="31" t="s">
        <v>1022</v>
      </c>
      <c r="H304" s="28">
        <v>39200</v>
      </c>
    </row>
    <row r="305" spans="1:8" ht="21" outlineLevel="2">
      <c r="A305" s="29"/>
      <c r="B305" s="25">
        <f>+B304+1</f>
        <v>2</v>
      </c>
      <c r="C305" s="26" t="s">
        <v>1018</v>
      </c>
      <c r="D305" s="26" t="s">
        <v>1019</v>
      </c>
      <c r="E305" s="26" t="s">
        <v>1023</v>
      </c>
      <c r="F305" s="27" t="s">
        <v>1024</v>
      </c>
      <c r="G305" s="27" t="s">
        <v>1025</v>
      </c>
      <c r="H305" s="28">
        <v>4889700</v>
      </c>
    </row>
    <row r="306" spans="1:8" ht="21" outlineLevel="2">
      <c r="A306" s="29"/>
      <c r="B306" s="25">
        <f>+B305+1</f>
        <v>3</v>
      </c>
      <c r="C306" s="26" t="s">
        <v>1018</v>
      </c>
      <c r="D306" s="26" t="s">
        <v>1026</v>
      </c>
      <c r="E306" s="26" t="s">
        <v>1027</v>
      </c>
      <c r="F306" s="27" t="s">
        <v>1028</v>
      </c>
      <c r="G306" s="27" t="s">
        <v>1029</v>
      </c>
      <c r="H306" s="28">
        <v>1014800</v>
      </c>
    </row>
    <row r="307" spans="1:8" ht="21" outlineLevel="1">
      <c r="A307" s="29"/>
      <c r="B307" s="25"/>
      <c r="C307" s="34" t="s">
        <v>1030</v>
      </c>
      <c r="D307" s="26"/>
      <c r="E307" s="26"/>
      <c r="F307" s="27"/>
      <c r="G307" s="27"/>
      <c r="H307" s="28">
        <f>SUBTOTAL(9,H304:H306)</f>
        <v>5943700</v>
      </c>
    </row>
    <row r="308" spans="1:8" ht="21" outlineLevel="2">
      <c r="A308" s="29"/>
      <c r="B308" s="25">
        <v>1</v>
      </c>
      <c r="C308" s="30" t="s">
        <v>1031</v>
      </c>
      <c r="D308" s="30" t="s">
        <v>1032</v>
      </c>
      <c r="E308" s="30" t="s">
        <v>1033</v>
      </c>
      <c r="F308" s="31" t="s">
        <v>1034</v>
      </c>
      <c r="G308" s="31" t="s">
        <v>1035</v>
      </c>
      <c r="H308" s="28">
        <v>1180200</v>
      </c>
    </row>
    <row r="309" spans="1:8" ht="21" outlineLevel="2">
      <c r="A309" s="29"/>
      <c r="B309" s="25">
        <f>+B308+1</f>
        <v>2</v>
      </c>
      <c r="C309" s="26" t="s">
        <v>1031</v>
      </c>
      <c r="D309" s="26" t="s">
        <v>1032</v>
      </c>
      <c r="E309" s="26" t="s">
        <v>1036</v>
      </c>
      <c r="F309" s="27" t="s">
        <v>1037</v>
      </c>
      <c r="G309" s="27" t="s">
        <v>1038</v>
      </c>
      <c r="H309" s="28">
        <v>6885300</v>
      </c>
    </row>
    <row r="310" spans="1:8" ht="21" outlineLevel="2">
      <c r="A310" s="29"/>
      <c r="B310" s="25">
        <f>+B309+1</f>
        <v>3</v>
      </c>
      <c r="C310" s="30" t="s">
        <v>1031</v>
      </c>
      <c r="D310" s="30" t="s">
        <v>1039</v>
      </c>
      <c r="E310" s="30" t="s">
        <v>1040</v>
      </c>
      <c r="F310" s="31" t="s">
        <v>1041</v>
      </c>
      <c r="G310" s="31" t="s">
        <v>1042</v>
      </c>
      <c r="H310" s="28">
        <v>54800</v>
      </c>
    </row>
    <row r="311" spans="1:8" ht="21" outlineLevel="1">
      <c r="A311" s="29"/>
      <c r="B311" s="25"/>
      <c r="C311" s="32" t="s">
        <v>1043</v>
      </c>
      <c r="D311" s="30"/>
      <c r="E311" s="30"/>
      <c r="F311" s="31"/>
      <c r="G311" s="31"/>
      <c r="H311" s="28">
        <f>SUBTOTAL(9,H308:H310)</f>
        <v>8120300</v>
      </c>
    </row>
    <row r="312" spans="1:8" ht="21" outlineLevel="2">
      <c r="A312" s="29"/>
      <c r="B312" s="25">
        <v>1</v>
      </c>
      <c r="C312" s="30" t="s">
        <v>1044</v>
      </c>
      <c r="D312" s="30" t="s">
        <v>1045</v>
      </c>
      <c r="E312" s="30" t="s">
        <v>1046</v>
      </c>
      <c r="F312" s="31" t="s">
        <v>1047</v>
      </c>
      <c r="G312" s="31" t="s">
        <v>1048</v>
      </c>
      <c r="H312" s="28">
        <v>139900</v>
      </c>
    </row>
    <row r="313" spans="1:8" ht="21" outlineLevel="2">
      <c r="A313" s="29"/>
      <c r="B313" s="25">
        <f>+B312+1</f>
        <v>2</v>
      </c>
      <c r="C313" s="26" t="s">
        <v>1044</v>
      </c>
      <c r="D313" s="26" t="s">
        <v>1045</v>
      </c>
      <c r="E313" s="26" t="s">
        <v>1049</v>
      </c>
      <c r="F313" s="27" t="s">
        <v>1050</v>
      </c>
      <c r="G313" s="27" t="s">
        <v>1051</v>
      </c>
      <c r="H313" s="28">
        <v>1360500</v>
      </c>
    </row>
    <row r="314" spans="1:8" ht="21" outlineLevel="1">
      <c r="A314" s="29"/>
      <c r="B314" s="25"/>
      <c r="C314" s="34" t="s">
        <v>1052</v>
      </c>
      <c r="D314" s="26"/>
      <c r="E314" s="26"/>
      <c r="F314" s="27"/>
      <c r="G314" s="27"/>
      <c r="H314" s="28">
        <f>SUBTOTAL(9,H312:H313)</f>
        <v>1500400</v>
      </c>
    </row>
    <row r="315" spans="1:8" ht="21" outlineLevel="2">
      <c r="A315" s="29"/>
      <c r="B315" s="25">
        <v>1</v>
      </c>
      <c r="C315" s="30" t="s">
        <v>1053</v>
      </c>
      <c r="D315" s="30" t="s">
        <v>1054</v>
      </c>
      <c r="E315" s="30" t="s">
        <v>1055</v>
      </c>
      <c r="F315" s="31" t="s">
        <v>1056</v>
      </c>
      <c r="G315" s="31" t="s">
        <v>1057</v>
      </c>
      <c r="H315" s="28">
        <v>1163500</v>
      </c>
    </row>
    <row r="316" spans="1:8" ht="21" outlineLevel="2">
      <c r="A316" s="29"/>
      <c r="B316" s="25">
        <f>+B315+1</f>
        <v>2</v>
      </c>
      <c r="C316" s="26" t="s">
        <v>1053</v>
      </c>
      <c r="D316" s="26" t="s">
        <v>1054</v>
      </c>
      <c r="E316" s="26" t="s">
        <v>1058</v>
      </c>
      <c r="F316" s="27" t="s">
        <v>1059</v>
      </c>
      <c r="G316" s="27" t="s">
        <v>1060</v>
      </c>
      <c r="H316" s="28">
        <v>4642500</v>
      </c>
    </row>
    <row r="317" spans="1:8" ht="21" outlineLevel="2">
      <c r="A317" s="29"/>
      <c r="B317" s="25">
        <f>+B316+1</f>
        <v>3</v>
      </c>
      <c r="C317" s="26" t="s">
        <v>1053</v>
      </c>
      <c r="D317" s="26" t="s">
        <v>1054</v>
      </c>
      <c r="E317" s="26" t="s">
        <v>1061</v>
      </c>
      <c r="F317" s="27" t="s">
        <v>1062</v>
      </c>
      <c r="G317" s="27" t="s">
        <v>1063</v>
      </c>
      <c r="H317" s="28">
        <v>759400</v>
      </c>
    </row>
    <row r="318" spans="1:8" ht="21" outlineLevel="2">
      <c r="A318" s="29"/>
      <c r="B318" s="25">
        <f>+B317+1</f>
        <v>4</v>
      </c>
      <c r="C318" s="30" t="s">
        <v>1053</v>
      </c>
      <c r="D318" s="30" t="s">
        <v>1054</v>
      </c>
      <c r="E318" s="30" t="s">
        <v>1064</v>
      </c>
      <c r="F318" s="31" t="s">
        <v>1065</v>
      </c>
      <c r="G318" s="31" t="s">
        <v>1066</v>
      </c>
      <c r="H318" s="28">
        <v>78800</v>
      </c>
    </row>
    <row r="319" spans="1:8" ht="21" outlineLevel="1">
      <c r="A319" s="29"/>
      <c r="B319" s="25"/>
      <c r="C319" s="32" t="s">
        <v>1067</v>
      </c>
      <c r="D319" s="30"/>
      <c r="E319" s="30"/>
      <c r="F319" s="31"/>
      <c r="G319" s="31"/>
      <c r="H319" s="28">
        <f>SUBTOTAL(9,H315:H318)</f>
        <v>6644200</v>
      </c>
    </row>
    <row r="320" spans="1:8" ht="21" outlineLevel="2">
      <c r="A320" s="29"/>
      <c r="B320" s="25">
        <v>1</v>
      </c>
      <c r="C320" s="30" t="s">
        <v>1068</v>
      </c>
      <c r="D320" s="30" t="s">
        <v>1069</v>
      </c>
      <c r="E320" s="30" t="s">
        <v>1070</v>
      </c>
      <c r="F320" s="31" t="s">
        <v>1071</v>
      </c>
      <c r="G320" s="31" t="s">
        <v>1072</v>
      </c>
      <c r="H320" s="28">
        <v>40900</v>
      </c>
    </row>
    <row r="321" spans="1:8" ht="21" outlineLevel="2">
      <c r="A321" s="29"/>
      <c r="B321" s="25">
        <f>+B320+1</f>
        <v>2</v>
      </c>
      <c r="C321" s="26" t="s">
        <v>1068</v>
      </c>
      <c r="D321" s="26" t="s">
        <v>1073</v>
      </c>
      <c r="E321" s="26" t="s">
        <v>1074</v>
      </c>
      <c r="F321" s="27" t="s">
        <v>1075</v>
      </c>
      <c r="G321" s="27" t="s">
        <v>1076</v>
      </c>
      <c r="H321" s="28">
        <v>2609200</v>
      </c>
    </row>
    <row r="322" spans="1:8" ht="21" outlineLevel="2">
      <c r="A322" s="29"/>
      <c r="B322" s="25">
        <f>+B321+1</f>
        <v>3</v>
      </c>
      <c r="C322" s="26" t="s">
        <v>1068</v>
      </c>
      <c r="D322" s="26" t="s">
        <v>1077</v>
      </c>
      <c r="E322" s="26" t="s">
        <v>1078</v>
      </c>
      <c r="F322" s="27" t="s">
        <v>1079</v>
      </c>
      <c r="G322" s="27" t="s">
        <v>1080</v>
      </c>
      <c r="H322" s="28">
        <v>1660300</v>
      </c>
    </row>
    <row r="323" spans="1:8" ht="21" outlineLevel="2">
      <c r="A323" s="29"/>
      <c r="B323" s="25">
        <f>+B322+1</f>
        <v>4</v>
      </c>
      <c r="C323" s="26" t="s">
        <v>1068</v>
      </c>
      <c r="D323" s="26" t="s">
        <v>1069</v>
      </c>
      <c r="E323" s="26" t="s">
        <v>1081</v>
      </c>
      <c r="F323" s="27" t="s">
        <v>1082</v>
      </c>
      <c r="G323" s="27" t="s">
        <v>1083</v>
      </c>
      <c r="H323" s="28">
        <v>5087800</v>
      </c>
    </row>
    <row r="324" spans="1:8" ht="21" outlineLevel="1">
      <c r="A324" s="29"/>
      <c r="B324" s="25"/>
      <c r="C324" s="34" t="s">
        <v>1084</v>
      </c>
      <c r="D324" s="26"/>
      <c r="E324" s="26"/>
      <c r="F324" s="27"/>
      <c r="G324" s="27"/>
      <c r="H324" s="28">
        <f>SUBTOTAL(9,H320:H323)</f>
        <v>9398200</v>
      </c>
    </row>
    <row r="325" spans="1:8" ht="21" outlineLevel="2">
      <c r="A325" s="29"/>
      <c r="B325" s="25">
        <v>1</v>
      </c>
      <c r="C325" s="26" t="s">
        <v>1085</v>
      </c>
      <c r="D325" s="26" t="s">
        <v>1086</v>
      </c>
      <c r="E325" s="26" t="s">
        <v>1087</v>
      </c>
      <c r="F325" s="27" t="s">
        <v>1088</v>
      </c>
      <c r="G325" s="27" t="s">
        <v>1089</v>
      </c>
      <c r="H325" s="28">
        <v>735600</v>
      </c>
    </row>
    <row r="326" spans="1:8" ht="21" outlineLevel="2">
      <c r="A326" s="29"/>
      <c r="B326" s="25">
        <f>+B325+1</f>
        <v>2</v>
      </c>
      <c r="C326" s="26" t="s">
        <v>1085</v>
      </c>
      <c r="D326" s="26" t="s">
        <v>1090</v>
      </c>
      <c r="E326" s="26" t="s">
        <v>1091</v>
      </c>
      <c r="F326" s="27" t="s">
        <v>1092</v>
      </c>
      <c r="G326" s="27" t="s">
        <v>1093</v>
      </c>
      <c r="H326" s="28">
        <v>140700</v>
      </c>
    </row>
    <row r="327" spans="1:8" ht="21" outlineLevel="2">
      <c r="A327" s="29"/>
      <c r="B327" s="25">
        <f>+B326+1</f>
        <v>3</v>
      </c>
      <c r="C327" s="26" t="s">
        <v>1085</v>
      </c>
      <c r="D327" s="26" t="s">
        <v>1090</v>
      </c>
      <c r="E327" s="26" t="s">
        <v>1094</v>
      </c>
      <c r="F327" s="27" t="s">
        <v>1095</v>
      </c>
      <c r="G327" s="27" t="s">
        <v>1096</v>
      </c>
      <c r="H327" s="28">
        <v>4628000</v>
      </c>
    </row>
    <row r="328" spans="1:8" ht="21" outlineLevel="2">
      <c r="A328" s="29"/>
      <c r="B328" s="25">
        <f>+B327+1</f>
        <v>4</v>
      </c>
      <c r="C328" s="26" t="s">
        <v>1085</v>
      </c>
      <c r="D328" s="26" t="s">
        <v>1097</v>
      </c>
      <c r="E328" s="26" t="s">
        <v>1098</v>
      </c>
      <c r="F328" s="27" t="s">
        <v>1099</v>
      </c>
      <c r="G328" s="27" t="s">
        <v>1100</v>
      </c>
      <c r="H328" s="28">
        <v>1301300</v>
      </c>
    </row>
    <row r="329" spans="1:8" ht="21" outlineLevel="2">
      <c r="A329" s="29"/>
      <c r="B329" s="25">
        <f>+B328+1</f>
        <v>5</v>
      </c>
      <c r="C329" s="26" t="s">
        <v>1085</v>
      </c>
      <c r="D329" s="26" t="s">
        <v>1090</v>
      </c>
      <c r="E329" s="26" t="s">
        <v>1101</v>
      </c>
      <c r="F329" s="27" t="s">
        <v>1102</v>
      </c>
      <c r="G329" s="27" t="s">
        <v>1103</v>
      </c>
      <c r="H329" s="28">
        <v>142000</v>
      </c>
    </row>
    <row r="330" spans="1:8" ht="21" outlineLevel="1">
      <c r="A330" s="29"/>
      <c r="B330" s="25"/>
      <c r="C330" s="34" t="s">
        <v>1104</v>
      </c>
      <c r="D330" s="26"/>
      <c r="E330" s="26"/>
      <c r="F330" s="27"/>
      <c r="G330" s="27"/>
      <c r="H330" s="28">
        <f>SUBTOTAL(9,H325:H329)</f>
        <v>6947600</v>
      </c>
    </row>
    <row r="331" spans="1:8" ht="21" outlineLevel="2">
      <c r="A331" s="29"/>
      <c r="B331" s="25">
        <v>1</v>
      </c>
      <c r="C331" s="30" t="s">
        <v>1105</v>
      </c>
      <c r="D331" s="30" t="s">
        <v>1106</v>
      </c>
      <c r="E331" s="30" t="s">
        <v>1107</v>
      </c>
      <c r="F331" s="31" t="s">
        <v>1108</v>
      </c>
      <c r="G331" s="31" t="s">
        <v>1109</v>
      </c>
      <c r="H331" s="28">
        <v>184700</v>
      </c>
    </row>
    <row r="332" spans="1:8" ht="21" outlineLevel="2">
      <c r="A332" s="29"/>
      <c r="B332" s="25">
        <f aca="true" t="shared" si="14" ref="B332:B337">+B331+1</f>
        <v>2</v>
      </c>
      <c r="C332" s="26" t="s">
        <v>1105</v>
      </c>
      <c r="D332" s="26" t="s">
        <v>1110</v>
      </c>
      <c r="E332" s="26" t="s">
        <v>1111</v>
      </c>
      <c r="F332" s="27" t="s">
        <v>1112</v>
      </c>
      <c r="G332" s="27" t="s">
        <v>1113</v>
      </c>
      <c r="H332" s="28">
        <v>2848800</v>
      </c>
    </row>
    <row r="333" spans="1:8" ht="21" outlineLevel="2">
      <c r="A333" s="29"/>
      <c r="B333" s="25">
        <f t="shared" si="14"/>
        <v>3</v>
      </c>
      <c r="C333" s="26" t="s">
        <v>1105</v>
      </c>
      <c r="D333" s="26" t="s">
        <v>1114</v>
      </c>
      <c r="E333" s="26" t="s">
        <v>1115</v>
      </c>
      <c r="F333" s="27" t="s">
        <v>1116</v>
      </c>
      <c r="G333" s="27" t="s">
        <v>1117</v>
      </c>
      <c r="H333" s="28">
        <v>127400</v>
      </c>
    </row>
    <row r="334" spans="1:8" ht="21" outlineLevel="2">
      <c r="A334" s="29"/>
      <c r="B334" s="25">
        <f t="shared" si="14"/>
        <v>4</v>
      </c>
      <c r="C334" s="26" t="s">
        <v>1105</v>
      </c>
      <c r="D334" s="26" t="s">
        <v>1118</v>
      </c>
      <c r="E334" s="26" t="s">
        <v>1119</v>
      </c>
      <c r="F334" s="27" t="s">
        <v>1120</v>
      </c>
      <c r="G334" s="27" t="s">
        <v>1121</v>
      </c>
      <c r="H334" s="28">
        <v>70000</v>
      </c>
    </row>
    <row r="335" spans="1:8" ht="21" outlineLevel="2">
      <c r="A335" s="29"/>
      <c r="B335" s="25">
        <f t="shared" si="14"/>
        <v>5</v>
      </c>
      <c r="C335" s="26" t="s">
        <v>1105</v>
      </c>
      <c r="D335" s="26" t="s">
        <v>1122</v>
      </c>
      <c r="E335" s="26" t="s">
        <v>1123</v>
      </c>
      <c r="F335" s="27" t="s">
        <v>1124</v>
      </c>
      <c r="G335" s="27" t="s">
        <v>1125</v>
      </c>
      <c r="H335" s="28">
        <v>47200</v>
      </c>
    </row>
    <row r="336" spans="1:8" ht="21" outlineLevel="2">
      <c r="A336" s="29"/>
      <c r="B336" s="25">
        <f t="shared" si="14"/>
        <v>6</v>
      </c>
      <c r="C336" s="30" t="s">
        <v>1105</v>
      </c>
      <c r="D336" s="30" t="s">
        <v>1126</v>
      </c>
      <c r="E336" s="30" t="s">
        <v>1127</v>
      </c>
      <c r="F336" s="31" t="s">
        <v>1128</v>
      </c>
      <c r="G336" s="31" t="s">
        <v>1129</v>
      </c>
      <c r="H336" s="28">
        <v>122400</v>
      </c>
    </row>
    <row r="337" spans="1:8" ht="21" outlineLevel="2">
      <c r="A337" s="29"/>
      <c r="B337" s="25">
        <f t="shared" si="14"/>
        <v>7</v>
      </c>
      <c r="C337" s="30" t="s">
        <v>1105</v>
      </c>
      <c r="D337" s="30" t="s">
        <v>1126</v>
      </c>
      <c r="E337" s="30" t="s">
        <v>1130</v>
      </c>
      <c r="F337" s="31" t="s">
        <v>1131</v>
      </c>
      <c r="G337" s="31" t="s">
        <v>1132</v>
      </c>
      <c r="H337" s="28">
        <v>45200</v>
      </c>
    </row>
    <row r="338" spans="1:8" ht="21" outlineLevel="1">
      <c r="A338" s="29"/>
      <c r="B338" s="25"/>
      <c r="C338" s="32" t="s">
        <v>1133</v>
      </c>
      <c r="D338" s="30"/>
      <c r="E338" s="30"/>
      <c r="F338" s="31"/>
      <c r="G338" s="31"/>
      <c r="H338" s="28">
        <f>SUBTOTAL(9,H331:H337)</f>
        <v>3445700</v>
      </c>
    </row>
    <row r="339" spans="1:8" ht="21" outlineLevel="2">
      <c r="A339" s="29"/>
      <c r="B339" s="25">
        <v>1</v>
      </c>
      <c r="C339" s="30" t="s">
        <v>1134</v>
      </c>
      <c r="D339" s="30" t="s">
        <v>1135</v>
      </c>
      <c r="E339" s="30" t="s">
        <v>1136</v>
      </c>
      <c r="F339" s="31" t="s">
        <v>1137</v>
      </c>
      <c r="G339" s="31" t="s">
        <v>1138</v>
      </c>
      <c r="H339" s="28">
        <v>419900</v>
      </c>
    </row>
    <row r="340" spans="1:8" ht="21" outlineLevel="2">
      <c r="A340" s="29"/>
      <c r="B340" s="25">
        <f>+B339+1</f>
        <v>2</v>
      </c>
      <c r="C340" s="26" t="s">
        <v>1134</v>
      </c>
      <c r="D340" s="26" t="s">
        <v>1135</v>
      </c>
      <c r="E340" s="26" t="s">
        <v>1139</v>
      </c>
      <c r="F340" s="27" t="s">
        <v>1140</v>
      </c>
      <c r="G340" s="27" t="s">
        <v>1141</v>
      </c>
      <c r="H340" s="28">
        <v>1775700</v>
      </c>
    </row>
    <row r="341" spans="1:8" ht="21" outlineLevel="2">
      <c r="A341" s="25"/>
      <c r="B341" s="25">
        <f>+B340+1</f>
        <v>3</v>
      </c>
      <c r="C341" s="26" t="s">
        <v>1134</v>
      </c>
      <c r="D341" s="26" t="s">
        <v>1135</v>
      </c>
      <c r="E341" s="26" t="s">
        <v>360</v>
      </c>
      <c r="F341" s="27" t="s">
        <v>1142</v>
      </c>
      <c r="G341" s="27" t="s">
        <v>1143</v>
      </c>
      <c r="H341" s="28">
        <v>67000</v>
      </c>
    </row>
    <row r="342" spans="1:8" ht="21" outlineLevel="2">
      <c r="A342" s="29"/>
      <c r="B342" s="25">
        <f>+B341+1</f>
        <v>4</v>
      </c>
      <c r="C342" s="26" t="s">
        <v>1134</v>
      </c>
      <c r="D342" s="26" t="s">
        <v>1135</v>
      </c>
      <c r="E342" s="26" t="s">
        <v>1144</v>
      </c>
      <c r="F342" s="27" t="s">
        <v>1145</v>
      </c>
      <c r="G342" s="27" t="s">
        <v>1146</v>
      </c>
      <c r="H342" s="28">
        <v>47800</v>
      </c>
    </row>
    <row r="343" spans="1:8" ht="21" outlineLevel="1">
      <c r="A343" s="29"/>
      <c r="B343" s="25"/>
      <c r="C343" s="34" t="s">
        <v>1147</v>
      </c>
      <c r="D343" s="26"/>
      <c r="E343" s="26"/>
      <c r="F343" s="27"/>
      <c r="G343" s="27"/>
      <c r="H343" s="28">
        <f>SUBTOTAL(9,H339:H342)</f>
        <v>2310400</v>
      </c>
    </row>
    <row r="344" spans="1:8" ht="21" outlineLevel="2">
      <c r="A344" s="29"/>
      <c r="B344" s="25">
        <v>1</v>
      </c>
      <c r="C344" s="30" t="s">
        <v>1148</v>
      </c>
      <c r="D344" s="30" t="s">
        <v>1149</v>
      </c>
      <c r="E344" s="30" t="s">
        <v>1150</v>
      </c>
      <c r="F344" s="31" t="s">
        <v>1151</v>
      </c>
      <c r="G344" s="31" t="s">
        <v>1152</v>
      </c>
      <c r="H344" s="28">
        <v>1538100</v>
      </c>
    </row>
    <row r="345" spans="1:8" ht="21" outlineLevel="2">
      <c r="A345" s="29"/>
      <c r="B345" s="25">
        <f aca="true" t="shared" si="15" ref="B345:B352">+B344+1</f>
        <v>2</v>
      </c>
      <c r="C345" s="26" t="s">
        <v>1148</v>
      </c>
      <c r="D345" s="26" t="s">
        <v>1149</v>
      </c>
      <c r="E345" s="26" t="s">
        <v>1153</v>
      </c>
      <c r="F345" s="27" t="s">
        <v>1154</v>
      </c>
      <c r="G345" s="27" t="s">
        <v>1155</v>
      </c>
      <c r="H345" s="28">
        <v>1721100</v>
      </c>
    </row>
    <row r="346" spans="1:8" ht="21" outlineLevel="2">
      <c r="A346" s="29"/>
      <c r="B346" s="25">
        <f t="shared" si="15"/>
        <v>3</v>
      </c>
      <c r="C346" s="26" t="s">
        <v>1148</v>
      </c>
      <c r="D346" s="26" t="s">
        <v>1156</v>
      </c>
      <c r="E346" s="26" t="s">
        <v>1157</v>
      </c>
      <c r="F346" s="27" t="s">
        <v>1158</v>
      </c>
      <c r="G346" s="27" t="s">
        <v>1159</v>
      </c>
      <c r="H346" s="28">
        <v>436900</v>
      </c>
    </row>
    <row r="347" spans="1:8" ht="21" outlineLevel="2">
      <c r="A347" s="29"/>
      <c r="B347" s="25">
        <f t="shared" si="15"/>
        <v>4</v>
      </c>
      <c r="C347" s="26" t="s">
        <v>1148</v>
      </c>
      <c r="D347" s="26" t="s">
        <v>1160</v>
      </c>
      <c r="E347" s="26" t="s">
        <v>1161</v>
      </c>
      <c r="F347" s="27" t="s">
        <v>1162</v>
      </c>
      <c r="G347" s="27" t="s">
        <v>1163</v>
      </c>
      <c r="H347" s="28">
        <v>83300</v>
      </c>
    </row>
    <row r="348" spans="1:8" ht="21" outlineLevel="2">
      <c r="A348" s="29"/>
      <c r="B348" s="25">
        <f t="shared" si="15"/>
        <v>5</v>
      </c>
      <c r="C348" s="41" t="s">
        <v>1148</v>
      </c>
      <c r="D348" s="41" t="s">
        <v>1160</v>
      </c>
      <c r="E348" s="41" t="s">
        <v>1164</v>
      </c>
      <c r="F348" s="42" t="s">
        <v>1165</v>
      </c>
      <c r="G348" s="42" t="s">
        <v>1166</v>
      </c>
      <c r="H348" s="28">
        <v>65000</v>
      </c>
    </row>
    <row r="349" spans="1:8" ht="21" outlineLevel="2">
      <c r="A349" s="29"/>
      <c r="B349" s="25">
        <f t="shared" si="15"/>
        <v>6</v>
      </c>
      <c r="C349" s="26" t="s">
        <v>1148</v>
      </c>
      <c r="D349" s="26" t="s">
        <v>1167</v>
      </c>
      <c r="E349" s="26" t="s">
        <v>1168</v>
      </c>
      <c r="F349" s="27" t="s">
        <v>1169</v>
      </c>
      <c r="G349" s="27" t="s">
        <v>1170</v>
      </c>
      <c r="H349" s="28">
        <v>79800</v>
      </c>
    </row>
    <row r="350" spans="1:8" ht="21" outlineLevel="2">
      <c r="A350" s="29"/>
      <c r="B350" s="25">
        <f t="shared" si="15"/>
        <v>7</v>
      </c>
      <c r="C350" s="26" t="s">
        <v>1148</v>
      </c>
      <c r="D350" s="26" t="s">
        <v>1171</v>
      </c>
      <c r="E350" s="26" t="s">
        <v>1172</v>
      </c>
      <c r="F350" s="27" t="s">
        <v>1173</v>
      </c>
      <c r="G350" s="27" t="s">
        <v>1174</v>
      </c>
      <c r="H350" s="28">
        <v>86100</v>
      </c>
    </row>
    <row r="351" spans="1:8" ht="21" outlineLevel="2">
      <c r="A351" s="29"/>
      <c r="B351" s="25">
        <f t="shared" si="15"/>
        <v>8</v>
      </c>
      <c r="C351" s="26" t="s">
        <v>1148</v>
      </c>
      <c r="D351" s="26" t="s">
        <v>1149</v>
      </c>
      <c r="E351" s="26" t="s">
        <v>1175</v>
      </c>
      <c r="F351" s="27" t="s">
        <v>1176</v>
      </c>
      <c r="G351" s="27" t="s">
        <v>1177</v>
      </c>
      <c r="H351" s="28">
        <v>62100</v>
      </c>
    </row>
    <row r="352" spans="1:8" ht="21" outlineLevel="2">
      <c r="A352" s="29"/>
      <c r="B352" s="25">
        <f t="shared" si="15"/>
        <v>9</v>
      </c>
      <c r="C352" s="30" t="s">
        <v>1148</v>
      </c>
      <c r="D352" s="30" t="s">
        <v>1178</v>
      </c>
      <c r="E352" s="30" t="s">
        <v>1179</v>
      </c>
      <c r="F352" s="31" t="s">
        <v>1180</v>
      </c>
      <c r="G352" s="31" t="s">
        <v>1181</v>
      </c>
      <c r="H352" s="28">
        <v>62900</v>
      </c>
    </row>
    <row r="353" spans="1:8" ht="21" outlineLevel="1">
      <c r="A353" s="29"/>
      <c r="B353" s="25"/>
      <c r="C353" s="32" t="s">
        <v>1182</v>
      </c>
      <c r="D353" s="30"/>
      <c r="E353" s="30"/>
      <c r="F353" s="31"/>
      <c r="G353" s="31"/>
      <c r="H353" s="28">
        <f>SUBTOTAL(9,H344:H352)</f>
        <v>4135300</v>
      </c>
    </row>
    <row r="354" spans="1:8" ht="21" outlineLevel="2">
      <c r="A354" s="29"/>
      <c r="B354" s="25">
        <v>1</v>
      </c>
      <c r="C354" s="30" t="s">
        <v>1183</v>
      </c>
      <c r="D354" s="30" t="s">
        <v>1184</v>
      </c>
      <c r="E354" s="30" t="s">
        <v>1185</v>
      </c>
      <c r="F354" s="31" t="s">
        <v>1186</v>
      </c>
      <c r="G354" s="31" t="s">
        <v>1187</v>
      </c>
      <c r="H354" s="28">
        <v>20395700</v>
      </c>
    </row>
    <row r="355" spans="1:8" ht="21" outlineLevel="2">
      <c r="A355" s="29"/>
      <c r="B355" s="25">
        <f>+B354+1</f>
        <v>2</v>
      </c>
      <c r="C355" s="26" t="s">
        <v>1183</v>
      </c>
      <c r="D355" s="26" t="s">
        <v>1184</v>
      </c>
      <c r="E355" s="26" t="s">
        <v>1188</v>
      </c>
      <c r="F355" s="27" t="s">
        <v>1189</v>
      </c>
      <c r="G355" s="27" t="s">
        <v>1190</v>
      </c>
      <c r="H355" s="28">
        <v>9580800</v>
      </c>
    </row>
    <row r="356" spans="1:8" ht="21" outlineLevel="2">
      <c r="A356" s="29"/>
      <c r="B356" s="25">
        <f>+B355+1</f>
        <v>3</v>
      </c>
      <c r="C356" s="26" t="s">
        <v>1183</v>
      </c>
      <c r="D356" s="26" t="s">
        <v>1191</v>
      </c>
      <c r="E356" s="26" t="s">
        <v>1192</v>
      </c>
      <c r="F356" s="27" t="s">
        <v>1193</v>
      </c>
      <c r="G356" s="27" t="s">
        <v>1194</v>
      </c>
      <c r="H356" s="28">
        <v>366100</v>
      </c>
    </row>
    <row r="357" spans="1:8" ht="21" outlineLevel="2">
      <c r="A357" s="29"/>
      <c r="B357" s="25">
        <f>+B356+1</f>
        <v>4</v>
      </c>
      <c r="C357" s="30" t="s">
        <v>1183</v>
      </c>
      <c r="D357" s="30" t="s">
        <v>1195</v>
      </c>
      <c r="E357" s="30" t="s">
        <v>1196</v>
      </c>
      <c r="F357" s="31" t="s">
        <v>1197</v>
      </c>
      <c r="G357" s="31" t="s">
        <v>1198</v>
      </c>
      <c r="H357" s="28">
        <v>175100</v>
      </c>
    </row>
    <row r="358" spans="1:8" ht="21" outlineLevel="2">
      <c r="A358" s="29"/>
      <c r="B358" s="25">
        <f>+B357+1</f>
        <v>5</v>
      </c>
      <c r="C358" s="30" t="s">
        <v>1183</v>
      </c>
      <c r="D358" s="30" t="s">
        <v>1199</v>
      </c>
      <c r="E358" s="30" t="s">
        <v>1200</v>
      </c>
      <c r="F358" s="31" t="s">
        <v>1201</v>
      </c>
      <c r="G358" s="31" t="s">
        <v>1202</v>
      </c>
      <c r="H358" s="28">
        <v>1449000</v>
      </c>
    </row>
    <row r="359" spans="1:8" ht="21" outlineLevel="1">
      <c r="A359" s="29"/>
      <c r="B359" s="25"/>
      <c r="C359" s="32" t="s">
        <v>1203</v>
      </c>
      <c r="D359" s="30"/>
      <c r="E359" s="30"/>
      <c r="F359" s="31"/>
      <c r="G359" s="31"/>
      <c r="H359" s="28">
        <f>SUBTOTAL(9,H354:H358)</f>
        <v>31966700</v>
      </c>
    </row>
    <row r="360" spans="1:8" ht="21" outlineLevel="2">
      <c r="A360" s="29"/>
      <c r="B360" s="25">
        <v>1</v>
      </c>
      <c r="C360" s="30" t="s">
        <v>1204</v>
      </c>
      <c r="D360" s="30" t="s">
        <v>1205</v>
      </c>
      <c r="E360" s="30" t="s">
        <v>1206</v>
      </c>
      <c r="F360" s="31" t="s">
        <v>1207</v>
      </c>
      <c r="G360" s="31" t="s">
        <v>1208</v>
      </c>
      <c r="H360" s="28">
        <v>1748900</v>
      </c>
    </row>
    <row r="361" spans="1:8" ht="21" outlineLevel="2">
      <c r="A361" s="29"/>
      <c r="B361" s="25">
        <f aca="true" t="shared" si="16" ref="B361:B366">+B360+1</f>
        <v>2</v>
      </c>
      <c r="C361" s="26" t="s">
        <v>1204</v>
      </c>
      <c r="D361" s="26" t="s">
        <v>1205</v>
      </c>
      <c r="E361" s="26" t="s">
        <v>1209</v>
      </c>
      <c r="F361" s="27" t="s">
        <v>1210</v>
      </c>
      <c r="G361" s="27" t="s">
        <v>1211</v>
      </c>
      <c r="H361" s="28">
        <v>2414300</v>
      </c>
    </row>
    <row r="362" spans="1:8" ht="21" outlineLevel="2">
      <c r="A362" s="25"/>
      <c r="B362" s="25">
        <f t="shared" si="16"/>
        <v>3</v>
      </c>
      <c r="C362" s="26" t="s">
        <v>1204</v>
      </c>
      <c r="D362" s="26" t="s">
        <v>1212</v>
      </c>
      <c r="E362" s="26" t="s">
        <v>1213</v>
      </c>
      <c r="F362" s="27" t="s">
        <v>1214</v>
      </c>
      <c r="G362" s="27" t="s">
        <v>1215</v>
      </c>
      <c r="H362" s="28">
        <v>104900</v>
      </c>
    </row>
    <row r="363" spans="1:8" ht="21" outlineLevel="2">
      <c r="A363" s="29"/>
      <c r="B363" s="25">
        <f t="shared" si="16"/>
        <v>4</v>
      </c>
      <c r="C363" s="26" t="s">
        <v>1204</v>
      </c>
      <c r="D363" s="26" t="s">
        <v>1216</v>
      </c>
      <c r="E363" s="26" t="s">
        <v>1217</v>
      </c>
      <c r="F363" s="27" t="s">
        <v>1218</v>
      </c>
      <c r="G363" s="27" t="s">
        <v>1219</v>
      </c>
      <c r="H363" s="28">
        <v>78900</v>
      </c>
    </row>
    <row r="364" spans="1:8" ht="21" outlineLevel="2">
      <c r="A364" s="29"/>
      <c r="B364" s="25">
        <f t="shared" si="16"/>
        <v>5</v>
      </c>
      <c r="C364" s="26" t="s">
        <v>1204</v>
      </c>
      <c r="D364" s="26" t="s">
        <v>1205</v>
      </c>
      <c r="E364" s="26" t="s">
        <v>1220</v>
      </c>
      <c r="F364" s="27" t="s">
        <v>1221</v>
      </c>
      <c r="G364" s="27" t="s">
        <v>1222</v>
      </c>
      <c r="H364" s="28">
        <v>146200</v>
      </c>
    </row>
    <row r="365" spans="1:8" ht="21" outlineLevel="2">
      <c r="A365" s="29"/>
      <c r="B365" s="25">
        <f t="shared" si="16"/>
        <v>6</v>
      </c>
      <c r="C365" s="26" t="s">
        <v>1204</v>
      </c>
      <c r="D365" s="26" t="s">
        <v>1205</v>
      </c>
      <c r="E365" s="26" t="s">
        <v>1223</v>
      </c>
      <c r="F365" s="27" t="s">
        <v>1224</v>
      </c>
      <c r="G365" s="27" t="s">
        <v>1225</v>
      </c>
      <c r="H365" s="28">
        <v>37900</v>
      </c>
    </row>
    <row r="366" spans="1:8" ht="21" outlineLevel="2">
      <c r="A366" s="29"/>
      <c r="B366" s="25">
        <f t="shared" si="16"/>
        <v>7</v>
      </c>
      <c r="C366" s="26" t="s">
        <v>1204</v>
      </c>
      <c r="D366" s="26" t="s">
        <v>1226</v>
      </c>
      <c r="E366" s="26" t="s">
        <v>1227</v>
      </c>
      <c r="F366" s="27" t="s">
        <v>1228</v>
      </c>
      <c r="G366" s="27" t="s">
        <v>1229</v>
      </c>
      <c r="H366" s="28">
        <v>89900</v>
      </c>
    </row>
    <row r="367" spans="1:8" ht="21" outlineLevel="1">
      <c r="A367" s="29"/>
      <c r="B367" s="25"/>
      <c r="C367" s="34" t="s">
        <v>1230</v>
      </c>
      <c r="D367" s="26"/>
      <c r="E367" s="26"/>
      <c r="F367" s="27"/>
      <c r="G367" s="27"/>
      <c r="H367" s="28">
        <f>SUBTOTAL(9,H360:H366)</f>
        <v>4621000</v>
      </c>
    </row>
    <row r="368" spans="1:8" ht="21" outlineLevel="2">
      <c r="A368" s="29"/>
      <c r="B368" s="25">
        <v>1</v>
      </c>
      <c r="C368" s="30" t="s">
        <v>1231</v>
      </c>
      <c r="D368" s="30" t="s">
        <v>1232</v>
      </c>
      <c r="E368" s="30" t="s">
        <v>1233</v>
      </c>
      <c r="F368" s="31" t="s">
        <v>1234</v>
      </c>
      <c r="G368" s="31" t="s">
        <v>1235</v>
      </c>
      <c r="H368" s="28">
        <v>103500</v>
      </c>
    </row>
    <row r="369" spans="1:8" ht="21" outlineLevel="2">
      <c r="A369" s="29"/>
      <c r="B369" s="25">
        <f aca="true" t="shared" si="17" ref="B369:B378">+B368+1</f>
        <v>2</v>
      </c>
      <c r="C369" s="26" t="s">
        <v>1231</v>
      </c>
      <c r="D369" s="26" t="s">
        <v>1232</v>
      </c>
      <c r="E369" s="26" t="s">
        <v>1236</v>
      </c>
      <c r="F369" s="27" t="s">
        <v>1237</v>
      </c>
      <c r="G369" s="27" t="s">
        <v>1238</v>
      </c>
      <c r="H369" s="28">
        <v>3820900</v>
      </c>
    </row>
    <row r="370" spans="1:8" ht="21" outlineLevel="2">
      <c r="A370" s="29"/>
      <c r="B370" s="25">
        <f t="shared" si="17"/>
        <v>3</v>
      </c>
      <c r="C370" s="26" t="s">
        <v>1231</v>
      </c>
      <c r="D370" s="26" t="s">
        <v>1239</v>
      </c>
      <c r="E370" s="26" t="s">
        <v>1240</v>
      </c>
      <c r="F370" s="27" t="s">
        <v>1241</v>
      </c>
      <c r="G370" s="27" t="s">
        <v>1242</v>
      </c>
      <c r="H370" s="28">
        <v>4911500</v>
      </c>
    </row>
    <row r="371" spans="1:8" ht="21" outlineLevel="2">
      <c r="A371" s="29"/>
      <c r="B371" s="25">
        <f t="shared" si="17"/>
        <v>4</v>
      </c>
      <c r="C371" s="26" t="s">
        <v>1231</v>
      </c>
      <c r="D371" s="26" t="s">
        <v>1232</v>
      </c>
      <c r="E371" s="26" t="s">
        <v>1243</v>
      </c>
      <c r="F371" s="27" t="s">
        <v>1244</v>
      </c>
      <c r="G371" s="27" t="s">
        <v>1245</v>
      </c>
      <c r="H371" s="28">
        <v>75400</v>
      </c>
    </row>
    <row r="372" spans="1:8" ht="21" outlineLevel="2">
      <c r="A372" s="29"/>
      <c r="B372" s="25">
        <f t="shared" si="17"/>
        <v>5</v>
      </c>
      <c r="C372" s="26" t="s">
        <v>1231</v>
      </c>
      <c r="D372" s="26" t="s">
        <v>1246</v>
      </c>
      <c r="E372" s="26" t="s">
        <v>1247</v>
      </c>
      <c r="F372" s="27" t="s">
        <v>1248</v>
      </c>
      <c r="G372" s="27" t="s">
        <v>1249</v>
      </c>
      <c r="H372" s="28">
        <v>58700</v>
      </c>
    </row>
    <row r="373" spans="1:8" ht="21" outlineLevel="2">
      <c r="A373" s="29"/>
      <c r="B373" s="25">
        <f t="shared" si="17"/>
        <v>6</v>
      </c>
      <c r="C373" s="26" t="s">
        <v>1231</v>
      </c>
      <c r="D373" s="26" t="s">
        <v>1246</v>
      </c>
      <c r="E373" s="26" t="s">
        <v>1250</v>
      </c>
      <c r="F373" s="27" t="s">
        <v>1251</v>
      </c>
      <c r="G373" s="27" t="s">
        <v>1252</v>
      </c>
      <c r="H373" s="28">
        <v>2088700</v>
      </c>
    </row>
    <row r="374" spans="1:8" ht="21" outlineLevel="2">
      <c r="A374" s="29"/>
      <c r="B374" s="25">
        <f t="shared" si="17"/>
        <v>7</v>
      </c>
      <c r="C374" s="26" t="s">
        <v>1231</v>
      </c>
      <c r="D374" s="26" t="s">
        <v>1253</v>
      </c>
      <c r="E374" s="26" t="s">
        <v>1254</v>
      </c>
      <c r="F374" s="27" t="s">
        <v>1255</v>
      </c>
      <c r="G374" s="27" t="s">
        <v>1256</v>
      </c>
      <c r="H374" s="28">
        <v>157200</v>
      </c>
    </row>
    <row r="375" spans="1:8" ht="21" outlineLevel="2">
      <c r="A375" s="29"/>
      <c r="B375" s="25">
        <f t="shared" si="17"/>
        <v>8</v>
      </c>
      <c r="C375" s="26" t="s">
        <v>1231</v>
      </c>
      <c r="D375" s="26" t="s">
        <v>1239</v>
      </c>
      <c r="E375" s="26" t="s">
        <v>1257</v>
      </c>
      <c r="F375" s="27" t="s">
        <v>1258</v>
      </c>
      <c r="G375" s="27" t="s">
        <v>1259</v>
      </c>
      <c r="H375" s="28">
        <v>69400</v>
      </c>
    </row>
    <row r="376" spans="1:8" ht="21" outlineLevel="2">
      <c r="A376" s="29"/>
      <c r="B376" s="25">
        <f t="shared" si="17"/>
        <v>9</v>
      </c>
      <c r="C376" s="26" t="s">
        <v>1231</v>
      </c>
      <c r="D376" s="26" t="s">
        <v>1260</v>
      </c>
      <c r="E376" s="26" t="s">
        <v>1261</v>
      </c>
      <c r="F376" s="27" t="s">
        <v>1262</v>
      </c>
      <c r="G376" s="27" t="s">
        <v>1263</v>
      </c>
      <c r="H376" s="28">
        <v>64000</v>
      </c>
    </row>
    <row r="377" spans="1:8" ht="21" outlineLevel="2">
      <c r="A377" s="29"/>
      <c r="B377" s="25">
        <f t="shared" si="17"/>
        <v>10</v>
      </c>
      <c r="C377" s="26" t="s">
        <v>1231</v>
      </c>
      <c r="D377" s="26" t="s">
        <v>1246</v>
      </c>
      <c r="E377" s="26" t="s">
        <v>1264</v>
      </c>
      <c r="F377" s="27" t="s">
        <v>1265</v>
      </c>
      <c r="G377" s="27" t="s">
        <v>1266</v>
      </c>
      <c r="H377" s="28">
        <v>91200</v>
      </c>
    </row>
    <row r="378" spans="1:8" ht="21" outlineLevel="2">
      <c r="A378" s="29"/>
      <c r="B378" s="25">
        <f t="shared" si="17"/>
        <v>11</v>
      </c>
      <c r="C378" s="30" t="s">
        <v>1231</v>
      </c>
      <c r="D378" s="30" t="s">
        <v>1239</v>
      </c>
      <c r="E378" s="30" t="s">
        <v>1267</v>
      </c>
      <c r="F378" s="31" t="s">
        <v>1268</v>
      </c>
      <c r="G378" s="31" t="s">
        <v>1269</v>
      </c>
      <c r="H378" s="28">
        <v>82000</v>
      </c>
    </row>
    <row r="379" spans="1:8" ht="21" outlineLevel="1">
      <c r="A379" s="29"/>
      <c r="B379" s="25"/>
      <c r="C379" s="32" t="s">
        <v>1270</v>
      </c>
      <c r="D379" s="30"/>
      <c r="E379" s="30"/>
      <c r="F379" s="31"/>
      <c r="G379" s="31"/>
      <c r="H379" s="28">
        <f>SUBTOTAL(9,H368:H378)</f>
        <v>11522500</v>
      </c>
    </row>
    <row r="380" spans="1:8" ht="21" outlineLevel="2">
      <c r="A380" s="29"/>
      <c r="B380" s="25">
        <v>1</v>
      </c>
      <c r="C380" s="30" t="s">
        <v>1271</v>
      </c>
      <c r="D380" s="30" t="s">
        <v>1272</v>
      </c>
      <c r="E380" s="30" t="s">
        <v>1273</v>
      </c>
      <c r="F380" s="31" t="s">
        <v>1274</v>
      </c>
      <c r="G380" s="31" t="s">
        <v>1275</v>
      </c>
      <c r="H380" s="28">
        <v>128200</v>
      </c>
    </row>
    <row r="381" spans="1:8" ht="21" outlineLevel="2">
      <c r="A381" s="29"/>
      <c r="B381" s="25">
        <f>+B380+1</f>
        <v>2</v>
      </c>
      <c r="C381" s="26" t="s">
        <v>1271</v>
      </c>
      <c r="D381" s="26" t="s">
        <v>1272</v>
      </c>
      <c r="E381" s="26" t="s">
        <v>1276</v>
      </c>
      <c r="F381" s="27" t="s">
        <v>1277</v>
      </c>
      <c r="G381" s="27" t="s">
        <v>1278</v>
      </c>
      <c r="H381" s="28">
        <v>1498800</v>
      </c>
    </row>
    <row r="382" spans="1:8" ht="21" outlineLevel="2">
      <c r="A382" s="29"/>
      <c r="B382" s="25">
        <f>+B381+1</f>
        <v>3</v>
      </c>
      <c r="C382" s="43" t="s">
        <v>1271</v>
      </c>
      <c r="D382" s="43" t="s">
        <v>1272</v>
      </c>
      <c r="E382" s="43" t="s">
        <v>1279</v>
      </c>
      <c r="F382" s="44" t="s">
        <v>1280</v>
      </c>
      <c r="G382" s="44" t="s">
        <v>1281</v>
      </c>
      <c r="H382" s="28">
        <v>63000</v>
      </c>
    </row>
    <row r="383" spans="1:8" ht="21" outlineLevel="1">
      <c r="A383" s="29"/>
      <c r="B383" s="25"/>
      <c r="C383" s="45" t="s">
        <v>1282</v>
      </c>
      <c r="D383" s="43"/>
      <c r="E383" s="43"/>
      <c r="F383" s="44"/>
      <c r="G383" s="44"/>
      <c r="H383" s="28">
        <f>SUBTOTAL(9,H380:H382)</f>
        <v>1690000</v>
      </c>
    </row>
    <row r="384" spans="1:8" ht="21" outlineLevel="2">
      <c r="A384" s="29"/>
      <c r="B384" s="25">
        <v>1</v>
      </c>
      <c r="C384" s="26" t="s">
        <v>1283</v>
      </c>
      <c r="D384" s="26" t="s">
        <v>1284</v>
      </c>
      <c r="E384" s="26" t="s">
        <v>1285</v>
      </c>
      <c r="F384" s="27" t="s">
        <v>1286</v>
      </c>
      <c r="G384" s="27" t="s">
        <v>1287</v>
      </c>
      <c r="H384" s="28">
        <v>3948700</v>
      </c>
    </row>
    <row r="385" spans="1:8" ht="21" outlineLevel="2">
      <c r="A385" s="29"/>
      <c r="B385" s="25">
        <f>+B384+1</f>
        <v>2</v>
      </c>
      <c r="C385" s="26" t="s">
        <v>1283</v>
      </c>
      <c r="D385" s="26" t="s">
        <v>1288</v>
      </c>
      <c r="E385" s="26" t="s">
        <v>1289</v>
      </c>
      <c r="F385" s="27" t="s">
        <v>1290</v>
      </c>
      <c r="G385" s="27" t="s">
        <v>1291</v>
      </c>
      <c r="H385" s="28">
        <v>4983200</v>
      </c>
    </row>
    <row r="386" spans="1:8" ht="21" outlineLevel="2">
      <c r="A386" s="29"/>
      <c r="B386" s="25">
        <f>+B385+1</f>
        <v>3</v>
      </c>
      <c r="C386" s="26" t="s">
        <v>1283</v>
      </c>
      <c r="D386" s="26" t="s">
        <v>1288</v>
      </c>
      <c r="E386" s="26" t="s">
        <v>1292</v>
      </c>
      <c r="F386" s="27" t="s">
        <v>1293</v>
      </c>
      <c r="G386" s="27" t="s">
        <v>1294</v>
      </c>
      <c r="H386" s="28">
        <v>74700</v>
      </c>
    </row>
    <row r="387" spans="1:8" ht="21" outlineLevel="2">
      <c r="A387" s="29"/>
      <c r="B387" s="25">
        <f>+B386+1</f>
        <v>4</v>
      </c>
      <c r="C387" s="26" t="s">
        <v>1283</v>
      </c>
      <c r="D387" s="26" t="s">
        <v>1284</v>
      </c>
      <c r="E387" s="26" t="s">
        <v>1295</v>
      </c>
      <c r="F387" s="27" t="s">
        <v>1296</v>
      </c>
      <c r="G387" s="27" t="s">
        <v>1297</v>
      </c>
      <c r="H387" s="28">
        <v>252800</v>
      </c>
    </row>
    <row r="388" spans="1:8" ht="21" outlineLevel="2">
      <c r="A388" s="29"/>
      <c r="B388" s="25">
        <f>+B387+1</f>
        <v>5</v>
      </c>
      <c r="C388" s="26" t="s">
        <v>1283</v>
      </c>
      <c r="D388" s="26" t="s">
        <v>1284</v>
      </c>
      <c r="E388" s="26" t="s">
        <v>1298</v>
      </c>
      <c r="F388" s="27" t="s">
        <v>1299</v>
      </c>
      <c r="G388" s="27" t="s">
        <v>1300</v>
      </c>
      <c r="H388" s="28">
        <v>195800</v>
      </c>
    </row>
    <row r="389" spans="1:8" ht="21" outlineLevel="1">
      <c r="A389" s="29"/>
      <c r="B389" s="25"/>
      <c r="C389" s="34" t="s">
        <v>1301</v>
      </c>
      <c r="D389" s="26"/>
      <c r="E389" s="26"/>
      <c r="F389" s="27"/>
      <c r="G389" s="27"/>
      <c r="H389" s="28">
        <f>SUBTOTAL(9,H384:H388)</f>
        <v>9455200</v>
      </c>
    </row>
    <row r="390" spans="1:8" ht="21" outlineLevel="2">
      <c r="A390" s="29"/>
      <c r="B390" s="25">
        <v>1</v>
      </c>
      <c r="C390" s="26" t="s">
        <v>1302</v>
      </c>
      <c r="D390" s="26" t="s">
        <v>1303</v>
      </c>
      <c r="E390" s="26" t="s">
        <v>1304</v>
      </c>
      <c r="F390" s="27" t="s">
        <v>1305</v>
      </c>
      <c r="G390" s="27" t="s">
        <v>1306</v>
      </c>
      <c r="H390" s="28">
        <v>1810800</v>
      </c>
    </row>
    <row r="391" spans="1:8" ht="21" outlineLevel="2">
      <c r="A391" s="29"/>
      <c r="B391" s="25">
        <f>+B390+1</f>
        <v>2</v>
      </c>
      <c r="C391" s="26" t="s">
        <v>1302</v>
      </c>
      <c r="D391" s="26" t="s">
        <v>1307</v>
      </c>
      <c r="E391" s="26" t="s">
        <v>1308</v>
      </c>
      <c r="F391" s="27" t="s">
        <v>1309</v>
      </c>
      <c r="G391" s="27" t="s">
        <v>1310</v>
      </c>
      <c r="H391" s="28">
        <v>422600</v>
      </c>
    </row>
    <row r="392" spans="1:8" ht="21" outlineLevel="1">
      <c r="A392" s="29"/>
      <c r="B392" s="25"/>
      <c r="C392" s="34" t="s">
        <v>1311</v>
      </c>
      <c r="D392" s="26"/>
      <c r="E392" s="26"/>
      <c r="F392" s="27"/>
      <c r="G392" s="27"/>
      <c r="H392" s="28">
        <f>SUBTOTAL(9,H390:H391)</f>
        <v>2233400</v>
      </c>
    </row>
    <row r="393" spans="1:8" ht="21" outlineLevel="2">
      <c r="A393" s="29"/>
      <c r="B393" s="25">
        <v>1</v>
      </c>
      <c r="C393" s="30" t="s">
        <v>1312</v>
      </c>
      <c r="D393" s="30" t="s">
        <v>1313</v>
      </c>
      <c r="E393" s="30" t="s">
        <v>1314</v>
      </c>
      <c r="F393" s="31" t="s">
        <v>1315</v>
      </c>
      <c r="G393" s="31" t="s">
        <v>1316</v>
      </c>
      <c r="H393" s="28">
        <v>2071900</v>
      </c>
    </row>
    <row r="394" spans="1:8" ht="21" outlineLevel="2">
      <c r="A394" s="29"/>
      <c r="B394" s="25">
        <f>+B393+1</f>
        <v>2</v>
      </c>
      <c r="C394" s="26" t="s">
        <v>1312</v>
      </c>
      <c r="D394" s="26" t="s">
        <v>1317</v>
      </c>
      <c r="E394" s="26" t="s">
        <v>1318</v>
      </c>
      <c r="F394" s="27" t="s">
        <v>1319</v>
      </c>
      <c r="G394" s="27" t="s">
        <v>1320</v>
      </c>
      <c r="H394" s="28">
        <v>465200</v>
      </c>
    </row>
    <row r="395" spans="1:8" ht="21" outlineLevel="2">
      <c r="A395" s="29"/>
      <c r="B395" s="25">
        <f>+B394+1</f>
        <v>3</v>
      </c>
      <c r="C395" s="26" t="s">
        <v>1312</v>
      </c>
      <c r="D395" s="26" t="s">
        <v>1313</v>
      </c>
      <c r="E395" s="26" t="s">
        <v>1321</v>
      </c>
      <c r="F395" s="27" t="s">
        <v>1322</v>
      </c>
      <c r="G395" s="27" t="s">
        <v>1323</v>
      </c>
      <c r="H395" s="28">
        <v>3244600</v>
      </c>
    </row>
    <row r="396" spans="1:8" ht="21" outlineLevel="2">
      <c r="A396" s="29"/>
      <c r="B396" s="25">
        <f>+B395+1</f>
        <v>4</v>
      </c>
      <c r="C396" s="26" t="s">
        <v>1312</v>
      </c>
      <c r="D396" s="26" t="s">
        <v>1317</v>
      </c>
      <c r="E396" s="26" t="s">
        <v>1324</v>
      </c>
      <c r="F396" s="27" t="s">
        <v>1325</v>
      </c>
      <c r="G396" s="27" t="s">
        <v>1326</v>
      </c>
      <c r="H396" s="28">
        <v>2800000</v>
      </c>
    </row>
    <row r="397" spans="1:8" ht="21" outlineLevel="2">
      <c r="A397" s="29"/>
      <c r="B397" s="25">
        <f>+B396+1</f>
        <v>5</v>
      </c>
      <c r="C397" s="26" t="s">
        <v>1312</v>
      </c>
      <c r="D397" s="26" t="s">
        <v>1313</v>
      </c>
      <c r="E397" s="26" t="s">
        <v>713</v>
      </c>
      <c r="F397" s="27" t="s">
        <v>1327</v>
      </c>
      <c r="G397" s="27" t="s">
        <v>1328</v>
      </c>
      <c r="H397" s="28">
        <v>64900</v>
      </c>
    </row>
    <row r="398" spans="1:8" ht="21" outlineLevel="1">
      <c r="A398" s="29"/>
      <c r="B398" s="25"/>
      <c r="C398" s="34" t="s">
        <v>1329</v>
      </c>
      <c r="D398" s="26"/>
      <c r="E398" s="26"/>
      <c r="F398" s="27"/>
      <c r="G398" s="27"/>
      <c r="H398" s="28">
        <f>SUBTOTAL(9,H393:H397)</f>
        <v>8646600</v>
      </c>
    </row>
    <row r="399" spans="1:8" ht="21" outlineLevel="2">
      <c r="A399" s="29"/>
      <c r="B399" s="25">
        <v>1</v>
      </c>
      <c r="C399" s="30" t="s">
        <v>1330</v>
      </c>
      <c r="D399" s="30" t="s">
        <v>1331</v>
      </c>
      <c r="E399" s="30" t="s">
        <v>1332</v>
      </c>
      <c r="F399" s="31" t="s">
        <v>1333</v>
      </c>
      <c r="G399" s="31" t="s">
        <v>1334</v>
      </c>
      <c r="H399" s="28">
        <v>5545900</v>
      </c>
    </row>
    <row r="400" spans="1:8" ht="21" outlineLevel="2">
      <c r="A400" s="29"/>
      <c r="B400" s="25">
        <f>+B399+1</f>
        <v>2</v>
      </c>
      <c r="C400" s="26" t="s">
        <v>1330</v>
      </c>
      <c r="D400" s="26" t="s">
        <v>1331</v>
      </c>
      <c r="E400" s="26" t="s">
        <v>1335</v>
      </c>
      <c r="F400" s="27" t="s">
        <v>1336</v>
      </c>
      <c r="G400" s="27" t="s">
        <v>1337</v>
      </c>
      <c r="H400" s="28">
        <v>290100</v>
      </c>
    </row>
    <row r="401" spans="1:8" ht="21" outlineLevel="2">
      <c r="A401" s="29"/>
      <c r="B401" s="25">
        <f>+B400+1</f>
        <v>3</v>
      </c>
      <c r="C401" s="26" t="s">
        <v>1330</v>
      </c>
      <c r="D401" s="26" t="s">
        <v>1338</v>
      </c>
      <c r="E401" s="26" t="s">
        <v>1339</v>
      </c>
      <c r="F401" s="27" t="s">
        <v>1340</v>
      </c>
      <c r="G401" s="27" t="s">
        <v>1341</v>
      </c>
      <c r="H401" s="28">
        <v>2409500</v>
      </c>
    </row>
    <row r="402" spans="1:8" ht="21" outlineLevel="2">
      <c r="A402" s="29"/>
      <c r="B402" s="25">
        <f>+B401+1</f>
        <v>4</v>
      </c>
      <c r="C402" s="26" t="s">
        <v>1330</v>
      </c>
      <c r="D402" s="26" t="s">
        <v>1342</v>
      </c>
      <c r="E402" s="26" t="s">
        <v>1343</v>
      </c>
      <c r="F402" s="27" t="s">
        <v>1344</v>
      </c>
      <c r="G402" s="27" t="s">
        <v>1345</v>
      </c>
      <c r="H402" s="28">
        <v>1167800</v>
      </c>
    </row>
    <row r="403" spans="1:8" ht="21" outlineLevel="1">
      <c r="A403" s="29"/>
      <c r="B403" s="25"/>
      <c r="C403" s="34" t="s">
        <v>1346</v>
      </c>
      <c r="D403" s="26"/>
      <c r="E403" s="26"/>
      <c r="F403" s="27"/>
      <c r="G403" s="27"/>
      <c r="H403" s="28">
        <f>SUBTOTAL(9,H399:H402)</f>
        <v>9413300</v>
      </c>
    </row>
    <row r="404" spans="1:8" ht="21" outlineLevel="2">
      <c r="A404" s="29"/>
      <c r="B404" s="25">
        <v>1</v>
      </c>
      <c r="C404" s="30" t="s">
        <v>1347</v>
      </c>
      <c r="D404" s="30" t="s">
        <v>1348</v>
      </c>
      <c r="E404" s="30" t="s">
        <v>1349</v>
      </c>
      <c r="F404" s="31" t="s">
        <v>1350</v>
      </c>
      <c r="G404" s="31" t="s">
        <v>1351</v>
      </c>
      <c r="H404" s="28">
        <v>84900</v>
      </c>
    </row>
    <row r="405" spans="1:8" ht="21" outlineLevel="2">
      <c r="A405" s="29"/>
      <c r="B405" s="25">
        <f>+B404+1</f>
        <v>2</v>
      </c>
      <c r="C405" s="26" t="s">
        <v>1347</v>
      </c>
      <c r="D405" s="26" t="s">
        <v>1352</v>
      </c>
      <c r="E405" s="26" t="s">
        <v>1353</v>
      </c>
      <c r="F405" s="27" t="s">
        <v>1354</v>
      </c>
      <c r="G405" s="27" t="s">
        <v>1355</v>
      </c>
      <c r="H405" s="28">
        <v>1398800</v>
      </c>
    </row>
    <row r="406" spans="1:8" ht="21" outlineLevel="2">
      <c r="A406" s="29"/>
      <c r="B406" s="25">
        <f>+B405+1</f>
        <v>3</v>
      </c>
      <c r="C406" s="26" t="s">
        <v>1347</v>
      </c>
      <c r="D406" s="26" t="s">
        <v>1356</v>
      </c>
      <c r="E406" s="26" t="s">
        <v>1357</v>
      </c>
      <c r="F406" s="27" t="s">
        <v>1358</v>
      </c>
      <c r="G406" s="27" t="s">
        <v>1359</v>
      </c>
      <c r="H406" s="28">
        <v>2002400</v>
      </c>
    </row>
    <row r="407" spans="1:8" ht="21" outlineLevel="2">
      <c r="A407" s="25"/>
      <c r="B407" s="25">
        <f>+B406+1</f>
        <v>4</v>
      </c>
      <c r="C407" s="26" t="s">
        <v>1347</v>
      </c>
      <c r="D407" s="26" t="s">
        <v>1348</v>
      </c>
      <c r="E407" s="26" t="s">
        <v>1360</v>
      </c>
      <c r="F407" s="27" t="s">
        <v>1361</v>
      </c>
      <c r="G407" s="27" t="s">
        <v>1362</v>
      </c>
      <c r="H407" s="28">
        <v>3847200</v>
      </c>
    </row>
    <row r="408" spans="1:8" ht="21" outlineLevel="2">
      <c r="A408" s="25"/>
      <c r="B408" s="25">
        <f>+B407+1</f>
        <v>5</v>
      </c>
      <c r="C408" s="26" t="s">
        <v>1347</v>
      </c>
      <c r="D408" s="26" t="s">
        <v>1352</v>
      </c>
      <c r="E408" s="26" t="s">
        <v>1363</v>
      </c>
      <c r="F408" s="27" t="s">
        <v>1364</v>
      </c>
      <c r="G408" s="27" t="s">
        <v>1365</v>
      </c>
      <c r="H408" s="28">
        <v>40000</v>
      </c>
    </row>
    <row r="409" spans="1:8" ht="21" outlineLevel="2">
      <c r="A409" s="29"/>
      <c r="B409" s="25">
        <f>+B408+1</f>
        <v>6</v>
      </c>
      <c r="C409" s="26" t="s">
        <v>1347</v>
      </c>
      <c r="D409" s="26" t="s">
        <v>1366</v>
      </c>
      <c r="E409" s="26" t="s">
        <v>1367</v>
      </c>
      <c r="F409" s="27" t="s">
        <v>1368</v>
      </c>
      <c r="G409" s="27" t="s">
        <v>1369</v>
      </c>
      <c r="H409" s="28">
        <v>2729100</v>
      </c>
    </row>
    <row r="410" spans="1:8" ht="21" outlineLevel="1">
      <c r="A410" s="29"/>
      <c r="B410" s="25"/>
      <c r="C410" s="34" t="s">
        <v>1370</v>
      </c>
      <c r="D410" s="26"/>
      <c r="E410" s="26"/>
      <c r="F410" s="27"/>
      <c r="G410" s="27"/>
      <c r="H410" s="28">
        <f>SUBTOTAL(9,H404:H409)</f>
        <v>10102400</v>
      </c>
    </row>
    <row r="411" spans="1:8" ht="21" outlineLevel="2">
      <c r="A411" s="25"/>
      <c r="B411" s="25">
        <v>1</v>
      </c>
      <c r="C411" s="26" t="s">
        <v>1371</v>
      </c>
      <c r="D411" s="26" t="s">
        <v>1372</v>
      </c>
      <c r="E411" s="26" t="s">
        <v>1373</v>
      </c>
      <c r="F411" s="27" t="s">
        <v>1374</v>
      </c>
      <c r="G411" s="27" t="s">
        <v>1375</v>
      </c>
      <c r="H411" s="28">
        <v>3412900</v>
      </c>
    </row>
    <row r="412" spans="1:8" ht="21" outlineLevel="2">
      <c r="A412" s="29"/>
      <c r="B412" s="25">
        <f>+B411+1</f>
        <v>2</v>
      </c>
      <c r="C412" s="26" t="s">
        <v>1371</v>
      </c>
      <c r="D412" s="26" t="s">
        <v>1376</v>
      </c>
      <c r="E412" s="26" t="s">
        <v>1377</v>
      </c>
      <c r="F412" s="27" t="s">
        <v>1378</v>
      </c>
      <c r="G412" s="27" t="s">
        <v>1379</v>
      </c>
      <c r="H412" s="28">
        <v>207500</v>
      </c>
    </row>
    <row r="413" spans="1:8" ht="21" outlineLevel="1">
      <c r="A413" s="29"/>
      <c r="B413" s="25"/>
      <c r="C413" s="34" t="s">
        <v>1380</v>
      </c>
      <c r="D413" s="26"/>
      <c r="E413" s="26"/>
      <c r="F413" s="27"/>
      <c r="G413" s="27"/>
      <c r="H413" s="28">
        <f>SUBTOTAL(9,H411:H412)</f>
        <v>3620400</v>
      </c>
    </row>
    <row r="414" spans="1:8" ht="21" outlineLevel="2">
      <c r="A414" s="29"/>
      <c r="B414" s="25">
        <v>1</v>
      </c>
      <c r="C414" s="30" t="s">
        <v>1381</v>
      </c>
      <c r="D414" s="30" t="s">
        <v>1382</v>
      </c>
      <c r="E414" s="30" t="s">
        <v>1383</v>
      </c>
      <c r="F414" s="31" t="s">
        <v>1384</v>
      </c>
      <c r="G414" s="31" t="s">
        <v>1385</v>
      </c>
      <c r="H414" s="28">
        <v>122600</v>
      </c>
    </row>
    <row r="415" spans="1:8" ht="21" outlineLevel="2">
      <c r="A415" s="29"/>
      <c r="B415" s="25">
        <f aca="true" t="shared" si="18" ref="B415:B427">+B414+1</f>
        <v>2</v>
      </c>
      <c r="C415" s="26" t="s">
        <v>1381</v>
      </c>
      <c r="D415" s="26" t="s">
        <v>1382</v>
      </c>
      <c r="E415" s="26" t="s">
        <v>1386</v>
      </c>
      <c r="F415" s="27" t="s">
        <v>1387</v>
      </c>
      <c r="G415" s="27" t="s">
        <v>1388</v>
      </c>
      <c r="H415" s="28">
        <v>3582800</v>
      </c>
    </row>
    <row r="416" spans="1:8" ht="21" outlineLevel="2">
      <c r="A416" s="29"/>
      <c r="B416" s="25">
        <f t="shared" si="18"/>
        <v>3</v>
      </c>
      <c r="C416" s="26" t="s">
        <v>1381</v>
      </c>
      <c r="D416" s="26" t="s">
        <v>1389</v>
      </c>
      <c r="E416" s="26" t="s">
        <v>1390</v>
      </c>
      <c r="F416" s="27" t="s">
        <v>1391</v>
      </c>
      <c r="G416" s="27" t="s">
        <v>1392</v>
      </c>
      <c r="H416" s="28">
        <v>4084400</v>
      </c>
    </row>
    <row r="417" spans="1:8" ht="21" outlineLevel="2">
      <c r="A417" s="25"/>
      <c r="B417" s="25">
        <f t="shared" si="18"/>
        <v>4</v>
      </c>
      <c r="C417" s="26" t="s">
        <v>1381</v>
      </c>
      <c r="D417" s="26" t="s">
        <v>1393</v>
      </c>
      <c r="E417" s="26" t="s">
        <v>1394</v>
      </c>
      <c r="F417" s="27" t="s">
        <v>1395</v>
      </c>
      <c r="G417" s="27" t="s">
        <v>1396</v>
      </c>
      <c r="H417" s="28">
        <v>185300</v>
      </c>
    </row>
    <row r="418" spans="1:8" ht="21" outlineLevel="2">
      <c r="A418" s="29"/>
      <c r="B418" s="25">
        <f t="shared" si="18"/>
        <v>5</v>
      </c>
      <c r="C418" s="26" t="s">
        <v>1381</v>
      </c>
      <c r="D418" s="26" t="s">
        <v>1393</v>
      </c>
      <c r="E418" s="26" t="s">
        <v>1397</v>
      </c>
      <c r="F418" s="27" t="s">
        <v>1398</v>
      </c>
      <c r="G418" s="27" t="s">
        <v>1399</v>
      </c>
      <c r="H418" s="28">
        <v>56000</v>
      </c>
    </row>
    <row r="419" spans="1:8" ht="21" outlineLevel="2">
      <c r="A419" s="29"/>
      <c r="B419" s="25">
        <f t="shared" si="18"/>
        <v>6</v>
      </c>
      <c r="C419" s="26" t="s">
        <v>1381</v>
      </c>
      <c r="D419" s="26" t="s">
        <v>1400</v>
      </c>
      <c r="E419" s="26" t="s">
        <v>1401</v>
      </c>
      <c r="F419" s="27" t="s">
        <v>1402</v>
      </c>
      <c r="G419" s="27" t="s">
        <v>1403</v>
      </c>
      <c r="H419" s="28">
        <v>56000</v>
      </c>
    </row>
    <row r="420" spans="1:8" ht="21" outlineLevel="2">
      <c r="A420" s="29"/>
      <c r="B420" s="25">
        <f t="shared" si="18"/>
        <v>7</v>
      </c>
      <c r="C420" s="26" t="s">
        <v>1381</v>
      </c>
      <c r="D420" s="26" t="s">
        <v>1382</v>
      </c>
      <c r="E420" s="26" t="s">
        <v>1404</v>
      </c>
      <c r="F420" s="27" t="s">
        <v>1405</v>
      </c>
      <c r="G420" s="27" t="s">
        <v>1406</v>
      </c>
      <c r="H420" s="28">
        <v>124600</v>
      </c>
    </row>
    <row r="421" spans="1:8" ht="21" outlineLevel="2">
      <c r="A421" s="29"/>
      <c r="B421" s="25">
        <f t="shared" si="18"/>
        <v>8</v>
      </c>
      <c r="C421" s="30" t="s">
        <v>1381</v>
      </c>
      <c r="D421" s="30" t="s">
        <v>1400</v>
      </c>
      <c r="E421" s="30" t="s">
        <v>1407</v>
      </c>
      <c r="F421" s="31" t="s">
        <v>1408</v>
      </c>
      <c r="G421" s="31" t="s">
        <v>1409</v>
      </c>
      <c r="H421" s="28">
        <v>101100</v>
      </c>
    </row>
    <row r="422" spans="1:8" ht="21" outlineLevel="2">
      <c r="A422" s="29"/>
      <c r="B422" s="25">
        <f t="shared" si="18"/>
        <v>9</v>
      </c>
      <c r="C422" s="30" t="s">
        <v>1381</v>
      </c>
      <c r="D422" s="30" t="s">
        <v>1410</v>
      </c>
      <c r="E422" s="30" t="s">
        <v>1411</v>
      </c>
      <c r="F422" s="31" t="s">
        <v>1412</v>
      </c>
      <c r="G422" s="31" t="s">
        <v>1413</v>
      </c>
      <c r="H422" s="28">
        <v>32300</v>
      </c>
    </row>
    <row r="423" spans="1:8" ht="21" outlineLevel="2">
      <c r="A423" s="29"/>
      <c r="B423" s="25">
        <f t="shared" si="18"/>
        <v>10</v>
      </c>
      <c r="C423" s="30" t="s">
        <v>1381</v>
      </c>
      <c r="D423" s="30" t="s">
        <v>1382</v>
      </c>
      <c r="E423" s="30" t="s">
        <v>1414</v>
      </c>
      <c r="F423" s="31" t="s">
        <v>1415</v>
      </c>
      <c r="G423" s="31" t="s">
        <v>1416</v>
      </c>
      <c r="H423" s="28">
        <v>74400</v>
      </c>
    </row>
    <row r="424" spans="1:8" ht="21" outlineLevel="2">
      <c r="A424" s="25"/>
      <c r="B424" s="25">
        <f t="shared" si="18"/>
        <v>11</v>
      </c>
      <c r="C424" s="30" t="s">
        <v>1381</v>
      </c>
      <c r="D424" s="30" t="s">
        <v>1382</v>
      </c>
      <c r="E424" s="30" t="s">
        <v>1417</v>
      </c>
      <c r="F424" s="31" t="s">
        <v>1418</v>
      </c>
      <c r="G424" s="31" t="s">
        <v>1419</v>
      </c>
      <c r="H424" s="28">
        <v>58400</v>
      </c>
    </row>
    <row r="425" spans="1:8" ht="21" outlineLevel="2">
      <c r="A425" s="25"/>
      <c r="B425" s="25">
        <f t="shared" si="18"/>
        <v>12</v>
      </c>
      <c r="C425" s="30" t="s">
        <v>1381</v>
      </c>
      <c r="D425" s="30" t="s">
        <v>1420</v>
      </c>
      <c r="E425" s="30" t="s">
        <v>1421</v>
      </c>
      <c r="F425" s="31" t="s">
        <v>1422</v>
      </c>
      <c r="G425" s="31" t="s">
        <v>1423</v>
      </c>
      <c r="H425" s="28">
        <v>27700</v>
      </c>
    </row>
    <row r="426" spans="1:8" ht="21" outlineLevel="2">
      <c r="A426" s="29"/>
      <c r="B426" s="25">
        <f t="shared" si="18"/>
        <v>13</v>
      </c>
      <c r="C426" s="30" t="s">
        <v>1381</v>
      </c>
      <c r="D426" s="30" t="s">
        <v>1424</v>
      </c>
      <c r="E426" s="30" t="s">
        <v>1425</v>
      </c>
      <c r="F426" s="31" t="s">
        <v>1426</v>
      </c>
      <c r="G426" s="31" t="s">
        <v>1427</v>
      </c>
      <c r="H426" s="28">
        <v>90000</v>
      </c>
    </row>
    <row r="427" spans="1:8" ht="21" outlineLevel="2">
      <c r="A427" s="29"/>
      <c r="B427" s="25">
        <f t="shared" si="18"/>
        <v>14</v>
      </c>
      <c r="C427" s="30" t="s">
        <v>1381</v>
      </c>
      <c r="D427" s="30" t="s">
        <v>1389</v>
      </c>
      <c r="E427" s="30" t="s">
        <v>1428</v>
      </c>
      <c r="F427" s="31" t="s">
        <v>1429</v>
      </c>
      <c r="G427" s="31" t="s">
        <v>1430</v>
      </c>
      <c r="H427" s="28">
        <v>138200</v>
      </c>
    </row>
    <row r="428" spans="1:8" ht="21" outlineLevel="1">
      <c r="A428" s="29"/>
      <c r="B428" s="25"/>
      <c r="C428" s="32" t="s">
        <v>1431</v>
      </c>
      <c r="D428" s="30"/>
      <c r="E428" s="30"/>
      <c r="F428" s="31"/>
      <c r="G428" s="31"/>
      <c r="H428" s="28">
        <f>SUBTOTAL(9,H414:H427)</f>
        <v>8733800</v>
      </c>
    </row>
    <row r="429" spans="1:8" ht="21" outlineLevel="2">
      <c r="A429" s="25"/>
      <c r="B429" s="25">
        <v>1</v>
      </c>
      <c r="C429" s="26" t="s">
        <v>1432</v>
      </c>
      <c r="D429" s="26" t="s">
        <v>1433</v>
      </c>
      <c r="E429" s="26" t="s">
        <v>1434</v>
      </c>
      <c r="F429" s="27" t="s">
        <v>1435</v>
      </c>
      <c r="G429" s="27" t="s">
        <v>1436</v>
      </c>
      <c r="H429" s="28">
        <v>2771300</v>
      </c>
    </row>
    <row r="430" spans="1:8" ht="21" outlineLevel="2">
      <c r="A430" s="29"/>
      <c r="B430" s="25">
        <f>+B429+1</f>
        <v>2</v>
      </c>
      <c r="C430" s="26" t="s">
        <v>1432</v>
      </c>
      <c r="D430" s="26" t="s">
        <v>1437</v>
      </c>
      <c r="E430" s="26" t="s">
        <v>1438</v>
      </c>
      <c r="F430" s="27" t="s">
        <v>1439</v>
      </c>
      <c r="G430" s="27" t="s">
        <v>1440</v>
      </c>
      <c r="H430" s="28">
        <v>1191300</v>
      </c>
    </row>
    <row r="431" spans="1:8" ht="21" outlineLevel="2">
      <c r="A431" s="29"/>
      <c r="B431" s="25">
        <f>+B430+1</f>
        <v>3</v>
      </c>
      <c r="C431" s="26" t="s">
        <v>1432</v>
      </c>
      <c r="D431" s="26" t="s">
        <v>1441</v>
      </c>
      <c r="E431" s="26" t="s">
        <v>1442</v>
      </c>
      <c r="F431" s="27" t="s">
        <v>1443</v>
      </c>
      <c r="G431" s="27" t="s">
        <v>1444</v>
      </c>
      <c r="H431" s="28">
        <v>45500</v>
      </c>
    </row>
    <row r="432" spans="1:8" ht="21" outlineLevel="1">
      <c r="A432" s="29"/>
      <c r="B432" s="25"/>
      <c r="C432" s="34" t="s">
        <v>1445</v>
      </c>
      <c r="D432" s="26"/>
      <c r="E432" s="26"/>
      <c r="F432" s="27"/>
      <c r="G432" s="27"/>
      <c r="H432" s="28">
        <f>SUBTOTAL(9,H429:H431)</f>
        <v>4008100</v>
      </c>
    </row>
    <row r="433" spans="1:8" ht="21" outlineLevel="2">
      <c r="A433" s="29"/>
      <c r="B433" s="25">
        <v>1</v>
      </c>
      <c r="C433" s="30" t="s">
        <v>1446</v>
      </c>
      <c r="D433" s="30" t="s">
        <v>1447</v>
      </c>
      <c r="E433" s="30" t="s">
        <v>1448</v>
      </c>
      <c r="F433" s="31" t="s">
        <v>1449</v>
      </c>
      <c r="G433" s="31" t="s">
        <v>1450</v>
      </c>
      <c r="H433" s="28">
        <v>808300</v>
      </c>
    </row>
    <row r="434" spans="1:8" ht="21" outlineLevel="2">
      <c r="A434" s="25"/>
      <c r="B434" s="25">
        <f aca="true" t="shared" si="19" ref="B434:B444">+B433+1</f>
        <v>2</v>
      </c>
      <c r="C434" s="26" t="s">
        <v>1446</v>
      </c>
      <c r="D434" s="26" t="s">
        <v>1447</v>
      </c>
      <c r="E434" s="26" t="s">
        <v>1451</v>
      </c>
      <c r="F434" s="27" t="s">
        <v>1452</v>
      </c>
      <c r="G434" s="27" t="s">
        <v>1453</v>
      </c>
      <c r="H434" s="28">
        <v>5259900</v>
      </c>
    </row>
    <row r="435" spans="1:8" ht="21" outlineLevel="2">
      <c r="A435" s="29"/>
      <c r="B435" s="25">
        <f t="shared" si="19"/>
        <v>3</v>
      </c>
      <c r="C435" s="26" t="s">
        <v>1446</v>
      </c>
      <c r="D435" s="26" t="s">
        <v>1454</v>
      </c>
      <c r="E435" s="26" t="s">
        <v>1455</v>
      </c>
      <c r="F435" s="27" t="s">
        <v>1456</v>
      </c>
      <c r="G435" s="27" t="s">
        <v>1457</v>
      </c>
      <c r="H435" s="28">
        <v>330700</v>
      </c>
    </row>
    <row r="436" spans="1:8" ht="21" outlineLevel="2">
      <c r="A436" s="29"/>
      <c r="B436" s="25">
        <f t="shared" si="19"/>
        <v>4</v>
      </c>
      <c r="C436" s="26" t="s">
        <v>1446</v>
      </c>
      <c r="D436" s="26" t="s">
        <v>1458</v>
      </c>
      <c r="E436" s="26" t="s">
        <v>1459</v>
      </c>
      <c r="F436" s="27" t="s">
        <v>1460</v>
      </c>
      <c r="G436" s="27" t="s">
        <v>1461</v>
      </c>
      <c r="H436" s="28">
        <v>1038200</v>
      </c>
    </row>
    <row r="437" spans="1:8" ht="21" outlineLevel="2">
      <c r="A437" s="29"/>
      <c r="B437" s="25">
        <f t="shared" si="19"/>
        <v>5</v>
      </c>
      <c r="C437" s="41" t="s">
        <v>1446</v>
      </c>
      <c r="D437" s="41" t="s">
        <v>1462</v>
      </c>
      <c r="E437" s="41" t="s">
        <v>1463</v>
      </c>
      <c r="F437" s="42" t="s">
        <v>1464</v>
      </c>
      <c r="G437" s="42" t="s">
        <v>1465</v>
      </c>
      <c r="H437" s="28">
        <v>1083800</v>
      </c>
    </row>
    <row r="438" spans="1:8" ht="21" outlineLevel="2">
      <c r="A438" s="29"/>
      <c r="B438" s="25">
        <f t="shared" si="19"/>
        <v>6</v>
      </c>
      <c r="C438" s="26" t="s">
        <v>1446</v>
      </c>
      <c r="D438" s="26" t="s">
        <v>1466</v>
      </c>
      <c r="E438" s="26" t="s">
        <v>1467</v>
      </c>
      <c r="F438" s="27" t="s">
        <v>1468</v>
      </c>
      <c r="G438" s="27" t="s">
        <v>1469</v>
      </c>
      <c r="H438" s="28">
        <v>69800</v>
      </c>
    </row>
    <row r="439" spans="1:8" ht="21" outlineLevel="2">
      <c r="A439" s="29"/>
      <c r="B439" s="25">
        <f t="shared" si="19"/>
        <v>7</v>
      </c>
      <c r="C439" s="26" t="s">
        <v>1446</v>
      </c>
      <c r="D439" s="26" t="s">
        <v>1470</v>
      </c>
      <c r="E439" s="26" t="s">
        <v>1471</v>
      </c>
      <c r="F439" s="27" t="s">
        <v>1472</v>
      </c>
      <c r="G439" s="27" t="s">
        <v>1473</v>
      </c>
      <c r="H439" s="28">
        <v>75400</v>
      </c>
    </row>
    <row r="440" spans="1:8" ht="21" outlineLevel="2">
      <c r="A440" s="29"/>
      <c r="B440" s="25">
        <f t="shared" si="19"/>
        <v>8</v>
      </c>
      <c r="C440" s="26" t="s">
        <v>1446</v>
      </c>
      <c r="D440" s="26" t="s">
        <v>1474</v>
      </c>
      <c r="E440" s="26" t="s">
        <v>1475</v>
      </c>
      <c r="F440" s="27" t="s">
        <v>1476</v>
      </c>
      <c r="G440" s="27" t="s">
        <v>1477</v>
      </c>
      <c r="H440" s="28">
        <v>44300</v>
      </c>
    </row>
    <row r="441" spans="1:8" ht="21" outlineLevel="2">
      <c r="A441" s="29"/>
      <c r="B441" s="25">
        <f t="shared" si="19"/>
        <v>9</v>
      </c>
      <c r="C441" s="26" t="s">
        <v>1446</v>
      </c>
      <c r="D441" s="26" t="s">
        <v>1478</v>
      </c>
      <c r="E441" s="26" t="s">
        <v>1479</v>
      </c>
      <c r="F441" s="27" t="s">
        <v>1480</v>
      </c>
      <c r="G441" s="27" t="s">
        <v>1481</v>
      </c>
      <c r="H441" s="28">
        <v>45000</v>
      </c>
    </row>
    <row r="442" spans="1:8" ht="21" outlineLevel="2">
      <c r="A442" s="29"/>
      <c r="B442" s="25">
        <f t="shared" si="19"/>
        <v>10</v>
      </c>
      <c r="C442" s="26" t="s">
        <v>1446</v>
      </c>
      <c r="D442" s="26" t="s">
        <v>1482</v>
      </c>
      <c r="E442" s="26" t="s">
        <v>1394</v>
      </c>
      <c r="F442" s="27" t="s">
        <v>1483</v>
      </c>
      <c r="G442" s="27" t="s">
        <v>1484</v>
      </c>
      <c r="H442" s="28">
        <v>50300</v>
      </c>
    </row>
    <row r="443" spans="1:8" ht="21" outlineLevel="2">
      <c r="A443" s="29"/>
      <c r="B443" s="25">
        <f t="shared" si="19"/>
        <v>11</v>
      </c>
      <c r="C443" s="30" t="s">
        <v>1446</v>
      </c>
      <c r="D443" s="30" t="s">
        <v>1482</v>
      </c>
      <c r="E443" s="30" t="s">
        <v>1485</v>
      </c>
      <c r="F443" s="31" t="s">
        <v>1486</v>
      </c>
      <c r="G443" s="31" t="s">
        <v>1487</v>
      </c>
      <c r="H443" s="28">
        <v>20000</v>
      </c>
    </row>
    <row r="444" spans="1:8" ht="21" outlineLevel="2">
      <c r="A444" s="29"/>
      <c r="B444" s="25">
        <f t="shared" si="19"/>
        <v>12</v>
      </c>
      <c r="C444" s="30" t="s">
        <v>1446</v>
      </c>
      <c r="D444" s="30" t="s">
        <v>1488</v>
      </c>
      <c r="E444" s="30" t="s">
        <v>1489</v>
      </c>
      <c r="F444" s="31" t="s">
        <v>1490</v>
      </c>
      <c r="G444" s="31" t="s">
        <v>1491</v>
      </c>
      <c r="H444" s="28">
        <v>50200</v>
      </c>
    </row>
    <row r="445" spans="1:8" ht="21" outlineLevel="1">
      <c r="A445" s="29"/>
      <c r="B445" s="25"/>
      <c r="C445" s="32" t="s">
        <v>1492</v>
      </c>
      <c r="D445" s="30"/>
      <c r="E445" s="30"/>
      <c r="F445" s="31"/>
      <c r="G445" s="31"/>
      <c r="H445" s="28">
        <f>SUBTOTAL(9,H433:H444)</f>
        <v>8875900</v>
      </c>
    </row>
    <row r="446" spans="1:8" ht="21" outlineLevel="2">
      <c r="A446" s="29"/>
      <c r="B446" s="25">
        <v>1</v>
      </c>
      <c r="C446" s="26" t="s">
        <v>1493</v>
      </c>
      <c r="D446" s="26" t="s">
        <v>1494</v>
      </c>
      <c r="E446" s="26" t="s">
        <v>1495</v>
      </c>
      <c r="F446" s="27" t="s">
        <v>1496</v>
      </c>
      <c r="G446" s="27" t="s">
        <v>1497</v>
      </c>
      <c r="H446" s="28">
        <v>3588300</v>
      </c>
    </row>
    <row r="447" spans="1:8" ht="21" outlineLevel="2">
      <c r="A447" s="29"/>
      <c r="B447" s="25">
        <f>+B446+1</f>
        <v>2</v>
      </c>
      <c r="C447" s="26" t="s">
        <v>1493</v>
      </c>
      <c r="D447" s="26" t="s">
        <v>1498</v>
      </c>
      <c r="E447" s="26" t="s">
        <v>1499</v>
      </c>
      <c r="F447" s="27" t="s">
        <v>1500</v>
      </c>
      <c r="G447" s="27" t="s">
        <v>1501</v>
      </c>
      <c r="H447" s="28">
        <v>45000</v>
      </c>
    </row>
    <row r="448" spans="1:8" ht="21" outlineLevel="2">
      <c r="A448" s="29"/>
      <c r="B448" s="25">
        <f>+B447+1</f>
        <v>3</v>
      </c>
      <c r="C448" s="26" t="s">
        <v>1493</v>
      </c>
      <c r="D448" s="26" t="s">
        <v>1502</v>
      </c>
      <c r="E448" s="26" t="s">
        <v>1503</v>
      </c>
      <c r="F448" s="27" t="s">
        <v>1504</v>
      </c>
      <c r="G448" s="27" t="s">
        <v>1505</v>
      </c>
      <c r="H448" s="28">
        <v>43900</v>
      </c>
    </row>
    <row r="449" spans="1:8" ht="21" outlineLevel="2">
      <c r="A449" s="29"/>
      <c r="B449" s="25">
        <f>+B448+1</f>
        <v>4</v>
      </c>
      <c r="C449" s="30" t="s">
        <v>1493</v>
      </c>
      <c r="D449" s="30" t="s">
        <v>1506</v>
      </c>
      <c r="E449" s="30" t="s">
        <v>1507</v>
      </c>
      <c r="F449" s="31" t="s">
        <v>1508</v>
      </c>
      <c r="G449" s="31" t="s">
        <v>1509</v>
      </c>
      <c r="H449" s="28">
        <v>194800</v>
      </c>
    </row>
    <row r="450" spans="1:8" ht="21" outlineLevel="1">
      <c r="A450" s="29"/>
      <c r="B450" s="25"/>
      <c r="C450" s="32" t="s">
        <v>1510</v>
      </c>
      <c r="D450" s="30"/>
      <c r="E450" s="30"/>
      <c r="F450" s="31"/>
      <c r="G450" s="31"/>
      <c r="H450" s="28">
        <f>SUBTOTAL(9,H446:H449)</f>
        <v>3872000</v>
      </c>
    </row>
    <row r="451" spans="1:8" ht="21" outlineLevel="2">
      <c r="A451" s="29"/>
      <c r="B451" s="25">
        <v>1</v>
      </c>
      <c r="C451" s="26" t="s">
        <v>1511</v>
      </c>
      <c r="D451" s="26" t="s">
        <v>1512</v>
      </c>
      <c r="E451" s="26" t="s">
        <v>1513</v>
      </c>
      <c r="F451" s="27" t="s">
        <v>1514</v>
      </c>
      <c r="G451" s="27" t="s">
        <v>1515</v>
      </c>
      <c r="H451" s="28">
        <v>879600</v>
      </c>
    </row>
    <row r="452" spans="1:8" ht="21" outlineLevel="2">
      <c r="A452" s="29"/>
      <c r="B452" s="25">
        <f>+B451+1</f>
        <v>2</v>
      </c>
      <c r="C452" s="30" t="s">
        <v>1511</v>
      </c>
      <c r="D452" s="30" t="s">
        <v>1516</v>
      </c>
      <c r="E452" s="30" t="s">
        <v>1517</v>
      </c>
      <c r="F452" s="31" t="s">
        <v>1518</v>
      </c>
      <c r="G452" s="31" t="s">
        <v>1519</v>
      </c>
      <c r="H452" s="28">
        <v>3351600</v>
      </c>
    </row>
    <row r="453" spans="1:8" ht="21" outlineLevel="1">
      <c r="A453" s="29"/>
      <c r="B453" s="25"/>
      <c r="C453" s="32" t="s">
        <v>1520</v>
      </c>
      <c r="D453" s="30"/>
      <c r="E453" s="30"/>
      <c r="F453" s="31"/>
      <c r="G453" s="31"/>
      <c r="H453" s="28">
        <f>SUBTOTAL(9,H451:H452)</f>
        <v>4231200</v>
      </c>
    </row>
    <row r="454" spans="1:8" ht="21" outlineLevel="2">
      <c r="A454" s="29"/>
      <c r="B454" s="25">
        <v>1</v>
      </c>
      <c r="C454" s="26" t="s">
        <v>1521</v>
      </c>
      <c r="D454" s="26" t="s">
        <v>1522</v>
      </c>
      <c r="E454" s="26" t="s">
        <v>1523</v>
      </c>
      <c r="F454" s="27" t="s">
        <v>1524</v>
      </c>
      <c r="G454" s="27" t="s">
        <v>1525</v>
      </c>
      <c r="H454" s="28">
        <v>128600</v>
      </c>
    </row>
    <row r="455" spans="1:8" ht="21" outlineLevel="1">
      <c r="A455" s="29"/>
      <c r="B455" s="25"/>
      <c r="C455" s="34" t="s">
        <v>1526</v>
      </c>
      <c r="D455" s="26"/>
      <c r="E455" s="26"/>
      <c r="F455" s="27"/>
      <c r="G455" s="27"/>
      <c r="H455" s="28">
        <f>SUBTOTAL(9,H454:H454)</f>
        <v>128600</v>
      </c>
    </row>
    <row r="456" spans="1:8" ht="21" outlineLevel="2">
      <c r="A456" s="29"/>
      <c r="B456" s="25">
        <v>1</v>
      </c>
      <c r="C456" s="26" t="s">
        <v>1527</v>
      </c>
      <c r="D456" s="26" t="s">
        <v>1528</v>
      </c>
      <c r="E456" s="26" t="s">
        <v>1529</v>
      </c>
      <c r="F456" s="27" t="s">
        <v>1530</v>
      </c>
      <c r="G456" s="27" t="s">
        <v>1531</v>
      </c>
      <c r="H456" s="28">
        <v>2026400</v>
      </c>
    </row>
    <row r="457" spans="1:8" ht="21" outlineLevel="2">
      <c r="A457" s="25"/>
      <c r="B457" s="25">
        <f>+B456+1</f>
        <v>2</v>
      </c>
      <c r="C457" s="26" t="s">
        <v>1527</v>
      </c>
      <c r="D457" s="26" t="s">
        <v>1532</v>
      </c>
      <c r="E457" s="26" t="s">
        <v>1533</v>
      </c>
      <c r="F457" s="27" t="s">
        <v>1534</v>
      </c>
      <c r="G457" s="27" t="s">
        <v>1535</v>
      </c>
      <c r="H457" s="28">
        <v>1303700</v>
      </c>
    </row>
    <row r="458" spans="1:8" ht="21" outlineLevel="1">
      <c r="A458" s="33"/>
      <c r="B458" s="25"/>
      <c r="C458" s="34" t="s">
        <v>1536</v>
      </c>
      <c r="D458" s="26"/>
      <c r="E458" s="26"/>
      <c r="F458" s="27"/>
      <c r="G458" s="27"/>
      <c r="H458" s="28">
        <f>SUBTOTAL(9,H456:H457)</f>
        <v>3330100</v>
      </c>
    </row>
    <row r="459" spans="1:8" ht="21" outlineLevel="2">
      <c r="A459" s="29"/>
      <c r="B459" s="25">
        <v>1</v>
      </c>
      <c r="C459" s="26" t="s">
        <v>1537</v>
      </c>
      <c r="D459" s="26" t="s">
        <v>1538</v>
      </c>
      <c r="E459" s="26" t="s">
        <v>1539</v>
      </c>
      <c r="F459" s="27" t="s">
        <v>1540</v>
      </c>
      <c r="G459" s="27" t="s">
        <v>1541</v>
      </c>
      <c r="H459" s="28">
        <v>661100</v>
      </c>
    </row>
    <row r="460" spans="1:8" ht="21" outlineLevel="2">
      <c r="A460" s="29"/>
      <c r="B460" s="25">
        <f>+B459+1</f>
        <v>2</v>
      </c>
      <c r="C460" s="26" t="s">
        <v>1537</v>
      </c>
      <c r="D460" s="26" t="s">
        <v>1542</v>
      </c>
      <c r="E460" s="26" t="s">
        <v>1543</v>
      </c>
      <c r="F460" s="27" t="s">
        <v>1544</v>
      </c>
      <c r="G460" s="27" t="s">
        <v>1545</v>
      </c>
      <c r="H460" s="28">
        <v>396300</v>
      </c>
    </row>
    <row r="461" spans="1:8" ht="21" outlineLevel="2">
      <c r="A461" s="29"/>
      <c r="B461" s="25">
        <f>+B460+1</f>
        <v>3</v>
      </c>
      <c r="C461" s="26" t="s">
        <v>1537</v>
      </c>
      <c r="D461" s="26" t="s">
        <v>1546</v>
      </c>
      <c r="E461" s="26" t="s">
        <v>1547</v>
      </c>
      <c r="F461" s="27" t="s">
        <v>1548</v>
      </c>
      <c r="G461" s="27" t="s">
        <v>1549</v>
      </c>
      <c r="H461" s="28">
        <v>518900</v>
      </c>
    </row>
    <row r="462" spans="1:8" ht="21" outlineLevel="1">
      <c r="A462" s="29"/>
      <c r="B462" s="25"/>
      <c r="C462" s="34" t="s">
        <v>1550</v>
      </c>
      <c r="D462" s="26"/>
      <c r="E462" s="26"/>
      <c r="F462" s="27"/>
      <c r="G462" s="27"/>
      <c r="H462" s="28">
        <f>SUBTOTAL(9,H459:H461)</f>
        <v>1576300</v>
      </c>
    </row>
    <row r="463" spans="1:8" ht="21" outlineLevel="2">
      <c r="A463" s="29"/>
      <c r="B463" s="25">
        <v>1</v>
      </c>
      <c r="C463" s="30" t="s">
        <v>1551</v>
      </c>
      <c r="D463" s="30" t="s">
        <v>1552</v>
      </c>
      <c r="E463" s="30" t="s">
        <v>1553</v>
      </c>
      <c r="F463" s="31" t="s">
        <v>1554</v>
      </c>
      <c r="G463" s="31" t="s">
        <v>1555</v>
      </c>
      <c r="H463" s="28">
        <v>3566100</v>
      </c>
    </row>
    <row r="464" spans="1:8" ht="21" outlineLevel="2">
      <c r="A464" s="29"/>
      <c r="B464" s="25">
        <f>+B463+1</f>
        <v>2</v>
      </c>
      <c r="C464" s="26" t="s">
        <v>1551</v>
      </c>
      <c r="D464" s="26" t="s">
        <v>1552</v>
      </c>
      <c r="E464" s="26" t="s">
        <v>1556</v>
      </c>
      <c r="F464" s="27" t="s">
        <v>1557</v>
      </c>
      <c r="G464" s="27" t="s">
        <v>1558</v>
      </c>
      <c r="H464" s="28">
        <v>7231700</v>
      </c>
    </row>
    <row r="465" spans="1:8" ht="21" outlineLevel="2">
      <c r="A465" s="29"/>
      <c r="B465" s="25">
        <f>+B464+1</f>
        <v>3</v>
      </c>
      <c r="C465" s="26" t="s">
        <v>1551</v>
      </c>
      <c r="D465" s="26" t="s">
        <v>1559</v>
      </c>
      <c r="E465" s="26" t="s">
        <v>1560</v>
      </c>
      <c r="F465" s="27" t="s">
        <v>1561</v>
      </c>
      <c r="G465" s="27" t="s">
        <v>1562</v>
      </c>
      <c r="H465" s="28">
        <v>64800</v>
      </c>
    </row>
    <row r="466" spans="1:8" ht="21" outlineLevel="2">
      <c r="A466" s="29"/>
      <c r="B466" s="25">
        <f>+B465+1</f>
        <v>4</v>
      </c>
      <c r="C466" s="26" t="s">
        <v>1551</v>
      </c>
      <c r="D466" s="26" t="s">
        <v>1563</v>
      </c>
      <c r="E466" s="26" t="s">
        <v>1564</v>
      </c>
      <c r="F466" s="27" t="s">
        <v>1565</v>
      </c>
      <c r="G466" s="27" t="s">
        <v>1566</v>
      </c>
      <c r="H466" s="28">
        <v>41900</v>
      </c>
    </row>
    <row r="467" spans="1:8" ht="21" outlineLevel="2">
      <c r="A467" s="29"/>
      <c r="B467" s="25">
        <f>+B466+1</f>
        <v>5</v>
      </c>
      <c r="C467" s="26" t="s">
        <v>1551</v>
      </c>
      <c r="D467" s="26" t="s">
        <v>1552</v>
      </c>
      <c r="E467" s="26" t="s">
        <v>1567</v>
      </c>
      <c r="F467" s="27" t="s">
        <v>1568</v>
      </c>
      <c r="G467" s="27" t="s">
        <v>1569</v>
      </c>
      <c r="H467" s="28">
        <v>107100</v>
      </c>
    </row>
    <row r="468" spans="1:8" ht="21" outlineLevel="2">
      <c r="A468" s="29"/>
      <c r="B468" s="25">
        <f>+B467+1</f>
        <v>6</v>
      </c>
      <c r="C468" s="26" t="s">
        <v>1551</v>
      </c>
      <c r="D468" s="26" t="s">
        <v>1570</v>
      </c>
      <c r="E468" s="26" t="s">
        <v>1571</v>
      </c>
      <c r="F468" s="27" t="s">
        <v>1572</v>
      </c>
      <c r="G468" s="27" t="s">
        <v>1573</v>
      </c>
      <c r="H468" s="28">
        <v>178000</v>
      </c>
    </row>
    <row r="469" spans="1:8" ht="21" outlineLevel="1">
      <c r="A469" s="29"/>
      <c r="B469" s="25"/>
      <c r="C469" s="34" t="s">
        <v>1574</v>
      </c>
      <c r="D469" s="26"/>
      <c r="E469" s="26"/>
      <c r="F469" s="27"/>
      <c r="G469" s="27"/>
      <c r="H469" s="28">
        <f>SUBTOTAL(9,H463:H468)</f>
        <v>11189600</v>
      </c>
    </row>
    <row r="470" spans="1:8" ht="21" outlineLevel="2">
      <c r="A470" s="29"/>
      <c r="B470" s="25">
        <v>1</v>
      </c>
      <c r="C470" s="26" t="s">
        <v>1575</v>
      </c>
      <c r="D470" s="26" t="s">
        <v>1576</v>
      </c>
      <c r="E470" s="26" t="s">
        <v>1577</v>
      </c>
      <c r="F470" s="27" t="s">
        <v>1578</v>
      </c>
      <c r="G470" s="27" t="s">
        <v>1579</v>
      </c>
      <c r="H470" s="28">
        <v>7452400</v>
      </c>
    </row>
    <row r="471" spans="1:8" ht="21" outlineLevel="2">
      <c r="A471" s="29"/>
      <c r="B471" s="25">
        <f>+B470+1</f>
        <v>2</v>
      </c>
      <c r="C471" s="26" t="s">
        <v>1575</v>
      </c>
      <c r="D471" s="26" t="s">
        <v>1580</v>
      </c>
      <c r="E471" s="26" t="s">
        <v>1581</v>
      </c>
      <c r="F471" s="27" t="s">
        <v>1582</v>
      </c>
      <c r="G471" s="27" t="s">
        <v>1583</v>
      </c>
      <c r="H471" s="28">
        <v>1107600</v>
      </c>
    </row>
    <row r="472" spans="1:8" ht="21" outlineLevel="2">
      <c r="A472" s="29"/>
      <c r="B472" s="25">
        <f>+B471+1</f>
        <v>3</v>
      </c>
      <c r="C472" s="26" t="s">
        <v>1575</v>
      </c>
      <c r="D472" s="26" t="s">
        <v>1580</v>
      </c>
      <c r="E472" s="26" t="s">
        <v>1584</v>
      </c>
      <c r="F472" s="27" t="s">
        <v>1585</v>
      </c>
      <c r="G472" s="27" t="s">
        <v>1586</v>
      </c>
      <c r="H472" s="28">
        <v>122200</v>
      </c>
    </row>
    <row r="473" spans="1:8" ht="21" outlineLevel="1">
      <c r="A473" s="29"/>
      <c r="B473" s="25"/>
      <c r="C473" s="34" t="s">
        <v>1587</v>
      </c>
      <c r="D473" s="26"/>
      <c r="E473" s="26"/>
      <c r="F473" s="27"/>
      <c r="G473" s="27"/>
      <c r="H473" s="28">
        <f>SUBTOTAL(9,H470:H472)</f>
        <v>8682200</v>
      </c>
    </row>
    <row r="474" spans="1:8" ht="21" outlineLevel="2">
      <c r="A474" s="29"/>
      <c r="B474" s="25">
        <v>1</v>
      </c>
      <c r="C474" s="26" t="s">
        <v>1588</v>
      </c>
      <c r="D474" s="26" t="s">
        <v>1589</v>
      </c>
      <c r="E474" s="26" t="s">
        <v>1590</v>
      </c>
      <c r="F474" s="27" t="s">
        <v>1591</v>
      </c>
      <c r="G474" s="27" t="s">
        <v>1592</v>
      </c>
      <c r="H474" s="28">
        <v>2663300</v>
      </c>
    </row>
    <row r="475" spans="1:8" ht="21" outlineLevel="1">
      <c r="A475" s="29"/>
      <c r="B475" s="25"/>
      <c r="C475" s="34" t="s">
        <v>1593</v>
      </c>
      <c r="D475" s="26"/>
      <c r="E475" s="26"/>
      <c r="F475" s="27"/>
      <c r="G475" s="27"/>
      <c r="H475" s="28">
        <f>SUBTOTAL(9,H474:H474)</f>
        <v>2663300</v>
      </c>
    </row>
    <row r="476" spans="1:8" ht="21" outlineLevel="2">
      <c r="A476" s="29"/>
      <c r="B476" s="25">
        <v>1</v>
      </c>
      <c r="C476" s="30" t="s">
        <v>1594</v>
      </c>
      <c r="D476" s="30" t="s">
        <v>1595</v>
      </c>
      <c r="E476" s="30" t="s">
        <v>1596</v>
      </c>
      <c r="F476" s="31" t="s">
        <v>1597</v>
      </c>
      <c r="G476" s="31" t="s">
        <v>1598</v>
      </c>
      <c r="H476" s="28">
        <v>7952800</v>
      </c>
    </row>
    <row r="477" spans="1:8" ht="21" outlineLevel="2">
      <c r="A477" s="29"/>
      <c r="B477" s="25">
        <f>+B476+1</f>
        <v>2</v>
      </c>
      <c r="C477" s="26" t="s">
        <v>1594</v>
      </c>
      <c r="D477" s="26" t="s">
        <v>1595</v>
      </c>
      <c r="E477" s="26" t="s">
        <v>1599</v>
      </c>
      <c r="F477" s="27" t="s">
        <v>1600</v>
      </c>
      <c r="G477" s="27" t="s">
        <v>1601</v>
      </c>
      <c r="H477" s="28">
        <v>3696600</v>
      </c>
    </row>
    <row r="478" spans="1:8" ht="21" outlineLevel="2">
      <c r="A478" s="29"/>
      <c r="B478" s="25">
        <f>+B477+1</f>
        <v>3</v>
      </c>
      <c r="C478" s="26" t="s">
        <v>1594</v>
      </c>
      <c r="D478" s="26" t="s">
        <v>1602</v>
      </c>
      <c r="E478" s="26" t="s">
        <v>1603</v>
      </c>
      <c r="F478" s="27" t="s">
        <v>1604</v>
      </c>
      <c r="G478" s="27" t="s">
        <v>1605</v>
      </c>
      <c r="H478" s="28">
        <v>1352000</v>
      </c>
    </row>
    <row r="479" spans="1:8" ht="21" outlineLevel="2">
      <c r="A479" s="29"/>
      <c r="B479" s="25">
        <f>+B478+1</f>
        <v>4</v>
      </c>
      <c r="C479" s="26" t="s">
        <v>1594</v>
      </c>
      <c r="D479" s="26" t="s">
        <v>1606</v>
      </c>
      <c r="E479" s="26" t="s">
        <v>1607</v>
      </c>
      <c r="F479" s="27" t="s">
        <v>1608</v>
      </c>
      <c r="G479" s="27" t="s">
        <v>1609</v>
      </c>
      <c r="H479" s="28">
        <v>5900100</v>
      </c>
    </row>
    <row r="480" spans="1:8" ht="21" outlineLevel="2">
      <c r="A480" s="29"/>
      <c r="B480" s="46">
        <f>+B479+1</f>
        <v>5</v>
      </c>
      <c r="C480" s="47" t="s">
        <v>1594</v>
      </c>
      <c r="D480" s="47" t="s">
        <v>1606</v>
      </c>
      <c r="E480" s="47" t="s">
        <v>1610</v>
      </c>
      <c r="F480" s="48" t="s">
        <v>1611</v>
      </c>
      <c r="G480" s="48" t="s">
        <v>1612</v>
      </c>
      <c r="H480" s="49">
        <v>121400</v>
      </c>
    </row>
    <row r="481" spans="1:8" ht="21" outlineLevel="1">
      <c r="A481" s="29"/>
      <c r="B481" s="50"/>
      <c r="C481" s="51" t="s">
        <v>1613</v>
      </c>
      <c r="D481" s="52"/>
      <c r="E481" s="52"/>
      <c r="F481" s="53"/>
      <c r="G481" s="53"/>
      <c r="H481" s="54">
        <f>SUBTOTAL(9,H476:H480)</f>
        <v>19022900</v>
      </c>
    </row>
    <row r="482" spans="1:8" ht="21">
      <c r="A482" s="29"/>
      <c r="B482" s="33"/>
      <c r="C482" s="55" t="s">
        <v>1614</v>
      </c>
      <c r="D482" s="56"/>
      <c r="E482" s="56"/>
      <c r="F482" s="57"/>
      <c r="G482" s="57"/>
      <c r="H482" s="58">
        <f>SUBTOTAL(9,H2:H480)</f>
        <v>602943800</v>
      </c>
    </row>
  </sheetData>
  <sheetProtection/>
  <mergeCells count="8">
    <mergeCell ref="C6:C7"/>
    <mergeCell ref="D6:D7"/>
    <mergeCell ref="E6:E7"/>
    <mergeCell ref="B1:H1"/>
    <mergeCell ref="B2:H2"/>
    <mergeCell ref="B3:H3"/>
    <mergeCell ref="B4:H4"/>
    <mergeCell ref="B5:H5"/>
  </mergeCells>
  <printOptions horizontalCentered="1"/>
  <pageMargins left="0.17" right="0.17" top="0.59" bottom="0.42" header="0.33" footer="0.16"/>
  <pageSetup horizontalDpi="600" verticalDpi="600" orientation="landscape" paperSize="9" r:id="rId1"/>
  <headerFooter alignWithMargins="0">
    <oddHeader>&amp;Rหน้าที่  &amp;P</oddHeader>
    <oddFooter>&amp;R
&amp;11ผอ.สจง...............    
หน.ก./ฝ..............    
หน.ง.... &amp;7 7 ส.ค.56 &amp;10           
&amp;11จนท....&amp;10 &amp;8เพชรา  &amp;10              
&amp;11พิมพ์/ทาน..&amp;10 &amp;7 7 ส.ค.56       &amp;10 
</oddFooter>
  </headerFooter>
  <rowBreaks count="77" manualBreakCount="77">
    <brk id="12" max="255" man="1"/>
    <brk id="19" max="255" man="1"/>
    <brk id="25" max="255" man="1"/>
    <brk id="28" max="255" man="1"/>
    <brk id="40" max="255" man="1"/>
    <brk id="45" max="255" man="1"/>
    <brk id="53" max="255" man="1"/>
    <brk id="64" max="255" man="1"/>
    <brk id="68" max="255" man="1"/>
    <brk id="74" max="255" man="1"/>
    <brk id="78" max="255" man="1"/>
    <brk id="93" min="1" max="7" man="1"/>
    <brk id="102" max="255" man="1"/>
    <brk id="112" max="255" man="1"/>
    <brk id="119" max="255" man="1"/>
    <brk id="121" max="255" man="1"/>
    <brk id="130" max="255" man="1"/>
    <brk id="132" max="255" man="1"/>
    <brk id="139" max="255" man="1"/>
    <brk id="142" max="255" man="1"/>
    <brk id="154" max="255" man="1"/>
    <brk id="160" max="255" man="1"/>
    <brk id="165" max="255" man="1"/>
    <brk id="172" max="255" man="1"/>
    <brk id="175" max="255" man="1"/>
    <brk id="179" max="255" man="1"/>
    <brk id="182" max="255" man="1"/>
    <brk id="187" max="255" man="1"/>
    <brk id="198" max="255" man="1"/>
    <brk id="208" max="255" man="1"/>
    <brk id="213" max="255" man="1"/>
    <brk id="217" max="255" man="1"/>
    <brk id="228" max="255" man="1"/>
    <brk id="233" max="255" man="1"/>
    <brk id="238" max="255" man="1"/>
    <brk id="246" max="255" man="1"/>
    <brk id="254" max="255" man="1"/>
    <brk id="263" max="255" man="1"/>
    <brk id="266" max="255" man="1"/>
    <brk id="270" max="255" man="1"/>
    <brk id="275" max="255" man="1"/>
    <brk id="283" max="255" man="1"/>
    <brk id="288" max="255" man="1"/>
    <brk id="292" max="255" man="1"/>
    <brk id="296" max="255" man="1"/>
    <brk id="303" max="255" man="1"/>
    <brk id="307" max="255" man="1"/>
    <brk id="311" max="255" man="1"/>
    <brk id="314" max="255" man="1"/>
    <brk id="319" max="255" man="1"/>
    <brk id="324" max="255" man="1"/>
    <brk id="330" max="255" man="1"/>
    <brk id="338" max="255" man="1"/>
    <brk id="343" max="255" man="1"/>
    <brk id="353" max="255" man="1"/>
    <brk id="359" max="255" man="1"/>
    <brk id="367" max="255" man="1"/>
    <brk id="379" max="255" man="1"/>
    <brk id="383" max="255" man="1"/>
    <brk id="389" max="255" man="1"/>
    <brk id="392" max="255" man="1"/>
    <brk id="398" max="255" man="1"/>
    <brk id="403" max="255" man="1"/>
    <brk id="410" max="255" man="1"/>
    <brk id="413" max="255" man="1"/>
    <brk id="428" max="255" man="1"/>
    <brk id="432" max="255" man="1"/>
    <brk id="445" max="255" man="1"/>
    <brk id="450" max="255" man="1"/>
    <brk id="453" max="255" man="1"/>
    <brk id="455" max="255" man="1"/>
    <brk id="458" max="255" man="1"/>
    <brk id="462" max="255" man="1"/>
    <brk id="469" max="255" man="1"/>
    <brk id="473" max="255" man="1"/>
    <brk id="475" max="255" man="1"/>
    <brk id="4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2013-08-16T07:55:22Z</dcterms:created>
  <dcterms:modified xsi:type="dcterms:W3CDTF">2013-08-16T07:57:34Z</dcterms:modified>
  <cp:category/>
  <cp:version/>
  <cp:contentType/>
  <cp:contentStatus/>
</cp:coreProperties>
</file>