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8445" activeTab="0"/>
  </bookViews>
  <sheets>
    <sheet name="จัดสรร 3" sheetId="1" r:id="rId1"/>
  </sheets>
  <definedNames>
    <definedName name="_xlfn.BAHTTEXT" hidden="1">#NAME?</definedName>
    <definedName name="_xlnm.Print_Area" localSheetId="0">'จัดสรร 3'!$A$1:$I$86</definedName>
    <definedName name="_xlnm.Print_Titles" localSheetId="0">'จัดสรร 3'!$1:$10</definedName>
  </definedNames>
  <calcPr fullCalcOnLoad="1"/>
</workbook>
</file>

<file path=xl/sharedStrings.xml><?xml version="1.0" encoding="utf-8"?>
<sst xmlns="http://schemas.openxmlformats.org/spreadsheetml/2006/main" count="96" uniqueCount="96">
  <si>
    <t>บัญชีรายละเอียดประกอบการโอนจัดสรรงบประมาณรายจ่าย ประจำปีงบประมาณ พ.ศ. 2556</t>
  </si>
  <si>
    <t>แผนงาน : ส่งเสริมการกระจายอำนาจให้แก่องค์กรปกครองส่วนท้องถิ่น ผลผลิต จัดสรรเงินอุดหนุนให้แก่องค์กรปกครองส่วนท้องถิ่น</t>
  </si>
  <si>
    <t>งบเงินอุดหนุน เงินอุดหนุนเฉพาะกิจ เงินอุดหนุนสำหรับสนับสนุนการถ่ายโอนบุคลากร ไตรมาส 4 (เดือนกรกฎาคม - กันยายน 2556)</t>
  </si>
  <si>
    <t>เงินอุดหนุนสำหรับสิทธิประโยชน์ข้าราชการและลูกจ้างถ่ายโอน รหัสงบประมาณ 1500883002600002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</si>
  <si>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1500883002600003</t>
  </si>
  <si>
    <t>รหัสแหล่งของเงิน 5611420 รหัสกิจกรรมหลัก 15008XXXXH1930</t>
  </si>
  <si>
    <t>ตามหนังสือกรมส่งเสริมการปกครองท้องถิ่น ที่ มท 0808.2/ว                ลงวันที่         สิงหาคม 2556  เลขที่ใบจัดสรร                 /2556</t>
  </si>
  <si>
    <t xml:space="preserve">ที่ </t>
  </si>
  <si>
    <t>จังหวัด</t>
  </si>
  <si>
    <t>ข้าราชการ(คน)</t>
  </si>
  <si>
    <t xml:space="preserve"> ลูกจ้าง (คน) </t>
  </si>
  <si>
    <t xml:space="preserve">  รวม  (คน) </t>
  </si>
  <si>
    <t>รหัสงบประมาณ 1500883002600002</t>
  </si>
  <si>
    <t>รหัสงบประมาณ 1500883002600003</t>
  </si>
  <si>
    <t xml:space="preserve">          รวม            (บาท) </t>
  </si>
  <si>
    <t>เงินสิทธิประโยชน์ฯ (บาท)</t>
  </si>
  <si>
    <t>เงินเดือน/ค่าจ้าง/ประจำตำแหน่ง/</t>
  </si>
  <si>
    <t>เงินสวัสดิการ (เพิ่ม)</t>
  </si>
  <si>
    <t>เงินบำนาญ</t>
  </si>
  <si>
    <t>ค่าครองชีพชั่วคราว (บาท)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</si>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</sst>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  <numFmt numFmtId="231" formatCode="[$-101041E]d\ mmm\ yy;@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3" fontId="22" fillId="0" borderId="0" xfId="58" applyFont="1" applyFill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 shrinkToFit="1"/>
    </xf>
    <xf numFmtId="227" fontId="22" fillId="0" borderId="10" xfId="58" applyNumberFormat="1" applyFont="1" applyFill="1" applyBorder="1" applyAlignment="1">
      <alignment horizontal="center" vertical="center" wrapText="1" shrinkToFit="1"/>
    </xf>
    <xf numFmtId="43" fontId="22" fillId="0" borderId="11" xfId="58" applyFont="1" applyFill="1" applyBorder="1" applyAlignment="1">
      <alignment horizontal="center" vertical="center" wrapText="1" shrinkToFit="1"/>
    </xf>
    <xf numFmtId="43" fontId="22" fillId="0" borderId="12" xfId="58" applyFont="1" applyFill="1" applyBorder="1" applyAlignment="1">
      <alignment horizontal="center" vertical="center" wrapText="1" shrinkToFit="1"/>
    </xf>
    <xf numFmtId="43" fontId="22" fillId="0" borderId="13" xfId="58" applyFont="1" applyFill="1" applyBorder="1" applyAlignment="1">
      <alignment horizontal="center" vertical="center" wrapText="1" shrinkToFit="1"/>
    </xf>
    <xf numFmtId="227" fontId="23" fillId="0" borderId="13" xfId="58" applyNumberFormat="1" applyFont="1" applyFill="1" applyBorder="1" applyAlignment="1">
      <alignment horizontal="center" vertical="center" wrapText="1" shrinkToFit="1"/>
    </xf>
    <xf numFmtId="49" fontId="23" fillId="0" borderId="13" xfId="62" applyNumberFormat="1" applyFont="1" applyFill="1" applyBorder="1" applyAlignment="1">
      <alignment horizontal="center" vertical="center" wrapText="1" shrinkToFit="1"/>
      <protection/>
    </xf>
    <xf numFmtId="0" fontId="23" fillId="0" borderId="13" xfId="0" applyFont="1" applyBorder="1" applyAlignment="1">
      <alignment horizontal="center" vertical="center" wrapText="1" shrinkToFit="1"/>
    </xf>
    <xf numFmtId="43" fontId="23" fillId="0" borderId="13" xfId="58" applyFont="1" applyBorder="1" applyAlignment="1">
      <alignment horizontal="center" vertical="center" wrapText="1" shrinkToFit="1"/>
    </xf>
    <xf numFmtId="43" fontId="23" fillId="0" borderId="13" xfId="58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43" fontId="22" fillId="0" borderId="13" xfId="58" applyFont="1" applyBorder="1" applyAlignment="1">
      <alignment horizontal="center" vertical="center" wrapText="1" shrinkToFit="1"/>
    </xf>
    <xf numFmtId="227" fontId="22" fillId="0" borderId="0" xfId="58" applyNumberFormat="1" applyFont="1" applyFill="1" applyAlignment="1">
      <alignment horizontal="center" vertical="center" wrapText="1" shrinkToFit="1"/>
    </xf>
    <xf numFmtId="43" fontId="22" fillId="0" borderId="0" xfId="58" applyFont="1" applyFill="1" applyAlignment="1">
      <alignment horizontal="center" vertical="center" wrapText="1" shrinkToFit="1"/>
    </xf>
    <xf numFmtId="227" fontId="22" fillId="0" borderId="14" xfId="58" applyNumberFormat="1" applyFont="1" applyFill="1" applyBorder="1" applyAlignment="1">
      <alignment horizontal="center" vertical="center" wrapText="1" shrinkToFit="1"/>
    </xf>
    <xf numFmtId="227" fontId="22" fillId="0" borderId="11" xfId="58" applyNumberFormat="1" applyFont="1" applyFill="1" applyBorder="1" applyAlignment="1">
      <alignment horizontal="center" vertical="center" wrapText="1" shrinkToFit="1"/>
    </xf>
    <xf numFmtId="227" fontId="22" fillId="0" borderId="12" xfId="58" applyNumberFormat="1" applyFont="1" applyFill="1" applyBorder="1" applyAlignment="1">
      <alignment horizontal="center" vertical="center" wrapText="1" shrinkToFit="1"/>
    </xf>
    <xf numFmtId="43" fontId="22" fillId="0" borderId="14" xfId="58" applyFont="1" applyFill="1" applyBorder="1" applyAlignment="1">
      <alignment horizontal="center" vertical="center" wrapText="1" shrinkToFit="1"/>
    </xf>
    <xf numFmtId="43" fontId="22" fillId="0" borderId="11" xfId="58" applyFont="1" applyFill="1" applyBorder="1" applyAlignment="1">
      <alignment horizontal="center" vertical="center" wrapText="1" shrinkToFit="1"/>
    </xf>
    <xf numFmtId="43" fontId="22" fillId="0" borderId="12" xfId="58" applyFont="1" applyFill="1" applyBorder="1" applyAlignment="1">
      <alignment horizontal="center" vertical="center" wrapText="1" shrinkToFit="1"/>
    </xf>
    <xf numFmtId="43" fontId="22" fillId="0" borderId="15" xfId="58" applyFont="1" applyFill="1" applyBorder="1" applyAlignment="1">
      <alignment horizontal="center" vertical="center" wrapText="1" shrinkToFit="1"/>
    </xf>
    <xf numFmtId="227" fontId="22" fillId="0" borderId="10" xfId="58" applyNumberFormat="1" applyFont="1" applyFill="1" applyBorder="1" applyAlignment="1">
      <alignment horizontal="center" vertical="center" wrapText="1" shrinkToFit="1"/>
    </xf>
    <xf numFmtId="227" fontId="22" fillId="0" borderId="16" xfId="58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_เลือกทำ (งวดที่ 1+2+3)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87"/>
  <sheetViews>
    <sheetView tabSelected="1" view="pageBreakPreview" zoomScaleSheetLayoutView="100" workbookViewId="0" topLeftCell="A1">
      <selection activeCell="A11" sqref="A11"/>
    </sheetView>
  </sheetViews>
  <sheetFormatPr defaultColWidth="9.140625" defaultRowHeight="12.75" outlineLevelRow="2"/>
  <cols>
    <col min="1" max="1" width="7.140625" style="16" customWidth="1"/>
    <col min="2" max="2" width="14.28125" style="1" customWidth="1"/>
    <col min="3" max="3" width="9.57421875" style="16" customWidth="1"/>
    <col min="4" max="4" width="8.57421875" style="16" customWidth="1"/>
    <col min="5" max="5" width="7.421875" style="16" customWidth="1"/>
    <col min="6" max="6" width="19.00390625" style="1" customWidth="1"/>
    <col min="7" max="7" width="19.421875" style="1" customWidth="1"/>
    <col min="8" max="8" width="32.140625" style="1" customWidth="1"/>
    <col min="9" max="9" width="18.00390625" style="1" customWidth="1"/>
    <col min="10" max="16384" width="9.140625" style="2" customWidth="1"/>
  </cols>
  <sheetData>
    <row r="1" spans="1:9" ht="24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4" outlineLevel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24" outlineLevel="1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24" outlineLevel="1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9" ht="24" outlineLevel="1">
      <c r="A5" s="17" t="s">
        <v>4</v>
      </c>
      <c r="B5" s="17"/>
      <c r="C5" s="17"/>
      <c r="D5" s="17"/>
      <c r="E5" s="17"/>
      <c r="F5" s="17"/>
      <c r="G5" s="17"/>
      <c r="H5" s="17"/>
      <c r="I5" s="17"/>
    </row>
    <row r="6" spans="1:9" ht="24" outlineLevel="1">
      <c r="A6" s="17" t="s">
        <v>5</v>
      </c>
      <c r="B6" s="17"/>
      <c r="C6" s="17"/>
      <c r="D6" s="17"/>
      <c r="E6" s="17"/>
      <c r="F6" s="17"/>
      <c r="G6" s="17"/>
      <c r="H6" s="17"/>
      <c r="I6" s="17"/>
    </row>
    <row r="7" spans="1:9" ht="24" outlineLevel="1">
      <c r="A7" s="24" t="s">
        <v>6</v>
      </c>
      <c r="B7" s="24"/>
      <c r="C7" s="24"/>
      <c r="D7" s="24"/>
      <c r="E7" s="24"/>
      <c r="F7" s="24"/>
      <c r="G7" s="24"/>
      <c r="H7" s="24"/>
      <c r="I7" s="24"/>
    </row>
    <row r="8" spans="1:9" ht="24.75" customHeight="1" outlineLevel="2">
      <c r="A8" s="18" t="s">
        <v>7</v>
      </c>
      <c r="B8" s="21" t="s">
        <v>8</v>
      </c>
      <c r="C8" s="18" t="s">
        <v>9</v>
      </c>
      <c r="D8" s="18" t="s">
        <v>10</v>
      </c>
      <c r="E8" s="18" t="s">
        <v>11</v>
      </c>
      <c r="F8" s="25" t="s">
        <v>12</v>
      </c>
      <c r="G8" s="26"/>
      <c r="H8" s="3" t="s">
        <v>13</v>
      </c>
      <c r="I8" s="21" t="s">
        <v>14</v>
      </c>
    </row>
    <row r="9" spans="1:9" ht="24.75" customHeight="1" outlineLevel="2">
      <c r="A9" s="19"/>
      <c r="B9" s="22"/>
      <c r="C9" s="19"/>
      <c r="D9" s="19"/>
      <c r="E9" s="19"/>
      <c r="F9" s="23" t="s">
        <v>15</v>
      </c>
      <c r="G9" s="23"/>
      <c r="H9" s="4" t="s">
        <v>16</v>
      </c>
      <c r="I9" s="22"/>
    </row>
    <row r="10" spans="1:9" ht="24.75" customHeight="1" outlineLevel="1">
      <c r="A10" s="20"/>
      <c r="B10" s="23"/>
      <c r="C10" s="20"/>
      <c r="D10" s="20"/>
      <c r="E10" s="20"/>
      <c r="F10" s="6" t="s">
        <v>17</v>
      </c>
      <c r="G10" s="6" t="s">
        <v>18</v>
      </c>
      <c r="H10" s="5" t="s">
        <v>19</v>
      </c>
      <c r="I10" s="23"/>
    </row>
    <row r="11" spans="1:9" s="12" customFormat="1" ht="79.5" customHeight="1" outlineLevel="2">
      <c r="A11" s="7">
        <v>1</v>
      </c>
      <c r="B11" s="8" t="s">
        <v>20</v>
      </c>
      <c r="C11" s="9">
        <v>5</v>
      </c>
      <c r="D11" s="9">
        <v>12</v>
      </c>
      <c r="E11" s="9">
        <v>17</v>
      </c>
      <c r="F11" s="10">
        <v>182500</v>
      </c>
      <c r="G11" s="10">
        <v>112073.61</v>
      </c>
      <c r="H11" s="10">
        <v>1159265</v>
      </c>
      <c r="I11" s="11">
        <f aca="true" t="shared" si="0" ref="I11:I42">+F11+G11+H11</f>
        <v>1453838.6099999999</v>
      </c>
    </row>
    <row r="12" spans="1:9" s="12" customFormat="1" ht="79.5" customHeight="1" outlineLevel="1">
      <c r="A12" s="7">
        <v>1</v>
      </c>
      <c r="B12" s="8" t="s">
        <v>21</v>
      </c>
      <c r="C12" s="9">
        <v>14</v>
      </c>
      <c r="D12" s="9">
        <v>42</v>
      </c>
      <c r="E12" s="9">
        <v>56</v>
      </c>
      <c r="F12" s="10">
        <v>1272700</v>
      </c>
      <c r="G12" s="10">
        <v>50453.13</v>
      </c>
      <c r="H12" s="10">
        <v>3252162</v>
      </c>
      <c r="I12" s="11">
        <f t="shared" si="0"/>
        <v>4575315.13</v>
      </c>
    </row>
    <row r="13" spans="1:9" s="12" customFormat="1" ht="79.5" customHeight="1" outlineLevel="2">
      <c r="A13" s="7">
        <v>1</v>
      </c>
      <c r="B13" s="8" t="s">
        <v>22</v>
      </c>
      <c r="C13" s="9">
        <v>23</v>
      </c>
      <c r="D13" s="9">
        <v>48</v>
      </c>
      <c r="E13" s="9">
        <v>71</v>
      </c>
      <c r="F13" s="10">
        <v>1412000</v>
      </c>
      <c r="G13" s="10">
        <v>647202.69</v>
      </c>
      <c r="H13" s="10">
        <v>5949626</v>
      </c>
      <c r="I13" s="11">
        <f t="shared" si="0"/>
        <v>8008828.6899999995</v>
      </c>
    </row>
    <row r="14" spans="1:9" s="12" customFormat="1" ht="79.5" customHeight="1" outlineLevel="1">
      <c r="A14" s="7">
        <v>1</v>
      </c>
      <c r="B14" s="8" t="s">
        <v>23</v>
      </c>
      <c r="C14" s="9">
        <v>12</v>
      </c>
      <c r="D14" s="13">
        <v>11</v>
      </c>
      <c r="E14" s="9">
        <v>23</v>
      </c>
      <c r="F14" s="10">
        <v>594543</v>
      </c>
      <c r="G14" s="10">
        <v>33640.02</v>
      </c>
      <c r="H14" s="10">
        <v>2373080</v>
      </c>
      <c r="I14" s="11">
        <f t="shared" si="0"/>
        <v>3001263.02</v>
      </c>
    </row>
    <row r="15" spans="1:9" s="12" customFormat="1" ht="79.5" customHeight="1" outlineLevel="2">
      <c r="A15" s="7">
        <v>1</v>
      </c>
      <c r="B15" s="8" t="s">
        <v>24</v>
      </c>
      <c r="C15" s="9">
        <v>43</v>
      </c>
      <c r="D15" s="13">
        <v>43</v>
      </c>
      <c r="E15" s="9">
        <v>86</v>
      </c>
      <c r="F15" s="10">
        <v>1300000</v>
      </c>
      <c r="G15" s="10">
        <v>965763.69</v>
      </c>
      <c r="H15" s="10">
        <v>5950000</v>
      </c>
      <c r="I15" s="11">
        <f t="shared" si="0"/>
        <v>8215763.6899999995</v>
      </c>
    </row>
    <row r="16" spans="1:9" s="12" customFormat="1" ht="79.5" customHeight="1" outlineLevel="1">
      <c r="A16" s="7">
        <v>1</v>
      </c>
      <c r="B16" s="8" t="s">
        <v>25</v>
      </c>
      <c r="C16" s="9">
        <v>10</v>
      </c>
      <c r="D16" s="13">
        <v>15</v>
      </c>
      <c r="E16" s="9">
        <v>25</v>
      </c>
      <c r="F16" s="10">
        <v>500000</v>
      </c>
      <c r="G16" s="10">
        <v>188637.33</v>
      </c>
      <c r="H16" s="10">
        <v>1986870</v>
      </c>
      <c r="I16" s="11">
        <f t="shared" si="0"/>
        <v>2675507.33</v>
      </c>
    </row>
    <row r="17" spans="1:9" s="12" customFormat="1" ht="79.5" customHeight="1" outlineLevel="2">
      <c r="A17" s="7">
        <v>1</v>
      </c>
      <c r="B17" s="8" t="s">
        <v>26</v>
      </c>
      <c r="C17" s="9">
        <v>3</v>
      </c>
      <c r="D17" s="13">
        <v>7</v>
      </c>
      <c r="E17" s="9">
        <v>10</v>
      </c>
      <c r="F17" s="10">
        <v>618000</v>
      </c>
      <c r="G17" s="10">
        <v>399999</v>
      </c>
      <c r="H17" s="10">
        <v>994980</v>
      </c>
      <c r="I17" s="11">
        <f t="shared" si="0"/>
        <v>2012979</v>
      </c>
    </row>
    <row r="18" spans="1:9" s="12" customFormat="1" ht="79.5" customHeight="1" outlineLevel="1">
      <c r="A18" s="7">
        <v>1</v>
      </c>
      <c r="B18" s="8" t="s">
        <v>27</v>
      </c>
      <c r="C18" s="9">
        <v>10</v>
      </c>
      <c r="D18" s="13">
        <v>3</v>
      </c>
      <c r="E18" s="9">
        <v>13</v>
      </c>
      <c r="F18" s="10">
        <v>275000</v>
      </c>
      <c r="G18" s="10">
        <v>201773.46</v>
      </c>
      <c r="H18" s="10">
        <v>1254590</v>
      </c>
      <c r="I18" s="11">
        <f t="shared" si="0"/>
        <v>1731363.46</v>
      </c>
    </row>
    <row r="19" spans="1:9" s="12" customFormat="1" ht="79.5" customHeight="1" outlineLevel="2">
      <c r="A19" s="7">
        <v>1</v>
      </c>
      <c r="B19" s="8" t="s">
        <v>28</v>
      </c>
      <c r="C19" s="9">
        <v>6</v>
      </c>
      <c r="D19" s="13">
        <v>4</v>
      </c>
      <c r="E19" s="9">
        <v>10</v>
      </c>
      <c r="F19" s="10">
        <v>170000</v>
      </c>
      <c r="G19" s="10">
        <v>116421.09</v>
      </c>
      <c r="H19" s="10">
        <v>665000</v>
      </c>
      <c r="I19" s="11">
        <f t="shared" si="0"/>
        <v>951421.09</v>
      </c>
    </row>
    <row r="20" spans="1:9" s="12" customFormat="1" ht="79.5" customHeight="1" outlineLevel="1">
      <c r="A20" s="7">
        <v>1</v>
      </c>
      <c r="B20" s="8" t="s">
        <v>29</v>
      </c>
      <c r="C20" s="9">
        <v>14</v>
      </c>
      <c r="D20" s="13">
        <v>27</v>
      </c>
      <c r="E20" s="9">
        <v>41</v>
      </c>
      <c r="F20" s="10">
        <v>1472250</v>
      </c>
      <c r="G20" s="10">
        <v>778531.92</v>
      </c>
      <c r="H20" s="10">
        <v>2678000</v>
      </c>
      <c r="I20" s="11">
        <f t="shared" si="0"/>
        <v>4928781.92</v>
      </c>
    </row>
    <row r="21" spans="1:9" s="12" customFormat="1" ht="79.5" customHeight="1" outlineLevel="2">
      <c r="A21" s="7">
        <v>1</v>
      </c>
      <c r="B21" s="8" t="s">
        <v>30</v>
      </c>
      <c r="C21" s="9">
        <v>11</v>
      </c>
      <c r="D21" s="13">
        <v>38</v>
      </c>
      <c r="E21" s="9">
        <v>49</v>
      </c>
      <c r="F21" s="10">
        <v>1213700</v>
      </c>
      <c r="G21" s="10">
        <v>176329.38</v>
      </c>
      <c r="H21" s="10">
        <v>3192990</v>
      </c>
      <c r="I21" s="11">
        <f t="shared" si="0"/>
        <v>4583019.38</v>
      </c>
    </row>
    <row r="22" spans="1:9" s="12" customFormat="1" ht="79.5" customHeight="1" outlineLevel="1">
      <c r="A22" s="7">
        <v>1</v>
      </c>
      <c r="B22" s="8" t="s">
        <v>31</v>
      </c>
      <c r="C22" s="9">
        <v>13</v>
      </c>
      <c r="D22" s="13">
        <v>38</v>
      </c>
      <c r="E22" s="9">
        <v>51</v>
      </c>
      <c r="F22" s="10">
        <v>1549170</v>
      </c>
      <c r="G22" s="10">
        <v>732964.35</v>
      </c>
      <c r="H22" s="10">
        <v>2933286</v>
      </c>
      <c r="I22" s="11">
        <f t="shared" si="0"/>
        <v>5215420.35</v>
      </c>
    </row>
    <row r="23" spans="1:9" s="12" customFormat="1" ht="79.5" customHeight="1" outlineLevel="2">
      <c r="A23" s="7">
        <v>1</v>
      </c>
      <c r="B23" s="8" t="s">
        <v>32</v>
      </c>
      <c r="C23" s="9">
        <v>47</v>
      </c>
      <c r="D23" s="13">
        <v>85</v>
      </c>
      <c r="E23" s="9">
        <v>132</v>
      </c>
      <c r="F23" s="10">
        <v>2707000</v>
      </c>
      <c r="G23" s="10">
        <v>1225884</v>
      </c>
      <c r="H23" s="10">
        <v>8905339</v>
      </c>
      <c r="I23" s="11">
        <f t="shared" si="0"/>
        <v>12838223</v>
      </c>
    </row>
    <row r="24" spans="1:9" s="12" customFormat="1" ht="79.5" customHeight="1" outlineLevel="1">
      <c r="A24" s="7">
        <v>1</v>
      </c>
      <c r="B24" s="8" t="s">
        <v>33</v>
      </c>
      <c r="C24" s="9">
        <v>17</v>
      </c>
      <c r="D24" s="13">
        <v>18</v>
      </c>
      <c r="E24" s="9">
        <v>35</v>
      </c>
      <c r="F24" s="10">
        <v>415000</v>
      </c>
      <c r="G24" s="10">
        <v>130834.89</v>
      </c>
      <c r="H24" s="10">
        <v>2330000</v>
      </c>
      <c r="I24" s="11">
        <f t="shared" si="0"/>
        <v>2875834.89</v>
      </c>
    </row>
    <row r="25" spans="1:9" s="12" customFormat="1" ht="79.5" customHeight="1" outlineLevel="2">
      <c r="A25" s="7">
        <v>1</v>
      </c>
      <c r="B25" s="8" t="s">
        <v>34</v>
      </c>
      <c r="C25" s="9">
        <v>3</v>
      </c>
      <c r="D25" s="13">
        <v>6</v>
      </c>
      <c r="E25" s="9">
        <v>9</v>
      </c>
      <c r="F25" s="10">
        <v>220000</v>
      </c>
      <c r="G25" s="10">
        <v>0</v>
      </c>
      <c r="H25" s="10">
        <v>494400</v>
      </c>
      <c r="I25" s="11">
        <f t="shared" si="0"/>
        <v>714400</v>
      </c>
    </row>
    <row r="26" spans="1:9" s="12" customFormat="1" ht="79.5" customHeight="1" outlineLevel="1">
      <c r="A26" s="7">
        <v>1</v>
      </c>
      <c r="B26" s="8" t="s">
        <v>35</v>
      </c>
      <c r="C26" s="9">
        <v>25</v>
      </c>
      <c r="D26" s="13">
        <v>31</v>
      </c>
      <c r="E26" s="9">
        <v>56</v>
      </c>
      <c r="F26" s="10">
        <v>1116800</v>
      </c>
      <c r="G26" s="10">
        <v>185596.32</v>
      </c>
      <c r="H26" s="10">
        <v>2611183</v>
      </c>
      <c r="I26" s="11">
        <f t="shared" si="0"/>
        <v>3913579.3200000003</v>
      </c>
    </row>
    <row r="27" spans="1:9" s="12" customFormat="1" ht="79.5" customHeight="1" outlineLevel="2">
      <c r="A27" s="7">
        <v>1</v>
      </c>
      <c r="B27" s="8" t="s">
        <v>36</v>
      </c>
      <c r="C27" s="9">
        <v>3</v>
      </c>
      <c r="D27" s="13">
        <v>8</v>
      </c>
      <c r="E27" s="9">
        <v>11</v>
      </c>
      <c r="F27" s="10">
        <v>163000</v>
      </c>
      <c r="G27" s="10">
        <v>165003.15</v>
      </c>
      <c r="H27" s="10">
        <v>674331</v>
      </c>
      <c r="I27" s="11">
        <f t="shared" si="0"/>
        <v>1002334.15</v>
      </c>
    </row>
    <row r="28" spans="1:9" s="12" customFormat="1" ht="79.5" customHeight="1" outlineLevel="1">
      <c r="A28" s="7">
        <v>1</v>
      </c>
      <c r="B28" s="8" t="s">
        <v>37</v>
      </c>
      <c r="C28" s="9">
        <v>10</v>
      </c>
      <c r="D28" s="13">
        <v>1</v>
      </c>
      <c r="E28" s="9">
        <v>11</v>
      </c>
      <c r="F28" s="10">
        <v>335015</v>
      </c>
      <c r="G28" s="10">
        <v>481342.41</v>
      </c>
      <c r="H28" s="10">
        <v>924250</v>
      </c>
      <c r="I28" s="11">
        <f t="shared" si="0"/>
        <v>1740607.41</v>
      </c>
    </row>
    <row r="29" spans="1:9" s="12" customFormat="1" ht="79.5" customHeight="1" outlineLevel="2">
      <c r="A29" s="7">
        <v>1</v>
      </c>
      <c r="B29" s="8" t="s">
        <v>38</v>
      </c>
      <c r="C29" s="9">
        <v>14</v>
      </c>
      <c r="D29" s="13">
        <v>57</v>
      </c>
      <c r="E29" s="9">
        <v>71</v>
      </c>
      <c r="F29" s="10">
        <v>1074000</v>
      </c>
      <c r="G29" s="10">
        <v>214091.46</v>
      </c>
      <c r="H29" s="10">
        <v>4859794</v>
      </c>
      <c r="I29" s="11">
        <f t="shared" si="0"/>
        <v>6147885.46</v>
      </c>
    </row>
    <row r="30" spans="1:9" s="12" customFormat="1" ht="79.5" customHeight="1">
      <c r="A30" s="7">
        <v>1</v>
      </c>
      <c r="B30" s="8" t="s">
        <v>39</v>
      </c>
      <c r="C30" s="9">
        <v>33</v>
      </c>
      <c r="D30" s="13">
        <v>46</v>
      </c>
      <c r="E30" s="9">
        <v>79</v>
      </c>
      <c r="F30" s="10">
        <v>1500000</v>
      </c>
      <c r="G30" s="10">
        <v>1703948.01</v>
      </c>
      <c r="H30" s="10">
        <v>5248983</v>
      </c>
      <c r="I30" s="11">
        <f t="shared" si="0"/>
        <v>8452931.01</v>
      </c>
    </row>
    <row r="31" spans="1:9" s="12" customFormat="1" ht="79.5" customHeight="1">
      <c r="A31" s="7">
        <v>1</v>
      </c>
      <c r="B31" s="8" t="s">
        <v>40</v>
      </c>
      <c r="C31" s="9">
        <v>21</v>
      </c>
      <c r="D31" s="13">
        <v>32</v>
      </c>
      <c r="E31" s="9">
        <v>53</v>
      </c>
      <c r="F31" s="10">
        <v>600943</v>
      </c>
      <c r="G31" s="10">
        <v>238155.36</v>
      </c>
      <c r="H31" s="10">
        <v>3094854</v>
      </c>
      <c r="I31" s="11">
        <f t="shared" si="0"/>
        <v>3933952.36</v>
      </c>
    </row>
    <row r="32" spans="1:9" s="12" customFormat="1" ht="79.5" customHeight="1">
      <c r="A32" s="7">
        <v>1</v>
      </c>
      <c r="B32" s="8" t="s">
        <v>41</v>
      </c>
      <c r="C32" s="9">
        <v>14</v>
      </c>
      <c r="D32" s="13">
        <v>29</v>
      </c>
      <c r="E32" s="9">
        <v>43</v>
      </c>
      <c r="F32" s="10">
        <v>572100</v>
      </c>
      <c r="G32" s="10">
        <v>387729.69</v>
      </c>
      <c r="H32" s="10">
        <v>2468000</v>
      </c>
      <c r="I32" s="11">
        <f t="shared" si="0"/>
        <v>3427829.69</v>
      </c>
    </row>
    <row r="33" spans="1:9" s="12" customFormat="1" ht="79.5" customHeight="1">
      <c r="A33" s="7">
        <v>1</v>
      </c>
      <c r="B33" s="8" t="s">
        <v>42</v>
      </c>
      <c r="C33" s="9">
        <v>8</v>
      </c>
      <c r="D33" s="13">
        <v>0</v>
      </c>
      <c r="E33" s="9">
        <v>8</v>
      </c>
      <c r="F33" s="10">
        <v>150000</v>
      </c>
      <c r="G33" s="10">
        <v>846395.19</v>
      </c>
      <c r="H33" s="10">
        <v>824000</v>
      </c>
      <c r="I33" s="11">
        <f t="shared" si="0"/>
        <v>1820395.19</v>
      </c>
    </row>
    <row r="34" spans="1:9" s="12" customFormat="1" ht="79.5" customHeight="1">
      <c r="A34" s="7">
        <v>1</v>
      </c>
      <c r="B34" s="8" t="s">
        <v>43</v>
      </c>
      <c r="C34" s="9">
        <v>3</v>
      </c>
      <c r="D34" s="13">
        <v>14</v>
      </c>
      <c r="E34" s="9">
        <v>17</v>
      </c>
      <c r="F34" s="10">
        <v>316620</v>
      </c>
      <c r="G34" s="10">
        <v>87593.1</v>
      </c>
      <c r="H34" s="10">
        <v>1156587</v>
      </c>
      <c r="I34" s="11">
        <f t="shared" si="0"/>
        <v>1560800.1</v>
      </c>
    </row>
    <row r="35" spans="1:9" s="12" customFormat="1" ht="79.5" customHeight="1">
      <c r="A35" s="7">
        <v>1</v>
      </c>
      <c r="B35" s="8" t="s">
        <v>44</v>
      </c>
      <c r="C35" s="9">
        <v>23</v>
      </c>
      <c r="D35" s="13">
        <v>46</v>
      </c>
      <c r="E35" s="9">
        <v>69</v>
      </c>
      <c r="F35" s="10">
        <v>750000</v>
      </c>
      <c r="G35" s="10">
        <v>742622.49</v>
      </c>
      <c r="H35" s="10">
        <v>2556281</v>
      </c>
      <c r="I35" s="11">
        <f t="shared" si="0"/>
        <v>4048903.49</v>
      </c>
    </row>
    <row r="36" spans="1:9" s="12" customFormat="1" ht="79.5" customHeight="1">
      <c r="A36" s="7">
        <v>1</v>
      </c>
      <c r="B36" s="8" t="s">
        <v>45</v>
      </c>
      <c r="C36" s="9">
        <v>3</v>
      </c>
      <c r="D36" s="13">
        <v>14</v>
      </c>
      <c r="E36" s="9">
        <v>17</v>
      </c>
      <c r="F36" s="10">
        <v>120000</v>
      </c>
      <c r="G36" s="10">
        <v>21517.38</v>
      </c>
      <c r="H36" s="10">
        <v>797478</v>
      </c>
      <c r="I36" s="11">
        <f t="shared" si="0"/>
        <v>938995.38</v>
      </c>
    </row>
    <row r="37" spans="1:9" s="12" customFormat="1" ht="79.5" customHeight="1">
      <c r="A37" s="7">
        <v>1</v>
      </c>
      <c r="B37" s="8" t="s">
        <v>46</v>
      </c>
      <c r="C37" s="9">
        <v>33</v>
      </c>
      <c r="D37" s="13">
        <v>40</v>
      </c>
      <c r="E37" s="9">
        <v>73</v>
      </c>
      <c r="F37" s="10">
        <v>1570400</v>
      </c>
      <c r="G37" s="10">
        <v>695271.24</v>
      </c>
      <c r="H37" s="10">
        <v>4025317</v>
      </c>
      <c r="I37" s="11">
        <f t="shared" si="0"/>
        <v>6290988.24</v>
      </c>
    </row>
    <row r="38" spans="1:9" s="12" customFormat="1" ht="79.5" customHeight="1">
      <c r="A38" s="7">
        <v>1</v>
      </c>
      <c r="B38" s="8" t="s">
        <v>47</v>
      </c>
      <c r="C38" s="9">
        <v>21</v>
      </c>
      <c r="D38" s="13">
        <v>2</v>
      </c>
      <c r="E38" s="9">
        <v>23</v>
      </c>
      <c r="F38" s="10">
        <v>530600</v>
      </c>
      <c r="G38" s="10">
        <v>96776.37</v>
      </c>
      <c r="H38" s="10">
        <v>2179995</v>
      </c>
      <c r="I38" s="11">
        <f t="shared" si="0"/>
        <v>2807371.37</v>
      </c>
    </row>
    <row r="39" spans="1:9" s="12" customFormat="1" ht="79.5" customHeight="1">
      <c r="A39" s="7">
        <v>1</v>
      </c>
      <c r="B39" s="8" t="s">
        <v>48</v>
      </c>
      <c r="C39" s="9">
        <v>7</v>
      </c>
      <c r="D39" s="13">
        <v>16</v>
      </c>
      <c r="E39" s="9">
        <v>23</v>
      </c>
      <c r="F39" s="10">
        <v>164200</v>
      </c>
      <c r="G39" s="10">
        <v>543282.24</v>
      </c>
      <c r="H39" s="10">
        <v>1439425</v>
      </c>
      <c r="I39" s="11">
        <f t="shared" si="0"/>
        <v>2146907.24</v>
      </c>
    </row>
    <row r="40" spans="1:9" s="12" customFormat="1" ht="79.5" customHeight="1">
      <c r="A40" s="7">
        <v>1</v>
      </c>
      <c r="B40" s="8" t="s">
        <v>49</v>
      </c>
      <c r="C40" s="9">
        <v>16</v>
      </c>
      <c r="D40" s="13">
        <v>45</v>
      </c>
      <c r="E40" s="9">
        <v>61</v>
      </c>
      <c r="F40" s="10">
        <v>1440000</v>
      </c>
      <c r="G40" s="10">
        <v>340200</v>
      </c>
      <c r="H40" s="10">
        <v>4137393</v>
      </c>
      <c r="I40" s="11">
        <f t="shared" si="0"/>
        <v>5917593</v>
      </c>
    </row>
    <row r="41" spans="1:9" s="12" customFormat="1" ht="79.5" customHeight="1">
      <c r="A41" s="7">
        <v>1</v>
      </c>
      <c r="B41" s="8" t="s">
        <v>50</v>
      </c>
      <c r="C41" s="9">
        <v>9</v>
      </c>
      <c r="D41" s="13">
        <v>18</v>
      </c>
      <c r="E41" s="9">
        <v>27</v>
      </c>
      <c r="F41" s="10">
        <v>440856</v>
      </c>
      <c r="G41" s="10">
        <v>142427.25</v>
      </c>
      <c r="H41" s="10">
        <v>2207932</v>
      </c>
      <c r="I41" s="11">
        <f t="shared" si="0"/>
        <v>2791215.25</v>
      </c>
    </row>
    <row r="42" spans="1:9" s="12" customFormat="1" ht="79.5" customHeight="1">
      <c r="A42" s="7">
        <v>1</v>
      </c>
      <c r="B42" s="8" t="s">
        <v>51</v>
      </c>
      <c r="C42" s="9">
        <v>8</v>
      </c>
      <c r="D42" s="13">
        <v>4</v>
      </c>
      <c r="E42" s="9">
        <v>12</v>
      </c>
      <c r="F42" s="10">
        <v>380000</v>
      </c>
      <c r="G42" s="10">
        <v>95000.01</v>
      </c>
      <c r="H42" s="10">
        <v>824000</v>
      </c>
      <c r="I42" s="11">
        <f t="shared" si="0"/>
        <v>1299000.01</v>
      </c>
    </row>
    <row r="43" spans="1:9" s="12" customFormat="1" ht="79.5" customHeight="1">
      <c r="A43" s="7">
        <v>1</v>
      </c>
      <c r="B43" s="8" t="s">
        <v>52</v>
      </c>
      <c r="C43" s="9">
        <v>6</v>
      </c>
      <c r="D43" s="13">
        <v>23</v>
      </c>
      <c r="E43" s="9">
        <v>29</v>
      </c>
      <c r="F43" s="10">
        <v>670860</v>
      </c>
      <c r="G43" s="10">
        <v>332176.92</v>
      </c>
      <c r="H43" s="10">
        <v>1533773</v>
      </c>
      <c r="I43" s="11">
        <f aca="true" t="shared" si="1" ref="I43:I74">+F43+G43+H43</f>
        <v>2536809.92</v>
      </c>
    </row>
    <row r="44" spans="1:9" s="12" customFormat="1" ht="79.5" customHeight="1">
      <c r="A44" s="7">
        <v>1</v>
      </c>
      <c r="B44" s="8" t="s">
        <v>53</v>
      </c>
      <c r="C44" s="9">
        <v>3</v>
      </c>
      <c r="D44" s="13">
        <v>4</v>
      </c>
      <c r="E44" s="9">
        <v>7</v>
      </c>
      <c r="F44" s="10">
        <v>363758</v>
      </c>
      <c r="G44" s="10">
        <v>89443.44</v>
      </c>
      <c r="H44" s="10">
        <v>402960</v>
      </c>
      <c r="I44" s="11">
        <f t="shared" si="1"/>
        <v>856161.44</v>
      </c>
    </row>
    <row r="45" spans="1:9" s="12" customFormat="1" ht="79.5" customHeight="1">
      <c r="A45" s="7">
        <v>1</v>
      </c>
      <c r="B45" s="8" t="s">
        <v>54</v>
      </c>
      <c r="C45" s="9">
        <v>23</v>
      </c>
      <c r="D45" s="13">
        <v>24</v>
      </c>
      <c r="E45" s="9">
        <v>47</v>
      </c>
      <c r="F45" s="10">
        <v>538700</v>
      </c>
      <c r="G45" s="10">
        <v>389802.66</v>
      </c>
      <c r="H45" s="10">
        <v>2547190</v>
      </c>
      <c r="I45" s="11">
        <f t="shared" si="1"/>
        <v>3475692.66</v>
      </c>
    </row>
    <row r="46" spans="1:9" s="12" customFormat="1" ht="79.5" customHeight="1">
      <c r="A46" s="7">
        <v>1</v>
      </c>
      <c r="B46" s="8" t="s">
        <v>55</v>
      </c>
      <c r="C46" s="9">
        <v>7</v>
      </c>
      <c r="D46" s="13">
        <v>25</v>
      </c>
      <c r="E46" s="9">
        <v>32</v>
      </c>
      <c r="F46" s="10">
        <v>482600</v>
      </c>
      <c r="G46" s="10">
        <v>27406.02</v>
      </c>
      <c r="H46" s="10">
        <v>1960500</v>
      </c>
      <c r="I46" s="11">
        <f t="shared" si="1"/>
        <v>2470506.02</v>
      </c>
    </row>
    <row r="47" spans="1:9" s="12" customFormat="1" ht="79.5" customHeight="1">
      <c r="A47" s="7">
        <v>1</v>
      </c>
      <c r="B47" s="8" t="s">
        <v>56</v>
      </c>
      <c r="C47" s="9">
        <v>20</v>
      </c>
      <c r="D47" s="13">
        <v>75</v>
      </c>
      <c r="E47" s="9">
        <v>95</v>
      </c>
      <c r="F47" s="10">
        <v>1448084</v>
      </c>
      <c r="G47" s="10">
        <v>0</v>
      </c>
      <c r="H47" s="10">
        <v>5788021</v>
      </c>
      <c r="I47" s="11">
        <f t="shared" si="1"/>
        <v>7236105</v>
      </c>
    </row>
    <row r="48" spans="1:9" s="12" customFormat="1" ht="79.5" customHeight="1">
      <c r="A48" s="7">
        <v>1</v>
      </c>
      <c r="B48" s="8" t="s">
        <v>57</v>
      </c>
      <c r="C48" s="9">
        <v>10</v>
      </c>
      <c r="D48" s="13">
        <v>19</v>
      </c>
      <c r="E48" s="9">
        <v>29</v>
      </c>
      <c r="F48" s="10">
        <v>460010</v>
      </c>
      <c r="G48" s="10">
        <v>60010.02</v>
      </c>
      <c r="H48" s="10">
        <v>1568000</v>
      </c>
      <c r="I48" s="11">
        <f t="shared" si="1"/>
        <v>2088020.02</v>
      </c>
    </row>
    <row r="49" spans="1:9" s="12" customFormat="1" ht="79.5" customHeight="1">
      <c r="A49" s="7">
        <v>1</v>
      </c>
      <c r="B49" s="8" t="s">
        <v>58</v>
      </c>
      <c r="C49" s="9">
        <v>10</v>
      </c>
      <c r="D49" s="13">
        <v>20</v>
      </c>
      <c r="E49" s="9">
        <v>30</v>
      </c>
      <c r="F49" s="10">
        <v>792600</v>
      </c>
      <c r="G49" s="10">
        <v>903999.69</v>
      </c>
      <c r="H49" s="10">
        <v>2022075</v>
      </c>
      <c r="I49" s="11">
        <f t="shared" si="1"/>
        <v>3718674.69</v>
      </c>
    </row>
    <row r="50" spans="1:9" s="12" customFormat="1" ht="79.5" customHeight="1">
      <c r="A50" s="7">
        <v>1</v>
      </c>
      <c r="B50" s="8" t="s">
        <v>59</v>
      </c>
      <c r="C50" s="9">
        <v>13</v>
      </c>
      <c r="D50" s="13">
        <v>26</v>
      </c>
      <c r="E50" s="9">
        <v>39</v>
      </c>
      <c r="F50" s="10">
        <v>281840</v>
      </c>
      <c r="G50" s="10">
        <v>296085.78</v>
      </c>
      <c r="H50" s="10">
        <v>2244472</v>
      </c>
      <c r="I50" s="11">
        <f t="shared" si="1"/>
        <v>2822397.7800000003</v>
      </c>
    </row>
    <row r="51" spans="1:9" s="12" customFormat="1" ht="79.5" customHeight="1">
      <c r="A51" s="7">
        <v>1</v>
      </c>
      <c r="B51" s="8" t="s">
        <v>60</v>
      </c>
      <c r="C51" s="9">
        <v>6</v>
      </c>
      <c r="D51" s="13">
        <v>7</v>
      </c>
      <c r="E51" s="9">
        <v>13</v>
      </c>
      <c r="F51" s="10">
        <v>140000</v>
      </c>
      <c r="G51" s="10">
        <v>0</v>
      </c>
      <c r="H51" s="10">
        <v>722610</v>
      </c>
      <c r="I51" s="11">
        <f t="shared" si="1"/>
        <v>862610</v>
      </c>
    </row>
    <row r="52" spans="1:9" s="12" customFormat="1" ht="79.5" customHeight="1">
      <c r="A52" s="7">
        <v>1</v>
      </c>
      <c r="B52" s="8" t="s">
        <v>61</v>
      </c>
      <c r="C52" s="9">
        <v>26</v>
      </c>
      <c r="D52" s="13">
        <v>65</v>
      </c>
      <c r="E52" s="9">
        <v>91</v>
      </c>
      <c r="F52" s="10">
        <v>1382422</v>
      </c>
      <c r="G52" s="10">
        <v>397466.25</v>
      </c>
      <c r="H52" s="10">
        <v>6923622</v>
      </c>
      <c r="I52" s="11">
        <f t="shared" si="1"/>
        <v>8703510.25</v>
      </c>
    </row>
    <row r="53" spans="1:9" s="12" customFormat="1" ht="79.5" customHeight="1">
      <c r="A53" s="7">
        <v>1</v>
      </c>
      <c r="B53" s="8" t="s">
        <v>62</v>
      </c>
      <c r="C53" s="9">
        <v>8</v>
      </c>
      <c r="D53" s="13">
        <v>23</v>
      </c>
      <c r="E53" s="9">
        <v>31</v>
      </c>
      <c r="F53" s="10">
        <v>181200</v>
      </c>
      <c r="G53" s="10">
        <v>27811.02</v>
      </c>
      <c r="H53" s="10">
        <v>2054514</v>
      </c>
      <c r="I53" s="11">
        <f t="shared" si="1"/>
        <v>2263525.02</v>
      </c>
    </row>
    <row r="54" spans="1:9" s="12" customFormat="1" ht="79.5" customHeight="1">
      <c r="A54" s="7">
        <v>1</v>
      </c>
      <c r="B54" s="8" t="s">
        <v>63</v>
      </c>
      <c r="C54" s="9">
        <v>5</v>
      </c>
      <c r="D54" s="13">
        <v>10</v>
      </c>
      <c r="E54" s="9">
        <v>15</v>
      </c>
      <c r="F54" s="10">
        <v>170800</v>
      </c>
      <c r="G54" s="10">
        <v>536508.48</v>
      </c>
      <c r="H54" s="10">
        <v>1339000</v>
      </c>
      <c r="I54" s="11">
        <f t="shared" si="1"/>
        <v>2046308.48</v>
      </c>
    </row>
    <row r="55" spans="1:9" s="12" customFormat="1" ht="79.5" customHeight="1">
      <c r="A55" s="7">
        <v>1</v>
      </c>
      <c r="B55" s="8" t="s">
        <v>64</v>
      </c>
      <c r="C55" s="9">
        <v>18</v>
      </c>
      <c r="D55" s="13">
        <v>63</v>
      </c>
      <c r="E55" s="9">
        <v>81</v>
      </c>
      <c r="F55" s="10">
        <v>1206000</v>
      </c>
      <c r="G55" s="10">
        <v>87877.89</v>
      </c>
      <c r="H55" s="10">
        <v>5623966</v>
      </c>
      <c r="I55" s="11">
        <f t="shared" si="1"/>
        <v>6917843.89</v>
      </c>
    </row>
    <row r="56" spans="1:9" s="12" customFormat="1" ht="79.5" customHeight="1">
      <c r="A56" s="7">
        <v>1</v>
      </c>
      <c r="B56" s="8" t="s">
        <v>65</v>
      </c>
      <c r="C56" s="9">
        <v>12</v>
      </c>
      <c r="D56" s="13">
        <v>16</v>
      </c>
      <c r="E56" s="9">
        <v>28</v>
      </c>
      <c r="F56" s="10">
        <v>2068068</v>
      </c>
      <c r="G56" s="10">
        <v>0</v>
      </c>
      <c r="H56" s="10">
        <v>2364224</v>
      </c>
      <c r="I56" s="11">
        <f t="shared" si="1"/>
        <v>4432292</v>
      </c>
    </row>
    <row r="57" spans="1:9" s="12" customFormat="1" ht="79.5" customHeight="1">
      <c r="A57" s="7">
        <v>1</v>
      </c>
      <c r="B57" s="8" t="s">
        <v>66</v>
      </c>
      <c r="C57" s="9">
        <v>23</v>
      </c>
      <c r="D57" s="13">
        <v>51</v>
      </c>
      <c r="E57" s="9">
        <v>74</v>
      </c>
      <c r="F57" s="10">
        <v>1200000</v>
      </c>
      <c r="G57" s="10">
        <v>650000.01</v>
      </c>
      <c r="H57" s="10">
        <v>6695000</v>
      </c>
      <c r="I57" s="11">
        <f t="shared" si="1"/>
        <v>8545000.01</v>
      </c>
    </row>
    <row r="58" spans="1:9" s="12" customFormat="1" ht="79.5" customHeight="1">
      <c r="A58" s="7">
        <v>1</v>
      </c>
      <c r="B58" s="8" t="s">
        <v>67</v>
      </c>
      <c r="C58" s="9">
        <v>1</v>
      </c>
      <c r="D58" s="13">
        <v>5</v>
      </c>
      <c r="E58" s="9">
        <v>6</v>
      </c>
      <c r="F58" s="10">
        <v>22100</v>
      </c>
      <c r="G58" s="10">
        <v>19281</v>
      </c>
      <c r="H58" s="10">
        <v>346049</v>
      </c>
      <c r="I58" s="11">
        <f t="shared" si="1"/>
        <v>387430</v>
      </c>
    </row>
    <row r="59" spans="1:9" s="12" customFormat="1" ht="79.5" customHeight="1">
      <c r="A59" s="7">
        <v>1</v>
      </c>
      <c r="B59" s="8" t="s">
        <v>68</v>
      </c>
      <c r="C59" s="9">
        <v>9</v>
      </c>
      <c r="D59" s="13">
        <v>4</v>
      </c>
      <c r="E59" s="9">
        <v>13</v>
      </c>
      <c r="F59" s="10">
        <v>400000</v>
      </c>
      <c r="G59" s="10">
        <v>87980.49</v>
      </c>
      <c r="H59" s="10">
        <v>911756</v>
      </c>
      <c r="I59" s="11">
        <f t="shared" si="1"/>
        <v>1399736.49</v>
      </c>
    </row>
    <row r="60" spans="1:9" s="12" customFormat="1" ht="79.5" customHeight="1">
      <c r="A60" s="7">
        <v>1</v>
      </c>
      <c r="B60" s="8" t="s">
        <v>69</v>
      </c>
      <c r="C60" s="9">
        <v>19</v>
      </c>
      <c r="D60" s="13">
        <v>7</v>
      </c>
      <c r="E60" s="9">
        <v>26</v>
      </c>
      <c r="F60" s="10">
        <v>250000</v>
      </c>
      <c r="G60" s="10">
        <v>230000.01</v>
      </c>
      <c r="H60" s="10">
        <v>2214500</v>
      </c>
      <c r="I60" s="11">
        <f t="shared" si="1"/>
        <v>2694500.01</v>
      </c>
    </row>
    <row r="61" spans="1:9" s="12" customFormat="1" ht="79.5" customHeight="1">
      <c r="A61" s="7">
        <v>1</v>
      </c>
      <c r="B61" s="8" t="s">
        <v>70</v>
      </c>
      <c r="C61" s="9">
        <v>13</v>
      </c>
      <c r="D61" s="13">
        <v>22</v>
      </c>
      <c r="E61" s="9">
        <v>35</v>
      </c>
      <c r="F61" s="10">
        <v>324902</v>
      </c>
      <c r="G61" s="10">
        <v>365470.98</v>
      </c>
      <c r="H61" s="10">
        <v>1959065</v>
      </c>
      <c r="I61" s="11">
        <f t="shared" si="1"/>
        <v>2649437.98</v>
      </c>
    </row>
    <row r="62" spans="1:9" s="12" customFormat="1" ht="79.5" customHeight="1">
      <c r="A62" s="7">
        <v>1</v>
      </c>
      <c r="B62" s="8" t="s">
        <v>71</v>
      </c>
      <c r="C62" s="9">
        <v>21</v>
      </c>
      <c r="D62" s="13">
        <v>48</v>
      </c>
      <c r="E62" s="9">
        <v>69</v>
      </c>
      <c r="F62" s="10">
        <v>2935242</v>
      </c>
      <c r="G62" s="10">
        <v>168203.31</v>
      </c>
      <c r="H62" s="10">
        <v>7102726</v>
      </c>
      <c r="I62" s="11">
        <f t="shared" si="1"/>
        <v>10206171.31</v>
      </c>
    </row>
    <row r="63" spans="1:9" s="12" customFormat="1" ht="79.5" customHeight="1">
      <c r="A63" s="7">
        <v>1</v>
      </c>
      <c r="B63" s="8" t="s">
        <v>72</v>
      </c>
      <c r="C63" s="9">
        <v>2</v>
      </c>
      <c r="D63" s="13">
        <v>11</v>
      </c>
      <c r="E63" s="9">
        <v>13</v>
      </c>
      <c r="F63" s="10">
        <v>383993</v>
      </c>
      <c r="G63" s="10">
        <v>271103.01</v>
      </c>
      <c r="H63" s="10">
        <v>688493</v>
      </c>
      <c r="I63" s="11">
        <f t="shared" si="1"/>
        <v>1343589.01</v>
      </c>
    </row>
    <row r="64" spans="1:9" s="12" customFormat="1" ht="79.5" customHeight="1">
      <c r="A64" s="7">
        <v>1</v>
      </c>
      <c r="B64" s="8" t="s">
        <v>73</v>
      </c>
      <c r="C64" s="9">
        <v>10</v>
      </c>
      <c r="D64" s="13">
        <v>53</v>
      </c>
      <c r="E64" s="9">
        <v>63</v>
      </c>
      <c r="F64" s="10">
        <v>771036</v>
      </c>
      <c r="G64" s="10">
        <v>453694.44</v>
      </c>
      <c r="H64" s="10">
        <v>3861566</v>
      </c>
      <c r="I64" s="11">
        <f t="shared" si="1"/>
        <v>5086296.4399999995</v>
      </c>
    </row>
    <row r="65" spans="1:9" s="12" customFormat="1" ht="79.5" customHeight="1">
      <c r="A65" s="7">
        <v>1</v>
      </c>
      <c r="B65" s="8" t="s">
        <v>74</v>
      </c>
      <c r="C65" s="9">
        <v>10</v>
      </c>
      <c r="D65" s="13">
        <v>38</v>
      </c>
      <c r="E65" s="9">
        <v>48</v>
      </c>
      <c r="F65" s="10">
        <v>1086380</v>
      </c>
      <c r="G65" s="10">
        <v>406696.65</v>
      </c>
      <c r="H65" s="10">
        <v>3514817</v>
      </c>
      <c r="I65" s="11">
        <f t="shared" si="1"/>
        <v>5007893.65</v>
      </c>
    </row>
    <row r="66" spans="1:9" s="12" customFormat="1" ht="79.5" customHeight="1">
      <c r="A66" s="7">
        <v>1</v>
      </c>
      <c r="B66" s="8" t="s">
        <v>75</v>
      </c>
      <c r="C66" s="9">
        <v>22</v>
      </c>
      <c r="D66" s="13">
        <v>39</v>
      </c>
      <c r="E66" s="9">
        <v>61</v>
      </c>
      <c r="F66" s="10">
        <v>1620000</v>
      </c>
      <c r="G66" s="10">
        <v>592200</v>
      </c>
      <c r="H66" s="10">
        <v>4116142</v>
      </c>
      <c r="I66" s="11">
        <f t="shared" si="1"/>
        <v>6328342</v>
      </c>
    </row>
    <row r="67" spans="1:9" s="12" customFormat="1" ht="79.5" customHeight="1">
      <c r="A67" s="7">
        <v>1</v>
      </c>
      <c r="B67" s="8" t="s">
        <v>76</v>
      </c>
      <c r="C67" s="9">
        <v>18</v>
      </c>
      <c r="D67" s="13">
        <v>15</v>
      </c>
      <c r="E67" s="9">
        <v>33</v>
      </c>
      <c r="F67" s="10">
        <v>350000</v>
      </c>
      <c r="G67" s="10">
        <v>181070.16</v>
      </c>
      <c r="H67" s="10">
        <v>3155000</v>
      </c>
      <c r="I67" s="11">
        <f t="shared" si="1"/>
        <v>3686070.16</v>
      </c>
    </row>
    <row r="68" spans="1:9" s="12" customFormat="1" ht="79.5" customHeight="1">
      <c r="A68" s="7">
        <v>1</v>
      </c>
      <c r="B68" s="8" t="s">
        <v>77</v>
      </c>
      <c r="C68" s="9">
        <v>5</v>
      </c>
      <c r="D68" s="13">
        <v>16</v>
      </c>
      <c r="E68" s="9">
        <v>21</v>
      </c>
      <c r="F68" s="10">
        <v>264000</v>
      </c>
      <c r="G68" s="10">
        <v>116409.03</v>
      </c>
      <c r="H68" s="10">
        <v>1363363</v>
      </c>
      <c r="I68" s="11">
        <f t="shared" si="1"/>
        <v>1743772.03</v>
      </c>
    </row>
    <row r="69" spans="1:9" s="12" customFormat="1" ht="79.5" customHeight="1">
      <c r="A69" s="7">
        <v>1</v>
      </c>
      <c r="B69" s="8" t="s">
        <v>78</v>
      </c>
      <c r="C69" s="9">
        <v>9</v>
      </c>
      <c r="D69" s="13">
        <v>1</v>
      </c>
      <c r="E69" s="9">
        <v>10</v>
      </c>
      <c r="F69" s="10">
        <v>113800</v>
      </c>
      <c r="G69" s="10">
        <v>289418.07</v>
      </c>
      <c r="H69" s="10">
        <v>939840</v>
      </c>
      <c r="I69" s="11">
        <f t="shared" si="1"/>
        <v>1343058.07</v>
      </c>
    </row>
    <row r="70" spans="1:9" s="12" customFormat="1" ht="79.5" customHeight="1">
      <c r="A70" s="7">
        <v>1</v>
      </c>
      <c r="B70" s="8" t="s">
        <v>79</v>
      </c>
      <c r="C70" s="9">
        <v>7</v>
      </c>
      <c r="D70" s="13">
        <v>4</v>
      </c>
      <c r="E70" s="9">
        <v>11</v>
      </c>
      <c r="F70" s="10">
        <v>156500</v>
      </c>
      <c r="G70" s="10">
        <v>121279.23</v>
      </c>
      <c r="H70" s="10">
        <v>721639</v>
      </c>
      <c r="I70" s="11">
        <f t="shared" si="1"/>
        <v>999418.23</v>
      </c>
    </row>
    <row r="71" spans="1:9" s="12" customFormat="1" ht="79.5" customHeight="1">
      <c r="A71" s="7">
        <v>1</v>
      </c>
      <c r="B71" s="8" t="s">
        <v>80</v>
      </c>
      <c r="C71" s="9">
        <v>2</v>
      </c>
      <c r="D71" s="13">
        <v>0</v>
      </c>
      <c r="E71" s="9">
        <v>2</v>
      </c>
      <c r="F71" s="10">
        <v>300000</v>
      </c>
      <c r="G71" s="10">
        <v>45022.44</v>
      </c>
      <c r="H71" s="10">
        <v>175100</v>
      </c>
      <c r="I71" s="11">
        <f t="shared" si="1"/>
        <v>520122.44</v>
      </c>
    </row>
    <row r="72" spans="1:9" s="12" customFormat="1" ht="79.5" customHeight="1">
      <c r="A72" s="7">
        <v>1</v>
      </c>
      <c r="B72" s="8" t="s">
        <v>81</v>
      </c>
      <c r="C72" s="9">
        <v>14</v>
      </c>
      <c r="D72" s="13">
        <v>26</v>
      </c>
      <c r="E72" s="9">
        <v>40</v>
      </c>
      <c r="F72" s="10">
        <v>501500</v>
      </c>
      <c r="G72" s="10">
        <v>212741.94</v>
      </c>
      <c r="H72" s="10">
        <v>2236340</v>
      </c>
      <c r="I72" s="11">
        <f t="shared" si="1"/>
        <v>2950581.94</v>
      </c>
    </row>
    <row r="73" spans="1:9" s="12" customFormat="1" ht="79.5" customHeight="1">
      <c r="A73" s="7">
        <v>1</v>
      </c>
      <c r="B73" s="8" t="s">
        <v>82</v>
      </c>
      <c r="C73" s="9">
        <v>6</v>
      </c>
      <c r="D73" s="13">
        <v>9</v>
      </c>
      <c r="E73" s="9">
        <v>15</v>
      </c>
      <c r="F73" s="10">
        <v>176000</v>
      </c>
      <c r="G73" s="10">
        <v>35000.01</v>
      </c>
      <c r="H73" s="10">
        <v>908736</v>
      </c>
      <c r="I73" s="11">
        <f t="shared" si="1"/>
        <v>1119736.01</v>
      </c>
    </row>
    <row r="74" spans="1:9" s="12" customFormat="1" ht="79.5" customHeight="1">
      <c r="A74" s="7">
        <v>1</v>
      </c>
      <c r="B74" s="8" t="s">
        <v>83</v>
      </c>
      <c r="C74" s="9">
        <v>4</v>
      </c>
      <c r="D74" s="13">
        <v>3</v>
      </c>
      <c r="E74" s="9">
        <v>7</v>
      </c>
      <c r="F74" s="10">
        <v>70000</v>
      </c>
      <c r="G74" s="10">
        <v>25000.02</v>
      </c>
      <c r="H74" s="10">
        <v>500000</v>
      </c>
      <c r="I74" s="11">
        <f t="shared" si="1"/>
        <v>595000.02</v>
      </c>
    </row>
    <row r="75" spans="1:9" s="12" customFormat="1" ht="79.5" customHeight="1">
      <c r="A75" s="7">
        <v>1</v>
      </c>
      <c r="B75" s="8" t="s">
        <v>84</v>
      </c>
      <c r="C75" s="9">
        <v>5</v>
      </c>
      <c r="D75" s="13">
        <v>21</v>
      </c>
      <c r="E75" s="9">
        <v>26</v>
      </c>
      <c r="F75" s="10">
        <v>897000</v>
      </c>
      <c r="G75" s="10">
        <v>0</v>
      </c>
      <c r="H75" s="10">
        <v>1625700</v>
      </c>
      <c r="I75" s="11">
        <f aca="true" t="shared" si="2" ref="I75:I86">+F75+G75+H75</f>
        <v>2522700</v>
      </c>
    </row>
    <row r="76" spans="1:9" s="12" customFormat="1" ht="79.5" customHeight="1">
      <c r="A76" s="7">
        <v>1</v>
      </c>
      <c r="B76" s="8" t="s">
        <v>85</v>
      </c>
      <c r="C76" s="9">
        <v>16</v>
      </c>
      <c r="D76" s="13">
        <v>18</v>
      </c>
      <c r="E76" s="9">
        <v>34</v>
      </c>
      <c r="F76" s="10">
        <v>600000</v>
      </c>
      <c r="G76" s="10">
        <v>97441.38</v>
      </c>
      <c r="H76" s="10">
        <v>2274622</v>
      </c>
      <c r="I76" s="11">
        <f t="shared" si="2"/>
        <v>2972063.38</v>
      </c>
    </row>
    <row r="77" spans="1:9" s="12" customFormat="1" ht="79.5" customHeight="1">
      <c r="A77" s="7">
        <v>1</v>
      </c>
      <c r="B77" s="8" t="s">
        <v>86</v>
      </c>
      <c r="C77" s="9">
        <v>10</v>
      </c>
      <c r="D77" s="13">
        <v>23</v>
      </c>
      <c r="E77" s="9">
        <v>33</v>
      </c>
      <c r="F77" s="10">
        <v>287973</v>
      </c>
      <c r="G77" s="10">
        <v>244815.99</v>
      </c>
      <c r="H77" s="10">
        <v>2026574</v>
      </c>
      <c r="I77" s="11">
        <f t="shared" si="2"/>
        <v>2559362.99</v>
      </c>
    </row>
    <row r="78" spans="1:9" s="12" customFormat="1" ht="79.5" customHeight="1">
      <c r="A78" s="7">
        <v>1</v>
      </c>
      <c r="B78" s="8" t="s">
        <v>87</v>
      </c>
      <c r="C78" s="9">
        <v>16</v>
      </c>
      <c r="D78" s="13">
        <v>20</v>
      </c>
      <c r="E78" s="9">
        <v>36</v>
      </c>
      <c r="F78" s="10">
        <v>316700</v>
      </c>
      <c r="G78" s="10">
        <v>638332.98</v>
      </c>
      <c r="H78" s="10">
        <v>2200000</v>
      </c>
      <c r="I78" s="11">
        <f t="shared" si="2"/>
        <v>3155032.98</v>
      </c>
    </row>
    <row r="79" spans="1:9" s="12" customFormat="1" ht="79.5" customHeight="1">
      <c r="A79" s="7">
        <v>1</v>
      </c>
      <c r="B79" s="8" t="s">
        <v>88</v>
      </c>
      <c r="C79" s="9">
        <v>12</v>
      </c>
      <c r="D79" s="13">
        <v>61</v>
      </c>
      <c r="E79" s="9">
        <v>73</v>
      </c>
      <c r="F79" s="10">
        <v>951350</v>
      </c>
      <c r="G79" s="10">
        <v>604142.7</v>
      </c>
      <c r="H79" s="10">
        <v>3906781</v>
      </c>
      <c r="I79" s="11">
        <f t="shared" si="2"/>
        <v>5462273.7</v>
      </c>
    </row>
    <row r="80" spans="1:9" s="12" customFormat="1" ht="79.5" customHeight="1">
      <c r="A80" s="7">
        <v>1</v>
      </c>
      <c r="B80" s="8" t="s">
        <v>89</v>
      </c>
      <c r="C80" s="9">
        <v>6</v>
      </c>
      <c r="D80" s="13">
        <v>15</v>
      </c>
      <c r="E80" s="9">
        <v>21</v>
      </c>
      <c r="F80" s="10">
        <v>250800</v>
      </c>
      <c r="G80" s="10">
        <v>98734.77</v>
      </c>
      <c r="H80" s="10">
        <v>1258866</v>
      </c>
      <c r="I80" s="11">
        <f t="shared" si="2"/>
        <v>1608400.77</v>
      </c>
    </row>
    <row r="81" spans="1:9" s="12" customFormat="1" ht="79.5" customHeight="1">
      <c r="A81" s="7">
        <v>1</v>
      </c>
      <c r="B81" s="8" t="s">
        <v>90</v>
      </c>
      <c r="C81" s="9">
        <v>2</v>
      </c>
      <c r="D81" s="13">
        <v>4</v>
      </c>
      <c r="E81" s="9">
        <v>6</v>
      </c>
      <c r="F81" s="10">
        <v>34000</v>
      </c>
      <c r="G81" s="10">
        <v>55000.02</v>
      </c>
      <c r="H81" s="10">
        <v>399434</v>
      </c>
      <c r="I81" s="11">
        <f t="shared" si="2"/>
        <v>488434.02</v>
      </c>
    </row>
    <row r="82" spans="1:9" s="12" customFormat="1" ht="79.5" customHeight="1">
      <c r="A82" s="7">
        <v>1</v>
      </c>
      <c r="B82" s="8" t="s">
        <v>91</v>
      </c>
      <c r="C82" s="9">
        <v>9</v>
      </c>
      <c r="D82" s="13">
        <v>8</v>
      </c>
      <c r="E82" s="9">
        <v>17</v>
      </c>
      <c r="F82" s="10">
        <v>240400</v>
      </c>
      <c r="G82" s="10">
        <v>88349.1</v>
      </c>
      <c r="H82" s="10">
        <v>1238060</v>
      </c>
      <c r="I82" s="11">
        <f t="shared" si="2"/>
        <v>1566809.1</v>
      </c>
    </row>
    <row r="83" spans="1:9" s="12" customFormat="1" ht="79.5" customHeight="1">
      <c r="A83" s="7">
        <v>1</v>
      </c>
      <c r="B83" s="8" t="s">
        <v>92</v>
      </c>
      <c r="C83" s="9">
        <v>42</v>
      </c>
      <c r="D83" s="13">
        <v>49</v>
      </c>
      <c r="E83" s="9">
        <v>91</v>
      </c>
      <c r="F83" s="10">
        <v>510500</v>
      </c>
      <c r="G83" s="10">
        <v>826448.37</v>
      </c>
      <c r="H83" s="10">
        <v>7691010</v>
      </c>
      <c r="I83" s="11">
        <f t="shared" si="2"/>
        <v>9027958.370000001</v>
      </c>
    </row>
    <row r="84" spans="1:9" s="12" customFormat="1" ht="79.5" customHeight="1">
      <c r="A84" s="7">
        <v>1</v>
      </c>
      <c r="B84" s="8" t="s">
        <v>93</v>
      </c>
      <c r="C84" s="9">
        <v>36</v>
      </c>
      <c r="D84" s="13">
        <v>86</v>
      </c>
      <c r="E84" s="9">
        <v>122</v>
      </c>
      <c r="F84" s="10">
        <v>1000000</v>
      </c>
      <c r="G84" s="10">
        <v>480000</v>
      </c>
      <c r="H84" s="10">
        <v>6097600</v>
      </c>
      <c r="I84" s="11">
        <f t="shared" si="2"/>
        <v>7577600</v>
      </c>
    </row>
    <row r="85" spans="1:9" s="12" customFormat="1" ht="79.5" customHeight="1">
      <c r="A85" s="7">
        <v>1</v>
      </c>
      <c r="B85" s="8" t="s">
        <v>94</v>
      </c>
      <c r="C85" s="9">
        <v>6</v>
      </c>
      <c r="D85" s="13">
        <v>14</v>
      </c>
      <c r="E85" s="9">
        <v>20</v>
      </c>
      <c r="F85" s="10">
        <v>139000</v>
      </c>
      <c r="G85" s="10">
        <v>104681.58</v>
      </c>
      <c r="H85" s="10">
        <v>1069964</v>
      </c>
      <c r="I85" s="11">
        <f t="shared" si="2"/>
        <v>1313645.58</v>
      </c>
    </row>
    <row r="86" spans="1:9" s="12" customFormat="1" ht="79.5" customHeight="1">
      <c r="A86" s="7">
        <v>1</v>
      </c>
      <c r="B86" s="8" t="s">
        <v>95</v>
      </c>
      <c r="C86" s="9">
        <v>11</v>
      </c>
      <c r="D86" s="13">
        <v>63</v>
      </c>
      <c r="E86" s="9">
        <v>74</v>
      </c>
      <c r="F86" s="10">
        <v>1966900</v>
      </c>
      <c r="G86" s="10">
        <v>1508726.58</v>
      </c>
      <c r="H86" s="10">
        <v>4349175</v>
      </c>
      <c r="I86" s="11">
        <f t="shared" si="2"/>
        <v>7824801.58</v>
      </c>
    </row>
    <row r="87" spans="3:10" s="1" customFormat="1" ht="79.5" customHeight="1" hidden="1">
      <c r="C87" s="14">
        <f aca="true" t="shared" si="3" ref="C87:J87">SUM(C11:C86)</f>
        <v>1015</v>
      </c>
      <c r="D87" s="14">
        <f t="shared" si="3"/>
        <v>1934</v>
      </c>
      <c r="E87" s="14">
        <f t="shared" si="3"/>
        <v>2949</v>
      </c>
      <c r="F87" s="15">
        <f t="shared" si="3"/>
        <v>53433415</v>
      </c>
      <c r="G87" s="15">
        <f t="shared" si="3"/>
        <v>24913292.67</v>
      </c>
      <c r="H87" s="15">
        <f t="shared" si="3"/>
        <v>196792236</v>
      </c>
      <c r="I87" s="15">
        <f t="shared" si="3"/>
        <v>275138943.66999996</v>
      </c>
      <c r="J87" s="14">
        <f t="shared" si="3"/>
        <v>0</v>
      </c>
    </row>
    <row r="88" ht="79.5" customHeight="1"/>
    <row r="89" ht="79.5" customHeight="1"/>
    <row r="90" ht="79.5" customHeight="1"/>
    <row r="91" ht="79.5" customHeight="1"/>
    <row r="92" ht="79.5" customHeight="1"/>
    <row r="93" ht="79.5" customHeight="1"/>
    <row r="94" ht="79.5" customHeight="1"/>
    <row r="95" ht="79.5" customHeight="1"/>
    <row r="96" ht="79.5" customHeight="1"/>
    <row r="97" ht="79.5" customHeight="1"/>
    <row r="98" ht="79.5" customHeight="1"/>
    <row r="99" ht="79.5" customHeight="1"/>
    <row r="100" ht="79.5" customHeight="1"/>
    <row r="101" ht="79.5" customHeight="1"/>
    <row r="102" ht="79.5" customHeight="1"/>
    <row r="103" ht="79.5" customHeight="1"/>
    <row r="104" ht="79.5" customHeight="1"/>
    <row r="105" ht="79.5" customHeight="1"/>
    <row r="106" ht="79.5" customHeight="1"/>
    <row r="107" ht="79.5" customHeight="1"/>
    <row r="108" ht="79.5" customHeight="1"/>
    <row r="109" ht="79.5" customHeight="1"/>
    <row r="110" ht="75" customHeight="1"/>
    <row r="111" ht="75" customHeight="1"/>
    <row r="112" ht="75" customHeight="1"/>
    <row r="113" ht="75" customHeight="1"/>
    <row r="114" ht="75" customHeight="1"/>
    <row r="115" ht="75" customHeight="1"/>
    <row r="116" ht="75" customHeight="1"/>
    <row r="117" ht="75" customHeight="1"/>
    <row r="118" ht="75" customHeight="1"/>
    <row r="119" ht="75" customHeight="1"/>
    <row r="120" ht="75" customHeight="1"/>
    <row r="121" ht="75" customHeight="1"/>
    <row r="122" ht="75" customHeight="1"/>
    <row r="123" ht="75" customHeight="1"/>
    <row r="124" ht="75" customHeight="1"/>
    <row r="125" ht="75" customHeight="1"/>
    <row r="126" ht="75" customHeight="1"/>
    <row r="127" ht="75" customHeight="1"/>
    <row r="128" ht="75" customHeight="1"/>
    <row r="129" ht="75" customHeight="1"/>
    <row r="130" ht="75" customHeight="1"/>
    <row r="131" ht="75" customHeight="1"/>
    <row r="132" ht="75" customHeight="1"/>
    <row r="133" ht="75" customHeight="1"/>
    <row r="134" ht="75" customHeight="1"/>
    <row r="135" ht="75" customHeight="1"/>
    <row r="136" ht="75" customHeight="1"/>
    <row r="137" ht="75" customHeight="1"/>
    <row r="138" ht="75" customHeight="1"/>
    <row r="139" ht="75" customHeight="1"/>
    <row r="140" ht="75" customHeight="1"/>
    <row r="141" ht="75" customHeight="1"/>
    <row r="142" ht="75" customHeight="1"/>
    <row r="143" ht="75" customHeight="1"/>
    <row r="144" ht="75" customHeight="1"/>
    <row r="145" ht="75" customHeight="1"/>
    <row r="146" ht="75" customHeight="1"/>
    <row r="147" ht="75" customHeight="1"/>
    <row r="148" ht="75" customHeight="1"/>
    <row r="149" ht="75" customHeight="1"/>
    <row r="150" ht="75" customHeight="1"/>
    <row r="151" ht="75" customHeight="1"/>
    <row r="152" ht="75" customHeight="1"/>
    <row r="153" ht="75" customHeight="1"/>
    <row r="154" ht="75" customHeight="1"/>
    <row r="155" ht="75" customHeight="1"/>
    <row r="156" ht="75" customHeight="1"/>
    <row r="157" ht="75" customHeight="1"/>
    <row r="158" ht="75" customHeight="1"/>
    <row r="159" ht="75" customHeight="1"/>
    <row r="160" ht="75" customHeight="1"/>
    <row r="161" ht="75" customHeight="1"/>
    <row r="162" ht="75" customHeight="1"/>
    <row r="163" ht="75" customHeight="1"/>
    <row r="164" ht="75" customHeight="1"/>
  </sheetData>
  <sheetProtection password="CF6C" sheet="1" objects="1" scenarios="1"/>
  <mergeCells count="15">
    <mergeCell ref="C8:C10"/>
    <mergeCell ref="D8:D10"/>
    <mergeCell ref="E8:E10"/>
    <mergeCell ref="F9:G9"/>
    <mergeCell ref="F8:G8"/>
    <mergeCell ref="A5:I5"/>
    <mergeCell ref="A8:A10"/>
    <mergeCell ref="B8:B10"/>
    <mergeCell ref="A1:I1"/>
    <mergeCell ref="A2:I2"/>
    <mergeCell ref="A3:I3"/>
    <mergeCell ref="A6:I6"/>
    <mergeCell ref="A4:I4"/>
    <mergeCell ref="A7:I7"/>
    <mergeCell ref="I8:I10"/>
  </mergeCells>
  <printOptions horizontalCentered="1"/>
  <pageMargins left="0.2362204724409449" right="0" top="0.9448818897637796" bottom="2.283464566929134" header="0.4330708661417323" footer="2.2834645669291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AEH</cp:lastModifiedBy>
  <dcterms:created xsi:type="dcterms:W3CDTF">2013-08-08T04:23:22Z</dcterms:created>
  <dcterms:modified xsi:type="dcterms:W3CDTF">2013-08-09T03:31:09Z</dcterms:modified>
  <cp:category/>
  <cp:version/>
  <cp:contentType/>
  <cp:contentStatus/>
</cp:coreProperties>
</file>