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ค่าปัจจัยพื้นฐาน 2555" sheetId="1" r:id="rId1"/>
  </sheets>
  <definedNames>
    <definedName name="_xlnm.Print_Area" localSheetId="0">'ค่าปัจจัยพื้นฐาน 2555'!$A$1:$O$1116</definedName>
    <definedName name="_xlnm.Print_Titles" localSheetId="0">'ค่าปัจจัยพื้นฐาน 2555'!$5:$9</definedName>
  </definedNames>
  <calcPr fullCalcOnLoad="1"/>
</workbook>
</file>

<file path=xl/sharedStrings.xml><?xml version="1.0" encoding="utf-8"?>
<sst xmlns="http://schemas.openxmlformats.org/spreadsheetml/2006/main" count="1137" uniqueCount="1120">
  <si>
    <t>ร.ร.เทศบาลบ้านโนนชัย</t>
  </si>
  <si>
    <t>ร.ร.เทศบาลบ้านตูม</t>
  </si>
  <si>
    <t>ทม.เมืองพล</t>
  </si>
  <si>
    <t>ร.ร.เทศบาลพลประชานุกูล</t>
  </si>
  <si>
    <t>ร.ร.เทศบาลศรีเมืองพลประชานุเคราะห์</t>
  </si>
  <si>
    <t>ทม.บ้านไผ่</t>
  </si>
  <si>
    <t xml:space="preserve">ร.ร.เทศบาล 2 อนุบาลสาธิต </t>
  </si>
  <si>
    <t>ทม.ชุมแพ</t>
  </si>
  <si>
    <t>ร.ร.เทศบาล 1  (สำนักงานสลากกินแบ่งรัฐบาลอุปถัมภ์)</t>
  </si>
  <si>
    <t>ทต.หนองแก</t>
  </si>
  <si>
    <t>ร.ร.เทศบาลหนองแก</t>
  </si>
  <si>
    <t>ทต.กุดน้ำใส</t>
  </si>
  <si>
    <t>ร.ร.เทศบาลกุดน้ำใส</t>
  </si>
  <si>
    <t>ทต.ลำน้ำพอง</t>
  </si>
  <si>
    <t>ร.ร.เทศบาลลำน้ำพอง</t>
  </si>
  <si>
    <t>ทต.ม่วงหวาน</t>
  </si>
  <si>
    <t>ร.ร.เทศบาลคำใหญ่ปันน้ำใจ</t>
  </si>
  <si>
    <t>อบต.ภูห่าน</t>
  </si>
  <si>
    <t>ร.ร.บ้านทุ่งเชือก</t>
  </si>
  <si>
    <t>อบต.สีชมพู</t>
  </si>
  <si>
    <t>ร.ร.บ้านห้วยสายหนัง</t>
  </si>
  <si>
    <t>จันทบุรี</t>
  </si>
  <si>
    <t>ทม.จันทบุรี</t>
  </si>
  <si>
    <t>ร.ร.เทศบาลเมืองจันทบุรี 1</t>
  </si>
  <si>
    <t>ร.ร.เทศบาลเมืองจันทบุรี 2</t>
  </si>
  <si>
    <t>ทม.ขลุง</t>
  </si>
  <si>
    <t>ร.ร.เทศบาลขลุง (บุรวิทยาคาร)</t>
  </si>
  <si>
    <t>ร.ร.เทศบาลเมืองขลุง 2</t>
  </si>
  <si>
    <t>ทต.ท่าใหม่</t>
  </si>
  <si>
    <t>ร.ร.เทศบาลวัดบุญญวาสวิหาร</t>
  </si>
  <si>
    <t>ร.ร.เทศบาลวัดไผ่ล้อม</t>
  </si>
  <si>
    <t>ทต.ทับช้าง</t>
  </si>
  <si>
    <t>ร.ร.เทศบาลทับช้าง 1</t>
  </si>
  <si>
    <t>ฉะเชิงเทรา</t>
  </si>
  <si>
    <t>อบจ. ฉะเชิงเทรา</t>
  </si>
  <si>
    <t>ร.ร.วัดสัมปทาน (บางแก้วพุทธิยาคาร)</t>
  </si>
  <si>
    <t>ร.ร.ชำป่างามวิทยาคม</t>
  </si>
  <si>
    <t>ทม.ฉะเชิงเทรา</t>
  </si>
  <si>
    <t>ร.ร.เทศบาล 1 วัดแหลมใต้ (สุตสุนทร)</t>
  </si>
  <si>
    <t>ร.ร.เทศบาล 2  พระยาศรีสุนทรโวหาร (น้อย อาจารยางกูร)</t>
  </si>
  <si>
    <t>ทต.บางคล้า</t>
  </si>
  <si>
    <t>ร.ร.เทศบาล 1 วัดแจ้ง</t>
  </si>
  <si>
    <t>ร.ร.เทศบาล 2 วัดโพธิ์</t>
  </si>
  <si>
    <t>ทต.บางวัว</t>
  </si>
  <si>
    <t>ร.ร.เทศบาล 1 บางวัว</t>
  </si>
  <si>
    <t>ทต.สนามชัยเขต</t>
  </si>
  <si>
    <t>ร.ร.วัดบางมะเฟือง</t>
  </si>
  <si>
    <t>ชลบุรี</t>
  </si>
  <si>
    <t>อบจ. ชลบุรี</t>
  </si>
  <si>
    <t xml:space="preserve">ร.ร.ท่าข้ามพิทยาคม </t>
  </si>
  <si>
    <t>ร.ร.สวนป่าเขาชะอางค์</t>
  </si>
  <si>
    <t>ร.ร.บ้านเขาซก (เบญจศิริราษฎร์วิทยาคาร)</t>
  </si>
  <si>
    <t>ร.ร.พลูตาหลวงวิทยา</t>
  </si>
  <si>
    <t>ร.ร.บ้านคลองมือไทร  (สว่างไสวราษฎร์บำรุง)</t>
  </si>
  <si>
    <t>ร.ร.บ้านหนองใหญ่ (คุรุราษฎร์อุปถัมภ์)</t>
  </si>
  <si>
    <t>ร.ร.วัดเขาเชิงเทียนเทพาราม</t>
  </si>
  <si>
    <t>ร.ร.หัวถนนวิทยา</t>
  </si>
  <si>
    <t>ทม.ชลบุรี</t>
  </si>
  <si>
    <t>ร.ร.เทศบาลอินทปัญญา</t>
  </si>
  <si>
    <t>ร.ร.เทศบาลวัดเนินสุทธาวาส</t>
  </si>
  <si>
    <t>ร.ร.เทศบาลชลราษฎร์นุเคราะห์</t>
  </si>
  <si>
    <t>ร.ร.เทศบาลวัดโพธิ์</t>
  </si>
  <si>
    <t>ร.ร.เทศบาลวัดกำแพง</t>
  </si>
  <si>
    <t>ทม.ศรีราชา</t>
  </si>
  <si>
    <t>ร.ร.เทศบาลวัดราษฎร์นิยมธรรม</t>
  </si>
  <si>
    <t>ทม.พนัสนิคม</t>
  </si>
  <si>
    <t>ร.ร.เทศบาล 1 ศรีกิตติวรรณนุสรณ์</t>
  </si>
  <si>
    <t xml:space="preserve">ร.ร.เทศบาล 4 เจริญอุปถัมภ์ปัญญาธร </t>
  </si>
  <si>
    <t>ทม.บ้านบึง</t>
  </si>
  <si>
    <t>ร.ร.เทศบาล 1 สถาวร</t>
  </si>
  <si>
    <t>ทม.หนองปรือ</t>
  </si>
  <si>
    <t>ร.ร.อนุบาลเทศบาลเมืองหนองปรือ</t>
  </si>
  <si>
    <t>ทน.แหลมฉบัง</t>
  </si>
  <si>
    <t>ร.ร.เทศบาลแหลมฉบัง 1</t>
  </si>
  <si>
    <t>ทต.คลองตำหรุ</t>
  </si>
  <si>
    <t>ร.ร.เทศบาลคลองตำหรุ</t>
  </si>
  <si>
    <t>ทต.ห้วยใหญ่</t>
  </si>
  <si>
    <t>ร.ร.เทศบาล 1 บ้านหนองชากแง้ว</t>
  </si>
  <si>
    <t>ชัยภูมิ</t>
  </si>
  <si>
    <t>อบจ. ชัยภูมิ</t>
  </si>
  <si>
    <t>ร.ร.ภูแลนคาวิทยา</t>
  </si>
  <si>
    <t>ร.ร.สตรีชัยภูมิ 2</t>
  </si>
  <si>
    <t>ร.ร.ห้วยต้อนพิทยาคม</t>
  </si>
  <si>
    <t>ร.ร.กวางโจนศึกษา</t>
  </si>
  <si>
    <t>ร.ร.มัธยมบ้านแก้งวิทยา</t>
  </si>
  <si>
    <t>ร.ร.เกษตรสมบูรณ์วิทยาคม</t>
  </si>
  <si>
    <t>ร.ร.หนองสังข์วิทยายน</t>
  </si>
  <si>
    <t>ร.ร.สระพังวิทยาคม</t>
  </si>
  <si>
    <t>ร.ร.ห้วยยางวิทยาคม</t>
  </si>
  <si>
    <t>ร.ร.โนนกอกวิทยา</t>
  </si>
  <si>
    <t>ร.ร.หนองขามวิทยา</t>
  </si>
  <si>
    <t>ร.ร.เพชรวิทยาคาร</t>
  </si>
  <si>
    <t>ร.ร.บ้านเป้าวิทยา</t>
  </si>
  <si>
    <t>ร.ร.กุดน้ำใสพิทยาคม</t>
  </si>
  <si>
    <t>ร.ร.เนินสง่าวิทยา</t>
  </si>
  <si>
    <t>ร.ร.ตรีประชาพัฒนาศึกษา</t>
  </si>
  <si>
    <t>ร.ร.โนนคร้อวิทยา</t>
  </si>
  <si>
    <t>ร.ร.มัธยมชัยมงคลรังงาม</t>
  </si>
  <si>
    <t>ทม.ชัยภูมิ</t>
  </si>
  <si>
    <t>ร.ร.เทศบาล 1 วิทยานารี</t>
  </si>
  <si>
    <t>ร.ร.เทศบาล 4 อมรสะเพียรชัยอุทิศ</t>
  </si>
  <si>
    <t>ทต.คอนสาร</t>
  </si>
  <si>
    <t>ร.ร.เทศบาลบ้านฝายดินสอ</t>
  </si>
  <si>
    <t>ทต.แก้งคร้อ (อ.แก้งคร้อ)</t>
  </si>
  <si>
    <t>ร.ร.อนุบาลเทศบาลตำบลแก้งคร้อ</t>
  </si>
  <si>
    <t>ทต.หนองบัวแดง</t>
  </si>
  <si>
    <t>ร.ร.เทศบาล 1(อนุบาลเด็กน่ารัก)</t>
  </si>
  <si>
    <t>ชัยนาท</t>
  </si>
  <si>
    <t>อบจ. ชัยนาท</t>
  </si>
  <si>
    <t>ร.ร.ชัยนาทพิทยาคม 2</t>
  </si>
  <si>
    <t>ทม.ชัยนาท</t>
  </si>
  <si>
    <t>ร.ร.เทศบาลบ้านกล้วย</t>
  </si>
  <si>
    <t>ร.ร.เทศบาลเขาท่าพระ</t>
  </si>
  <si>
    <t>ร.ร.เทศบาลวัดหัวยาง</t>
  </si>
  <si>
    <t>ทต.วัดสิงห์</t>
  </si>
  <si>
    <t>ร.ร.เทศบาลวัดสิงห์สถิตย์</t>
  </si>
  <si>
    <t>ทต.หางน้ำสาคร</t>
  </si>
  <si>
    <t>ร.ร.อนุบาลเทศบาลตำบลหางน้ำสาคร</t>
  </si>
  <si>
    <t>ชุมพร</t>
  </si>
  <si>
    <t>อบจ. ชุมพร</t>
  </si>
  <si>
    <t>ร.ร.สหกรณ์ประชานุกูล</t>
  </si>
  <si>
    <t>ทม.ชุมพร</t>
  </si>
  <si>
    <t>ร.ร.เทศบาล 1 บ้านท่าตะเภา</t>
  </si>
  <si>
    <t>ทม.หลังสวน</t>
  </si>
  <si>
    <t>ร.ร.เทศบาลวัดด่านประชากร</t>
  </si>
  <si>
    <t>ร.ร.อุดมวิทยากร</t>
  </si>
  <si>
    <t>เชียงราย</t>
  </si>
  <si>
    <t>อบจ.เชียงราย</t>
  </si>
  <si>
    <t>ร.ร. องค์การบริหารส่วนจังหวัดเชียงราย</t>
  </si>
  <si>
    <t>ทน. เชียงราย</t>
  </si>
  <si>
    <t>ร.ร.เทศบาล 1 ศรีเกิด</t>
  </si>
  <si>
    <t>ร.ร.เทศบาล 2 หนองบัว</t>
  </si>
  <si>
    <t>ร.ร.เทศบาล 3 ศรีทรายมูล</t>
  </si>
  <si>
    <t>ร.ร.เทศบาล 4 สันป่าก่อ</t>
  </si>
  <si>
    <t>ร.ร.เทศบาล 5 เด่นห้า</t>
  </si>
  <si>
    <t>ร.ร.เทศบาล 6 นครเชียงราย</t>
  </si>
  <si>
    <t>ร.ร.เทศบาล 8 บ้านใหม่</t>
  </si>
  <si>
    <t>ทต.แม่สาย</t>
  </si>
  <si>
    <t>ร.ร.เทศบาล 1 วัดพรหมวิหาร</t>
  </si>
  <si>
    <t>ทต.ป่าแงะ</t>
  </si>
  <si>
    <t>ร.ร.เทศบาล 2 (สามัคคีราษฎร์รังสรรค์)</t>
  </si>
  <si>
    <t>ทต.จันจว้า</t>
  </si>
  <si>
    <t>ร.ร.เทศบาล 2 บ้านใหม่ประกอบราษฎร์วิทยานุกูล</t>
  </si>
  <si>
    <t>ทต.เมืองพาน</t>
  </si>
  <si>
    <t>ร.ร.เทศบาล 1 บ้านเก่า</t>
  </si>
  <si>
    <t>ทต.ป่าแดด</t>
  </si>
  <si>
    <t>ร.ร.เทศบาล 1 (ป่าแดด)</t>
  </si>
  <si>
    <t>ทต.เวียงเชียงแสน</t>
  </si>
  <si>
    <t>ร.ร.อนุบาลเทศบาลตำบลเวียงเชียงแสน</t>
  </si>
  <si>
    <t>ทต.แม่คำ</t>
  </si>
  <si>
    <t>ร.ร.เทศบาลตำบลแม่คำ (แม่คำสบเปินราษฎร์นุกูล)</t>
  </si>
  <si>
    <t>อบต.เมืองพาน</t>
  </si>
  <si>
    <t>ร.ร.องค์การบริหารส่วนตำบลเมืองพาน</t>
  </si>
  <si>
    <t>อบต.ทรายขาว</t>
  </si>
  <si>
    <t>ร.ร. องค์การบริหารส่วนตำบลทรายขาว (บ้านท่าฮ้อ)</t>
  </si>
  <si>
    <t>อบต.ศรีค้ำ</t>
  </si>
  <si>
    <t>ร.ร.องค์การบริหารส่วนตำบลศรีค้ำ (บ้านเวียงสา)</t>
  </si>
  <si>
    <t>อบต.บ้านแซว</t>
  </si>
  <si>
    <t>ร.ร. องค์การบริหารส่วนตำบลบ้านแซว</t>
  </si>
  <si>
    <t>อบต.ดอยงาม</t>
  </si>
  <si>
    <t>ร.ร. องค์การบริหารส่วนตำบลดอยงาม (สันช้างตาย)</t>
  </si>
  <si>
    <t>อบต.ศรีดอนมูล</t>
  </si>
  <si>
    <t>ร.ร.องค์การบริหารส่วนตำบลศรีดอนมูล (บ้านด้ายปาราษฎร์ดำรง)</t>
  </si>
  <si>
    <t>เชียงใหม่</t>
  </si>
  <si>
    <t>อบจ. เชียงใหม่</t>
  </si>
  <si>
    <t>ร.ร.แม่อายวิทยาคม</t>
  </si>
  <si>
    <t>ทน.เชียงใหม่</t>
  </si>
  <si>
    <t>ร.ร.เทศบาลวัดเกตการาม</t>
  </si>
  <si>
    <t>ร.ร.เทศบาลวัดกู่คำ</t>
  </si>
  <si>
    <t>ร.ร.เทศบาลวัดศรีปิงเมือง</t>
  </si>
  <si>
    <t>ร.ร.เทศบาลดอกเงิน</t>
  </si>
  <si>
    <t>ร.ร.เทศบาลวัดหมื่นเงินกอง</t>
  </si>
  <si>
    <t>ร.ร.เทศบาลวัดป่าแพ่ง</t>
  </si>
  <si>
    <t>ร.ร.เทศบาลวัดศรีสุพรรณ</t>
  </si>
  <si>
    <t>ร.ร.เทศบาลวัดท่าสะต๋อย</t>
  </si>
  <si>
    <t>ร.ร.เทศบาลวัดเชียงยืน</t>
  </si>
  <si>
    <t>ร.ร.เทศบาลวัดพวกช้าง</t>
  </si>
  <si>
    <t>ทม.เมืองแกนพัฒนา</t>
  </si>
  <si>
    <t>ร.ร.อนุบาลสานสายใยรัก ทม.เมืองแกนพัฒนา</t>
  </si>
  <si>
    <t>ทต.บ้านกลาง</t>
  </si>
  <si>
    <t>ร.ร.เทศบาล1 ทุ่งฟ้าบดราษฏร์บำรุง</t>
  </si>
  <si>
    <t>ทต.แม่วาง</t>
  </si>
  <si>
    <t>ร.ร.เทศบาลวัดดอนเปา (กองคำราษฎร์นุสรณ์)</t>
  </si>
  <si>
    <t>ทต.หนองป่าครั่ง</t>
  </si>
  <si>
    <t>ร.ร.อนุบาลหนองป่าครั่ง</t>
  </si>
  <si>
    <t>ตรัง</t>
  </si>
  <si>
    <t>ทน.ตรัง</t>
  </si>
  <si>
    <t>ร.ร.เทศบาล 2 วัดกะพังสุรินทร์</t>
  </si>
  <si>
    <t>ร.ร.เทศบาล 3 บ้านนาตาล่วง</t>
  </si>
  <si>
    <t>ร.ร.เทศบาล 5 วัดควนขัน</t>
  </si>
  <si>
    <t>ทม.กันตัง</t>
  </si>
  <si>
    <t>ร.ร.เทศบาลวัดตรังคภูมิพุทธาวาส</t>
  </si>
  <si>
    <t>ทต.ห้วยยอด</t>
  </si>
  <si>
    <t>ร.ร.เทศบาลห้วยยอดวิทยา</t>
  </si>
  <si>
    <t>อบต.นาท่ามเหนือ</t>
  </si>
  <si>
    <t>ร.ร.บ้านเกาะปราง</t>
  </si>
  <si>
    <t>ตาก</t>
  </si>
  <si>
    <t>ทม.ตาก</t>
  </si>
  <si>
    <t>ร.ร.เทศบาลสายประทีป</t>
  </si>
  <si>
    <t>ร.ร.เทศบาลชัยชนะวิทย์</t>
  </si>
  <si>
    <t>ทน.แม่สอด</t>
  </si>
  <si>
    <t>ร.ร.เทศบาลวัดชุมพลคีรี</t>
  </si>
  <si>
    <t xml:space="preserve">ร.ร.เทศบาลวัดมณีไพรสณฑ์ </t>
  </si>
  <si>
    <t>ร.ร.เทศบาลวัดบุญญาวาส</t>
  </si>
  <si>
    <t>ร.ร.เทศบาลวัดดอนแก้ว</t>
  </si>
  <si>
    <t>อบต.พระธาตุผาแดง</t>
  </si>
  <si>
    <t>ร.ร.ตำรวจตะเวนชายแดนบ้านถ้ำเสือ</t>
  </si>
  <si>
    <t>อบต.แม่กุ</t>
  </si>
  <si>
    <t>ร.ร. ตำรวจตะเวนชายแดนศึกษาสงเคราะห์ 2</t>
  </si>
  <si>
    <t>ร.ร.บ้านหนองน้ำเขียว</t>
  </si>
  <si>
    <t>อบต.พระธาตุ</t>
  </si>
  <si>
    <t>ร.ร.ตำรวจตะเวนชายแดนจาตุรจินดา</t>
  </si>
  <si>
    <t>อบต.พบพระ</t>
  </si>
  <si>
    <t>ร.ร.ตำรวจตะเวนชายแดนบ้านมอเกอร์</t>
  </si>
  <si>
    <t>อบต.มหาวัน</t>
  </si>
  <si>
    <t>ร.ร.ตำรวจตะเวนชายแดนบ้านห้วยน้ำขุ่น</t>
  </si>
  <si>
    <t>อบต.ด่านแม่ละเมา</t>
  </si>
  <si>
    <t>ร.ร.บ้านแดเครอะดี (ตชด.สาขาบ้านห้วยไม้ห้าง)</t>
  </si>
  <si>
    <t>อบต.ขะเนจื้อ</t>
  </si>
  <si>
    <t>ร.ร.ตือลือราษฎร์พัฒนา</t>
  </si>
  <si>
    <t>ร.ร.ห้วยปลากองวิทยาการ</t>
  </si>
  <si>
    <t>ตราด</t>
  </si>
  <si>
    <t>ทม.ตราด</t>
  </si>
  <si>
    <t>ร.ร.เทศบาลชุมชนวิมลวิทยา</t>
  </si>
  <si>
    <t>นครนายก</t>
  </si>
  <si>
    <t>ทม.นครนายก</t>
  </si>
  <si>
    <t>ร.ร.เทศบาล 1 วัดศรีเมือง</t>
  </si>
  <si>
    <t>ร.ร.เทศบาล 2 บ้านตลาดเก่า</t>
  </si>
  <si>
    <t>ร.ร.เทศบาล 3 บ้านต่ำบุญศิริ</t>
  </si>
  <si>
    <t>นครปฐม</t>
  </si>
  <si>
    <t>ทน.นครปฐม</t>
  </si>
  <si>
    <t>ร.ร.เทศบาล 1 วัดพระงาม</t>
  </si>
  <si>
    <t>ร.ร.เทศบาล 2 วัดเสน่หา</t>
  </si>
  <si>
    <t>ร.ร.เทศบาล 3 สระกระเทียม</t>
  </si>
  <si>
    <t>ร.ร.เทศบาล 4 เชาวนปรีชาอุทิศ</t>
  </si>
  <si>
    <t>ร.ร.เทศบาล 5 วัดพระปฐมเจดีย์</t>
  </si>
  <si>
    <t>ร.ร.กีฬาเทศบาลนครนครปฐม</t>
  </si>
  <si>
    <t>ทม.สามพราน</t>
  </si>
  <si>
    <t>ร.ร.เทศบาล 1 บ้านสามพราน</t>
  </si>
  <si>
    <t>ทต.สามง่าม</t>
  </si>
  <si>
    <t>ร.ร.เทศบาล 1 วัดลำลูกบัว</t>
  </si>
  <si>
    <t>ทต.ห้วยพลู</t>
  </si>
  <si>
    <t>ร.ร.เทศบาลห้วยพลู (วัดห้วยพลู)</t>
  </si>
  <si>
    <t>ทต.อ้อมใหญ่</t>
  </si>
  <si>
    <t>ร.ร.เทศบาล 1 วัดเทียนดัด  (นครผลพิทยาคาร)</t>
  </si>
  <si>
    <t>ร.ร.เทศบาล 2 วัดอ้อมใหญ่ (นครราษฏร์วิทยาคาร)</t>
  </si>
  <si>
    <t>นครพนม</t>
  </si>
  <si>
    <t>ทม.นครพนม</t>
  </si>
  <si>
    <t>ร.ร.เทศบาล 1 หนองแสง</t>
  </si>
  <si>
    <t>นครราชสีมา</t>
  </si>
  <si>
    <t>อบจ. นครราชสีมา</t>
  </si>
  <si>
    <t>ร.ร.บัวใหญ่</t>
  </si>
  <si>
    <t>ร.ร.มะค่าวิทยา</t>
  </si>
  <si>
    <t>ร.ร.ดอนไพลพิทยาคม</t>
  </si>
  <si>
    <t>ร.ร.หนองยางพิทยาคม</t>
  </si>
  <si>
    <t>ร.ร.หนองขามพิทยาคม</t>
  </si>
  <si>
    <t>ร.ร.ด่านเกวียนวิทยา</t>
  </si>
  <si>
    <t>ร.ร.หนองงูเหลือมพิทยาคม</t>
  </si>
  <si>
    <t>ร.ร.หนองบุนนากพิทยาคม</t>
  </si>
  <si>
    <t>ร.ร.บ้านใหญ่พิทยาคม</t>
  </si>
  <si>
    <t>ร.ร.มาบตะโกพิทยาคม</t>
  </si>
  <si>
    <t>ร.ร.บ้านใหม่พิทยาคม</t>
  </si>
  <si>
    <t>ร.ร.ลำพระเพลิงพิทยาคม</t>
  </si>
  <si>
    <t>ร.ร.สูงเนิน</t>
  </si>
  <si>
    <t>ร.ร.วังรางพิทยาคม</t>
  </si>
  <si>
    <t>ร.ร.สีคิ้ว "สวัสดิ์ผดุงวิทยา"</t>
  </si>
  <si>
    <t>ร.ร.สีคิ้ววิทยาคาร</t>
  </si>
  <si>
    <t>ร.ร.ปากช่องพิทยาคม</t>
  </si>
  <si>
    <t>ร.ร.ปากช่อง 2</t>
  </si>
  <si>
    <t>ร.ร.เขาใหญ่พิทยาคม</t>
  </si>
  <si>
    <t>ร.ร.สีคิ้วหนองหญ้าขาว</t>
  </si>
  <si>
    <t>ร.ร.วังโป่งพิทยาคม</t>
  </si>
  <si>
    <t>ร.ร.มัธยมประดู่วัฒนา</t>
  </si>
  <si>
    <t>ร.ร.ปราสาทวิทยาคม</t>
  </si>
  <si>
    <t>ร.ร.ทัพรั้งพิทยาคม</t>
  </si>
  <si>
    <t>ร.ร.พระทองคำวิทยา</t>
  </si>
  <si>
    <t>ร.ร.เทพารักษ์ราชวิทยาคม</t>
  </si>
  <si>
    <t>ร.ร.โนนไทยคุรุอุปถัมภ์</t>
  </si>
  <si>
    <t>ร.ร.หนองบัวพิทยาคม</t>
  </si>
  <si>
    <t>ร.ร.ตลาดไทรพิทยาคม</t>
  </si>
  <si>
    <t>ร.ร.สาหร่ายวิทยาคม</t>
  </si>
  <si>
    <t>ร.ร.สะแกราชธวัชศึกษา</t>
  </si>
  <si>
    <t>ร.ร.โนนไทยคุรุอุปถัมภ์ 2</t>
  </si>
  <si>
    <t>ร.ร.เมืองยางศึกษา</t>
  </si>
  <si>
    <t>ร.ร.วังน้ำเขียวพิทยาคม</t>
  </si>
  <si>
    <t>ร.ร.อรพิมพ์วิทยา</t>
  </si>
  <si>
    <t>ร.ร.ครบุรี</t>
  </si>
  <si>
    <t>ร.ร.วังหมีพิทยาคม</t>
  </si>
  <si>
    <t>ร.ร.ห้วยลึกผดุงวิทยา</t>
  </si>
  <si>
    <t>ร.ร.กฤษณาวิทยา</t>
  </si>
  <si>
    <t>ร.ร.คลองไผ่วิทยา</t>
  </si>
  <si>
    <t>ร.ร.มัธยมหลวงพ่อคุณปริสุทโธ</t>
  </si>
  <si>
    <t>ร.ร.หนองหว้าพิทยาสรรพ์</t>
  </si>
  <si>
    <t>ร.ร.วัดประชานิมิต</t>
  </si>
  <si>
    <t>ร.ร.บัวลาย</t>
  </si>
  <si>
    <t>ร.ร.ประทาย</t>
  </si>
  <si>
    <t>ร.ร.ช่องแมววิทยา</t>
  </si>
  <si>
    <t>ทน.นครราชสีมา</t>
  </si>
  <si>
    <t>ร.ร.เทศบาล 1 บูรพาวิทยากร</t>
  </si>
  <si>
    <t>ร.ร.เทศบาล 3 ยมราชสามัคคี</t>
  </si>
  <si>
    <t>ร.ร.เทศบาล 4 เพาะชำ</t>
  </si>
  <si>
    <t>ร.ร.เทศบาล 5 วัดป่าจิตตสามัคคี</t>
  </si>
  <si>
    <t>ร.ร.กีฬาเทศบาลนครนครราชสีมา (อนุสรณ์ ๗๐ ปี เทศบาล)</t>
  </si>
  <si>
    <t>ทม.บัวใหญ่</t>
  </si>
  <si>
    <t>ร.ร.เทศบาล 1 บ้านบัวใหญ่</t>
  </si>
  <si>
    <t>ร.ร.เทศบาล 2 สหกรณ์สมทบ</t>
  </si>
  <si>
    <t>ร.ร.เทศบาล 3 บ้านหนองม่วง</t>
  </si>
  <si>
    <t>ทม.ปากช่อง</t>
  </si>
  <si>
    <t>ร.ร.เทศบาล 1 บ้านหนองสาหร่าย</t>
  </si>
  <si>
    <t>ทต.โนนสูง</t>
  </si>
  <si>
    <t>ร.ร.เทศบาล 1 รัฐราษฎร์สงเคราะห์</t>
  </si>
  <si>
    <t>ร.ร.เทศบาล 2 รัฐราษฎร์บำรุง</t>
  </si>
  <si>
    <t>ร.ร.เทศบาล 3 รัฐราษฎร์พัฒนา</t>
  </si>
  <si>
    <t>ทต.หนองหัวฟาน</t>
  </si>
  <si>
    <t>ร.ร.เทศบาลหนองหัวฟาน</t>
  </si>
  <si>
    <t>ทต.ตลาดแค</t>
  </si>
  <si>
    <t>ร.ร.เทศบาลตลาดแค</t>
  </si>
  <si>
    <t>ทต.หนองไผ่ล้อม</t>
  </si>
  <si>
    <t>ร.ร.โยธินนุกูล</t>
  </si>
  <si>
    <t>ทต.โนนแดง</t>
  </si>
  <si>
    <t>ร.ร.เทศบาลตำบลโนนแดง</t>
  </si>
  <si>
    <t>นครศรีธรรมราช</t>
  </si>
  <si>
    <t>อบจ. นครศรีธรรมราช</t>
  </si>
  <si>
    <t>ร.ร.บ้านท่าเรือมิตรภาพที่ 30</t>
  </si>
  <si>
    <t>ร.ร.บ้านน้ำโฉ</t>
  </si>
  <si>
    <t>ร.ร.ไม้เรียงประชาสรรค์</t>
  </si>
  <si>
    <t>ร.ร.วัดสำนักขัน</t>
  </si>
  <si>
    <t>ร.ร.บ้านสำนักไม้เรียบ</t>
  </si>
  <si>
    <t>ทน.นครศรีธรรมราช</t>
  </si>
  <si>
    <t>ร.ร.เทศบาลวัดศาลามีชัย</t>
  </si>
  <si>
    <t>ร.ร.สาธิตเทศบาลวัดเพชรจริก</t>
  </si>
  <si>
    <t>ร.ร.เทศบาลวัดเสาธงทอง</t>
  </si>
  <si>
    <t>ร.ร.เทศบาลวัดท่าโพธิ์</t>
  </si>
  <si>
    <t>ร.ร.เทศบาลวัดศรีทวี</t>
  </si>
  <si>
    <t>ร.ร.เทศบาลวัดท้าวโคตร</t>
  </si>
  <si>
    <t>ร.ร.เทศบาลวัดเสมาเมือง</t>
  </si>
  <si>
    <t>ร.ร.เทศบาลวัดมเหยงคณ์</t>
  </si>
  <si>
    <t>ร.ร.เทศบาลวัดใหญ่</t>
  </si>
  <si>
    <t>ร.ร. สาธิตศึกษาวิทยาลัยสงฆ์ภาคทักษิณ เทศบาลนครศรีธรรมราช</t>
  </si>
  <si>
    <t>ทม.ปากพนัง</t>
  </si>
  <si>
    <t>ร.ร.เทศบาลปากพนัง 1</t>
  </si>
  <si>
    <t>ร.ร.เทศบาลปากพนัง 2</t>
  </si>
  <si>
    <t>ร.ร.เทศบาลวัดนาควารี</t>
  </si>
  <si>
    <t>ร.ร.เทศบาลวัดรามประดิษฐ์</t>
  </si>
  <si>
    <t>ร.ร.เทศบาลวัดคงคาสวัสดิ์</t>
  </si>
  <si>
    <t>ร.ร.เทศบาลวัดศรีสมบูรณ์</t>
  </si>
  <si>
    <t>ทม.ทุ่งสง</t>
  </si>
  <si>
    <t>ร.ร.เทศบาลวัดชัยชุมพล</t>
  </si>
  <si>
    <t>ร.ร.เทศบาลวัดโคกสะท้อน</t>
  </si>
  <si>
    <t>ร.ร.มัธยมศึกษาเทศบาลเมืองทุ่งสง</t>
  </si>
  <si>
    <t>ร.ร.เทศบาลบ้านนาเหนือ</t>
  </si>
  <si>
    <t>นครสวรรค์</t>
  </si>
  <si>
    <t>ทน.นครสวรรค์</t>
  </si>
  <si>
    <t>ร.ร.เทศบาลวัดไทรใต้</t>
  </si>
  <si>
    <t>ร.ร.เทศบาลวัดปากน้ำโพใต้</t>
  </si>
  <si>
    <t>ร.ร.เทศบาลวัดพรหมจริยาวาส</t>
  </si>
  <si>
    <t>ร.ร.เทศบาลวัดวรนาถบรรพต</t>
  </si>
  <si>
    <t>ร.ร.เทศบาลวัดช่องคีรีศรีสิทธิวราราม</t>
  </si>
  <si>
    <t>ร.ร.เทศบาลวัดจอมคีรีนาคพรต</t>
  </si>
  <si>
    <t>ร.ร.เทศบาลวัดสุคตวราราม</t>
  </si>
  <si>
    <t>ร.ร.เทศบาลวัดไทรเหนือ</t>
  </si>
  <si>
    <t>ทม.ชุมแสง</t>
  </si>
  <si>
    <t>ร.ร.เทศบาล 1 บ้านชุมแสง</t>
  </si>
  <si>
    <t>ร.ร.เทศบาล 2 คลองระนง</t>
  </si>
  <si>
    <t>ร.ร.เทศบาล 3 วัดแสงธรรมสุทธาวาส</t>
  </si>
  <si>
    <t>ทม.ตาคลี</t>
  </si>
  <si>
    <t>ร.ร. เทศบาลเมืองตาคลี (ขุนตาคลีคณะกิจ)</t>
  </si>
  <si>
    <t>ทต.หนองเบน</t>
  </si>
  <si>
    <t>ร.ร.เทศบาลวัดศรีประชาสรรค์</t>
  </si>
  <si>
    <t>นนทบุรี</t>
  </si>
  <si>
    <t>อบจ.นนทบุรี</t>
  </si>
  <si>
    <t>ร.ร.วัดประชารังสรรค์</t>
  </si>
  <si>
    <t>ร.ร.วัดมะเดื่อ</t>
  </si>
  <si>
    <t>ร.ร.วัดบางบัวทอง</t>
  </si>
  <si>
    <t>ร.ร.วัดชลอ</t>
  </si>
  <si>
    <t>ร.ร.วัดแคนอก</t>
  </si>
  <si>
    <t>ร.ร.วัดบางขนุน</t>
  </si>
  <si>
    <t>ร.ร.วัดบางรักน้อย</t>
  </si>
  <si>
    <t>ร.ร.มัธยมวัดเพลง นนทบุรี</t>
  </si>
  <si>
    <t>ร.ร.วัดรวก</t>
  </si>
  <si>
    <t>ร.ร.วัดลุ่ม</t>
  </si>
  <si>
    <t>ร.ร.วัดสนามนอก</t>
  </si>
  <si>
    <t>ร.ร.วัดแคใน</t>
  </si>
  <si>
    <t>ร.ร.วัดตึก</t>
  </si>
  <si>
    <t>ร.ร.วัดบางอ้อยช้าง</t>
  </si>
  <si>
    <t>ร.ร.จันทร์ทองเอี่ยม</t>
  </si>
  <si>
    <t>ร.ร.ซอและห์ศึกษา</t>
  </si>
  <si>
    <t>ร.ร.ตลาดบางคูลัด</t>
  </si>
  <si>
    <t>ร.ร.เต็มรักศึกษา</t>
  </si>
  <si>
    <t>ร.ร.วัดท่าบรรเทิงธรรม</t>
  </si>
  <si>
    <t>ร.ร.บางคูลัด</t>
  </si>
  <si>
    <t>ร.ร.วัดพิกุลเงิน</t>
  </si>
  <si>
    <t>ร.ร.ระดิ่งหินประชาสรรค์</t>
  </si>
  <si>
    <t>ร.ร.วัดสลักเหนือ</t>
  </si>
  <si>
    <t>ร.ร.วัดสิงห์ทอง</t>
  </si>
  <si>
    <t>ร.ร.วัดใหญ่สว่างอารมณ์</t>
  </si>
  <si>
    <t>ทน.นนทบุรี</t>
  </si>
  <si>
    <t>ร.ร.เทศบาล 1 วัดท้ายเมือง</t>
  </si>
  <si>
    <t>ร.ร.เทศบาล 2 วัดทินกรนิมิต</t>
  </si>
  <si>
    <t>ร.ร.เทศบาล 4 วัดบางแพรกเหนือ</t>
  </si>
  <si>
    <t>ร.ร.เทศบาล 5 ทานสัมฤทธิ์</t>
  </si>
  <si>
    <t>ร.ร. กีฬานครนนท์วิทยา 6</t>
  </si>
  <si>
    <t>ทน.ปากเกร็ด</t>
  </si>
  <si>
    <t>ร.ร.วัดบ่อ (นันทวิทยา)</t>
  </si>
  <si>
    <t>ทม.บางบัวทอง</t>
  </si>
  <si>
    <t>ร.ร.วัดละหาร</t>
  </si>
  <si>
    <t>ร.ร.นนท์ประสิทธิ์วิทยา</t>
  </si>
  <si>
    <t>ทต.ปลายบาง</t>
  </si>
  <si>
    <t>ร.ร.เทศบาลปลายบางวัดสิงห์ (แจ่มชื่นวิทยาคม)</t>
  </si>
  <si>
    <t>ร.ร.เทศบาลปลายบางวัดอุบลวนาราม</t>
  </si>
  <si>
    <t>ร.ร.เทศบาลปลายบางวัดโบสถ์</t>
  </si>
  <si>
    <t>อบต.บางพลับ</t>
  </si>
  <si>
    <t>ร.ร.วัดสาลีโขภิตาราม</t>
  </si>
  <si>
    <t>นราธิวาส</t>
  </si>
  <si>
    <t>ทม.นราธิวาส</t>
  </si>
  <si>
    <t>ร.ร.เทศบาล 1 ถนนภูผาภักดี</t>
  </si>
  <si>
    <t>ร.ร.เทศบาล 2 บ้านบาเละฮิเล</t>
  </si>
  <si>
    <t>ร.ร.เทศบาล 3 บ้านยะกัง</t>
  </si>
  <si>
    <t>ร.ร.เทศบาล 4 กำปงตาโก๊ะ</t>
  </si>
  <si>
    <t>ร.ร.เทศบาล 5 วัดประชาภิรมย์</t>
  </si>
  <si>
    <t>ทม.สุไหงโก-ลก</t>
  </si>
  <si>
    <t>ร.ร.เทศบาล 1 ราษฎรบำรุง</t>
  </si>
  <si>
    <t>ร.ร.เทศบาล 2 บ้านตันหยงมะลิ</t>
  </si>
  <si>
    <t>ร.ร.เทศบาล 3 วิมุกตายนวิทยา</t>
  </si>
  <si>
    <t>ร.ร.เทศบาล 4 บ้านทรายทอง</t>
  </si>
  <si>
    <t>น่าน</t>
  </si>
  <si>
    <t>อบจ. น่าน</t>
  </si>
  <si>
    <t>ร.ร.ตาลชุมพิทยาคม</t>
  </si>
  <si>
    <t>ทม.น่าน</t>
  </si>
  <si>
    <t>ร.ร.สามัคคีวิทยาคาร (บ้านพระเนตร)</t>
  </si>
  <si>
    <t>ร.ร.ดรุณวิทยา (บ้านสวนตาล )</t>
  </si>
  <si>
    <t>ร.ร.จุมปีวนิดาภรณ์ (บ้านภูมินทร์)</t>
  </si>
  <si>
    <t>บุรีรัมย์</t>
  </si>
  <si>
    <t>อบจ. บุรีรัมย์</t>
  </si>
  <si>
    <t>ร.ร.หนองขมารวิทยาคม</t>
  </si>
  <si>
    <t>ทม.บุรีรัมย์</t>
  </si>
  <si>
    <t>ร.ร.เทศบาล 1 บุรีราษฎร์ดรุณวิทยา</t>
  </si>
  <si>
    <t>ร.ร.เทศบาล 2 อิสาณธีรวิทยาคาร</t>
  </si>
  <si>
    <t xml:space="preserve">ร.ร.เทศบาล 3 </t>
  </si>
  <si>
    <t>ทม.นางรอง</t>
  </si>
  <si>
    <t>ร.ร.เทศบาล 1 ทีโอเอวิทยา</t>
  </si>
  <si>
    <t>ปทุมธานี</t>
  </si>
  <si>
    <t>อบจ.ปทุมธานี</t>
  </si>
  <si>
    <t>ร.ร. วัดป่างิ้ว</t>
  </si>
  <si>
    <t>ร.ร. สามโคก</t>
  </si>
  <si>
    <t>ทม.ท่าโขลง</t>
  </si>
  <si>
    <t>ร.ร.เทศบาลท่าโขลง 1</t>
  </si>
  <si>
    <t>ทต.บางกระดี</t>
  </si>
  <si>
    <t>ร.ร.อนุบาลเทศบาลตำบลบางกระดี</t>
  </si>
  <si>
    <t>อบต.บึงคาพร้อย</t>
  </si>
  <si>
    <t>ร.ร.วัดราษฎร์ศรัทธาธรรม</t>
  </si>
  <si>
    <t>ประจวบคีรีขันธ์</t>
  </si>
  <si>
    <t>อบจ.ประจวบคีรีขันธ์</t>
  </si>
  <si>
    <t>ร.ร.รัชตวิทยาคม</t>
  </si>
  <si>
    <t>ทม.ประจวบคีรีขันธ์</t>
  </si>
  <si>
    <t>ร.ร.เทศบาลวัดธรรมิการาม</t>
  </si>
  <si>
    <t>ร.ร.เทศบาลบ้านหนองบัว</t>
  </si>
  <si>
    <t>ร.ร.เทศบาลบ้านค่าย</t>
  </si>
  <si>
    <t>ทม.หัวหิน</t>
  </si>
  <si>
    <t>ร.ร.เทศบาลบ้านตะเกียบ</t>
  </si>
  <si>
    <t>ร.ร.เทศบาลเขาพิทักษ์</t>
  </si>
  <si>
    <t>ร.ร.เทศบาลวัดหนองแก</t>
  </si>
  <si>
    <t>ร.ร.เทศบาลบ้านหัวหิน</t>
  </si>
  <si>
    <t>ร.ร.เทศบาลบ้านบ่อฝ้าย</t>
  </si>
  <si>
    <t>ทต.ปราณบุรี</t>
  </si>
  <si>
    <t>ร.ร.เทศบาลปราณบุรี (บ้านปลายน้ำ)</t>
  </si>
  <si>
    <t>ทต.ไร่เก่า</t>
  </si>
  <si>
    <t>ร.ร.เทศบาล 1 บ้านตาลเจ็ดยอด</t>
  </si>
  <si>
    <t>ทต.ไร่ใหม่</t>
  </si>
  <si>
    <t>ร.ร.เทศบาลบ้านไร่ใหม่</t>
  </si>
  <si>
    <t>ทต.เขาน้อย</t>
  </si>
  <si>
    <t>ร.ร.บ้านเขาน้อย</t>
  </si>
  <si>
    <t>ร.ร.ค่ายธนะรัตน์</t>
  </si>
  <si>
    <t>อบต.หนองตาแต้ม</t>
  </si>
  <si>
    <t>ร.ร.บ้านหนองตาแต้ม</t>
  </si>
  <si>
    <t>อบต.ปากน้ำปราณ</t>
  </si>
  <si>
    <t>ร.ร.บ้านหนองบัว</t>
  </si>
  <si>
    <t>ปราจีนบุรี</t>
  </si>
  <si>
    <t>อบจ.ปราจีนบุรี</t>
  </si>
  <si>
    <t>ร.ร.นนทรีวิทยาคม</t>
  </si>
  <si>
    <t>ร.ร.เตรียมอุดมศึกษาน้อมเกล้ากบินทร์บุรี</t>
  </si>
  <si>
    <t>ร.ร.ศรีรักษ์ราษฎร์บำรุง</t>
  </si>
  <si>
    <t>ทม.ปราจีนบุรี</t>
  </si>
  <si>
    <t>ร.ร.เทศบาล 2 วัดหลวงปรีชากูล</t>
  </si>
  <si>
    <t>ร.ร.เทศบาล 3 วัดแก้วพิจิตร</t>
  </si>
  <si>
    <t>ร.ร.เทศบาล 4 อุดมวิทย์สมใจ</t>
  </si>
  <si>
    <t>ร.ร.เทศบาล 5 บดินทร์เดชาประสิทธิ์</t>
  </si>
  <si>
    <t>ร.ร.เทศบาล 6 วัดศรีมงคล</t>
  </si>
  <si>
    <t>ทต.กบินทร์</t>
  </si>
  <si>
    <t>ร.ร.เทศบาล 2 วัดใหม่ท่าพาณิชย์</t>
  </si>
  <si>
    <t>ปัตตานี</t>
  </si>
  <si>
    <t>อบจ. ปัตตานี</t>
  </si>
  <si>
    <t>ร.ร.บ้านเขาตูม</t>
  </si>
  <si>
    <t>ทม.ปัตตานี</t>
  </si>
  <si>
    <t>ร.ร.เทศบาล 1 บ้านจะบังติกอ</t>
  </si>
  <si>
    <t>ร.ร.เทศบาล 2 วัดตานีนรสโมสร</t>
  </si>
  <si>
    <t>ร.ร.เทศบาล 3 บ้านปากน้ำ</t>
  </si>
  <si>
    <t>ร.ร.เทศบาล 4 วัดนพวงศาราม</t>
  </si>
  <si>
    <t>ร.ร.เทศบาล 5 อาคารสลากกินแบ่งรัฐบาล</t>
  </si>
  <si>
    <t>ทต.ตะลุบัน</t>
  </si>
  <si>
    <t>ร.ร.เทศบาลบ้านปาตาตีมอ</t>
  </si>
  <si>
    <t>ร.ร.เทศบาลบ้านกาหยี</t>
  </si>
  <si>
    <t>ร.ร.เทศบาลบ้านตะลุบัน</t>
  </si>
  <si>
    <t>ร.ร.เทศบาลบ้านบางตาหยาด</t>
  </si>
  <si>
    <t>ร.ร.เทศบาลบ้านปากน้ำ</t>
  </si>
  <si>
    <t>พระนครศรีอยุธยา</t>
  </si>
  <si>
    <t>อบจ. พระนครศรีอยุธยา</t>
  </si>
  <si>
    <t>ร.ร.วัดป่าคา (เจริญวิทยา)</t>
  </si>
  <si>
    <t>ทน.พระนครศรีอยุธยา</t>
  </si>
  <si>
    <t>ร.ร.เทศบาลวัดเขียน</t>
  </si>
  <si>
    <t>ร.ร.เทศบาลชุมชนป้อมเพชร</t>
  </si>
  <si>
    <t>ร.ร.เทศบาลวัดตองปุโบราณคณิสสร</t>
  </si>
  <si>
    <t>ร.ร.เทศบาลสรรพสามิตบำรุง</t>
  </si>
  <si>
    <t>ร.ร.เทศบาลวัดศาลาปูน</t>
  </si>
  <si>
    <t>ร.ร.เทศบาลวัดรัตนชัย</t>
  </si>
  <si>
    <t>ร.ร.เทศบาลวัดแม่นางปลื้ม</t>
  </si>
  <si>
    <t>ร.ร.เทศบาลวัดป่าโค</t>
  </si>
  <si>
    <t>ทต.ท่าเรือ</t>
  </si>
  <si>
    <t>ร.ร.เทศบาลท่าเรือประชานุกูล</t>
  </si>
  <si>
    <t>ร.ร.เทศบาลวัดแค</t>
  </si>
  <si>
    <t>ทต.บางนมโค</t>
  </si>
  <si>
    <t>ร.ร.เทศบาลวัดสุธาโภชน์ (ไวทย์วรวิทย์)</t>
  </si>
  <si>
    <t>ร.ร.เทศบาลวัดมารวิชัย (เกษม ปกาสิตอนุสรณ์)</t>
  </si>
  <si>
    <t>ร.ร.เทศบาลวัดบางนมโค (ปานอุทิศ)</t>
  </si>
  <si>
    <t>ทต.ท่าหลวง</t>
  </si>
  <si>
    <t xml:space="preserve">ร.ร.เทศบาลวัดถลุงเหล็ก </t>
  </si>
  <si>
    <t>ทต.คลองจิก</t>
  </si>
  <si>
    <t>ร.ร.วัดวิเวกวายุพัด</t>
  </si>
  <si>
    <t>ทต.สามกอ</t>
  </si>
  <si>
    <t>ร.ร.วัดสามกอ</t>
  </si>
  <si>
    <t>ทต.บ้านแพรก</t>
  </si>
  <si>
    <t>ร.ร.เทศบาลวัดหลวงพ่อเขียว</t>
  </si>
  <si>
    <t>พะเยา</t>
  </si>
  <si>
    <t>ทม.พะเยา</t>
  </si>
  <si>
    <t>ร.ร.เทศบาล 1 พะเยาประชานุกูล</t>
  </si>
  <si>
    <t>ร.ร.เทศบาล 2 แม่ต๋ำดรุณเวทย์</t>
  </si>
  <si>
    <t>ร.ร.เทศบาล 3 หล่ายอิงราษฎร์บำรุง</t>
  </si>
  <si>
    <t>ร.ร.เทศบาล 4 ภูมินทร์ราษฎร์นุกูล</t>
  </si>
  <si>
    <t>ร.ร.เทศบาล 5 แก้วปัญญาอุปถัมภ์</t>
  </si>
  <si>
    <t>ร.ร.เทศบาล 6  รัฐประชาอุทิศ</t>
  </si>
  <si>
    <t>พังงา</t>
  </si>
  <si>
    <t>ทม.พังงา</t>
  </si>
  <si>
    <t>ร.ร.เทศบาลบ้านท้ายช้าง</t>
  </si>
  <si>
    <t>ทม.ตะกั่วป่า</t>
  </si>
  <si>
    <t>ร.ร.เทศบาลบ้านย่านยาว</t>
  </si>
  <si>
    <t>ร.ร.เทศบาลบ้านศรีตะกั่วป่า</t>
  </si>
  <si>
    <t>ร.ร.เทศบาลบ้านเสนารังสรรค์</t>
  </si>
  <si>
    <t>ทต.ท้ายเหมือง</t>
  </si>
  <si>
    <t>ร.ร.อนุบาลเทศบาลตำบลท้ายเหมือง (ประชาร่วมใจ)</t>
  </si>
  <si>
    <t>อบต.บางเตย</t>
  </si>
  <si>
    <t>ร.ร.องค์การบริหารส่วนตำบลบางเตย</t>
  </si>
  <si>
    <t>อบต.ทุ่งมะพร้าว</t>
  </si>
  <si>
    <t>ร.ร. องค์การบริหารส่วนตำบลทุ่งมะพร้าว</t>
  </si>
  <si>
    <t>พัทลุง</t>
  </si>
  <si>
    <t>ทม.พัทลุง</t>
  </si>
  <si>
    <t>ร.ร.เทศบาลวัดนิโครธาราม</t>
  </si>
  <si>
    <t>ร.ร.เทศบาลบ้านคูหาสวรรค์</t>
  </si>
  <si>
    <t>ร.ร.เทศบาลจุ่งฮั่ว</t>
  </si>
  <si>
    <t>ทต.โคกชะงาย</t>
  </si>
  <si>
    <t>ร.ร.เทศบาลวัดธาราสถิตย์</t>
  </si>
  <si>
    <t>ทต.จองถนน</t>
  </si>
  <si>
    <t>ร.ร.เทศบาลตำบลจองถนน (วัดบางแก้ว)</t>
  </si>
  <si>
    <t>พิจิตร</t>
  </si>
  <si>
    <t>อบจ.พิจิตร</t>
  </si>
  <si>
    <t>ร.ร.บางลายพิทยาคม</t>
  </si>
  <si>
    <t>ทม.พิจิตร</t>
  </si>
  <si>
    <t>ร.ร.เทศบาล 1 บ้านปากทาง</t>
  </si>
  <si>
    <t>ทม.บางมูลนาก</t>
  </si>
  <si>
    <t>ร.ร.เทศบาล 2 วัดชัยมงคล</t>
  </si>
  <si>
    <t>ทม.ตะพานหิน</t>
  </si>
  <si>
    <t>ร.ร.เทศบาล 1 ตะพานหินวิทยาคาร</t>
  </si>
  <si>
    <t>ร.ร.เทศบาล 2</t>
  </si>
  <si>
    <t>ร.ร.เทศบาล 3 วัดสันติพลาราม</t>
  </si>
  <si>
    <t>ทต.หัวดง</t>
  </si>
  <si>
    <t>ร.ร.เทศบาลราษฎร์เจริญ</t>
  </si>
  <si>
    <t>ทต.ทับคล้อ</t>
  </si>
  <si>
    <t>ร.ร.เทศบาลทับคล้อ</t>
  </si>
  <si>
    <t>ทต.โพธิ์ประทับช้าง</t>
  </si>
  <si>
    <t>ร.ร.เทศบาลโพธิ์ประทับช้าง</t>
  </si>
  <si>
    <t>พิษณุโลก</t>
  </si>
  <si>
    <t>อบจ.  พิษณุโลก</t>
  </si>
  <si>
    <t>ร.ร.ศรีอินทราทิตย์พิทยาคม</t>
  </si>
  <si>
    <t>ทน. พิษณุโลก</t>
  </si>
  <si>
    <t>ร.ร.อนุบาลเทศบาลนครพิษณุโลก</t>
  </si>
  <si>
    <t>ร.ร.เทศบาล 2 วัดคูหาสวรรค์</t>
  </si>
  <si>
    <t>ร.ร.เทศบาล 3 วัดท่ามะปราง</t>
  </si>
  <si>
    <t>ร.ร.เทศบาล 4 ชุมชนวัดธรรมจักร</t>
  </si>
  <si>
    <t>ร.ร.เทศบาล 5 วัดพันปี</t>
  </si>
  <si>
    <t>ทต.วงฆ้อง</t>
  </si>
  <si>
    <t>ร.ร.เทศบาล 1 หนองตมศึกษา(จิ้นตง)</t>
  </si>
  <si>
    <t>ทต.พรหมพิราม</t>
  </si>
  <si>
    <t>ร.ร.เทศบาลพิรามอุทิศ</t>
  </si>
  <si>
    <t>เพชรบุรี</t>
  </si>
  <si>
    <t>ทม.เพชรบุรี</t>
  </si>
  <si>
    <t>ร.ร.เทศบาล 1 วัดแก่นเหล็ก</t>
  </si>
  <si>
    <t>ร.ร.เทศบาล 2 วัดพระทรง</t>
  </si>
  <si>
    <t>ร.ร.เทศบาล 3 ชุมชนวัดจันทราวาส</t>
  </si>
  <si>
    <t>ร.ร.เทศบาล 4 วัดไชยสุรินทร์</t>
  </si>
  <si>
    <t>ทม.ชะอำ</t>
  </si>
  <si>
    <t>ร.ร.เทศบาล 1 บ้านชะอำ</t>
  </si>
  <si>
    <t>ร.ร.เทศบาล 2 วัดไทรย้อย</t>
  </si>
  <si>
    <t>ร.ร.เทศบาล 3 วัดเนรัญชรา</t>
  </si>
  <si>
    <t>ร.ร.เทศบาล 4 บ้านบ่อแขม</t>
  </si>
  <si>
    <t>ร.ร.เทศบาล 5 บ้านห้วยทรายใต้</t>
  </si>
  <si>
    <t>ร.ร.เทศบาล 6 บ้านห้วยทรายเหนือ</t>
  </si>
  <si>
    <t>ร.ร.เทศบาล 7 บ้านหนองตาพด</t>
  </si>
  <si>
    <t>ร.ร.เทศบาล 8 สวนสนชะอำ</t>
  </si>
  <si>
    <t>ร.ร.เทศบาล 9 บ้านสามพระยา</t>
  </si>
  <si>
    <t>เพชรบูรณ์</t>
  </si>
  <si>
    <t>อบจ.เพชรบูรณ์</t>
  </si>
  <si>
    <t>ร.ร องค์การบริหารส่วนจังหวัดเพชรบูรณ์ (วังชมภูวิทยาคม)</t>
  </si>
  <si>
    <t>ทม.เพชรบูรณ์</t>
  </si>
  <si>
    <t>ร.ร.เทศบาล 1 บ้านในเมือง</t>
  </si>
  <si>
    <t>ร.ร.เทศบาล 3 ชาญวิทยา</t>
  </si>
  <si>
    <t>ทม.หล่มสัก</t>
  </si>
  <si>
    <t>ร.ร.เทศบาลบ้านศรีมงคล</t>
  </si>
  <si>
    <t>ร.ร.เทศบาลบ้านสักงอย</t>
  </si>
  <si>
    <t>ร.ร.เทศบาลวัดประชุมคงคาราม</t>
  </si>
  <si>
    <t>แพร่</t>
  </si>
  <si>
    <t>อบจ. แพร่</t>
  </si>
  <si>
    <t>ร.ร.เด่นไชยวิทยา</t>
  </si>
  <si>
    <t>ทม.แพร่</t>
  </si>
  <si>
    <t>ร.ร.เทศบาลวัดสวรรคนิเวศ</t>
  </si>
  <si>
    <t>ร.ร.สาธิตเทศบาลบ้านเชตวัน</t>
  </si>
  <si>
    <t>ภูเก็ต</t>
  </si>
  <si>
    <t>อบจ. ภูเก็ต</t>
  </si>
  <si>
    <t>ร.ร. องค์การบริหารส่วนจังหวัดบ้านตลาดเหนือ  (วันครู 2502)</t>
  </si>
  <si>
    <t>ร.ร. องค์การบริหารส่วนจังหวัดเมืองภูเก็ต</t>
  </si>
  <si>
    <t>ร.ร. องค์การบริหารส่วนจังหวัดบ้านนาบอน</t>
  </si>
  <si>
    <t>ทน.ภูเก็ต</t>
  </si>
  <si>
    <t>ร.ร.เทศบาลวัดขจรรังสรรค์</t>
  </si>
  <si>
    <t>ร.ร.เทศบาลบ้านบางเหนียว</t>
  </si>
  <si>
    <t>ร.ร.เทศบาลปลูกปัญญาในพระอุปถัมภ์</t>
  </si>
  <si>
    <t>ร.ร.เทศบาลบ้านสามกอง</t>
  </si>
  <si>
    <t>ร.ร. เทศบาลเมืองภูเก็ต</t>
  </si>
  <si>
    <t>ร.ร.พิบูลสวัสดี</t>
  </si>
  <si>
    <t>ทม.ป่าตอง</t>
  </si>
  <si>
    <t>ร.ร.เทศบาลบ้านไสน้ำเย็น</t>
  </si>
  <si>
    <t>ทต.เชิงทะเล</t>
  </si>
  <si>
    <t>ร.ร.เทศบาลเชิงทะเล (ตันติวิท)</t>
  </si>
  <si>
    <t>ทต.กะทู้</t>
  </si>
  <si>
    <t>ร.ร.เทศบาล 2 บ้านกะทู้</t>
  </si>
  <si>
    <t>มหาสารคาม</t>
  </si>
  <si>
    <t>อบจ.มหาสารคาม</t>
  </si>
  <si>
    <t>ร.ร.งัวบาวิทยาคม</t>
  </si>
  <si>
    <t>ร.ร.ดอนเงินพิทยาคาร</t>
  </si>
  <si>
    <t>ร.ร.หนองเหล็กศึกษา</t>
  </si>
  <si>
    <t>ร.ร.ศรีสุขพิทยาคม</t>
  </si>
  <si>
    <t>ร.ร.เลิงแฝกประชาบำรุง</t>
  </si>
  <si>
    <t>ร.ร.ราษีไศล</t>
  </si>
  <si>
    <t>ร.ร.หนองบัวปิยนิมิตร</t>
  </si>
  <si>
    <t>ร.ร.ท่าขอนยางพิทยาคม</t>
  </si>
  <si>
    <t>ร.ร.นาสีนวลพิทยาสรรค์</t>
  </si>
  <si>
    <t>ร.ร.ขามป้อมพิทยาคม</t>
  </si>
  <si>
    <t>ร.ร.เสือโก้กวิทยาสรรค์</t>
  </si>
  <si>
    <t>ร.ร.นาข่าวิทยาคม</t>
  </si>
  <si>
    <t>ร.ร.หนองโกวิชาประสิทธิ์พิทยาคม</t>
  </si>
  <si>
    <t>ร.ร.มัธยมดงยาง</t>
  </si>
  <si>
    <t>ร.ร.เวียงสะอาดพิทยาคม</t>
  </si>
  <si>
    <t>ร.ร.เกิ้งวิทยานุกูล</t>
  </si>
  <si>
    <t>ร.ร.โคกก่อพิทยาคม</t>
  </si>
  <si>
    <t>ร.ร.เมืองเตาวิทยาคม</t>
  </si>
  <si>
    <t>ทม.มหาสารคาม</t>
  </si>
  <si>
    <t>ร.ร.เทศบาลสามัคคีวิทยา</t>
  </si>
  <si>
    <t>ร.ร.เทศบาลโพธิ์ศรี</t>
  </si>
  <si>
    <t>ร.ร.เทศบาลบ้านค้อ</t>
  </si>
  <si>
    <t>ร.ร.เทศบาลบูรพาพิทยาคาร</t>
  </si>
  <si>
    <t>ร.ร.เทศบาลศรีสวัสดิ์วิทยา</t>
  </si>
  <si>
    <t>ร.ร.เทศบาลบ้านส่องนางใย</t>
  </si>
  <si>
    <t>ทต.นาเชือก</t>
  </si>
  <si>
    <t>ร.ร.เทศบาลนาเชือก</t>
  </si>
  <si>
    <t>ทต.หนองกุง</t>
  </si>
  <si>
    <t>ร.ร.บ้านหลุบแซง</t>
  </si>
  <si>
    <t>มุกดาหาร</t>
  </si>
  <si>
    <t>ทต.ดงเย็น</t>
  </si>
  <si>
    <t>ร.ร.อนุบาลเทศบาลตำบลดงเย็น</t>
  </si>
  <si>
    <t>แม่ฮ่องสอน</t>
  </si>
  <si>
    <t>ทม.แม่ฮ่องสอน</t>
  </si>
  <si>
    <t>ร.ร. เทศบาลเมืองแม่ฮ่องสอน</t>
  </si>
  <si>
    <t>ทต.แม่ลาน้อย</t>
  </si>
  <si>
    <t>ร.ร.อนุบาลเทศบาลแม่ลาน้อย</t>
  </si>
  <si>
    <t>ยะลา</t>
  </si>
  <si>
    <t>ทน.ยะลา</t>
  </si>
  <si>
    <t>ร.ร.เทศบาล 1 บ้านสะเตง</t>
  </si>
  <si>
    <t>ร.ร.เทศบาล 2 บ้านมลายูบางกอก</t>
  </si>
  <si>
    <t>ร.ร.เทศบาล 3 วัดพุทธภูมิ</t>
  </si>
  <si>
    <t>ร.ร.เทศบาล 4 ธนวิถี</t>
  </si>
  <si>
    <t>ร.ร.เทศบาล 5 บ้านตลาดเก่า</t>
  </si>
  <si>
    <t>ร.ร.เทศบาล 6 วัดเมืองยะลา</t>
  </si>
  <si>
    <t>ทม.เบตง</t>
  </si>
  <si>
    <t>ร.ร.เทศบาล 1 บ้านกาแป๊ะ</t>
  </si>
  <si>
    <t>ร.ร.เทศบาล 2 บ้านกาแป๊ะกอตอ</t>
  </si>
  <si>
    <t>ร.ร.เทศบาล 4 บ้านกาแป๊ะฮูลู</t>
  </si>
  <si>
    <t>ร.ร.เทศบาล 6 ประชาสันติ์</t>
  </si>
  <si>
    <t>ทต.ลำใหม่</t>
  </si>
  <si>
    <t>ร.ร.อนุบาลเทศบาลตำบลลำใหม่</t>
  </si>
  <si>
    <t>ยโสธร</t>
  </si>
  <si>
    <t>อบจ. ยโสธร</t>
  </si>
  <si>
    <t>ร.ร.หนองแหนพัฒนวิทยาคม</t>
  </si>
  <si>
    <t>ร.ร.ชุมชนบ้านนากอกหนองบก</t>
  </si>
  <si>
    <t>ทม.ยโสธร</t>
  </si>
  <si>
    <t>ร.ร.เทศบาล 1 สุขวิทยากรตั้งตรงจิตร 15</t>
  </si>
  <si>
    <t>ร.ร.เทศบาล 2 สามัคคีวัฒนา</t>
  </si>
  <si>
    <t>ทต.เลิงนกทา</t>
  </si>
  <si>
    <t>ร.ร.เทศบาลเลิงนกทา</t>
  </si>
  <si>
    <t>ทต.ทรายมูล</t>
  </si>
  <si>
    <t>ร.ร. เทศบาลตำบลทรายมูล</t>
  </si>
  <si>
    <t>อบต.สร้างมิ่ง</t>
  </si>
  <si>
    <t>ร.ร.บ้านกุดเสถียร</t>
  </si>
  <si>
    <t>ระนอง</t>
  </si>
  <si>
    <t>อบจ.ระนอง</t>
  </si>
  <si>
    <t>ร.ร.ตำรวจตระเวนชายแดนบ้านในวง</t>
  </si>
  <si>
    <t>ทม.ระนอง</t>
  </si>
  <si>
    <t>ร.ร.เทศบาลวัดอุปนันทาราม</t>
  </si>
  <si>
    <t>ร.ร.เทศบาลบ้านเขานิเวศน์</t>
  </si>
  <si>
    <t>ระยอง</t>
  </si>
  <si>
    <t>อบจ.ระยอง</t>
  </si>
  <si>
    <t>ร.ร.มัธยมตากสินระยอง</t>
  </si>
  <si>
    <t>ทน.ระยอง</t>
  </si>
  <si>
    <t>ร.ร.เทศบาลบ้านปากคลอง</t>
  </si>
  <si>
    <t>ร.ร.เทศบาลวัดปากน้ำ</t>
  </si>
  <si>
    <t>ร.ร.เทศบาลวัดโขดทิมทาราม</t>
  </si>
  <si>
    <t>ร.ร.เทศบาลวัดลุ่มมหาชัยชุมพล</t>
  </si>
  <si>
    <t>ร.ร.สาธิตเทศบาลนครระยอง</t>
  </si>
  <si>
    <t>ร.ร.นครระยองวิทยาคม (วัดโขดใต้)</t>
  </si>
  <si>
    <t>ทม.มาบตาพุด</t>
  </si>
  <si>
    <t>ร.ร.เทศบาลมาบตาพุด</t>
  </si>
  <si>
    <t>ทต.บ้านเพ</t>
  </si>
  <si>
    <t>ร้อยเอ็ด</t>
  </si>
  <si>
    <t>อบจ. ร้อยเอ็ด</t>
  </si>
  <si>
    <t>ร.ร.ทุ่งกุลาประชานุสรณ์</t>
  </si>
  <si>
    <t>ร.ร.บ้านขี้เหล็กพิทยาคม</t>
  </si>
  <si>
    <t>ทม.ร้อยเอ็ด</t>
  </si>
  <si>
    <t>ร.ร.เทศบาลวัดเวฬุวัน</t>
  </si>
  <si>
    <t>ร.ร.เทศบาลชุมชนบ้านหนองหญ้าม้า</t>
  </si>
  <si>
    <t>ร.ร.เทศบาลวัดป่าเรไร</t>
  </si>
  <si>
    <t>ร.ร.เทศบาลวัดเหนือ</t>
  </si>
  <si>
    <t>ร.ร.เทศบาลวัดสระทอง</t>
  </si>
  <si>
    <t>อบต.ภูเขาทอง</t>
  </si>
  <si>
    <t>ร.ร.บ้านโนนสมบูรณ์</t>
  </si>
  <si>
    <t>ราชบุรี</t>
  </si>
  <si>
    <t>ทม.ราชบุรี</t>
  </si>
  <si>
    <t>ร.ร.เทศบาล 1 วัดสัตตนารถปริวัตร</t>
  </si>
  <si>
    <t>ร.ร.เทศบาล 2 วัดช่องลม</t>
  </si>
  <si>
    <t>ร.ร.เทศบาล 3 เทศบาลสงเคราะห์</t>
  </si>
  <si>
    <t>ร.ร.เทศบาล 4 วัดมหาธาตุวรวิหาร</t>
  </si>
  <si>
    <t>ร.ร.เทศบาล 5 พหลโยธินรามินทรภักดี</t>
  </si>
  <si>
    <t>ทม.โพธาราม</t>
  </si>
  <si>
    <t xml:space="preserve">ร.ร.เทศบาลวัดไทรอารีรักษ์ </t>
  </si>
  <si>
    <t xml:space="preserve">ร.ร.เทศบาลวัดโชค </t>
  </si>
  <si>
    <t>ทม.บ้านโป่ง</t>
  </si>
  <si>
    <t>ร.ร.เทศบาล 2 วัดบ้านโป่ง</t>
  </si>
  <si>
    <t>ร.ร.เทศบาล 3 ประชายินดี</t>
  </si>
  <si>
    <t>ลพบุรี</t>
  </si>
  <si>
    <t>ทม.ลพบุรี</t>
  </si>
  <si>
    <t>ร.ร.เทศบาล 1 ระบบสาธิตเทศบาลเมืองลพบุรี</t>
  </si>
  <si>
    <t>ร.ร.เทศบาล 2 ระบบสาธิตเทศบาลเมืองลพบุรี</t>
  </si>
  <si>
    <t>ร.ร.เทศบาล 3 ระบบสาธิตเทศบาลเมืองลพบุรี</t>
  </si>
  <si>
    <t>ทม.บ้านหมี่</t>
  </si>
  <si>
    <t>ร.ร.เทศบาลบ้านหมี่</t>
  </si>
  <si>
    <t>ทม.เขาสามยอด</t>
  </si>
  <si>
    <t>ร.ร.เขาสามยอดวิทยา</t>
  </si>
  <si>
    <t>ทต.โคกสำโรง</t>
  </si>
  <si>
    <t>ร.ร.เทศบาล 1 บ้านโคกสำโรง</t>
  </si>
  <si>
    <t>ร.ร.เทศบาล 2 วัดแก้วจันทราราม</t>
  </si>
  <si>
    <t>ทต.โคกตูม</t>
  </si>
  <si>
    <t>ร.ร.เทศบาล 1 (ซอย 6)</t>
  </si>
  <si>
    <t>ลำปาง</t>
  </si>
  <si>
    <t>ทน.ลำปาง</t>
  </si>
  <si>
    <t>ร.ร.เทศบาล 1 บ้านแสนเมืองมูล</t>
  </si>
  <si>
    <t>ร.ร.เทศบาล 3 บุญทวงศ์อนุกูล</t>
  </si>
  <si>
    <t>ร.ร.เทศบาล 4 บ้านเชียงราย</t>
  </si>
  <si>
    <t>ร.ร.เทศบาล 5 บ้านศรีบุญเรือง</t>
  </si>
  <si>
    <t>ทต.สบปราบ</t>
  </si>
  <si>
    <t>ร.ร.เทศบาล 1 บ้านหล่าย</t>
  </si>
  <si>
    <t>อบต.ร่องเคาะ</t>
  </si>
  <si>
    <t>ร.ร.บ้านห้วยก้อด</t>
  </si>
  <si>
    <t>ลำพูน</t>
  </si>
  <si>
    <t>อบจ. ลำพูน</t>
  </si>
  <si>
    <t>ร.ร.นาทรายวิทยาคม</t>
  </si>
  <si>
    <t>ร.ร.บ้านป่าแป๋</t>
  </si>
  <si>
    <t>ทม.ลำพูน</t>
  </si>
  <si>
    <t>ร.ร.เทศบาลจามเทวี</t>
  </si>
  <si>
    <t>ร.ร.เทศบาลประตูลี้</t>
  </si>
  <si>
    <t>ร.ร.เทศบาลสันป่ายางหลวง</t>
  </si>
  <si>
    <t>ร.ร.เทศบาลสันป่ายางหน่อม</t>
  </si>
  <si>
    <t>เลย</t>
  </si>
  <si>
    <t>อบจ. เลย</t>
  </si>
  <si>
    <t>ร.ร.บ้านฟากนา</t>
  </si>
  <si>
    <t>ร.ร.บ้านขอนแดง</t>
  </si>
  <si>
    <t>ทม.เลย</t>
  </si>
  <si>
    <t>ร.ร.เทศบาล 5 บ้านหนองผักก้าม</t>
  </si>
  <si>
    <t>ทต.วังสะพุง</t>
  </si>
  <si>
    <t>ร.ร.เทศบาลวังสะพุง 1</t>
  </si>
  <si>
    <t>ร.ร.เทศบาลวังสะพุง 2 บ้านบุ่งไสล่</t>
  </si>
  <si>
    <t>ศรีสะเกษ</t>
  </si>
  <si>
    <t>อบจ. ศรีสะเกษ</t>
  </si>
  <si>
    <t>ร.ร.โคกสะอาดวิทยาคม</t>
  </si>
  <si>
    <t>ร.ร.ไตรมิตร</t>
  </si>
  <si>
    <t>ร.ร.เมืองจันทร์วิทยาคม</t>
  </si>
  <si>
    <t>ร.ร.เมืองแคนวิทยา</t>
  </si>
  <si>
    <t>ร.ร.กุดเสลาวิทยาคม</t>
  </si>
  <si>
    <t>ร.ร.ตระกาศประชาสามัคคี</t>
  </si>
  <si>
    <t>ร.ร.นาแก้ววิทยา</t>
  </si>
  <si>
    <t>ร.ร.พรานวิบูลวิทยา</t>
  </si>
  <si>
    <t>ร.ร.โพธิ์วงศ์วิทยา</t>
  </si>
  <si>
    <t>ร.ร.ร่มโพธิ์วิทยา</t>
  </si>
  <si>
    <t>ร.ร.ศรีแก้วพิทยา</t>
  </si>
  <si>
    <t>ร.ร.ปรือใหญ่วิทยบัลลังก์</t>
  </si>
  <si>
    <t>ร.ร.ขุนหาญวิทยาสรรค์</t>
  </si>
  <si>
    <t>ทม.ศรีสะเกษ</t>
  </si>
  <si>
    <t>ร.ร.เทศบาล 1 วัดเจียงอี</t>
  </si>
  <si>
    <t>ร.ร.เทศบาล 4 บ้านโนนสำนักมิตรภาพที่ 121</t>
  </si>
  <si>
    <t>อบต.โนนค้อ</t>
  </si>
  <si>
    <t>ร.ร.บ้านหนองมะเกลือ</t>
  </si>
  <si>
    <t>อบต.เมืองคง</t>
  </si>
  <si>
    <t>ร.ร.บ้านบากเรือ</t>
  </si>
  <si>
    <t>สกลนคร</t>
  </si>
  <si>
    <t>อบจ. สกลนคร</t>
  </si>
  <si>
    <t>ร.ร.ธาตุทองอำนวยวิทย์</t>
  </si>
  <si>
    <t>ร.ร.สกลทวาปี (สกลราชวิทยานุกูล 2)</t>
  </si>
  <si>
    <t>ร.ร.ภูดินแดงวิทยา</t>
  </si>
  <si>
    <t xml:space="preserve">ทม.สกลนคร  </t>
  </si>
  <si>
    <t>ร.ร.เทศบาล 2 เชิงชุมอนุชนวิทยา</t>
  </si>
  <si>
    <t>ร.ร.เทศบาล 3 ยุติธรรมวิทยา</t>
  </si>
  <si>
    <t>สตูล</t>
  </si>
  <si>
    <t>ทม.สตูล</t>
  </si>
  <si>
    <t>ร.ร.เทศบาล 1 วัดสตูลสันตยาราม</t>
  </si>
  <si>
    <t>ร.ร.เทศบาล 3 บ้านหัวทาง</t>
  </si>
  <si>
    <t>สงขลา</t>
  </si>
  <si>
    <t>ทน.สงขลา</t>
  </si>
  <si>
    <t>ร.ร.เทศบาล 1 ถนนนอก</t>
  </si>
  <si>
    <t>ร.ร.เทศบาล 2 อ่อนอุทิศ</t>
  </si>
  <si>
    <t>ทน.หาดใหญ่</t>
  </si>
  <si>
    <t>ร.ร.เทศบาล 1 เอ็งเสียงสามัคคี</t>
  </si>
  <si>
    <t>ร.ร.เทศบาล 2 บ้านหาดใหญ่</t>
  </si>
  <si>
    <t>ร.ร.เทศบาล 3 โศภณพิทยาคุณานุสรณ์</t>
  </si>
  <si>
    <t>ร.ร.เทศบาล 4 วัดคลองเรียน</t>
  </si>
  <si>
    <t>ทม.สะเดา</t>
  </si>
  <si>
    <t>ร.ร.เทศบาล 1 บ้านสะเดา</t>
  </si>
  <si>
    <t>ร.ร.เทศบาล 2 บ้านสะเดา</t>
  </si>
  <si>
    <t>ร.ร.เทศบาล 3 ชุมชนหมู่บ้านตัวอย่าง</t>
  </si>
  <si>
    <t>ทม.พะตง</t>
  </si>
  <si>
    <t>ร.ร.เทศบาล 1 ชุมชนบ้านอุดมทอง</t>
  </si>
  <si>
    <t>ทต.นาทวี</t>
  </si>
  <si>
    <t>ร.ร.เทศบาลตำบลนาทวี</t>
  </si>
  <si>
    <t>ทต.ปริก</t>
  </si>
  <si>
    <t>ร.ร.เทศบาลตำบลปริก</t>
  </si>
  <si>
    <t>สมุทรปราการ</t>
  </si>
  <si>
    <t>ทน.สมุทรปราการ</t>
  </si>
  <si>
    <t>ร.ร.เทศบาล 1 เยี่ยมเกษสุวรรณ</t>
  </si>
  <si>
    <t>ร.ร.เทศบาล 2 วัดใน</t>
  </si>
  <si>
    <t>ร.ร.เทศบาล 3 คลองตาเค็ด</t>
  </si>
  <si>
    <t>ร.ร.เทศบาล 4 สิทธิไชยอุปถัมภ์</t>
  </si>
  <si>
    <t>ร.ร.เทศบาล 5 วัดกลางวรวิหาร</t>
  </si>
  <si>
    <t>ทม.พระประแดง</t>
  </si>
  <si>
    <t>ร.ร.เทศบาลป้อมแผลงไฟฟ้า</t>
  </si>
  <si>
    <t>ร.ร.เทศบาลวัดแค (ธรรมวิธานราษฎร์บำรุง)</t>
  </si>
  <si>
    <t>บัญชีรายละเอียดการจัดสรรงบประมาณรายจ่าย ประจำปีงบประมาณ พ.ศ. 2555</t>
  </si>
  <si>
    <t>งบเงินอุดหนุนเฉพาะกิจ เงินอุดหนุนสำหรับส่งเสริมศักยภาพการจัดการศึกษาท้องถิ่น (ค่าปัจจัยพื้นฐานสำหรับนักเรียนยากจน)</t>
  </si>
  <si>
    <t>สมุทรสงคราม</t>
  </si>
  <si>
    <t>ทม.สมุทรสงคราม</t>
  </si>
  <si>
    <t>ร.ร.เทศบาลแสงวณิชอุปถัมภ์</t>
  </si>
  <si>
    <t>ร.ร.เทศบาลวัดประทุมคณาวาส</t>
  </si>
  <si>
    <t>ทต.อัมพวา</t>
  </si>
  <si>
    <t>ร.ร.เทศบาล 1 วัดนางวัง</t>
  </si>
  <si>
    <t>ร.ร.เทศบาล 3 วัดอัมพวันเจติยาราม</t>
  </si>
  <si>
    <t>สมุทรสาคร</t>
  </si>
  <si>
    <t>ทน.สมุทรสาคร</t>
  </si>
  <si>
    <t>ร.ร.เทศบาลบ้านมหาชัย</t>
  </si>
  <si>
    <t>ร.ร.เทศบาลวัดแหลมสุวรรณาราม</t>
  </si>
  <si>
    <t>ร.ร.เทศบาลวัดตึกมหาชยาราม</t>
  </si>
  <si>
    <t>ร.ร.เทศบาลวัดโกรกกราก</t>
  </si>
  <si>
    <t>ร.ร.เทศบาลวัดเจษฎาราม</t>
  </si>
  <si>
    <t>ทม.กระทุ่มแบน</t>
  </si>
  <si>
    <t>ร.ร.เทศบาลศรีบุณยานุสสรณ์</t>
  </si>
  <si>
    <t>ร.ร.เทศบาลวัดดอนไก่ดี</t>
  </si>
  <si>
    <t>ทม.อ้อมน้อย</t>
  </si>
  <si>
    <t>ร.ร.อนุบาลเทศบาลอ้อมน้อย</t>
  </si>
  <si>
    <t>สระบุรี</t>
  </si>
  <si>
    <t>อบจ. สระบุรี</t>
  </si>
  <si>
    <t>ร.ร.หรเทพ (รุ่งเรืองประชาสามัคคี)</t>
  </si>
  <si>
    <t>ทม.สระบุรี</t>
  </si>
  <si>
    <t>ร.ร.เทศบาล 2 วัดศรีบุรีรตนาราม</t>
  </si>
  <si>
    <t>ร.ร.เทศบาล 4 วัดบำรุงธรรม</t>
  </si>
  <si>
    <t>ร.ร.เทศบาล 5 วัดดาวเรือง</t>
  </si>
  <si>
    <t>ร.ร.เทศบาล 6 วัดเชิงเขา</t>
  </si>
  <si>
    <t>ร.ร.เทศบาล 7 วัดแก่งขนุน</t>
  </si>
  <si>
    <t>ร.ร.เทศบาล 9 วัดเขาคูบา</t>
  </si>
  <si>
    <t>ทม.แก่งคอย</t>
  </si>
  <si>
    <t>ร.ร.เทศบาลบ้านม่วง</t>
  </si>
  <si>
    <t>ร.ร.เทศบาลพัฒนา</t>
  </si>
  <si>
    <t>ร.ร.เทศบาลวัดแก่งคอย</t>
  </si>
  <si>
    <t>ทต.หนองแค</t>
  </si>
  <si>
    <t>ร.ร.เทศบาล 1 นาเริ่งราษฎร์บำรุง</t>
  </si>
  <si>
    <t>ร.ร.เทศบาล 4 หนองแคอนุสรณ์</t>
  </si>
  <si>
    <t>ร.ร.เทศบาล 5 วัดเกาะกลาง</t>
  </si>
  <si>
    <t>ทม.พระพุทธบาท</t>
  </si>
  <si>
    <t>ร.ร.เทศบาลพระพุทธบาท</t>
  </si>
  <si>
    <t>สระแก้ว</t>
  </si>
  <si>
    <t>อบจ.สระแก้ว</t>
  </si>
  <si>
    <t>ร.ร.บ้านแก้งวิทยา</t>
  </si>
  <si>
    <t>ทม.อรัญประเทศ</t>
  </si>
  <si>
    <t>ร.ร.เทศบาลบ้านกิโลสอง</t>
  </si>
  <si>
    <t>ร.ร.เทศบาลชนะชัยศรี</t>
  </si>
  <si>
    <t>ทต.วังน้ำเย็น</t>
  </si>
  <si>
    <t>ร.ร.เทศบาลมิตรสัมพันธ์วิทยา</t>
  </si>
  <si>
    <t>สิงห์บุรี</t>
  </si>
  <si>
    <t>ทม.สิงห์บุรี</t>
  </si>
  <si>
    <t>ร.ร.เทศบาล 1 วัดโพธิ์แก้วนพคุณ</t>
  </si>
  <si>
    <t>ทต.อินทร์บุรี</t>
  </si>
  <si>
    <t>ร.ร.เทศบาล 1 สหราษฎร์วิทยา</t>
  </si>
  <si>
    <t>สุโขทัย</t>
  </si>
  <si>
    <t>อบจ. สุโขทัยธานี</t>
  </si>
  <si>
    <t>ร.ร.วัดคลองโป่ง (ธรรมภาณบำรุง)</t>
  </si>
  <si>
    <t>ทม.สุโขทัยธานี</t>
  </si>
  <si>
    <t>ร.ร.เทศบาลวัดไทยชุมพล</t>
  </si>
  <si>
    <t>ทม.สวรรคโลก</t>
  </si>
  <si>
    <t>ร.ร.เทศบาลสวรรคโลกประชาสรรค์</t>
  </si>
  <si>
    <t>ร.ร. เทศบาลเมืองสวรรคโลก</t>
  </si>
  <si>
    <t>ร.ร.เทศบาลวัดสวรรคาราม</t>
  </si>
  <si>
    <t>ร.ร.เทศบาลแป้นจันทร์กระจ่าง</t>
  </si>
  <si>
    <t>ทต.ทุ่งหลวง</t>
  </si>
  <si>
    <t>ร.ร.วัดลายมิตรภาพที่ 80</t>
  </si>
  <si>
    <t>ทต.บ้านโตนด</t>
  </si>
  <si>
    <t>ร.ร.บ้านโตนด (คีรีมาศวิทยา)</t>
  </si>
  <si>
    <t>ทต.ทุ่งเสลี่ยม</t>
  </si>
  <si>
    <t>ร.ร.เทศบาลทุ่งเสลี่ยม (ศรีเสลี่ยมวิทยา)</t>
  </si>
  <si>
    <t>อบต.ยางซ้าย</t>
  </si>
  <si>
    <t>ร.ร.บ้านหรรษาเจริญประชานุเคราะห์</t>
  </si>
  <si>
    <t>อบต.วังน้ำขาว</t>
  </si>
  <si>
    <t>ร.ร.บ้านวังโคนไผ่</t>
  </si>
  <si>
    <t>อบต.บ้านหลุม</t>
  </si>
  <si>
    <t>ร.ร.บ้านกระชงค์ (ประชาอุทิศ)</t>
  </si>
  <si>
    <t>สุพรรณบุรี</t>
  </si>
  <si>
    <t>ทม.สุพรรณบุรี</t>
  </si>
  <si>
    <t>ร.ร.เทศบาล 3 วัดไชนาวาส</t>
  </si>
  <si>
    <t>ทม.สองพี่น้อง</t>
  </si>
  <si>
    <t>ร.ร.เทศบาล 3 วัดใหม่อัมพวัน</t>
  </si>
  <si>
    <t>ร.ร.เทศบาล 5 วัดศรีสำราญ</t>
  </si>
  <si>
    <t>สุราษฎร์ธานี</t>
  </si>
  <si>
    <t>อบจ. สุราษฎร์ธานี</t>
  </si>
  <si>
    <t>ร.ร.งค์การบริหารส่วนจังหวัดสุราษฎร์ธานี 1 (ดอนสักผดุงวิทย์)</t>
  </si>
  <si>
    <t>ร.รงค์การบริหารส่วนจังหวัดสุราษฎร์ธานี 3 (บ้านนา)</t>
  </si>
  <si>
    <t>ทน.สุราษฎร์ธานี</t>
  </si>
  <si>
    <t>ร.ร.เทศบาล 1 แตงอ่อนเผดิมวิทยา</t>
  </si>
  <si>
    <t>ร.ร.เทศบาล 3 ตลาดล่าง</t>
  </si>
  <si>
    <t>ร.ร.เทศบาล 4 วัดโพธาวาส</t>
  </si>
  <si>
    <t>ทม.นาสาร</t>
  </si>
  <si>
    <t>ร.ร.เทศบาล 1 ห้วยมุด</t>
  </si>
  <si>
    <t>ร.ร.เทศบาล 2 บ้านอู่มาด</t>
  </si>
  <si>
    <t>ร.ร.เทศบาล 3 บ้านคลองหา - นาเตรียะ</t>
  </si>
  <si>
    <t>ร.ร.เทศบาล 4 บ้านทุ่งคาเกรียน</t>
  </si>
  <si>
    <t>ร.ร.เทศบาล 5 วสุนธราภิวัฒก์</t>
  </si>
  <si>
    <t>ทม.ท่าข้าม</t>
  </si>
  <si>
    <t>ร.ร.ทม.ท่าข้าม 1 วัดตรณาราม</t>
  </si>
  <si>
    <t>ทม.เกาะสมุย</t>
  </si>
  <si>
    <t>ร.ร.เทศบาล 1 วัดละไม</t>
  </si>
  <si>
    <t>ร.ร.เทศบาล 4 วัดคีรีมาส</t>
  </si>
  <si>
    <t>ทต.กาญจนดิษฐ์</t>
  </si>
  <si>
    <t>ร.ร.เทศบาล 1 (บ้านไร่หลวง)</t>
  </si>
  <si>
    <t>อบต.ปากแพรก</t>
  </si>
  <si>
    <t>ร.ร.บ้านเขาพระอินทร์</t>
  </si>
  <si>
    <t>สุรินทร์</t>
  </si>
  <si>
    <t>ทม.สุรินทร์</t>
  </si>
  <si>
    <t>ร.ร.เทศบาล 1 สุรินทร์วิทยาคม</t>
  </si>
  <si>
    <t>ร.ร.เทศบาล 2 วิภัชศึกษา</t>
  </si>
  <si>
    <t>ร.ร.เทศบาล 3 เทศบาลอนุสรณ์</t>
  </si>
  <si>
    <t>ทต.ท่าตูม</t>
  </si>
  <si>
    <t>ร.ร. เทศบาลตำบลท่าตูม</t>
  </si>
  <si>
    <t>ทต.สังขะ</t>
  </si>
  <si>
    <t>ร.ร.เทศบาลตำบลสังขะ</t>
  </si>
  <si>
    <t>ทต.แคน</t>
  </si>
  <si>
    <t>ร.ร.เทศบาลตำบลแคน</t>
  </si>
  <si>
    <t>ทต.หมื่นศรี</t>
  </si>
  <si>
    <t>ร.ร.กีฬาหมื่นศรีวิทยานุสรณ์</t>
  </si>
  <si>
    <t>หนองคาย</t>
  </si>
  <si>
    <t>ทม.หนองคาย</t>
  </si>
  <si>
    <t>ร.ร.เทศบาล 1 สว่างวิทยา</t>
  </si>
  <si>
    <t>ร.ร.เทศบาล 2 ชำนาญอนุเคราะห์</t>
  </si>
  <si>
    <t>ร.ร.เทศบาล 3 ยุวบูรณ์บำรุง</t>
  </si>
  <si>
    <t>บึงกาฬ</t>
  </si>
  <si>
    <t>ทต.พรเจริญ</t>
  </si>
  <si>
    <t>ร.ร.เทศบาลพรเจริญ</t>
  </si>
  <si>
    <t>อ่างทอง</t>
  </si>
  <si>
    <t>ทม.อ่างทอง</t>
  </si>
  <si>
    <t>ร.ร.เทศบาล 1 วัดต้นสน</t>
  </si>
  <si>
    <t>ร.ร.เทศบาล 2 วัดโล่ห์สุทธาวาส</t>
  </si>
  <si>
    <t>ร.ร.เทศบาล 3 วัดชัยมงคล</t>
  </si>
  <si>
    <t>ทต.ป่าโมก</t>
  </si>
  <si>
    <t>ร.ร.เทศบาลวัดพินิจธรรมสาร</t>
  </si>
  <si>
    <t>ร.ร.เทศบาลวัดโบสถ์วรดิตถ์</t>
  </si>
  <si>
    <t>ร.ร.เทศบาลวัดแจ้ง</t>
  </si>
  <si>
    <t>ร.ร.เทศบาลวัดแสนสุข</t>
  </si>
  <si>
    <t>อุดรธานี</t>
  </si>
  <si>
    <t>อบจ.อุดรธานี</t>
  </si>
  <si>
    <t>ร.ร.เชียงเพ็งวิทยา</t>
  </si>
  <si>
    <t>ร.ร.พันดอนวิทยา</t>
  </si>
  <si>
    <t>ร.ร.น้ำซึมพิทยาคม</t>
  </si>
  <si>
    <t>ร.ร.กุงเจริญพิทยาคม</t>
  </si>
  <si>
    <t>ทน.อุดรธานี</t>
  </si>
  <si>
    <t>ร.ร.เทศบาล 1 โพศรี</t>
  </si>
  <si>
    <t>ร.ร.เทศบาล 2 มุขมนตรี</t>
  </si>
  <si>
    <t>ร.ร.เทศบาล 3 บ้านเหล่า</t>
  </si>
  <si>
    <t>ร.ร.เทศบาล 4 วัดโพธิ์วราราม</t>
  </si>
  <si>
    <t>ร.ร.เทศบาล 5 สีหรักษ์วิทยา</t>
  </si>
  <si>
    <t>ร.ร.เทศบาล 6 ไลออนส์อุทิศ</t>
  </si>
  <si>
    <t>ร.ร.เทศบาล 7 รถไฟสงเคราะห์</t>
  </si>
  <si>
    <t>ทต.หนองบัว</t>
  </si>
  <si>
    <t>ร.ร.เทศบาล 1 หนองใส</t>
  </si>
  <si>
    <t>อุตรดิตถ์</t>
  </si>
  <si>
    <t>ทม.อุตรดิตถ์</t>
  </si>
  <si>
    <t>ร.ร.เทศบาลท่าอิฐ</t>
  </si>
  <si>
    <t>ร.ร.เทศบาลวัดท้ายตลาด</t>
  </si>
  <si>
    <t>ร.ร.เทศบาลวัดหนองผา</t>
  </si>
  <si>
    <t>ร.ร.เทศบาลวัดคลองโพธิ์</t>
  </si>
  <si>
    <t>ทต.ศรีพนมมาศ</t>
  </si>
  <si>
    <t>ร.ร.เทศบาลศรีพนมมาศพิทยากร</t>
  </si>
  <si>
    <t>อุทัยธานี</t>
  </si>
  <si>
    <t>ทม.อุทัยธานี</t>
  </si>
  <si>
    <t>ร.ร.เทศบาลวัดมณีสถิตกปิฎฐาราม</t>
  </si>
  <si>
    <t>ร.ร.เทศบาลวัดอมฤตวารี</t>
  </si>
  <si>
    <t>ร.ร.เทศบาลวัดธรรมโศภิต</t>
  </si>
  <si>
    <t>อุบลราชธานี</t>
  </si>
  <si>
    <t>อบจ. อุบลราชธานี</t>
  </si>
  <si>
    <t>ร.ร.แก้งเหนือพิทยาคม</t>
  </si>
  <si>
    <t>ร.ร.เหล่างามพิทยาคม</t>
  </si>
  <si>
    <t>ร.ร.ห้วยข่าพิทยา</t>
  </si>
  <si>
    <t>ร.ร.น้ำขุ่นวิทยา</t>
  </si>
  <si>
    <t>ร.ร.นาสะไมพิทยาคม</t>
  </si>
  <si>
    <t>ร.ร.นาคำวิทยา</t>
  </si>
  <si>
    <t>ทน.อุบลราชธานี</t>
  </si>
  <si>
    <t>ร.ร.เทศบาล 3 สามัคคีวิทยาคาร</t>
  </si>
  <si>
    <t>ทม.วารินชำราบ</t>
  </si>
  <si>
    <t>ร.ร.เทศบาลวารินวิชาชาติ</t>
  </si>
  <si>
    <t>ร.ร.เทศบาลบ้านสุขสำราญ</t>
  </si>
  <si>
    <t>ทม.พิบูลมังสาหาร</t>
  </si>
  <si>
    <t>ร.ร.เทศบาล 1 บ้านโพธิ์กลาง</t>
  </si>
  <si>
    <t>ร.ร.เทศบาล 2 พิบูลวิทยาคาร</t>
  </si>
  <si>
    <t>ทต.ตระการพืชผล</t>
  </si>
  <si>
    <t>ร.ร.ขุหลุ (ประชาวิทยาคาร)</t>
  </si>
  <si>
    <t>รวมทั้งสิ้น</t>
  </si>
  <si>
    <t>รวมเป็นเงิน</t>
  </si>
  <si>
    <t>ระดับประถมศึกษา</t>
  </si>
  <si>
    <t>ระดับมัธยมศึกษาตอนต้น</t>
  </si>
  <si>
    <t>ทั้งสิ้น</t>
  </si>
  <si>
    <t>จำนวนเด็กนักเรียน</t>
  </si>
  <si>
    <t>ที่ได้รับการจัดสรร</t>
  </si>
  <si>
    <t>สำหรับโรงเรียนในสังกัดองค์กรปกครองส่วนท้องถิ่น</t>
  </si>
  <si>
    <t>จำนวน</t>
  </si>
  <si>
    <t>ที่</t>
  </si>
  <si>
    <t>จังหวัด / อปท. / โรงเรียน</t>
  </si>
  <si>
    <t>นักเรียน</t>
  </si>
  <si>
    <t>ระดับ ป.1 -ป.6</t>
  </si>
  <si>
    <t>ระดับม.1 -ม. 3</t>
  </si>
  <si>
    <t>(คน)</t>
  </si>
  <si>
    <t>(บาท)</t>
  </si>
  <si>
    <t>กระบี่</t>
  </si>
  <si>
    <t>ทม.กระบี่</t>
  </si>
  <si>
    <t>ร.ร.เทศบาล 1 บ้านตลาดเก่า</t>
  </si>
  <si>
    <t>ร.ร.เทศบาล 2 คลองจิหลาด</t>
  </si>
  <si>
    <t>ร.ร.เทศบาล 3 ท่าแดง</t>
  </si>
  <si>
    <t>ทต.คลองท่อมใต้</t>
  </si>
  <si>
    <t>ร.ร.เทศบาลคลองท่อมใต้</t>
  </si>
  <si>
    <t>กาญจนบุรี</t>
  </si>
  <si>
    <t>อบจ. กาญจนบุรี</t>
  </si>
  <si>
    <t>ร.ร. องค์การบริหารส่วนจังหวัดกาญจนบุรี 1 (บ้านเก่าวิทยา)</t>
  </si>
  <si>
    <t>ร.ร. บ้านหนองอำเภอจีน</t>
  </si>
  <si>
    <t>ทม.กาญจนบุรี</t>
  </si>
  <si>
    <t>ร.ร.เทศบาล 1 วัดเทวสังฆาราม</t>
  </si>
  <si>
    <t>ร.ร.เทศบาล 2  ประชาภิบาล</t>
  </si>
  <si>
    <t>ร.ร.เทศบาล 3 บ้านบ่อ</t>
  </si>
  <si>
    <t>ร.ร.เทศบาล 4 บ้านชุกกุ่ม</t>
  </si>
  <si>
    <t>ร.ร.เทศบาล 5 กระดาษไทยอนุเคราะห์</t>
  </si>
  <si>
    <t>อบต.บ้านเก่า</t>
  </si>
  <si>
    <t>ร.ร.บ้านห้วยน้ำขาวสาขาน้ำพุร้อน</t>
  </si>
  <si>
    <t>กาฬสินธุ์</t>
  </si>
  <si>
    <t>อบจ. กาฬสินธุ์</t>
  </si>
  <si>
    <t>ร.ร.เมืองสมเด็จ</t>
  </si>
  <si>
    <t>ร.ร.ขมิ้นพิทยาสรรพ์</t>
  </si>
  <si>
    <t>ร.ร.ลำปาววิทยาคม</t>
  </si>
  <si>
    <t>ร.ร.คลองขามวิทยาคาร</t>
  </si>
  <si>
    <t>ร.ร.ทรายมูลพิทยาคม</t>
  </si>
  <si>
    <t>ร.ร.เนินยางประชาสามัคคี</t>
  </si>
  <si>
    <t>ร.ร.หนองห้างพิทยา</t>
  </si>
  <si>
    <t>ร.ร.หนองชุมแสงวิทยา</t>
  </si>
  <si>
    <t>ร.ร.บัวขาว</t>
  </si>
  <si>
    <t>ร.ร.จูมจังพลังราษฎร์</t>
  </si>
  <si>
    <t>ทม.กาฬสินธุ์</t>
  </si>
  <si>
    <t>ร.ร.เทศบาล 1 กาฬสินธุ์พิทยาสิทธิ์</t>
  </si>
  <si>
    <t>กำแพงเพชร</t>
  </si>
  <si>
    <t>อบจ. กำแพงเพชร</t>
  </si>
  <si>
    <t xml:space="preserve">ร.ร. องค์การบริหารส่วนจังหวัดกำแพงเพชร </t>
  </si>
  <si>
    <t>ทม.กำแพงเพชร</t>
  </si>
  <si>
    <t>ร.ร.เทศบาล 1 เกริกกฤตยาอุปถัมภ์</t>
  </si>
  <si>
    <t>ร.ร.เทศบาล 2 วัดทุ่งสวน</t>
  </si>
  <si>
    <t>ร.ร.เทศบาล 3 (อินทรัมพรรย์บุญประคองพิทยาคม)</t>
  </si>
  <si>
    <t>ร.ร.ชากังราววิทยา (อินทร์ - ชุ่ม ดีสารอุปถัมภ์)</t>
  </si>
  <si>
    <t>ทต.ลานกระบือ</t>
  </si>
  <si>
    <t>ร.ร.เทศบาลลานกระบือ</t>
  </si>
  <si>
    <t>ขอนแก่น</t>
  </si>
  <si>
    <t>อบจ. ขอนแก่น</t>
  </si>
  <si>
    <t>ร.ร.เมืองพลพิทยาคม</t>
  </si>
  <si>
    <t>ร.ร.บ้านคูขาด (สถิตย์อุปถัมภ์)</t>
  </si>
  <si>
    <t>ร.ร.ศรีเสมาวิทยาเสริม</t>
  </si>
  <si>
    <t>ร.ร.พิศาลปุณณวิทยา</t>
  </si>
  <si>
    <t>ร.ร.ซำสูงพิทยาคม</t>
  </si>
  <si>
    <t>ร.ร.พระธาตุขามแก่นพิทยาลัย</t>
  </si>
  <si>
    <t>ร.ร.หนองโนประชาสรรค์</t>
  </si>
  <si>
    <t>ร.ร.โคกสูงประชาสรรพ์</t>
  </si>
  <si>
    <t>ร.ร.โนนหันวิทยายน</t>
  </si>
  <si>
    <t>ร.ร.สีชมพูศึกษา</t>
  </si>
  <si>
    <t>ร.ร.มัธยมหนองเขียด</t>
  </si>
  <si>
    <t>ร.ร.เปรมติณสูลานนท์</t>
  </si>
  <si>
    <t>ร.ร.นางิ้ววิทยาสรรพ์</t>
  </si>
  <si>
    <t>ทน.ขอนแก่น</t>
  </si>
  <si>
    <t>ร.ร.เทศบาลสวนสนุก</t>
  </si>
  <si>
    <t>ร.ร.เทศบาลบ้านโนนทัน</t>
  </si>
  <si>
    <t>ร.ร.เทศบาลบ้านหนองใหญ่</t>
  </si>
  <si>
    <t>ร.ร.เทศบาลบ้านโนนหนองวัด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</si>
</sst>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_);_(* \(#,##0\);_(* &quot;-&quot;??_);_(@_)"/>
    <numFmt numFmtId="200" formatCode="_-* #,##0_-;\-* #,##0_-;_-* &quot;-&quot;?_-;_-@_-"/>
    <numFmt numFmtId="201" formatCode="_(* #,##0.0_);_(* \(#,##0.0\);_(* &quot;-&quot;??_);_(@_)"/>
  </numFmts>
  <fonts count="26">
    <font>
      <sz val="10"/>
      <name val="Arial"/>
      <family val="0"/>
    </font>
    <font>
      <sz val="16"/>
      <name val="Angsana New"/>
      <family val="1"/>
    </font>
    <font>
      <sz val="10"/>
      <color indexed="8"/>
      <name val="MS Sans Serif"/>
      <family val="0"/>
    </font>
    <font>
      <sz val="14"/>
      <name val="Angsana New"/>
      <family val="0"/>
    </font>
    <font>
      <sz val="14"/>
      <name val="Cordia New"/>
      <family val="0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9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61" applyFont="1" applyFill="1" applyAlignment="1">
      <alignment horizontal="centerContinuous" vertical="center"/>
      <protection/>
    </xf>
    <xf numFmtId="199" fontId="6" fillId="0" borderId="0" xfId="56" applyNumberFormat="1" applyFont="1" applyFill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6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centerContinuous" vertical="center"/>
      <protection/>
    </xf>
    <xf numFmtId="199" fontId="6" fillId="0" borderId="10" xfId="56" applyNumberFormat="1" applyFont="1" applyFill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1" xfId="61" applyFont="1" applyFill="1" applyBorder="1" applyAlignment="1">
      <alignment vertical="center"/>
      <protection/>
    </xf>
    <xf numFmtId="199" fontId="6" fillId="0" borderId="11" xfId="56" applyNumberFormat="1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vertical="center"/>
    </xf>
    <xf numFmtId="0" fontId="6" fillId="0" borderId="12" xfId="61" applyFont="1" applyFill="1" applyBorder="1" applyAlignment="1">
      <alignment vertical="center"/>
      <protection/>
    </xf>
    <xf numFmtId="199" fontId="6" fillId="0" borderId="12" xfId="56" applyNumberFormat="1" applyFont="1" applyFill="1" applyBorder="1" applyAlignment="1">
      <alignment horizontal="center" shrinkToFit="1"/>
    </xf>
    <xf numFmtId="3" fontId="6" fillId="4" borderId="13" xfId="61" applyNumberFormat="1" applyFont="1" applyFill="1" applyBorder="1" applyAlignment="1">
      <alignment horizontal="center" shrinkToFit="1"/>
      <protection/>
    </xf>
    <xf numFmtId="3" fontId="6" fillId="4" borderId="13" xfId="62" applyNumberFormat="1" applyFont="1" applyFill="1" applyBorder="1" applyAlignment="1">
      <alignment shrinkToFit="1"/>
      <protection/>
    </xf>
    <xf numFmtId="199" fontId="6" fillId="4" borderId="13" xfId="56" applyNumberFormat="1" applyFont="1" applyFill="1" applyBorder="1" applyAlignment="1">
      <alignment horizontal="right" shrinkToFit="1"/>
    </xf>
    <xf numFmtId="3" fontId="6" fillId="0" borderId="14" xfId="61" applyNumberFormat="1" applyFont="1" applyFill="1" applyBorder="1" applyAlignment="1">
      <alignment horizontal="center" shrinkToFit="1"/>
      <protection/>
    </xf>
    <xf numFmtId="3" fontId="6" fillId="24" borderId="14" xfId="62" applyNumberFormat="1" applyFont="1" applyFill="1" applyBorder="1" applyAlignment="1">
      <alignment shrinkToFit="1"/>
      <protection/>
    </xf>
    <xf numFmtId="199" fontId="6" fillId="24" borderId="14" xfId="56" applyNumberFormat="1" applyFont="1" applyFill="1" applyBorder="1" applyAlignment="1">
      <alignment horizontal="right" shrinkToFit="1"/>
    </xf>
    <xf numFmtId="3" fontId="7" fillId="0" borderId="14" xfId="61" applyNumberFormat="1" applyFont="1" applyFill="1" applyBorder="1" applyAlignment="1">
      <alignment horizontal="center" shrinkToFit="1"/>
      <protection/>
    </xf>
    <xf numFmtId="3" fontId="7" fillId="0" borderId="14" xfId="62" applyNumberFormat="1" applyFont="1" applyFill="1" applyBorder="1" applyAlignment="1">
      <alignment shrinkToFit="1"/>
      <protection/>
    </xf>
    <xf numFmtId="199" fontId="7" fillId="0" borderId="14" xfId="56" applyNumberFormat="1" applyFont="1" applyFill="1" applyBorder="1" applyAlignment="1">
      <alignment horizontal="right" shrinkToFit="1"/>
    </xf>
    <xf numFmtId="199" fontId="7" fillId="0" borderId="14" xfId="56" applyNumberFormat="1" applyFont="1" applyBorder="1" applyAlignment="1">
      <alignment/>
    </xf>
    <xf numFmtId="199" fontId="7" fillId="0" borderId="14" xfId="56" applyNumberFormat="1" applyFont="1" applyFill="1" applyBorder="1" applyAlignment="1">
      <alignment/>
    </xf>
    <xf numFmtId="3" fontId="6" fillId="4" borderId="14" xfId="61" applyNumberFormat="1" applyFont="1" applyFill="1" applyBorder="1" applyAlignment="1">
      <alignment horizontal="center" shrinkToFit="1"/>
      <protection/>
    </xf>
    <xf numFmtId="3" fontId="6" fillId="4" borderId="14" xfId="62" applyNumberFormat="1" applyFont="1" applyFill="1" applyBorder="1" applyAlignment="1">
      <alignment shrinkToFit="1"/>
      <protection/>
    </xf>
    <xf numFmtId="199" fontId="6" fillId="4" borderId="14" xfId="56" applyNumberFormat="1" applyFont="1" applyFill="1" applyBorder="1" applyAlignment="1">
      <alignment horizontal="right" shrinkToFit="1"/>
    </xf>
    <xf numFmtId="0" fontId="7" fillId="0" borderId="14" xfId="64" applyFont="1" applyBorder="1" applyAlignment="1">
      <alignment shrinkToFit="1"/>
      <protection/>
    </xf>
    <xf numFmtId="0" fontId="7" fillId="0" borderId="14" xfId="64" applyFont="1" applyFill="1" applyBorder="1" applyAlignment="1">
      <alignment shrinkToFit="1"/>
      <protection/>
    </xf>
    <xf numFmtId="0" fontId="7" fillId="0" borderId="14" xfId="61" applyNumberFormat="1" applyFont="1" applyBorder="1" applyAlignment="1">
      <alignment shrinkToFit="1"/>
      <protection/>
    </xf>
    <xf numFmtId="0" fontId="7" fillId="0" borderId="14" xfId="61" applyFont="1" applyBorder="1">
      <alignment/>
      <protection/>
    </xf>
    <xf numFmtId="0" fontId="7" fillId="0" borderId="14" xfId="61" applyFont="1" applyBorder="1" applyAlignment="1">
      <alignment shrinkToFit="1"/>
      <protection/>
    </xf>
    <xf numFmtId="3" fontId="6" fillId="24" borderId="14" xfId="61" applyNumberFormat="1" applyFont="1" applyFill="1" applyBorder="1" applyAlignment="1">
      <alignment shrinkToFit="1"/>
      <protection/>
    </xf>
    <xf numFmtId="3" fontId="7" fillId="0" borderId="14" xfId="61" applyNumberFormat="1" applyFont="1" applyFill="1" applyBorder="1" applyAlignment="1">
      <alignment shrinkToFit="1"/>
      <protection/>
    </xf>
    <xf numFmtId="0" fontId="7" fillId="0" borderId="14" xfId="61" applyFont="1" applyFill="1" applyBorder="1" applyAlignment="1">
      <alignment shrinkToFit="1"/>
      <protection/>
    </xf>
    <xf numFmtId="0" fontId="6" fillId="24" borderId="14" xfId="63" applyFont="1" applyFill="1" applyBorder="1">
      <alignment/>
      <protection/>
    </xf>
    <xf numFmtId="0" fontId="7" fillId="0" borderId="14" xfId="63" applyFont="1" applyFill="1" applyBorder="1">
      <alignment/>
      <protection/>
    </xf>
    <xf numFmtId="0" fontId="7" fillId="0" borderId="14" xfId="63" applyFont="1" applyBorder="1">
      <alignment/>
      <protection/>
    </xf>
    <xf numFmtId="0" fontId="7" fillId="0" borderId="14" xfId="63" applyFont="1" applyBorder="1" applyAlignment="1">
      <alignment shrinkToFit="1"/>
      <protection/>
    </xf>
    <xf numFmtId="49" fontId="7" fillId="0" borderId="14" xfId="62" applyNumberFormat="1" applyFont="1" applyFill="1" applyBorder="1" applyAlignment="1">
      <alignment shrinkToFit="1"/>
      <protection/>
    </xf>
    <xf numFmtId="3" fontId="7" fillId="0" borderId="0" xfId="61" applyNumberFormat="1" applyFont="1" applyFill="1" applyBorder="1" applyAlignment="1">
      <alignment horizontal="center" shrinkToFit="1"/>
      <protection/>
    </xf>
    <xf numFmtId="199" fontId="7" fillId="0" borderId="0" xfId="56" applyNumberFormat="1" applyFont="1" applyAlignment="1">
      <alignment/>
    </xf>
    <xf numFmtId="199" fontId="7" fillId="0" borderId="15" xfId="56" applyNumberFormat="1" applyFont="1" applyFill="1" applyBorder="1" applyAlignment="1">
      <alignment horizontal="right" shrinkToFit="1"/>
    </xf>
    <xf numFmtId="199" fontId="7" fillId="0" borderId="15" xfId="56" applyNumberFormat="1" applyFont="1" applyBorder="1" applyAlignment="1">
      <alignment/>
    </xf>
    <xf numFmtId="3" fontId="6" fillId="0" borderId="0" xfId="61" applyNumberFormat="1" applyFont="1" applyFill="1" applyBorder="1" applyAlignment="1">
      <alignment horizontal="center" shrinkToFit="1"/>
      <protection/>
    </xf>
    <xf numFmtId="199" fontId="6" fillId="0" borderId="0" xfId="56" applyNumberFormat="1" applyFont="1" applyFill="1" applyBorder="1" applyAlignment="1">
      <alignment shrinkToFit="1"/>
    </xf>
    <xf numFmtId="0" fontId="8" fillId="0" borderId="0" xfId="0" applyFont="1" applyAlignment="1">
      <alignment/>
    </xf>
    <xf numFmtId="199" fontId="8" fillId="0" borderId="0" xfId="56" applyNumberFormat="1" applyFont="1" applyAlignment="1">
      <alignment/>
    </xf>
    <xf numFmtId="199" fontId="7" fillId="0" borderId="0" xfId="0" applyNumberFormat="1" applyFont="1" applyAlignment="1">
      <alignment/>
    </xf>
    <xf numFmtId="3" fontId="7" fillId="0" borderId="15" xfId="61" applyNumberFormat="1" applyFont="1" applyFill="1" applyBorder="1" applyAlignment="1">
      <alignment horizontal="center" shrinkToFit="1"/>
      <protection/>
    </xf>
    <xf numFmtId="3" fontId="7" fillId="0" borderId="15" xfId="62" applyNumberFormat="1" applyFont="1" applyFill="1" applyBorder="1" applyAlignment="1">
      <alignment shrinkToFit="1"/>
      <protection/>
    </xf>
    <xf numFmtId="3" fontId="6" fillId="0" borderId="16" xfId="61" applyNumberFormat="1" applyFont="1" applyFill="1" applyBorder="1" applyAlignment="1">
      <alignment horizontal="center" shrinkToFit="1"/>
      <protection/>
    </xf>
    <xf numFmtId="199" fontId="6" fillId="0" borderId="16" xfId="56" applyNumberFormat="1" applyFont="1" applyFill="1" applyBorder="1" applyAlignment="1">
      <alignment shrinkToFit="1"/>
    </xf>
    <xf numFmtId="199" fontId="7" fillId="25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99" fontId="7" fillId="0" borderId="0" xfId="56" applyNumberFormat="1" applyFont="1" applyBorder="1" applyAlignment="1">
      <alignment/>
    </xf>
    <xf numFmtId="199" fontId="7" fillId="0" borderId="0" xfId="0" applyNumberFormat="1" applyFont="1" applyBorder="1" applyAlignment="1">
      <alignment/>
    </xf>
    <xf numFmtId="0" fontId="5" fillId="0" borderId="0" xfId="61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ปกติ_Sheet1" xfId="61"/>
    <cellStyle name="ปกติ_Sheet1_1" xfId="62"/>
    <cellStyle name="ปกติ_จัดสรร ก้อย (53)" xfId="63"/>
    <cellStyle name="ปกติ_รายชื่อสถานศึกษาที่ถ่ายโอนมา อปท.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4124325" y="1714500"/>
          <a:ext cx="0" cy="3705225"/>
        </a:xfrm>
        <a:prstGeom prst="lin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12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124325" y="1714500"/>
          <a:ext cx="0" cy="2447925"/>
        </a:xfrm>
        <a:prstGeom prst="lin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4"/>
  <sheetViews>
    <sheetView tabSelected="1" zoomScale="85" zoomScaleNormal="85" zoomScaleSheetLayoutView="85" zoomScalePageLayoutView="0" workbookViewId="0" topLeftCell="A1">
      <selection activeCell="C16" sqref="C16"/>
    </sheetView>
  </sheetViews>
  <sheetFormatPr defaultColWidth="9.140625" defaultRowHeight="27" customHeight="1"/>
  <cols>
    <col min="1" max="1" width="3.8515625" style="12" customWidth="1"/>
    <col min="2" max="2" width="28.28125" style="12" customWidth="1"/>
    <col min="3" max="3" width="16.00390625" style="46" customWidth="1"/>
    <col min="4" max="4" width="13.7109375" style="46" customWidth="1"/>
    <col min="5" max="5" width="19.28125" style="12" customWidth="1"/>
    <col min="6" max="6" width="18.00390625" style="12" customWidth="1"/>
    <col min="7" max="8" width="23.28125" style="12" bestFit="1" customWidth="1"/>
    <col min="9" max="9" width="15.421875" style="12" customWidth="1"/>
    <col min="10" max="10" width="9.140625" style="12" customWidth="1"/>
    <col min="11" max="11" width="5.421875" style="12" hidden="1" customWidth="1"/>
    <col min="12" max="12" width="6.28125" style="12" hidden="1" customWidth="1"/>
    <col min="13" max="13" width="9.140625" style="12" hidden="1" customWidth="1"/>
    <col min="14" max="18" width="0" style="12" hidden="1" customWidth="1"/>
    <col min="19" max="16384" width="9.140625" style="12" customWidth="1"/>
  </cols>
  <sheetData>
    <row r="1" spans="1:9" s="1" customFormat="1" ht="27" customHeight="1">
      <c r="A1" s="62" t="s">
        <v>858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27" customHeight="1">
      <c r="A2" s="62" t="s">
        <v>859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27" customHeight="1">
      <c r="A3" s="62" t="s">
        <v>1048</v>
      </c>
      <c r="B3" s="62"/>
      <c r="C3" s="62"/>
      <c r="D3" s="62"/>
      <c r="E3" s="62"/>
      <c r="F3" s="62"/>
      <c r="G3" s="62"/>
      <c r="H3" s="62"/>
      <c r="I3" s="62"/>
    </row>
    <row r="4" spans="2:9" s="2" customFormat="1" ht="27" customHeight="1">
      <c r="B4" s="3"/>
      <c r="C4" s="4"/>
      <c r="D4" s="4"/>
      <c r="E4" s="3"/>
      <c r="F4" s="3"/>
      <c r="G4" s="3"/>
      <c r="H4" s="3"/>
      <c r="I4" s="3"/>
    </row>
    <row r="5" spans="1:9" s="2" customFormat="1" ht="27" customHeight="1">
      <c r="A5" s="5"/>
      <c r="B5" s="6"/>
      <c r="C5" s="8"/>
      <c r="D5" s="8"/>
      <c r="E5" s="7"/>
      <c r="F5" s="7"/>
      <c r="G5" s="7"/>
      <c r="H5" s="7"/>
      <c r="I5" s="7"/>
    </row>
    <row r="6" spans="1:9" ht="27" customHeight="1">
      <c r="A6" s="9"/>
      <c r="B6" s="10"/>
      <c r="C6" s="11" t="s">
        <v>1049</v>
      </c>
      <c r="D6" s="11" t="s">
        <v>1049</v>
      </c>
      <c r="E6" s="11" t="s">
        <v>1046</v>
      </c>
      <c r="F6" s="11" t="s">
        <v>1042</v>
      </c>
      <c r="G6" s="11" t="s">
        <v>1046</v>
      </c>
      <c r="H6" s="11" t="s">
        <v>1042</v>
      </c>
      <c r="I6" s="11"/>
    </row>
    <row r="7" spans="1:9" ht="27" customHeight="1">
      <c r="A7" s="13" t="s">
        <v>1050</v>
      </c>
      <c r="B7" s="14" t="s">
        <v>1051</v>
      </c>
      <c r="C7" s="11" t="s">
        <v>1052</v>
      </c>
      <c r="D7" s="11" t="s">
        <v>1052</v>
      </c>
      <c r="E7" s="11" t="s">
        <v>1047</v>
      </c>
      <c r="F7" s="11" t="s">
        <v>1047</v>
      </c>
      <c r="G7" s="11" t="s">
        <v>1047</v>
      </c>
      <c r="H7" s="11" t="s">
        <v>1047</v>
      </c>
      <c r="I7" s="11" t="s">
        <v>1042</v>
      </c>
    </row>
    <row r="8" spans="1:9" ht="27" customHeight="1">
      <c r="A8" s="9"/>
      <c r="B8" s="10"/>
      <c r="C8" s="11" t="s">
        <v>1053</v>
      </c>
      <c r="D8" s="11" t="s">
        <v>1054</v>
      </c>
      <c r="E8" s="11" t="s">
        <v>1043</v>
      </c>
      <c r="F8" s="11" t="s">
        <v>1043</v>
      </c>
      <c r="G8" s="11" t="s">
        <v>1044</v>
      </c>
      <c r="H8" s="11" t="s">
        <v>1044</v>
      </c>
      <c r="I8" s="11" t="s">
        <v>1045</v>
      </c>
    </row>
    <row r="9" spans="1:9" ht="27" customHeight="1">
      <c r="A9" s="15"/>
      <c r="B9" s="16"/>
      <c r="C9" s="17" t="s">
        <v>1055</v>
      </c>
      <c r="D9" s="17" t="s">
        <v>1055</v>
      </c>
      <c r="E9" s="17" t="s">
        <v>1055</v>
      </c>
      <c r="F9" s="17" t="s">
        <v>1056</v>
      </c>
      <c r="G9" s="17" t="s">
        <v>1055</v>
      </c>
      <c r="H9" s="17" t="s">
        <v>1056</v>
      </c>
      <c r="I9" s="17" t="s">
        <v>1056</v>
      </c>
    </row>
    <row r="10" spans="1:15" ht="26.25" customHeight="1">
      <c r="A10" s="18">
        <v>1</v>
      </c>
      <c r="B10" s="19" t="s">
        <v>1057</v>
      </c>
      <c r="C10" s="20">
        <v>1580</v>
      </c>
      <c r="D10" s="20">
        <v>743</v>
      </c>
      <c r="E10" s="20">
        <v>20</v>
      </c>
      <c r="F10" s="20">
        <v>20000</v>
      </c>
      <c r="G10" s="20">
        <v>5</v>
      </c>
      <c r="H10" s="20">
        <v>15000</v>
      </c>
      <c r="I10" s="20">
        <v>35000</v>
      </c>
      <c r="K10" s="53" t="e">
        <f>+#REF!-#REF!</f>
        <v>#REF!</v>
      </c>
      <c r="L10" s="53" t="e">
        <f>+#REF!-E10</f>
        <v>#REF!</v>
      </c>
      <c r="M10" s="53" t="e">
        <f>+#REF!-#REF!</f>
        <v>#REF!</v>
      </c>
      <c r="O10" s="53" t="e">
        <f>+G10-#REF!</f>
        <v>#REF!</v>
      </c>
    </row>
    <row r="11" spans="1:15" ht="26.25" customHeight="1">
      <c r="A11" s="21"/>
      <c r="B11" s="22" t="s">
        <v>1058</v>
      </c>
      <c r="C11" s="23">
        <v>1169</v>
      </c>
      <c r="D11" s="23">
        <v>743</v>
      </c>
      <c r="E11" s="23">
        <v>12</v>
      </c>
      <c r="F11" s="23">
        <v>12000</v>
      </c>
      <c r="G11" s="23">
        <v>5</v>
      </c>
      <c r="H11" s="23">
        <v>15000</v>
      </c>
      <c r="I11" s="23">
        <v>27000</v>
      </c>
      <c r="K11" s="53" t="e">
        <f>+#REF!-#REF!</f>
        <v>#REF!</v>
      </c>
      <c r="L11" s="53" t="e">
        <f>+#REF!-E11</f>
        <v>#REF!</v>
      </c>
      <c r="M11" s="53" t="e">
        <f>+#REF!-#REF!</f>
        <v>#REF!</v>
      </c>
      <c r="O11" s="53" t="e">
        <f>+G11-#REF!</f>
        <v>#REF!</v>
      </c>
    </row>
    <row r="12" spans="1:15" ht="26.25" customHeight="1">
      <c r="A12" s="24"/>
      <c r="B12" s="25" t="s">
        <v>1059</v>
      </c>
      <c r="C12" s="27">
        <v>615</v>
      </c>
      <c r="D12" s="27">
        <v>0</v>
      </c>
      <c r="E12" s="26">
        <v>2</v>
      </c>
      <c r="F12" s="26">
        <v>2000</v>
      </c>
      <c r="G12" s="26"/>
      <c r="H12" s="26"/>
      <c r="I12" s="26">
        <v>2000</v>
      </c>
      <c r="K12" s="53" t="e">
        <f>+#REF!-#REF!</f>
        <v>#REF!</v>
      </c>
      <c r="L12" s="53" t="e">
        <f>+#REF!-E12</f>
        <v>#REF!</v>
      </c>
      <c r="M12" s="53" t="e">
        <f>+#REF!-#REF!</f>
        <v>#REF!</v>
      </c>
      <c r="O12" s="53" t="e">
        <f>+G12-#REF!</f>
        <v>#REF!</v>
      </c>
    </row>
    <row r="13" spans="1:15" ht="26.25" customHeight="1">
      <c r="A13" s="24"/>
      <c r="B13" s="25" t="s">
        <v>1060</v>
      </c>
      <c r="C13" s="27">
        <v>138</v>
      </c>
      <c r="D13" s="27">
        <v>743</v>
      </c>
      <c r="E13" s="26">
        <v>2</v>
      </c>
      <c r="F13" s="26">
        <v>2000</v>
      </c>
      <c r="G13" s="26">
        <v>5</v>
      </c>
      <c r="H13" s="26">
        <v>15000</v>
      </c>
      <c r="I13" s="26">
        <v>17000</v>
      </c>
      <c r="K13" s="53" t="e">
        <f>+#REF!-#REF!</f>
        <v>#REF!</v>
      </c>
      <c r="L13" s="53" t="e">
        <f>+#REF!-E13</f>
        <v>#REF!</v>
      </c>
      <c r="M13" s="53" t="e">
        <f>+#REF!-#REF!</f>
        <v>#REF!</v>
      </c>
      <c r="O13" s="53" t="e">
        <f>+G13-#REF!</f>
        <v>#REF!</v>
      </c>
    </row>
    <row r="14" spans="1:15" ht="26.25" customHeight="1">
      <c r="A14" s="24"/>
      <c r="B14" s="25" t="s">
        <v>1061</v>
      </c>
      <c r="C14" s="27">
        <v>416</v>
      </c>
      <c r="D14" s="27">
        <v>0</v>
      </c>
      <c r="E14" s="26">
        <v>8</v>
      </c>
      <c r="F14" s="26">
        <v>8000</v>
      </c>
      <c r="G14" s="26"/>
      <c r="H14" s="26"/>
      <c r="I14" s="26">
        <v>8000</v>
      </c>
      <c r="K14" s="53" t="e">
        <f>+#REF!-#REF!</f>
        <v>#REF!</v>
      </c>
      <c r="L14" s="53" t="e">
        <f>+#REF!-E14</f>
        <v>#REF!</v>
      </c>
      <c r="M14" s="53" t="e">
        <f>+#REF!-#REF!</f>
        <v>#REF!</v>
      </c>
      <c r="O14" s="53" t="e">
        <f>+G14-#REF!</f>
        <v>#REF!</v>
      </c>
    </row>
    <row r="15" spans="1:15" ht="26.25" customHeight="1">
      <c r="A15" s="21"/>
      <c r="B15" s="22" t="s">
        <v>1062</v>
      </c>
      <c r="C15" s="23">
        <v>411</v>
      </c>
      <c r="D15" s="23">
        <v>0</v>
      </c>
      <c r="E15" s="23">
        <v>8</v>
      </c>
      <c r="F15" s="23">
        <v>8000</v>
      </c>
      <c r="G15" s="23">
        <v>0</v>
      </c>
      <c r="H15" s="23">
        <v>0</v>
      </c>
      <c r="I15" s="23">
        <v>8000</v>
      </c>
      <c r="K15" s="53" t="e">
        <f>+#REF!-#REF!</f>
        <v>#REF!</v>
      </c>
      <c r="L15" s="53" t="e">
        <f>+#REF!-E15</f>
        <v>#REF!</v>
      </c>
      <c r="M15" s="53" t="e">
        <f>+#REF!-#REF!</f>
        <v>#REF!</v>
      </c>
      <c r="O15" s="53" t="e">
        <f>+G15-#REF!</f>
        <v>#REF!</v>
      </c>
    </row>
    <row r="16" spans="1:15" ht="26.25" customHeight="1">
      <c r="A16" s="24"/>
      <c r="B16" s="25" t="s">
        <v>1063</v>
      </c>
      <c r="C16" s="27">
        <v>411</v>
      </c>
      <c r="D16" s="27">
        <v>0</v>
      </c>
      <c r="E16" s="26">
        <v>8</v>
      </c>
      <c r="F16" s="26">
        <v>8000</v>
      </c>
      <c r="G16" s="26"/>
      <c r="H16" s="26"/>
      <c r="I16" s="26">
        <v>8000</v>
      </c>
      <c r="K16" s="53" t="e">
        <f>+#REF!-#REF!</f>
        <v>#REF!</v>
      </c>
      <c r="L16" s="53" t="e">
        <f>+#REF!-E16</f>
        <v>#REF!</v>
      </c>
      <c r="M16" s="53" t="e">
        <f>+#REF!-#REF!</f>
        <v>#REF!</v>
      </c>
      <c r="O16" s="53" t="e">
        <f>+G16-#REF!</f>
        <v>#REF!</v>
      </c>
    </row>
    <row r="17" spans="1:15" ht="26.25" customHeight="1">
      <c r="A17" s="29">
        <v>2</v>
      </c>
      <c r="B17" s="30" t="s">
        <v>1064</v>
      </c>
      <c r="C17" s="31">
        <v>2981</v>
      </c>
      <c r="D17" s="31">
        <v>1558</v>
      </c>
      <c r="E17" s="31">
        <v>209</v>
      </c>
      <c r="F17" s="31">
        <v>209000</v>
      </c>
      <c r="G17" s="31">
        <v>117</v>
      </c>
      <c r="H17" s="31">
        <v>351000</v>
      </c>
      <c r="I17" s="31">
        <v>560000</v>
      </c>
      <c r="K17" s="53" t="e">
        <f>+#REF!-#REF!</f>
        <v>#REF!</v>
      </c>
      <c r="L17" s="53" t="e">
        <f>+#REF!-E17</f>
        <v>#REF!</v>
      </c>
      <c r="M17" s="53" t="e">
        <f>+#REF!-#REF!</f>
        <v>#REF!</v>
      </c>
      <c r="O17" s="53" t="e">
        <f>+G17-#REF!</f>
        <v>#REF!</v>
      </c>
    </row>
    <row r="18" spans="1:15" ht="26.25" customHeight="1">
      <c r="A18" s="21"/>
      <c r="B18" s="22" t="s">
        <v>1065</v>
      </c>
      <c r="C18" s="23">
        <v>186</v>
      </c>
      <c r="D18" s="23">
        <v>1229</v>
      </c>
      <c r="E18" s="23">
        <v>28</v>
      </c>
      <c r="F18" s="23">
        <v>28000</v>
      </c>
      <c r="G18" s="23">
        <v>106</v>
      </c>
      <c r="H18" s="23">
        <v>318000</v>
      </c>
      <c r="I18" s="23">
        <v>346000</v>
      </c>
      <c r="K18" s="53" t="e">
        <f>+#REF!-#REF!</f>
        <v>#REF!</v>
      </c>
      <c r="L18" s="53" t="e">
        <f>+#REF!-E18</f>
        <v>#REF!</v>
      </c>
      <c r="M18" s="53" t="e">
        <f>+#REF!-#REF!</f>
        <v>#REF!</v>
      </c>
      <c r="O18" s="53" t="e">
        <f>+G18-#REF!</f>
        <v>#REF!</v>
      </c>
    </row>
    <row r="19" spans="1:15" ht="26.25" customHeight="1">
      <c r="A19" s="24"/>
      <c r="B19" s="25" t="s">
        <v>1066</v>
      </c>
      <c r="C19" s="27">
        <v>0</v>
      </c>
      <c r="D19" s="27">
        <v>1082</v>
      </c>
      <c r="E19" s="26"/>
      <c r="F19" s="26">
        <v>0</v>
      </c>
      <c r="G19" s="26">
        <v>61</v>
      </c>
      <c r="H19" s="26">
        <v>183000</v>
      </c>
      <c r="I19" s="26">
        <v>183000</v>
      </c>
      <c r="K19" s="53" t="e">
        <f>+#REF!-#REF!</f>
        <v>#REF!</v>
      </c>
      <c r="L19" s="53" t="e">
        <f>+#REF!-E19</f>
        <v>#REF!</v>
      </c>
      <c r="M19" s="53" t="e">
        <f>+#REF!-#REF!</f>
        <v>#REF!</v>
      </c>
      <c r="O19" s="53" t="e">
        <f>+G19-#REF!</f>
        <v>#REF!</v>
      </c>
    </row>
    <row r="20" spans="1:15" ht="26.25" customHeight="1">
      <c r="A20" s="24"/>
      <c r="B20" s="25" t="s">
        <v>1067</v>
      </c>
      <c r="C20" s="27">
        <v>186</v>
      </c>
      <c r="D20" s="27">
        <v>147</v>
      </c>
      <c r="E20" s="26">
        <v>28</v>
      </c>
      <c r="F20" s="26">
        <v>28000</v>
      </c>
      <c r="G20" s="26">
        <v>45</v>
      </c>
      <c r="H20" s="26">
        <v>135000</v>
      </c>
      <c r="I20" s="26">
        <v>163000</v>
      </c>
      <c r="K20" s="53" t="e">
        <f>+#REF!-#REF!</f>
        <v>#REF!</v>
      </c>
      <c r="L20" s="53" t="e">
        <f>+#REF!-E20</f>
        <v>#REF!</v>
      </c>
      <c r="M20" s="58" t="e">
        <f>+#REF!-#REF!</f>
        <v>#REF!</v>
      </c>
      <c r="O20" s="53" t="e">
        <f>+G20-#REF!</f>
        <v>#REF!</v>
      </c>
    </row>
    <row r="21" spans="1:15" ht="26.25" customHeight="1">
      <c r="A21" s="21"/>
      <c r="B21" s="22" t="s">
        <v>1068</v>
      </c>
      <c r="C21" s="23">
        <v>2709</v>
      </c>
      <c r="D21" s="23">
        <v>329</v>
      </c>
      <c r="E21" s="23">
        <v>158</v>
      </c>
      <c r="F21" s="23">
        <v>158000</v>
      </c>
      <c r="G21" s="23">
        <v>11</v>
      </c>
      <c r="H21" s="23">
        <v>33000</v>
      </c>
      <c r="I21" s="23">
        <v>191000</v>
      </c>
      <c r="K21" s="53" t="e">
        <f>+#REF!-#REF!</f>
        <v>#REF!</v>
      </c>
      <c r="L21" s="53" t="e">
        <f>+#REF!-E21</f>
        <v>#REF!</v>
      </c>
      <c r="M21" s="53" t="e">
        <f>+#REF!-#REF!</f>
        <v>#REF!</v>
      </c>
      <c r="O21" s="53" t="e">
        <f>+G21-#REF!</f>
        <v>#REF!</v>
      </c>
    </row>
    <row r="22" spans="1:15" ht="26.25" customHeight="1">
      <c r="A22" s="24"/>
      <c r="B22" s="25" t="s">
        <v>1069</v>
      </c>
      <c r="C22" s="27">
        <v>772</v>
      </c>
      <c r="D22" s="27">
        <v>0</v>
      </c>
      <c r="E22" s="26">
        <v>39</v>
      </c>
      <c r="F22" s="26">
        <v>39000</v>
      </c>
      <c r="G22" s="26"/>
      <c r="H22" s="26"/>
      <c r="I22" s="26">
        <v>39000</v>
      </c>
      <c r="K22" s="53" t="e">
        <f>+#REF!-#REF!</f>
        <v>#REF!</v>
      </c>
      <c r="L22" s="53" t="e">
        <f>+#REF!-E22</f>
        <v>#REF!</v>
      </c>
      <c r="M22" s="53" t="e">
        <f>+#REF!-#REF!</f>
        <v>#REF!</v>
      </c>
      <c r="O22" s="53" t="e">
        <f>+G22-#REF!</f>
        <v>#REF!</v>
      </c>
    </row>
    <row r="23" spans="1:15" ht="26.25" customHeight="1">
      <c r="A23" s="24"/>
      <c r="B23" s="25" t="s">
        <v>1070</v>
      </c>
      <c r="C23" s="27">
        <v>162</v>
      </c>
      <c r="D23" s="27">
        <v>0</v>
      </c>
      <c r="E23" s="26">
        <v>3</v>
      </c>
      <c r="F23" s="26">
        <v>3000</v>
      </c>
      <c r="G23" s="26"/>
      <c r="H23" s="26"/>
      <c r="I23" s="26">
        <v>3000</v>
      </c>
      <c r="K23" s="53" t="e">
        <f>+#REF!-#REF!</f>
        <v>#REF!</v>
      </c>
      <c r="L23" s="53" t="e">
        <f>+#REF!-E23</f>
        <v>#REF!</v>
      </c>
      <c r="M23" s="53" t="e">
        <f>+#REF!-#REF!</f>
        <v>#REF!</v>
      </c>
      <c r="O23" s="53" t="e">
        <f>+G23-#REF!</f>
        <v>#REF!</v>
      </c>
    </row>
    <row r="24" spans="1:15" ht="26.25" customHeight="1">
      <c r="A24" s="24"/>
      <c r="B24" s="25" t="s">
        <v>1071</v>
      </c>
      <c r="C24" s="27">
        <v>1126</v>
      </c>
      <c r="D24" s="27">
        <v>0</v>
      </c>
      <c r="E24" s="26">
        <v>9</v>
      </c>
      <c r="F24" s="26">
        <v>9000</v>
      </c>
      <c r="G24" s="26"/>
      <c r="H24" s="26"/>
      <c r="I24" s="26">
        <v>9000</v>
      </c>
      <c r="K24" s="53" t="e">
        <f>+#REF!-#REF!</f>
        <v>#REF!</v>
      </c>
      <c r="L24" s="53" t="e">
        <f>+#REF!-E24</f>
        <v>#REF!</v>
      </c>
      <c r="M24" s="53" t="e">
        <f>+#REF!-#REF!</f>
        <v>#REF!</v>
      </c>
      <c r="O24" s="53" t="e">
        <f>+G24-#REF!</f>
        <v>#REF!</v>
      </c>
    </row>
    <row r="25" spans="1:15" ht="26.25" customHeight="1">
      <c r="A25" s="24"/>
      <c r="B25" s="25" t="s">
        <v>1072</v>
      </c>
      <c r="C25" s="27">
        <v>300</v>
      </c>
      <c r="D25" s="27">
        <v>0</v>
      </c>
      <c r="E25" s="26">
        <v>5</v>
      </c>
      <c r="F25" s="26">
        <v>5000</v>
      </c>
      <c r="G25" s="26"/>
      <c r="H25" s="26"/>
      <c r="I25" s="26">
        <v>5000</v>
      </c>
      <c r="K25" s="53" t="e">
        <f>+#REF!-#REF!</f>
        <v>#REF!</v>
      </c>
      <c r="L25" s="53" t="e">
        <f>+#REF!-E25</f>
        <v>#REF!</v>
      </c>
      <c r="M25" s="53" t="e">
        <f>+#REF!-#REF!</f>
        <v>#REF!</v>
      </c>
      <c r="O25" s="53" t="e">
        <f>+G25-#REF!</f>
        <v>#REF!</v>
      </c>
    </row>
    <row r="26" spans="1:15" ht="26.25" customHeight="1">
      <c r="A26" s="24"/>
      <c r="B26" s="25" t="s">
        <v>1073</v>
      </c>
      <c r="C26" s="27">
        <v>349</v>
      </c>
      <c r="D26" s="27">
        <v>329</v>
      </c>
      <c r="E26" s="26">
        <v>102</v>
      </c>
      <c r="F26" s="26">
        <v>102000</v>
      </c>
      <c r="G26" s="26">
        <v>11</v>
      </c>
      <c r="H26" s="26">
        <v>33000</v>
      </c>
      <c r="I26" s="26">
        <v>135000</v>
      </c>
      <c r="K26" s="53" t="e">
        <f>+#REF!-#REF!</f>
        <v>#REF!</v>
      </c>
      <c r="L26" s="53" t="e">
        <f>+#REF!-E26</f>
        <v>#REF!</v>
      </c>
      <c r="M26" s="53" t="e">
        <f>+#REF!-#REF!</f>
        <v>#REF!</v>
      </c>
      <c r="O26" s="53" t="e">
        <f>+G26-#REF!</f>
        <v>#REF!</v>
      </c>
    </row>
    <row r="27" spans="1:15" ht="26.25" customHeight="1">
      <c r="A27" s="21"/>
      <c r="B27" s="22" t="s">
        <v>1074</v>
      </c>
      <c r="C27" s="23">
        <v>86</v>
      </c>
      <c r="D27" s="23">
        <v>0</v>
      </c>
      <c r="E27" s="23">
        <v>23</v>
      </c>
      <c r="F27" s="23">
        <v>23000</v>
      </c>
      <c r="G27" s="23">
        <v>0</v>
      </c>
      <c r="H27" s="23">
        <v>0</v>
      </c>
      <c r="I27" s="23">
        <v>23000</v>
      </c>
      <c r="K27" s="53" t="e">
        <f>+#REF!-#REF!</f>
        <v>#REF!</v>
      </c>
      <c r="L27" s="53" t="e">
        <f>+#REF!-E27</f>
        <v>#REF!</v>
      </c>
      <c r="M27" s="53" t="e">
        <f>+#REF!-#REF!</f>
        <v>#REF!</v>
      </c>
      <c r="O27" s="53" t="e">
        <f>+G27-#REF!</f>
        <v>#REF!</v>
      </c>
    </row>
    <row r="28" spans="1:15" ht="26.25" customHeight="1">
      <c r="A28" s="24"/>
      <c r="B28" s="25" t="s">
        <v>1075</v>
      </c>
      <c r="C28" s="27">
        <v>86</v>
      </c>
      <c r="D28" s="27">
        <v>0</v>
      </c>
      <c r="E28" s="26">
        <v>23</v>
      </c>
      <c r="F28" s="26">
        <v>23000</v>
      </c>
      <c r="G28" s="26"/>
      <c r="H28" s="26"/>
      <c r="I28" s="26">
        <v>23000</v>
      </c>
      <c r="K28" s="53" t="e">
        <f>+#REF!-#REF!</f>
        <v>#REF!</v>
      </c>
      <c r="L28" s="53" t="e">
        <f>+#REF!-E28</f>
        <v>#REF!</v>
      </c>
      <c r="M28" s="53" t="e">
        <f>+#REF!-#REF!</f>
        <v>#REF!</v>
      </c>
      <c r="O28" s="53" t="e">
        <f>+G28-#REF!</f>
        <v>#REF!</v>
      </c>
    </row>
    <row r="29" spans="1:15" ht="26.25" customHeight="1">
      <c r="A29" s="29">
        <v>3</v>
      </c>
      <c r="B29" s="30" t="s">
        <v>1076</v>
      </c>
      <c r="C29" s="31">
        <v>1187</v>
      </c>
      <c r="D29" s="31">
        <v>3656</v>
      </c>
      <c r="E29" s="31">
        <v>125</v>
      </c>
      <c r="F29" s="31">
        <v>125000</v>
      </c>
      <c r="G29" s="31">
        <v>500</v>
      </c>
      <c r="H29" s="31">
        <v>1500000</v>
      </c>
      <c r="I29" s="31">
        <v>1625000</v>
      </c>
      <c r="K29" s="53" t="e">
        <f>+#REF!-#REF!</f>
        <v>#REF!</v>
      </c>
      <c r="L29" s="53" t="e">
        <f>+#REF!-E29</f>
        <v>#REF!</v>
      </c>
      <c r="M29" s="53" t="e">
        <f>+#REF!-#REF!</f>
        <v>#REF!</v>
      </c>
      <c r="O29" s="53" t="e">
        <f>+G29-#REF!</f>
        <v>#REF!</v>
      </c>
    </row>
    <row r="30" spans="1:15" ht="26.25" customHeight="1">
      <c r="A30" s="21"/>
      <c r="B30" s="22" t="s">
        <v>1077</v>
      </c>
      <c r="C30" s="23">
        <v>0</v>
      </c>
      <c r="D30" s="23">
        <v>3656</v>
      </c>
      <c r="E30" s="23">
        <v>0</v>
      </c>
      <c r="F30" s="23">
        <v>0</v>
      </c>
      <c r="G30" s="23">
        <v>500</v>
      </c>
      <c r="H30" s="23">
        <v>1500000</v>
      </c>
      <c r="I30" s="23">
        <v>1500000</v>
      </c>
      <c r="K30" s="53" t="e">
        <f>+#REF!-#REF!</f>
        <v>#REF!</v>
      </c>
      <c r="L30" s="53" t="e">
        <f>+#REF!-E30</f>
        <v>#REF!</v>
      </c>
      <c r="M30" s="53" t="e">
        <f>+#REF!-#REF!</f>
        <v>#REF!</v>
      </c>
      <c r="O30" s="53" t="e">
        <f>+G30-#REF!</f>
        <v>#REF!</v>
      </c>
    </row>
    <row r="31" spans="1:15" ht="26.25" customHeight="1">
      <c r="A31" s="24"/>
      <c r="B31" s="32" t="s">
        <v>1078</v>
      </c>
      <c r="C31" s="27">
        <v>0</v>
      </c>
      <c r="D31" s="27">
        <v>515</v>
      </c>
      <c r="E31" s="26"/>
      <c r="F31" s="26">
        <v>0</v>
      </c>
      <c r="G31" s="26">
        <v>76</v>
      </c>
      <c r="H31" s="26">
        <v>228000</v>
      </c>
      <c r="I31" s="26">
        <v>228000</v>
      </c>
      <c r="K31" s="53" t="e">
        <f>+#REF!-#REF!</f>
        <v>#REF!</v>
      </c>
      <c r="L31" s="53" t="e">
        <f>+#REF!-E31</f>
        <v>#REF!</v>
      </c>
      <c r="M31" s="53" t="e">
        <f>+#REF!-#REF!</f>
        <v>#REF!</v>
      </c>
      <c r="O31" s="53" t="e">
        <f>+G31-#REF!</f>
        <v>#REF!</v>
      </c>
    </row>
    <row r="32" spans="1:15" ht="26.25" customHeight="1">
      <c r="A32" s="24"/>
      <c r="B32" s="34" t="s">
        <v>1079</v>
      </c>
      <c r="C32" s="27">
        <v>0</v>
      </c>
      <c r="D32" s="27">
        <v>350</v>
      </c>
      <c r="E32" s="26"/>
      <c r="F32" s="26">
        <v>0</v>
      </c>
      <c r="G32" s="26">
        <v>47</v>
      </c>
      <c r="H32" s="26">
        <v>141000</v>
      </c>
      <c r="I32" s="26">
        <v>141000</v>
      </c>
      <c r="K32" s="53" t="e">
        <f>+#REF!-#REF!</f>
        <v>#REF!</v>
      </c>
      <c r="L32" s="53" t="e">
        <f>+#REF!-E32</f>
        <v>#REF!</v>
      </c>
      <c r="M32" s="53" t="e">
        <f>+#REF!-#REF!</f>
        <v>#REF!</v>
      </c>
      <c r="O32" s="53" t="e">
        <f>+G32-#REF!</f>
        <v>#REF!</v>
      </c>
    </row>
    <row r="33" spans="1:15" ht="26.25" customHeight="1">
      <c r="A33" s="24"/>
      <c r="B33" s="34" t="s">
        <v>1080</v>
      </c>
      <c r="C33" s="27">
        <v>0</v>
      </c>
      <c r="D33" s="27">
        <v>299</v>
      </c>
      <c r="E33" s="26"/>
      <c r="F33" s="26">
        <v>0</v>
      </c>
      <c r="G33" s="26">
        <v>90</v>
      </c>
      <c r="H33" s="26">
        <v>270000</v>
      </c>
      <c r="I33" s="26">
        <v>270000</v>
      </c>
      <c r="K33" s="53" t="e">
        <f>+#REF!-#REF!</f>
        <v>#REF!</v>
      </c>
      <c r="L33" s="53" t="e">
        <f>+#REF!-E33</f>
        <v>#REF!</v>
      </c>
      <c r="M33" s="58" t="e">
        <f>+#REF!-#REF!</f>
        <v>#REF!</v>
      </c>
      <c r="O33" s="53" t="e">
        <f>+G33-#REF!</f>
        <v>#REF!</v>
      </c>
    </row>
    <row r="34" spans="1:15" ht="26.25" customHeight="1">
      <c r="A34" s="24"/>
      <c r="B34" s="34" t="s">
        <v>1081</v>
      </c>
      <c r="C34" s="27">
        <v>0</v>
      </c>
      <c r="D34" s="27">
        <v>168</v>
      </c>
      <c r="E34" s="26"/>
      <c r="F34" s="26">
        <v>0</v>
      </c>
      <c r="G34" s="26">
        <v>51</v>
      </c>
      <c r="H34" s="26">
        <v>153000</v>
      </c>
      <c r="I34" s="26">
        <v>153000</v>
      </c>
      <c r="K34" s="53" t="e">
        <f>+#REF!-#REF!</f>
        <v>#REF!</v>
      </c>
      <c r="L34" s="53" t="e">
        <f>+#REF!-E34</f>
        <v>#REF!</v>
      </c>
      <c r="M34" s="58" t="e">
        <f>+#REF!-#REF!</f>
        <v>#REF!</v>
      </c>
      <c r="O34" s="53" t="e">
        <f>+G34-#REF!</f>
        <v>#REF!</v>
      </c>
    </row>
    <row r="35" spans="1:15" ht="26.25" customHeight="1">
      <c r="A35" s="24"/>
      <c r="B35" s="34" t="s">
        <v>1082</v>
      </c>
      <c r="C35" s="27">
        <v>0</v>
      </c>
      <c r="D35" s="27">
        <v>70</v>
      </c>
      <c r="E35" s="26"/>
      <c r="F35" s="26">
        <v>0</v>
      </c>
      <c r="G35" s="26">
        <v>21</v>
      </c>
      <c r="H35" s="26">
        <v>63000</v>
      </c>
      <c r="I35" s="26">
        <v>63000</v>
      </c>
      <c r="K35" s="53" t="e">
        <f>+#REF!-#REF!</f>
        <v>#REF!</v>
      </c>
      <c r="L35" s="53" t="e">
        <f>+#REF!-E35</f>
        <v>#REF!</v>
      </c>
      <c r="M35" s="53" t="e">
        <f>+#REF!-#REF!</f>
        <v>#REF!</v>
      </c>
      <c r="O35" s="53" t="e">
        <f>+G35-#REF!</f>
        <v>#REF!</v>
      </c>
    </row>
    <row r="36" spans="1:15" ht="26.25" customHeight="1">
      <c r="A36" s="24"/>
      <c r="B36" s="34" t="s">
        <v>1083</v>
      </c>
      <c r="C36" s="27">
        <v>0</v>
      </c>
      <c r="D36" s="27">
        <v>255</v>
      </c>
      <c r="E36" s="26"/>
      <c r="F36" s="26">
        <v>0</v>
      </c>
      <c r="G36" s="26">
        <v>77</v>
      </c>
      <c r="H36" s="26">
        <v>231000</v>
      </c>
      <c r="I36" s="26">
        <v>231000</v>
      </c>
      <c r="K36" s="53" t="e">
        <f>+#REF!-#REF!</f>
        <v>#REF!</v>
      </c>
      <c r="L36" s="53" t="e">
        <f>+#REF!-E36</f>
        <v>#REF!</v>
      </c>
      <c r="M36" s="53" t="e">
        <f>+#REF!-#REF!</f>
        <v>#REF!</v>
      </c>
      <c r="O36" s="53" t="e">
        <f>+G36-#REF!</f>
        <v>#REF!</v>
      </c>
    </row>
    <row r="37" spans="1:15" ht="26.25" customHeight="1">
      <c r="A37" s="24"/>
      <c r="B37" s="34" t="s">
        <v>1084</v>
      </c>
      <c r="C37" s="27">
        <v>0</v>
      </c>
      <c r="D37" s="27">
        <v>162</v>
      </c>
      <c r="E37" s="26"/>
      <c r="F37" s="26">
        <v>0</v>
      </c>
      <c r="G37" s="26">
        <v>1</v>
      </c>
      <c r="H37" s="26">
        <v>3000</v>
      </c>
      <c r="I37" s="26">
        <v>3000</v>
      </c>
      <c r="K37" s="53" t="e">
        <f>+#REF!-#REF!</f>
        <v>#REF!</v>
      </c>
      <c r="L37" s="53" t="e">
        <f>+#REF!-E37</f>
        <v>#REF!</v>
      </c>
      <c r="M37" s="53" t="e">
        <f>+#REF!-#REF!</f>
        <v>#REF!</v>
      </c>
      <c r="O37" s="53" t="e">
        <f>+G37-#REF!</f>
        <v>#REF!</v>
      </c>
    </row>
    <row r="38" spans="1:15" ht="26.25" customHeight="1">
      <c r="A38" s="24"/>
      <c r="B38" s="35" t="s">
        <v>1085</v>
      </c>
      <c r="C38" s="27">
        <v>0</v>
      </c>
      <c r="D38" s="27">
        <v>128</v>
      </c>
      <c r="E38" s="26"/>
      <c r="F38" s="26">
        <v>0</v>
      </c>
      <c r="G38" s="26">
        <v>23</v>
      </c>
      <c r="H38" s="26">
        <v>69000</v>
      </c>
      <c r="I38" s="26">
        <v>69000</v>
      </c>
      <c r="K38" s="53" t="e">
        <f>+#REF!-#REF!</f>
        <v>#REF!</v>
      </c>
      <c r="L38" s="53" t="e">
        <f>+#REF!-E38</f>
        <v>#REF!</v>
      </c>
      <c r="M38" s="53" t="e">
        <f>+#REF!-#REF!</f>
        <v>#REF!</v>
      </c>
      <c r="O38" s="53" t="e">
        <f>+G38-#REF!</f>
        <v>#REF!</v>
      </c>
    </row>
    <row r="39" spans="1:15" ht="26.25" customHeight="1">
      <c r="A39" s="24"/>
      <c r="B39" s="35" t="s">
        <v>1086</v>
      </c>
      <c r="C39" s="27">
        <v>0</v>
      </c>
      <c r="D39" s="27">
        <v>1431</v>
      </c>
      <c r="E39" s="26"/>
      <c r="F39" s="26">
        <v>0</v>
      </c>
      <c r="G39" s="26">
        <v>78</v>
      </c>
      <c r="H39" s="26">
        <v>234000</v>
      </c>
      <c r="I39" s="26">
        <v>234000</v>
      </c>
      <c r="K39" s="53" t="e">
        <f>+#REF!-#REF!</f>
        <v>#REF!</v>
      </c>
      <c r="L39" s="53" t="e">
        <f>+#REF!-E39</f>
        <v>#REF!</v>
      </c>
      <c r="M39" s="53" t="e">
        <f>+#REF!-#REF!</f>
        <v>#REF!</v>
      </c>
      <c r="O39" s="53" t="e">
        <f>+G39-#REF!</f>
        <v>#REF!</v>
      </c>
    </row>
    <row r="40" spans="1:15" ht="26.25" customHeight="1">
      <c r="A40" s="24"/>
      <c r="B40" s="35" t="s">
        <v>1087</v>
      </c>
      <c r="C40" s="27">
        <v>0</v>
      </c>
      <c r="D40" s="27">
        <v>278</v>
      </c>
      <c r="E40" s="26"/>
      <c r="F40" s="26">
        <v>0</v>
      </c>
      <c r="G40" s="26">
        <v>36</v>
      </c>
      <c r="H40" s="26">
        <v>108000</v>
      </c>
      <c r="I40" s="26">
        <v>108000</v>
      </c>
      <c r="K40" s="53" t="e">
        <f>+#REF!-#REF!</f>
        <v>#REF!</v>
      </c>
      <c r="L40" s="53" t="e">
        <f>+#REF!-E40</f>
        <v>#REF!</v>
      </c>
      <c r="M40" s="53" t="e">
        <f>+#REF!-#REF!</f>
        <v>#REF!</v>
      </c>
      <c r="O40" s="53" t="e">
        <f>+G40-#REF!</f>
        <v>#REF!</v>
      </c>
    </row>
    <row r="41" spans="1:15" ht="26.25" customHeight="1">
      <c r="A41" s="21"/>
      <c r="B41" s="22" t="s">
        <v>1088</v>
      </c>
      <c r="C41" s="23">
        <v>1187</v>
      </c>
      <c r="D41" s="23">
        <v>0</v>
      </c>
      <c r="E41" s="23">
        <v>125</v>
      </c>
      <c r="F41" s="23">
        <v>125000</v>
      </c>
      <c r="G41" s="23">
        <v>0</v>
      </c>
      <c r="H41" s="23">
        <v>0</v>
      </c>
      <c r="I41" s="23">
        <v>125000</v>
      </c>
      <c r="K41" s="53" t="e">
        <f>+#REF!-#REF!</f>
        <v>#REF!</v>
      </c>
      <c r="L41" s="53" t="e">
        <f>+#REF!-E41</f>
        <v>#REF!</v>
      </c>
      <c r="M41" s="53" t="e">
        <f>+#REF!-#REF!</f>
        <v>#REF!</v>
      </c>
      <c r="O41" s="53" t="e">
        <f>+G41-#REF!</f>
        <v>#REF!</v>
      </c>
    </row>
    <row r="42" spans="1:15" ht="26.25" customHeight="1">
      <c r="A42" s="24"/>
      <c r="B42" s="25" t="s">
        <v>1089</v>
      </c>
      <c r="C42" s="27">
        <v>1187</v>
      </c>
      <c r="D42" s="27">
        <v>0</v>
      </c>
      <c r="E42" s="26">
        <v>125</v>
      </c>
      <c r="F42" s="26">
        <v>125000</v>
      </c>
      <c r="G42" s="26"/>
      <c r="H42" s="26"/>
      <c r="I42" s="26">
        <v>125000</v>
      </c>
      <c r="K42" s="53" t="e">
        <f>+#REF!-#REF!</f>
        <v>#REF!</v>
      </c>
      <c r="L42" s="53" t="e">
        <f>+#REF!-E42</f>
        <v>#REF!</v>
      </c>
      <c r="M42" s="53" t="e">
        <f>+#REF!-#REF!</f>
        <v>#REF!</v>
      </c>
      <c r="O42" s="53" t="e">
        <f>+G42-#REF!</f>
        <v>#REF!</v>
      </c>
    </row>
    <row r="43" spans="1:15" ht="27" customHeight="1">
      <c r="A43" s="29">
        <v>4</v>
      </c>
      <c r="B43" s="30" t="s">
        <v>1090</v>
      </c>
      <c r="C43" s="31">
        <v>1350</v>
      </c>
      <c r="D43" s="31">
        <v>840</v>
      </c>
      <c r="E43" s="31">
        <v>82</v>
      </c>
      <c r="F43" s="31">
        <v>82000</v>
      </c>
      <c r="G43" s="31">
        <v>34</v>
      </c>
      <c r="H43" s="31">
        <v>102000</v>
      </c>
      <c r="I43" s="31">
        <v>184000</v>
      </c>
      <c r="K43" s="53" t="e">
        <f>+#REF!-#REF!</f>
        <v>#REF!</v>
      </c>
      <c r="L43" s="53" t="e">
        <f>+#REF!-E43</f>
        <v>#REF!</v>
      </c>
      <c r="M43" s="53" t="e">
        <f>+#REF!-#REF!</f>
        <v>#REF!</v>
      </c>
      <c r="O43" s="53" t="e">
        <f>+G43-#REF!</f>
        <v>#REF!</v>
      </c>
    </row>
    <row r="44" spans="1:15" ht="27" customHeight="1">
      <c r="A44" s="21"/>
      <c r="B44" s="22" t="s">
        <v>1091</v>
      </c>
      <c r="C44" s="23">
        <v>0</v>
      </c>
      <c r="D44" s="23">
        <v>234</v>
      </c>
      <c r="E44" s="23">
        <v>0</v>
      </c>
      <c r="F44" s="23">
        <v>0</v>
      </c>
      <c r="G44" s="23">
        <v>5</v>
      </c>
      <c r="H44" s="23">
        <v>15000</v>
      </c>
      <c r="I44" s="23">
        <v>15000</v>
      </c>
      <c r="K44" s="53" t="e">
        <f>+#REF!-#REF!</f>
        <v>#REF!</v>
      </c>
      <c r="L44" s="53" t="e">
        <f>+#REF!-E44</f>
        <v>#REF!</v>
      </c>
      <c r="M44" s="53" t="e">
        <f>+#REF!-#REF!</f>
        <v>#REF!</v>
      </c>
      <c r="O44" s="53" t="e">
        <f>+G44-#REF!</f>
        <v>#REF!</v>
      </c>
    </row>
    <row r="45" spans="1:15" ht="27" customHeight="1">
      <c r="A45" s="24"/>
      <c r="B45" s="25" t="s">
        <v>1092</v>
      </c>
      <c r="C45" s="27">
        <v>0</v>
      </c>
      <c r="D45" s="27">
        <v>234</v>
      </c>
      <c r="E45" s="26"/>
      <c r="F45" s="26">
        <v>0</v>
      </c>
      <c r="G45" s="26">
        <v>5</v>
      </c>
      <c r="H45" s="26">
        <v>15000</v>
      </c>
      <c r="I45" s="26">
        <v>15000</v>
      </c>
      <c r="K45" s="53" t="e">
        <f>+#REF!-#REF!</f>
        <v>#REF!</v>
      </c>
      <c r="L45" s="53" t="e">
        <f>+#REF!-E45</f>
        <v>#REF!</v>
      </c>
      <c r="M45" s="53" t="e">
        <f>+#REF!-#REF!</f>
        <v>#REF!</v>
      </c>
      <c r="O45" s="53" t="e">
        <f>+G45-#REF!</f>
        <v>#REF!</v>
      </c>
    </row>
    <row r="46" spans="1:15" ht="27" customHeight="1">
      <c r="A46" s="21"/>
      <c r="B46" s="22" t="s">
        <v>1093</v>
      </c>
      <c r="C46" s="23">
        <v>1253</v>
      </c>
      <c r="D46" s="23">
        <v>606</v>
      </c>
      <c r="E46" s="23">
        <v>70</v>
      </c>
      <c r="F46" s="23">
        <v>70000</v>
      </c>
      <c r="G46" s="23">
        <v>29</v>
      </c>
      <c r="H46" s="23">
        <v>87000</v>
      </c>
      <c r="I46" s="23">
        <v>157000</v>
      </c>
      <c r="K46" s="53" t="e">
        <f>+#REF!-#REF!</f>
        <v>#REF!</v>
      </c>
      <c r="L46" s="53" t="e">
        <f>+#REF!-E46</f>
        <v>#REF!</v>
      </c>
      <c r="M46" s="53" t="e">
        <f>+#REF!-#REF!</f>
        <v>#REF!</v>
      </c>
      <c r="O46" s="53" t="e">
        <f>+G46-#REF!</f>
        <v>#REF!</v>
      </c>
    </row>
    <row r="47" spans="1:15" ht="27" customHeight="1">
      <c r="A47" s="24"/>
      <c r="B47" s="25" t="s">
        <v>1094</v>
      </c>
      <c r="C47" s="27">
        <v>568</v>
      </c>
      <c r="D47" s="28">
        <v>80</v>
      </c>
      <c r="E47" s="26">
        <v>40</v>
      </c>
      <c r="F47" s="26">
        <v>40000</v>
      </c>
      <c r="G47" s="26">
        <v>6</v>
      </c>
      <c r="H47" s="26">
        <v>18000</v>
      </c>
      <c r="I47" s="26">
        <v>58000</v>
      </c>
      <c r="K47" s="53" t="e">
        <f>+#REF!-#REF!</f>
        <v>#REF!</v>
      </c>
      <c r="L47" s="53" t="e">
        <f>+#REF!-E47</f>
        <v>#REF!</v>
      </c>
      <c r="M47" s="53" t="e">
        <f>+#REF!-#REF!</f>
        <v>#REF!</v>
      </c>
      <c r="O47" s="53" t="e">
        <f>+G47-#REF!</f>
        <v>#REF!</v>
      </c>
    </row>
    <row r="48" spans="1:15" ht="27" customHeight="1">
      <c r="A48" s="24"/>
      <c r="B48" s="25" t="s">
        <v>1095</v>
      </c>
      <c r="C48" s="27">
        <v>578</v>
      </c>
      <c r="D48" s="28">
        <v>107</v>
      </c>
      <c r="E48" s="26">
        <v>22</v>
      </c>
      <c r="F48" s="26">
        <v>22000</v>
      </c>
      <c r="G48" s="26"/>
      <c r="H48" s="26"/>
      <c r="I48" s="26">
        <v>22000</v>
      </c>
      <c r="K48" s="53" t="e">
        <f>+#REF!-#REF!</f>
        <v>#REF!</v>
      </c>
      <c r="L48" s="53" t="e">
        <f>+#REF!-E48</f>
        <v>#REF!</v>
      </c>
      <c r="M48" s="53" t="e">
        <f>+#REF!-#REF!</f>
        <v>#REF!</v>
      </c>
      <c r="O48" s="53" t="e">
        <f>+G48-#REF!</f>
        <v>#REF!</v>
      </c>
    </row>
    <row r="49" spans="1:15" ht="27" customHeight="1">
      <c r="A49" s="24"/>
      <c r="B49" s="25" t="s">
        <v>1096</v>
      </c>
      <c r="C49" s="27">
        <v>107</v>
      </c>
      <c r="D49" s="27">
        <v>0</v>
      </c>
      <c r="E49" s="26">
        <v>8</v>
      </c>
      <c r="F49" s="26">
        <v>8000</v>
      </c>
      <c r="G49" s="26"/>
      <c r="H49" s="26"/>
      <c r="I49" s="26">
        <v>8000</v>
      </c>
      <c r="K49" s="53" t="e">
        <f>+#REF!-#REF!</f>
        <v>#REF!</v>
      </c>
      <c r="L49" s="53" t="e">
        <f>+#REF!-E49</f>
        <v>#REF!</v>
      </c>
      <c r="M49" s="53" t="e">
        <f>+#REF!-#REF!</f>
        <v>#REF!</v>
      </c>
      <c r="O49" s="53" t="e">
        <f>+G49-#REF!</f>
        <v>#REF!</v>
      </c>
    </row>
    <row r="50" spans="1:15" ht="27" customHeight="1">
      <c r="A50" s="24"/>
      <c r="B50" s="25" t="s">
        <v>1097</v>
      </c>
      <c r="C50" s="28">
        <v>0</v>
      </c>
      <c r="D50" s="27">
        <v>419</v>
      </c>
      <c r="E50" s="26"/>
      <c r="F50" s="26">
        <v>0</v>
      </c>
      <c r="G50" s="26">
        <v>23</v>
      </c>
      <c r="H50" s="26">
        <v>69000</v>
      </c>
      <c r="I50" s="26">
        <v>69000</v>
      </c>
      <c r="K50" s="53" t="e">
        <f>+#REF!-#REF!</f>
        <v>#REF!</v>
      </c>
      <c r="L50" s="53" t="e">
        <f>+#REF!-E50</f>
        <v>#REF!</v>
      </c>
      <c r="M50" s="53" t="e">
        <f>+#REF!-#REF!</f>
        <v>#REF!</v>
      </c>
      <c r="O50" s="53" t="e">
        <f>+G50-#REF!</f>
        <v>#REF!</v>
      </c>
    </row>
    <row r="51" spans="1:15" ht="27" customHeight="1">
      <c r="A51" s="21"/>
      <c r="B51" s="22" t="s">
        <v>1098</v>
      </c>
      <c r="C51" s="23">
        <v>97</v>
      </c>
      <c r="D51" s="23">
        <v>0</v>
      </c>
      <c r="E51" s="23">
        <v>12</v>
      </c>
      <c r="F51" s="23">
        <v>12000</v>
      </c>
      <c r="G51" s="23">
        <v>0</v>
      </c>
      <c r="H51" s="23">
        <v>0</v>
      </c>
      <c r="I51" s="23">
        <v>12000</v>
      </c>
      <c r="K51" s="53" t="e">
        <f>+#REF!-#REF!</f>
        <v>#REF!</v>
      </c>
      <c r="L51" s="53" t="e">
        <f>+#REF!-E51</f>
        <v>#REF!</v>
      </c>
      <c r="M51" s="53" t="e">
        <f>+#REF!-#REF!</f>
        <v>#REF!</v>
      </c>
      <c r="O51" s="53" t="e">
        <f>+G51-#REF!</f>
        <v>#REF!</v>
      </c>
    </row>
    <row r="52" spans="1:15" ht="27" customHeight="1">
      <c r="A52" s="24"/>
      <c r="B52" s="25" t="s">
        <v>1099</v>
      </c>
      <c r="C52" s="27">
        <v>97</v>
      </c>
      <c r="D52" s="27">
        <v>0</v>
      </c>
      <c r="E52" s="26">
        <v>12</v>
      </c>
      <c r="F52" s="26">
        <v>12000</v>
      </c>
      <c r="G52" s="26"/>
      <c r="H52" s="26"/>
      <c r="I52" s="26">
        <v>12000</v>
      </c>
      <c r="K52" s="53" t="e">
        <f>+#REF!-#REF!</f>
        <v>#REF!</v>
      </c>
      <c r="L52" s="53" t="e">
        <f>+#REF!-E52</f>
        <v>#REF!</v>
      </c>
      <c r="M52" s="53" t="e">
        <f>+#REF!-#REF!</f>
        <v>#REF!</v>
      </c>
      <c r="O52" s="53" t="e">
        <f>+G52-#REF!</f>
        <v>#REF!</v>
      </c>
    </row>
    <row r="53" spans="1:15" ht="27" customHeight="1">
      <c r="A53" s="29">
        <v>5</v>
      </c>
      <c r="B53" s="30" t="s">
        <v>1100</v>
      </c>
      <c r="C53" s="31">
        <v>6632</v>
      </c>
      <c r="D53" s="31">
        <v>7610</v>
      </c>
      <c r="E53" s="31">
        <v>259</v>
      </c>
      <c r="F53" s="31">
        <v>259000</v>
      </c>
      <c r="G53" s="31">
        <v>507</v>
      </c>
      <c r="H53" s="31">
        <v>1521000</v>
      </c>
      <c r="I53" s="31">
        <v>1780000</v>
      </c>
      <c r="K53" s="53" t="e">
        <f>+#REF!-#REF!</f>
        <v>#REF!</v>
      </c>
      <c r="L53" s="53" t="e">
        <f>+#REF!-E53</f>
        <v>#REF!</v>
      </c>
      <c r="M53" s="53" t="e">
        <f>+#REF!-#REF!</f>
        <v>#REF!</v>
      </c>
      <c r="O53" s="53" t="e">
        <f>+G53-#REF!</f>
        <v>#REF!</v>
      </c>
    </row>
    <row r="54" spans="1:15" ht="27" customHeight="1">
      <c r="A54" s="21"/>
      <c r="B54" s="22" t="s">
        <v>1101</v>
      </c>
      <c r="C54" s="23">
        <v>180</v>
      </c>
      <c r="D54" s="23">
        <v>5544</v>
      </c>
      <c r="E54" s="23">
        <v>44</v>
      </c>
      <c r="F54" s="23">
        <v>44000</v>
      </c>
      <c r="G54" s="23">
        <v>477</v>
      </c>
      <c r="H54" s="23">
        <v>1431000</v>
      </c>
      <c r="I54" s="23">
        <v>1475000</v>
      </c>
      <c r="K54" s="53" t="e">
        <f>+#REF!-#REF!</f>
        <v>#REF!</v>
      </c>
      <c r="L54" s="53" t="e">
        <f>+#REF!-E54</f>
        <v>#REF!</v>
      </c>
      <c r="M54" s="53" t="e">
        <f>+#REF!-#REF!</f>
        <v>#REF!</v>
      </c>
      <c r="O54" s="53" t="e">
        <f>+G54-#REF!</f>
        <v>#REF!</v>
      </c>
    </row>
    <row r="55" spans="1:15" ht="27" customHeight="1">
      <c r="A55" s="24"/>
      <c r="B55" s="32" t="s">
        <v>1102</v>
      </c>
      <c r="C55" s="27">
        <v>0</v>
      </c>
      <c r="D55" s="27">
        <v>1769</v>
      </c>
      <c r="E55" s="26"/>
      <c r="F55" s="26">
        <v>0</v>
      </c>
      <c r="G55" s="26">
        <v>55</v>
      </c>
      <c r="H55" s="26">
        <v>165000</v>
      </c>
      <c r="I55" s="26">
        <v>165000</v>
      </c>
      <c r="K55" s="53" t="e">
        <f>+#REF!-#REF!</f>
        <v>#REF!</v>
      </c>
      <c r="L55" s="53" t="e">
        <f>+#REF!-E55</f>
        <v>#REF!</v>
      </c>
      <c r="M55" s="53" t="e">
        <f>+#REF!-#REF!</f>
        <v>#REF!</v>
      </c>
      <c r="O55" s="53" t="e">
        <f>+G55-#REF!</f>
        <v>#REF!</v>
      </c>
    </row>
    <row r="56" spans="1:15" ht="27" customHeight="1">
      <c r="A56" s="24"/>
      <c r="B56" s="32" t="s">
        <v>1103</v>
      </c>
      <c r="C56" s="27">
        <v>180</v>
      </c>
      <c r="D56" s="27">
        <v>136</v>
      </c>
      <c r="E56" s="26">
        <v>44</v>
      </c>
      <c r="F56" s="26">
        <v>44000</v>
      </c>
      <c r="G56" s="26">
        <v>20</v>
      </c>
      <c r="H56" s="26">
        <v>60000</v>
      </c>
      <c r="I56" s="26">
        <v>104000</v>
      </c>
      <c r="K56" s="53" t="e">
        <f>+#REF!-#REF!</f>
        <v>#REF!</v>
      </c>
      <c r="L56" s="53" t="e">
        <f>+#REF!-E56</f>
        <v>#REF!</v>
      </c>
      <c r="M56" s="53" t="e">
        <f>+#REF!-#REF!</f>
        <v>#REF!</v>
      </c>
      <c r="O56" s="53" t="e">
        <f>+G56-#REF!</f>
        <v>#REF!</v>
      </c>
    </row>
    <row r="57" spans="1:15" ht="27" customHeight="1">
      <c r="A57" s="24"/>
      <c r="B57" s="34" t="s">
        <v>1104</v>
      </c>
      <c r="C57" s="27">
        <v>0</v>
      </c>
      <c r="D57" s="27">
        <v>320</v>
      </c>
      <c r="E57" s="26"/>
      <c r="F57" s="26">
        <v>0</v>
      </c>
      <c r="G57" s="26">
        <v>61</v>
      </c>
      <c r="H57" s="26">
        <v>183000</v>
      </c>
      <c r="I57" s="26">
        <v>183000</v>
      </c>
      <c r="K57" s="53" t="e">
        <f>+#REF!-#REF!</f>
        <v>#REF!</v>
      </c>
      <c r="L57" s="53" t="e">
        <f>+#REF!-E57</f>
        <v>#REF!</v>
      </c>
      <c r="M57" s="53" t="e">
        <f>+#REF!-#REF!</f>
        <v>#REF!</v>
      </c>
      <c r="O57" s="53" t="e">
        <f>+G57-#REF!</f>
        <v>#REF!</v>
      </c>
    </row>
    <row r="58" spans="1:15" ht="27" customHeight="1">
      <c r="A58" s="24"/>
      <c r="B58" s="34" t="s">
        <v>1105</v>
      </c>
      <c r="C58" s="27">
        <v>0</v>
      </c>
      <c r="D58" s="27">
        <v>355</v>
      </c>
      <c r="E58" s="26"/>
      <c r="F58" s="26">
        <v>0</v>
      </c>
      <c r="G58" s="26">
        <v>22</v>
      </c>
      <c r="H58" s="26">
        <v>66000</v>
      </c>
      <c r="I58" s="26">
        <v>66000</v>
      </c>
      <c r="K58" s="53" t="e">
        <f>+#REF!-#REF!</f>
        <v>#REF!</v>
      </c>
      <c r="L58" s="53" t="e">
        <f>+#REF!-E58</f>
        <v>#REF!</v>
      </c>
      <c r="M58" s="53" t="e">
        <f>+#REF!-#REF!</f>
        <v>#REF!</v>
      </c>
      <c r="O58" s="53" t="e">
        <f>+G58-#REF!</f>
        <v>#REF!</v>
      </c>
    </row>
    <row r="59" spans="1:15" ht="27" customHeight="1">
      <c r="A59" s="24"/>
      <c r="B59" s="34" t="s">
        <v>1106</v>
      </c>
      <c r="C59" s="27">
        <v>0</v>
      </c>
      <c r="D59" s="28">
        <v>389</v>
      </c>
      <c r="E59" s="26"/>
      <c r="F59" s="26">
        <v>0</v>
      </c>
      <c r="G59" s="26">
        <v>7</v>
      </c>
      <c r="H59" s="26">
        <v>21000</v>
      </c>
      <c r="I59" s="26">
        <v>21000</v>
      </c>
      <c r="K59" s="53" t="e">
        <f>+#REF!-#REF!</f>
        <v>#REF!</v>
      </c>
      <c r="L59" s="53" t="e">
        <f>+#REF!-E59</f>
        <v>#REF!</v>
      </c>
      <c r="M59" s="53" t="e">
        <f>+#REF!-#REF!</f>
        <v>#REF!</v>
      </c>
      <c r="O59" s="53" t="e">
        <f>+G59-#REF!</f>
        <v>#REF!</v>
      </c>
    </row>
    <row r="60" spans="1:15" ht="27" customHeight="1">
      <c r="A60" s="24"/>
      <c r="B60" s="34" t="s">
        <v>1107</v>
      </c>
      <c r="C60" s="27">
        <v>0</v>
      </c>
      <c r="D60" s="28">
        <v>101</v>
      </c>
      <c r="E60" s="26"/>
      <c r="F60" s="26">
        <v>0</v>
      </c>
      <c r="G60" s="26">
        <v>28</v>
      </c>
      <c r="H60" s="26">
        <v>84000</v>
      </c>
      <c r="I60" s="26">
        <v>84000</v>
      </c>
      <c r="K60" s="53" t="e">
        <f>+#REF!-#REF!</f>
        <v>#REF!</v>
      </c>
      <c r="L60" s="53" t="e">
        <f>+#REF!-E60</f>
        <v>#REF!</v>
      </c>
      <c r="M60" s="53" t="e">
        <f>+#REF!-#REF!</f>
        <v>#REF!</v>
      </c>
      <c r="O60" s="53" t="e">
        <f>+G60-#REF!</f>
        <v>#REF!</v>
      </c>
    </row>
    <row r="61" spans="1:15" ht="27" customHeight="1">
      <c r="A61" s="24"/>
      <c r="B61" s="34" t="s">
        <v>1108</v>
      </c>
      <c r="C61" s="27">
        <v>0</v>
      </c>
      <c r="D61" s="28">
        <v>342</v>
      </c>
      <c r="E61" s="26"/>
      <c r="F61" s="26">
        <v>0</v>
      </c>
      <c r="G61" s="26">
        <v>54</v>
      </c>
      <c r="H61" s="26">
        <v>162000</v>
      </c>
      <c r="I61" s="26">
        <v>162000</v>
      </c>
      <c r="K61" s="53" t="e">
        <f>+#REF!-#REF!</f>
        <v>#REF!</v>
      </c>
      <c r="L61" s="53" t="e">
        <f>+#REF!-E61</f>
        <v>#REF!</v>
      </c>
      <c r="M61" s="53" t="e">
        <f>+#REF!-#REF!</f>
        <v>#REF!</v>
      </c>
      <c r="O61" s="53" t="e">
        <f>+G61-#REF!</f>
        <v>#REF!</v>
      </c>
    </row>
    <row r="62" spans="1:15" ht="27" customHeight="1">
      <c r="A62" s="24"/>
      <c r="B62" s="34" t="s">
        <v>1109</v>
      </c>
      <c r="C62" s="27">
        <v>0</v>
      </c>
      <c r="D62" s="28">
        <v>68</v>
      </c>
      <c r="E62" s="26"/>
      <c r="F62" s="26">
        <v>0</v>
      </c>
      <c r="G62" s="26">
        <v>13</v>
      </c>
      <c r="H62" s="26">
        <v>39000</v>
      </c>
      <c r="I62" s="26">
        <v>39000</v>
      </c>
      <c r="K62" s="53" t="e">
        <f>+#REF!-#REF!</f>
        <v>#REF!</v>
      </c>
      <c r="L62" s="53" t="e">
        <f>+#REF!-E62</f>
        <v>#REF!</v>
      </c>
      <c r="M62" s="53" t="e">
        <f>+#REF!-#REF!</f>
        <v>#REF!</v>
      </c>
      <c r="O62" s="53" t="e">
        <f>+G62-#REF!</f>
        <v>#REF!</v>
      </c>
    </row>
    <row r="63" spans="1:15" ht="26.25" customHeight="1">
      <c r="A63" s="24"/>
      <c r="B63" s="34" t="s">
        <v>1110</v>
      </c>
      <c r="C63" s="27">
        <v>0</v>
      </c>
      <c r="D63" s="28">
        <v>576</v>
      </c>
      <c r="E63" s="26"/>
      <c r="F63" s="26">
        <v>0</v>
      </c>
      <c r="G63" s="26">
        <v>74</v>
      </c>
      <c r="H63" s="26">
        <v>222000</v>
      </c>
      <c r="I63" s="26">
        <v>222000</v>
      </c>
      <c r="K63" s="53" t="e">
        <f>+#REF!-#REF!</f>
        <v>#REF!</v>
      </c>
      <c r="L63" s="53" t="e">
        <f>+#REF!-E63</f>
        <v>#REF!</v>
      </c>
      <c r="M63" s="53" t="e">
        <f>+#REF!-#REF!</f>
        <v>#REF!</v>
      </c>
      <c r="O63" s="53" t="e">
        <f>+G63-#REF!</f>
        <v>#REF!</v>
      </c>
    </row>
    <row r="64" spans="1:15" ht="26.25" customHeight="1">
      <c r="A64" s="24"/>
      <c r="B64" s="34" t="s">
        <v>1111</v>
      </c>
      <c r="C64" s="27">
        <v>0</v>
      </c>
      <c r="D64" s="28">
        <v>870</v>
      </c>
      <c r="E64" s="26"/>
      <c r="F64" s="26">
        <v>0</v>
      </c>
      <c r="G64" s="26">
        <v>72</v>
      </c>
      <c r="H64" s="26">
        <v>216000</v>
      </c>
      <c r="I64" s="26">
        <v>216000</v>
      </c>
      <c r="K64" s="53" t="e">
        <f>+#REF!-#REF!</f>
        <v>#REF!</v>
      </c>
      <c r="L64" s="53" t="e">
        <f>+#REF!-E64</f>
        <v>#REF!</v>
      </c>
      <c r="M64" s="53" t="e">
        <f>+#REF!-#REF!</f>
        <v>#REF!</v>
      </c>
      <c r="O64" s="53" t="e">
        <f>+G64-#REF!</f>
        <v>#REF!</v>
      </c>
    </row>
    <row r="65" spans="1:15" ht="26.25" customHeight="1">
      <c r="A65" s="24"/>
      <c r="B65" s="34" t="s">
        <v>1112</v>
      </c>
      <c r="C65" s="27">
        <v>0</v>
      </c>
      <c r="D65" s="27">
        <v>157</v>
      </c>
      <c r="E65" s="26"/>
      <c r="F65" s="26">
        <v>0</v>
      </c>
      <c r="G65" s="26">
        <v>26</v>
      </c>
      <c r="H65" s="26">
        <v>78000</v>
      </c>
      <c r="I65" s="26">
        <v>78000</v>
      </c>
      <c r="K65" s="53" t="e">
        <f>+#REF!-#REF!</f>
        <v>#REF!</v>
      </c>
      <c r="L65" s="53" t="e">
        <f>+#REF!-E65</f>
        <v>#REF!</v>
      </c>
      <c r="M65" s="53" t="e">
        <f>+#REF!-#REF!</f>
        <v>#REF!</v>
      </c>
      <c r="O65" s="53" t="e">
        <f>+G65-#REF!</f>
        <v>#REF!</v>
      </c>
    </row>
    <row r="66" spans="1:15" ht="26.25" customHeight="1">
      <c r="A66" s="24"/>
      <c r="B66" s="35" t="s">
        <v>1113</v>
      </c>
      <c r="C66" s="27">
        <v>0</v>
      </c>
      <c r="D66" s="27">
        <v>172</v>
      </c>
      <c r="E66" s="26"/>
      <c r="F66" s="26">
        <v>0</v>
      </c>
      <c r="G66" s="26">
        <v>4</v>
      </c>
      <c r="H66" s="26">
        <v>12000</v>
      </c>
      <c r="I66" s="26">
        <v>12000</v>
      </c>
      <c r="K66" s="53" t="e">
        <f>+#REF!-#REF!</f>
        <v>#REF!</v>
      </c>
      <c r="L66" s="53" t="e">
        <f>+#REF!-E66</f>
        <v>#REF!</v>
      </c>
      <c r="M66" s="53" t="e">
        <f>+#REF!-#REF!</f>
        <v>#REF!</v>
      </c>
      <c r="O66" s="53" t="e">
        <f>+G66-#REF!</f>
        <v>#REF!</v>
      </c>
    </row>
    <row r="67" spans="1:15" ht="26.25" customHeight="1">
      <c r="A67" s="24"/>
      <c r="B67" s="35" t="s">
        <v>1114</v>
      </c>
      <c r="C67" s="27">
        <v>0</v>
      </c>
      <c r="D67" s="27">
        <v>289</v>
      </c>
      <c r="E67" s="26"/>
      <c r="F67" s="26">
        <v>0</v>
      </c>
      <c r="G67" s="26">
        <v>41</v>
      </c>
      <c r="H67" s="26">
        <v>123000</v>
      </c>
      <c r="I67" s="26">
        <v>123000</v>
      </c>
      <c r="K67" s="53" t="e">
        <f>+#REF!-#REF!</f>
        <v>#REF!</v>
      </c>
      <c r="L67" s="53" t="e">
        <f>+#REF!-E67</f>
        <v>#REF!</v>
      </c>
      <c r="M67" s="53" t="e">
        <f>+#REF!-#REF!</f>
        <v>#REF!</v>
      </c>
      <c r="O67" s="53" t="e">
        <f>+G67-#REF!</f>
        <v>#REF!</v>
      </c>
    </row>
    <row r="68" spans="1:15" ht="26.25" customHeight="1">
      <c r="A68" s="21"/>
      <c r="B68" s="22" t="s">
        <v>1115</v>
      </c>
      <c r="C68" s="23">
        <v>3950</v>
      </c>
      <c r="D68" s="23">
        <v>984</v>
      </c>
      <c r="E68" s="23">
        <v>47</v>
      </c>
      <c r="F68" s="23">
        <v>47000</v>
      </c>
      <c r="G68" s="23">
        <v>28</v>
      </c>
      <c r="H68" s="23">
        <v>84000</v>
      </c>
      <c r="I68" s="23">
        <v>131000</v>
      </c>
      <c r="K68" s="53" t="e">
        <f>+#REF!-#REF!</f>
        <v>#REF!</v>
      </c>
      <c r="L68" s="53" t="e">
        <f>+#REF!-E68</f>
        <v>#REF!</v>
      </c>
      <c r="M68" s="53" t="e">
        <f>+#REF!-#REF!</f>
        <v>#REF!</v>
      </c>
      <c r="O68" s="53" t="e">
        <f>+G68-#REF!</f>
        <v>#REF!</v>
      </c>
    </row>
    <row r="69" spans="1:15" ht="26.25" customHeight="1">
      <c r="A69" s="24"/>
      <c r="B69" s="25" t="s">
        <v>1116</v>
      </c>
      <c r="C69" s="27">
        <v>2317</v>
      </c>
      <c r="D69" s="27">
        <v>417</v>
      </c>
      <c r="E69" s="26">
        <v>22</v>
      </c>
      <c r="F69" s="26">
        <v>22000</v>
      </c>
      <c r="G69" s="26">
        <v>4</v>
      </c>
      <c r="H69" s="26">
        <v>12000</v>
      </c>
      <c r="I69" s="26">
        <v>34000</v>
      </c>
      <c r="K69" s="53" t="e">
        <f>+#REF!-#REF!</f>
        <v>#REF!</v>
      </c>
      <c r="L69" s="53" t="e">
        <f>+#REF!-E69</f>
        <v>#REF!</v>
      </c>
      <c r="M69" s="53" t="e">
        <f>+#REF!-#REF!</f>
        <v>#REF!</v>
      </c>
      <c r="O69" s="53" t="e">
        <f>+G69-#REF!</f>
        <v>#REF!</v>
      </c>
    </row>
    <row r="70" spans="1:15" ht="26.25" customHeight="1">
      <c r="A70" s="24"/>
      <c r="B70" s="25" t="s">
        <v>1117</v>
      </c>
      <c r="C70" s="27">
        <v>290</v>
      </c>
      <c r="D70" s="27">
        <v>0</v>
      </c>
      <c r="E70" s="26">
        <v>4</v>
      </c>
      <c r="F70" s="26">
        <v>4000</v>
      </c>
      <c r="G70" s="26"/>
      <c r="H70" s="26"/>
      <c r="I70" s="26">
        <v>4000</v>
      </c>
      <c r="K70" s="53" t="e">
        <f>+#REF!-#REF!</f>
        <v>#REF!</v>
      </c>
      <c r="L70" s="53" t="e">
        <f>+#REF!-E70</f>
        <v>#REF!</v>
      </c>
      <c r="M70" s="53" t="e">
        <f>+#REF!-#REF!</f>
        <v>#REF!</v>
      </c>
      <c r="O70" s="53" t="e">
        <f>+G70-#REF!</f>
        <v>#REF!</v>
      </c>
    </row>
    <row r="71" spans="1:15" ht="26.25" customHeight="1">
      <c r="A71" s="24"/>
      <c r="B71" s="25" t="s">
        <v>1118</v>
      </c>
      <c r="C71" s="27">
        <v>462</v>
      </c>
      <c r="D71" s="27">
        <v>304</v>
      </c>
      <c r="E71" s="26">
        <v>9</v>
      </c>
      <c r="F71" s="26">
        <v>9000</v>
      </c>
      <c r="G71" s="26">
        <v>19</v>
      </c>
      <c r="H71" s="26">
        <v>57000</v>
      </c>
      <c r="I71" s="26">
        <v>66000</v>
      </c>
      <c r="K71" s="53" t="e">
        <f>+#REF!-#REF!</f>
        <v>#REF!</v>
      </c>
      <c r="L71" s="53" t="e">
        <f>+#REF!-E71</f>
        <v>#REF!</v>
      </c>
      <c r="M71" s="53" t="e">
        <f>+#REF!-#REF!</f>
        <v>#REF!</v>
      </c>
      <c r="O71" s="53" t="e">
        <f>+G71-#REF!</f>
        <v>#REF!</v>
      </c>
    </row>
    <row r="72" spans="1:15" ht="26.25" customHeight="1">
      <c r="A72" s="24"/>
      <c r="B72" s="25" t="s">
        <v>1119</v>
      </c>
      <c r="C72" s="27">
        <v>163</v>
      </c>
      <c r="D72" s="27">
        <v>0</v>
      </c>
      <c r="E72" s="26">
        <v>5</v>
      </c>
      <c r="F72" s="26">
        <v>5000</v>
      </c>
      <c r="G72" s="26"/>
      <c r="H72" s="26"/>
      <c r="I72" s="26">
        <v>5000</v>
      </c>
      <c r="K72" s="53" t="e">
        <f>+#REF!-#REF!</f>
        <v>#REF!</v>
      </c>
      <c r="L72" s="53" t="e">
        <f>+#REF!-E72</f>
        <v>#REF!</v>
      </c>
      <c r="M72" s="53" t="e">
        <f>+#REF!-#REF!</f>
        <v>#REF!</v>
      </c>
      <c r="O72" s="53" t="e">
        <f>+G72-#REF!</f>
        <v>#REF!</v>
      </c>
    </row>
    <row r="73" spans="1:15" ht="26.25" customHeight="1">
      <c r="A73" s="24"/>
      <c r="B73" s="25" t="s">
        <v>0</v>
      </c>
      <c r="C73" s="27">
        <v>439</v>
      </c>
      <c r="D73" s="27">
        <v>113</v>
      </c>
      <c r="E73" s="26">
        <v>2</v>
      </c>
      <c r="F73" s="26">
        <v>2000</v>
      </c>
      <c r="G73" s="26">
        <v>1</v>
      </c>
      <c r="H73" s="26">
        <v>3000</v>
      </c>
      <c r="I73" s="26">
        <v>5000</v>
      </c>
      <c r="K73" s="53" t="e">
        <f>+#REF!-#REF!</f>
        <v>#REF!</v>
      </c>
      <c r="L73" s="53" t="e">
        <f>+#REF!-E73</f>
        <v>#REF!</v>
      </c>
      <c r="M73" s="53" t="e">
        <f>+#REF!-#REF!</f>
        <v>#REF!</v>
      </c>
      <c r="O73" s="53" t="e">
        <f>+G73-#REF!</f>
        <v>#REF!</v>
      </c>
    </row>
    <row r="74" spans="1:15" ht="26.25" customHeight="1">
      <c r="A74" s="24"/>
      <c r="B74" s="25" t="s">
        <v>1</v>
      </c>
      <c r="C74" s="27">
        <v>279</v>
      </c>
      <c r="D74" s="27">
        <v>150</v>
      </c>
      <c r="E74" s="26">
        <v>5</v>
      </c>
      <c r="F74" s="26">
        <v>5000</v>
      </c>
      <c r="G74" s="26">
        <v>4</v>
      </c>
      <c r="H74" s="26">
        <v>12000</v>
      </c>
      <c r="I74" s="26">
        <v>17000</v>
      </c>
      <c r="K74" s="53" t="e">
        <f>+#REF!-#REF!</f>
        <v>#REF!</v>
      </c>
      <c r="L74" s="53" t="e">
        <f>+#REF!-E74</f>
        <v>#REF!</v>
      </c>
      <c r="M74" s="53" t="e">
        <f>+#REF!-#REF!</f>
        <v>#REF!</v>
      </c>
      <c r="O74" s="53" t="e">
        <f>+G74-#REF!</f>
        <v>#REF!</v>
      </c>
    </row>
    <row r="75" spans="1:15" ht="26.25" customHeight="1">
      <c r="A75" s="21"/>
      <c r="B75" s="22" t="s">
        <v>2</v>
      </c>
      <c r="C75" s="23">
        <v>1578</v>
      </c>
      <c r="D75" s="23">
        <v>705</v>
      </c>
      <c r="E75" s="23">
        <v>135</v>
      </c>
      <c r="F75" s="23">
        <v>135000</v>
      </c>
      <c r="G75" s="23">
        <v>0</v>
      </c>
      <c r="H75" s="23">
        <v>0</v>
      </c>
      <c r="I75" s="23">
        <v>135000</v>
      </c>
      <c r="K75" s="53" t="e">
        <f>+#REF!-#REF!</f>
        <v>#REF!</v>
      </c>
      <c r="L75" s="53" t="e">
        <f>+#REF!-E75</f>
        <v>#REF!</v>
      </c>
      <c r="M75" s="53" t="e">
        <f>+#REF!-#REF!</f>
        <v>#REF!</v>
      </c>
      <c r="O75" s="53" t="e">
        <f>+G75-#REF!</f>
        <v>#REF!</v>
      </c>
    </row>
    <row r="76" spans="1:15" ht="26.25" customHeight="1">
      <c r="A76" s="24"/>
      <c r="B76" s="25" t="s">
        <v>3</v>
      </c>
      <c r="C76" s="28">
        <v>1059</v>
      </c>
      <c r="D76" s="27">
        <v>434</v>
      </c>
      <c r="E76" s="26">
        <v>118</v>
      </c>
      <c r="F76" s="26">
        <v>118000</v>
      </c>
      <c r="G76" s="26"/>
      <c r="H76" s="26"/>
      <c r="I76" s="26">
        <v>118000</v>
      </c>
      <c r="K76" s="53" t="e">
        <f>+#REF!-#REF!</f>
        <v>#REF!</v>
      </c>
      <c r="L76" s="53" t="e">
        <f>+#REF!-E76</f>
        <v>#REF!</v>
      </c>
      <c r="M76" s="53" t="e">
        <f>+#REF!-#REF!</f>
        <v>#REF!</v>
      </c>
      <c r="O76" s="53" t="e">
        <f>+G76-#REF!</f>
        <v>#REF!</v>
      </c>
    </row>
    <row r="77" spans="1:15" ht="26.25" customHeight="1">
      <c r="A77" s="24"/>
      <c r="B77" s="25" t="s">
        <v>4</v>
      </c>
      <c r="C77" s="27">
        <v>519</v>
      </c>
      <c r="D77" s="27">
        <v>271</v>
      </c>
      <c r="E77" s="26">
        <v>17</v>
      </c>
      <c r="F77" s="26">
        <v>17000</v>
      </c>
      <c r="G77" s="26"/>
      <c r="H77" s="26"/>
      <c r="I77" s="26">
        <v>17000</v>
      </c>
      <c r="K77" s="53" t="e">
        <f>+#REF!-#REF!</f>
        <v>#REF!</v>
      </c>
      <c r="L77" s="53" t="e">
        <f>+#REF!-E77</f>
        <v>#REF!</v>
      </c>
      <c r="M77" s="53" t="e">
        <f>+#REF!-#REF!</f>
        <v>#REF!</v>
      </c>
      <c r="O77" s="53" t="e">
        <f>+G77-#REF!</f>
        <v>#REF!</v>
      </c>
    </row>
    <row r="78" spans="1:15" ht="26.25" customHeight="1">
      <c r="A78" s="21"/>
      <c r="B78" s="22" t="s">
        <v>5</v>
      </c>
      <c r="C78" s="23">
        <v>141</v>
      </c>
      <c r="D78" s="23">
        <v>0</v>
      </c>
      <c r="E78" s="23">
        <v>3</v>
      </c>
      <c r="F78" s="23">
        <v>3000</v>
      </c>
      <c r="G78" s="23">
        <v>0</v>
      </c>
      <c r="H78" s="23">
        <v>0</v>
      </c>
      <c r="I78" s="23">
        <v>3000</v>
      </c>
      <c r="K78" s="53" t="e">
        <f>+#REF!-#REF!</f>
        <v>#REF!</v>
      </c>
      <c r="L78" s="53" t="e">
        <f>+#REF!-E78</f>
        <v>#REF!</v>
      </c>
      <c r="M78" s="53" t="e">
        <f>+#REF!-#REF!</f>
        <v>#REF!</v>
      </c>
      <c r="O78" s="53" t="e">
        <f>+G78-#REF!</f>
        <v>#REF!</v>
      </c>
    </row>
    <row r="79" spans="1:15" ht="26.25" customHeight="1">
      <c r="A79" s="24"/>
      <c r="B79" s="25" t="s">
        <v>6</v>
      </c>
      <c r="C79" s="27">
        <v>141</v>
      </c>
      <c r="D79" s="27">
        <v>0</v>
      </c>
      <c r="E79" s="26">
        <v>3</v>
      </c>
      <c r="F79" s="26">
        <v>3000</v>
      </c>
      <c r="G79" s="26"/>
      <c r="H79" s="26"/>
      <c r="I79" s="26">
        <v>3000</v>
      </c>
      <c r="K79" s="53" t="e">
        <f>+#REF!-#REF!</f>
        <v>#REF!</v>
      </c>
      <c r="L79" s="53" t="e">
        <f>+#REF!-E79</f>
        <v>#REF!</v>
      </c>
      <c r="M79" s="53" t="e">
        <f>+#REF!-#REF!</f>
        <v>#REF!</v>
      </c>
      <c r="O79" s="53" t="e">
        <f>+G79-#REF!</f>
        <v>#REF!</v>
      </c>
    </row>
    <row r="80" spans="1:15" ht="26.25" customHeight="1">
      <c r="A80" s="21"/>
      <c r="B80" s="22" t="s">
        <v>7</v>
      </c>
      <c r="C80" s="23">
        <v>273</v>
      </c>
      <c r="D80" s="23">
        <v>365</v>
      </c>
      <c r="E80" s="23">
        <v>2</v>
      </c>
      <c r="F80" s="23">
        <v>2000</v>
      </c>
      <c r="G80" s="23">
        <v>2</v>
      </c>
      <c r="H80" s="23">
        <v>6000</v>
      </c>
      <c r="I80" s="23">
        <v>8000</v>
      </c>
      <c r="K80" s="53" t="e">
        <f>+#REF!-#REF!</f>
        <v>#REF!</v>
      </c>
      <c r="L80" s="53" t="e">
        <f>+#REF!-E80</f>
        <v>#REF!</v>
      </c>
      <c r="M80" s="53" t="e">
        <f>+#REF!-#REF!</f>
        <v>#REF!</v>
      </c>
      <c r="O80" s="53" t="e">
        <f>+G80-#REF!</f>
        <v>#REF!</v>
      </c>
    </row>
    <row r="81" spans="1:15" ht="26.25" customHeight="1">
      <c r="A81" s="24"/>
      <c r="B81" s="25" t="s">
        <v>8</v>
      </c>
      <c r="C81" s="27">
        <v>273</v>
      </c>
      <c r="D81" s="27">
        <v>365</v>
      </c>
      <c r="E81" s="26">
        <v>2</v>
      </c>
      <c r="F81" s="26">
        <v>2000</v>
      </c>
      <c r="G81" s="26">
        <v>2</v>
      </c>
      <c r="H81" s="26">
        <v>6000</v>
      </c>
      <c r="I81" s="26">
        <v>8000</v>
      </c>
      <c r="K81" s="53" t="e">
        <f>+#REF!-#REF!</f>
        <v>#REF!</v>
      </c>
      <c r="L81" s="53" t="e">
        <f>+#REF!-E81</f>
        <v>#REF!</v>
      </c>
      <c r="M81" s="53" t="e">
        <f>+#REF!-#REF!</f>
        <v>#REF!</v>
      </c>
      <c r="O81" s="53" t="e">
        <f>+G81-#REF!</f>
        <v>#REF!</v>
      </c>
    </row>
    <row r="82" spans="1:15" ht="26.25" customHeight="1">
      <c r="A82" s="21"/>
      <c r="B82" s="22" t="s">
        <v>9</v>
      </c>
      <c r="C82" s="23">
        <v>77</v>
      </c>
      <c r="D82" s="23">
        <v>0</v>
      </c>
      <c r="E82" s="23">
        <v>9</v>
      </c>
      <c r="F82" s="23">
        <v>9000</v>
      </c>
      <c r="G82" s="23">
        <v>0</v>
      </c>
      <c r="H82" s="23">
        <v>0</v>
      </c>
      <c r="I82" s="23">
        <v>9000</v>
      </c>
      <c r="K82" s="53" t="e">
        <f>+#REF!-#REF!</f>
        <v>#REF!</v>
      </c>
      <c r="L82" s="53" t="e">
        <f>+#REF!-E82</f>
        <v>#REF!</v>
      </c>
      <c r="M82" s="53" t="e">
        <f>+#REF!-#REF!</f>
        <v>#REF!</v>
      </c>
      <c r="O82" s="53" t="e">
        <f>+G82-#REF!</f>
        <v>#REF!</v>
      </c>
    </row>
    <row r="83" spans="1:15" ht="26.25" customHeight="1">
      <c r="A83" s="24"/>
      <c r="B83" s="25" t="s">
        <v>10</v>
      </c>
      <c r="C83" s="27">
        <v>77</v>
      </c>
      <c r="D83" s="27">
        <v>0</v>
      </c>
      <c r="E83" s="26">
        <v>9</v>
      </c>
      <c r="F83" s="26">
        <v>9000</v>
      </c>
      <c r="G83" s="26"/>
      <c r="H83" s="26"/>
      <c r="I83" s="26">
        <v>9000</v>
      </c>
      <c r="K83" s="53" t="e">
        <f>+#REF!-#REF!</f>
        <v>#REF!</v>
      </c>
      <c r="L83" s="53" t="e">
        <f>+#REF!-E83</f>
        <v>#REF!</v>
      </c>
      <c r="M83" s="53" t="e">
        <f>+#REF!-#REF!</f>
        <v>#REF!</v>
      </c>
      <c r="O83" s="53" t="e">
        <f>+G83-#REF!</f>
        <v>#REF!</v>
      </c>
    </row>
    <row r="84" spans="1:15" ht="26.25" customHeight="1">
      <c r="A84" s="21"/>
      <c r="B84" s="22" t="s">
        <v>11</v>
      </c>
      <c r="C84" s="23">
        <v>167</v>
      </c>
      <c r="D84" s="23">
        <v>0</v>
      </c>
      <c r="E84" s="23">
        <v>8</v>
      </c>
      <c r="F84" s="23">
        <v>8000</v>
      </c>
      <c r="G84" s="23">
        <v>0</v>
      </c>
      <c r="H84" s="23">
        <v>0</v>
      </c>
      <c r="I84" s="23">
        <v>8000</v>
      </c>
      <c r="K84" s="53" t="e">
        <f>+#REF!-#REF!</f>
        <v>#REF!</v>
      </c>
      <c r="L84" s="53" t="e">
        <f>+#REF!-E84</f>
        <v>#REF!</v>
      </c>
      <c r="M84" s="53" t="e">
        <f>+#REF!-#REF!</f>
        <v>#REF!</v>
      </c>
      <c r="O84" s="53" t="e">
        <f>+G84-#REF!</f>
        <v>#REF!</v>
      </c>
    </row>
    <row r="85" spans="1:15" ht="26.25" customHeight="1">
      <c r="A85" s="24"/>
      <c r="B85" s="25" t="s">
        <v>12</v>
      </c>
      <c r="C85" s="27">
        <v>167</v>
      </c>
      <c r="D85" s="27">
        <v>0</v>
      </c>
      <c r="E85" s="26">
        <v>8</v>
      </c>
      <c r="F85" s="26">
        <v>8000</v>
      </c>
      <c r="G85" s="26"/>
      <c r="H85" s="26"/>
      <c r="I85" s="26">
        <v>8000</v>
      </c>
      <c r="K85" s="53" t="e">
        <f>+#REF!-#REF!</f>
        <v>#REF!</v>
      </c>
      <c r="L85" s="53" t="e">
        <f>+#REF!-E85</f>
        <v>#REF!</v>
      </c>
      <c r="M85" s="53" t="e">
        <f>+#REF!-#REF!</f>
        <v>#REF!</v>
      </c>
      <c r="O85" s="53" t="e">
        <f>+G85-#REF!</f>
        <v>#REF!</v>
      </c>
    </row>
    <row r="86" spans="1:15" ht="26.25" customHeight="1">
      <c r="A86" s="24"/>
      <c r="B86" s="22" t="s">
        <v>13</v>
      </c>
      <c r="C86" s="23">
        <v>90</v>
      </c>
      <c r="D86" s="23">
        <v>0</v>
      </c>
      <c r="E86" s="23">
        <v>3</v>
      </c>
      <c r="F86" s="23">
        <v>3000</v>
      </c>
      <c r="G86" s="23">
        <v>0</v>
      </c>
      <c r="H86" s="23">
        <v>0</v>
      </c>
      <c r="I86" s="23">
        <v>3000</v>
      </c>
      <c r="K86" s="53" t="e">
        <f>+#REF!-#REF!</f>
        <v>#REF!</v>
      </c>
      <c r="L86" s="53" t="e">
        <f>+#REF!-E86</f>
        <v>#REF!</v>
      </c>
      <c r="M86" s="53" t="e">
        <f>+#REF!-#REF!</f>
        <v>#REF!</v>
      </c>
      <c r="O86" s="53" t="e">
        <f>+G86-#REF!</f>
        <v>#REF!</v>
      </c>
    </row>
    <row r="87" spans="1:15" ht="26.25" customHeight="1">
      <c r="A87" s="24"/>
      <c r="B87" s="25" t="s">
        <v>14</v>
      </c>
      <c r="C87" s="27">
        <v>90</v>
      </c>
      <c r="D87" s="27">
        <v>0</v>
      </c>
      <c r="E87" s="26">
        <v>3</v>
      </c>
      <c r="F87" s="26">
        <v>3000</v>
      </c>
      <c r="G87" s="26"/>
      <c r="H87" s="26"/>
      <c r="I87" s="26">
        <v>3000</v>
      </c>
      <c r="K87" s="53" t="e">
        <f>+#REF!-#REF!</f>
        <v>#REF!</v>
      </c>
      <c r="L87" s="53" t="e">
        <f>+#REF!-E87</f>
        <v>#REF!</v>
      </c>
      <c r="M87" s="53" t="e">
        <f>+#REF!-#REF!</f>
        <v>#REF!</v>
      </c>
      <c r="O87" s="53" t="e">
        <f>+G87-#REF!</f>
        <v>#REF!</v>
      </c>
    </row>
    <row r="88" spans="1:15" ht="26.25" customHeight="1">
      <c r="A88" s="21"/>
      <c r="B88" s="22" t="s">
        <v>15</v>
      </c>
      <c r="C88" s="23">
        <v>43</v>
      </c>
      <c r="D88" s="23">
        <v>0</v>
      </c>
      <c r="E88" s="23">
        <v>6</v>
      </c>
      <c r="F88" s="23">
        <v>6000</v>
      </c>
      <c r="G88" s="23">
        <v>0</v>
      </c>
      <c r="H88" s="23">
        <v>0</v>
      </c>
      <c r="I88" s="23">
        <v>6000</v>
      </c>
      <c r="K88" s="53" t="e">
        <f>+#REF!-#REF!</f>
        <v>#REF!</v>
      </c>
      <c r="L88" s="53" t="e">
        <f>+#REF!-E88</f>
        <v>#REF!</v>
      </c>
      <c r="M88" s="53" t="e">
        <f>+#REF!-#REF!</f>
        <v>#REF!</v>
      </c>
      <c r="O88" s="53" t="e">
        <f>+G88-#REF!</f>
        <v>#REF!</v>
      </c>
    </row>
    <row r="89" spans="1:15" ht="26.25" customHeight="1">
      <c r="A89" s="24"/>
      <c r="B89" s="32" t="s">
        <v>16</v>
      </c>
      <c r="C89" s="27">
        <v>43</v>
      </c>
      <c r="D89" s="27">
        <v>0</v>
      </c>
      <c r="E89" s="26">
        <v>6</v>
      </c>
      <c r="F89" s="26">
        <v>6000</v>
      </c>
      <c r="G89" s="26"/>
      <c r="H89" s="26"/>
      <c r="I89" s="26">
        <v>6000</v>
      </c>
      <c r="K89" s="53" t="e">
        <f>+#REF!-#REF!</f>
        <v>#REF!</v>
      </c>
      <c r="L89" s="53" t="e">
        <f>+#REF!-E89</f>
        <v>#REF!</v>
      </c>
      <c r="M89" s="53" t="e">
        <f>+#REF!-#REF!</f>
        <v>#REF!</v>
      </c>
      <c r="O89" s="53" t="e">
        <f>+G89-#REF!</f>
        <v>#REF!</v>
      </c>
    </row>
    <row r="90" spans="1:15" ht="27" customHeight="1">
      <c r="A90" s="21"/>
      <c r="B90" s="22" t="s">
        <v>17</v>
      </c>
      <c r="C90" s="23">
        <v>90</v>
      </c>
      <c r="D90" s="23">
        <v>12</v>
      </c>
      <c r="E90" s="23">
        <v>1</v>
      </c>
      <c r="F90" s="23">
        <v>1000</v>
      </c>
      <c r="G90" s="23">
        <v>0</v>
      </c>
      <c r="H90" s="23">
        <v>0</v>
      </c>
      <c r="I90" s="23">
        <v>1000</v>
      </c>
      <c r="K90" s="53" t="e">
        <f>+#REF!-#REF!</f>
        <v>#REF!</v>
      </c>
      <c r="L90" s="53" t="e">
        <f>+#REF!-E90</f>
        <v>#REF!</v>
      </c>
      <c r="M90" s="53" t="e">
        <f>+#REF!-#REF!</f>
        <v>#REF!</v>
      </c>
      <c r="O90" s="53" t="e">
        <f>+G90-#REF!</f>
        <v>#REF!</v>
      </c>
    </row>
    <row r="91" spans="1:15" ht="27" customHeight="1">
      <c r="A91" s="24"/>
      <c r="B91" s="32" t="s">
        <v>18</v>
      </c>
      <c r="C91" s="27">
        <v>90</v>
      </c>
      <c r="D91" s="27">
        <v>12</v>
      </c>
      <c r="E91" s="26">
        <v>1</v>
      </c>
      <c r="F91" s="26">
        <v>1000</v>
      </c>
      <c r="G91" s="26"/>
      <c r="H91" s="26"/>
      <c r="I91" s="26">
        <v>1000</v>
      </c>
      <c r="K91" s="53" t="e">
        <f>+#REF!-#REF!</f>
        <v>#REF!</v>
      </c>
      <c r="L91" s="53" t="e">
        <f>+#REF!-E91</f>
        <v>#REF!</v>
      </c>
      <c r="M91" s="53" t="e">
        <f>+#REF!-#REF!</f>
        <v>#REF!</v>
      </c>
      <c r="O91" s="53" t="e">
        <f>+G91-#REF!</f>
        <v>#REF!</v>
      </c>
    </row>
    <row r="92" spans="1:15" ht="27" customHeight="1">
      <c r="A92" s="24"/>
      <c r="B92" s="22" t="s">
        <v>19</v>
      </c>
      <c r="C92" s="23">
        <v>43</v>
      </c>
      <c r="D92" s="23">
        <v>0</v>
      </c>
      <c r="E92" s="23">
        <v>1</v>
      </c>
      <c r="F92" s="23">
        <v>1000</v>
      </c>
      <c r="G92" s="23">
        <v>0</v>
      </c>
      <c r="H92" s="23">
        <v>0</v>
      </c>
      <c r="I92" s="23">
        <v>1000</v>
      </c>
      <c r="K92" s="53" t="e">
        <f>+#REF!-#REF!</f>
        <v>#REF!</v>
      </c>
      <c r="L92" s="53" t="e">
        <f>+#REF!-E92</f>
        <v>#REF!</v>
      </c>
      <c r="M92" s="53" t="e">
        <f>+#REF!-#REF!</f>
        <v>#REF!</v>
      </c>
      <c r="O92" s="53" t="e">
        <f>+G92-#REF!</f>
        <v>#REF!</v>
      </c>
    </row>
    <row r="93" spans="1:15" ht="27" customHeight="1">
      <c r="A93" s="24"/>
      <c r="B93" s="25" t="s">
        <v>20</v>
      </c>
      <c r="C93" s="27">
        <v>43</v>
      </c>
      <c r="D93" s="27">
        <v>0</v>
      </c>
      <c r="E93" s="26">
        <v>1</v>
      </c>
      <c r="F93" s="26">
        <v>1000</v>
      </c>
      <c r="G93" s="26"/>
      <c r="H93" s="26"/>
      <c r="I93" s="26">
        <v>1000</v>
      </c>
      <c r="K93" s="53" t="e">
        <f>+#REF!-#REF!</f>
        <v>#REF!</v>
      </c>
      <c r="L93" s="53" t="e">
        <f>+#REF!-E93</f>
        <v>#REF!</v>
      </c>
      <c r="M93" s="53" t="e">
        <f>+#REF!-#REF!</f>
        <v>#REF!</v>
      </c>
      <c r="O93" s="53" t="e">
        <f>+G93-#REF!</f>
        <v>#REF!</v>
      </c>
    </row>
    <row r="94" spans="1:15" ht="27" customHeight="1">
      <c r="A94" s="29">
        <v>6</v>
      </c>
      <c r="B94" s="30" t="s">
        <v>21</v>
      </c>
      <c r="C94" s="31">
        <v>2868</v>
      </c>
      <c r="D94" s="31">
        <v>1567</v>
      </c>
      <c r="E94" s="31">
        <v>130</v>
      </c>
      <c r="F94" s="31">
        <v>130000</v>
      </c>
      <c r="G94" s="31">
        <v>118</v>
      </c>
      <c r="H94" s="31">
        <v>354000</v>
      </c>
      <c r="I94" s="31">
        <v>484000</v>
      </c>
      <c r="K94" s="53" t="e">
        <f>+#REF!-#REF!</f>
        <v>#REF!</v>
      </c>
      <c r="L94" s="53" t="e">
        <f>+#REF!-E94</f>
        <v>#REF!</v>
      </c>
      <c r="M94" s="53" t="e">
        <f>+#REF!-#REF!</f>
        <v>#REF!</v>
      </c>
      <c r="O94" s="53" t="e">
        <f>+G94-#REF!</f>
        <v>#REF!</v>
      </c>
    </row>
    <row r="95" spans="1:15" ht="27" customHeight="1">
      <c r="A95" s="21"/>
      <c r="B95" s="22" t="s">
        <v>22</v>
      </c>
      <c r="C95" s="23">
        <v>1522</v>
      </c>
      <c r="D95" s="23">
        <v>867</v>
      </c>
      <c r="E95" s="23">
        <v>79</v>
      </c>
      <c r="F95" s="23">
        <v>79000</v>
      </c>
      <c r="G95" s="23">
        <v>86</v>
      </c>
      <c r="H95" s="23">
        <v>258000</v>
      </c>
      <c r="I95" s="23">
        <v>337000</v>
      </c>
      <c r="K95" s="53" t="e">
        <f>+#REF!-#REF!</f>
        <v>#REF!</v>
      </c>
      <c r="L95" s="53" t="e">
        <f>+#REF!-E95</f>
        <v>#REF!</v>
      </c>
      <c r="M95" s="53" t="e">
        <f>+#REF!-#REF!</f>
        <v>#REF!</v>
      </c>
      <c r="O95" s="53" t="e">
        <f>+G95-#REF!</f>
        <v>#REF!</v>
      </c>
    </row>
    <row r="96" spans="1:15" ht="27" customHeight="1">
      <c r="A96" s="24"/>
      <c r="B96" s="25" t="s">
        <v>23</v>
      </c>
      <c r="C96" s="27">
        <v>1032</v>
      </c>
      <c r="D96" s="27">
        <v>547</v>
      </c>
      <c r="E96" s="26">
        <v>44</v>
      </c>
      <c r="F96" s="26">
        <v>44000</v>
      </c>
      <c r="G96" s="26">
        <v>51</v>
      </c>
      <c r="H96" s="26">
        <v>153000</v>
      </c>
      <c r="I96" s="26">
        <v>197000</v>
      </c>
      <c r="K96" s="53" t="e">
        <f>+#REF!-#REF!</f>
        <v>#REF!</v>
      </c>
      <c r="L96" s="53" t="e">
        <f>+#REF!-E96</f>
        <v>#REF!</v>
      </c>
      <c r="M96" s="53" t="e">
        <f>+#REF!-#REF!</f>
        <v>#REF!</v>
      </c>
      <c r="O96" s="53" t="e">
        <f>+G96-#REF!</f>
        <v>#REF!</v>
      </c>
    </row>
    <row r="97" spans="1:15" ht="27" customHeight="1">
      <c r="A97" s="24"/>
      <c r="B97" s="25" t="s">
        <v>24</v>
      </c>
      <c r="C97" s="27">
        <v>490</v>
      </c>
      <c r="D97" s="27">
        <v>320</v>
      </c>
      <c r="E97" s="26">
        <v>35</v>
      </c>
      <c r="F97" s="26">
        <v>35000</v>
      </c>
      <c r="G97" s="26">
        <v>35</v>
      </c>
      <c r="H97" s="26">
        <v>105000</v>
      </c>
      <c r="I97" s="26">
        <v>140000</v>
      </c>
      <c r="K97" s="53" t="e">
        <f>+#REF!-#REF!</f>
        <v>#REF!</v>
      </c>
      <c r="L97" s="53" t="e">
        <f>+#REF!-E97</f>
        <v>#REF!</v>
      </c>
      <c r="M97" s="53" t="e">
        <f>+#REF!-#REF!</f>
        <v>#REF!</v>
      </c>
      <c r="O97" s="53" t="e">
        <f>+G97-#REF!</f>
        <v>#REF!</v>
      </c>
    </row>
    <row r="98" spans="1:15" ht="27" customHeight="1">
      <c r="A98" s="21"/>
      <c r="B98" s="22" t="s">
        <v>25</v>
      </c>
      <c r="C98" s="23">
        <v>811</v>
      </c>
      <c r="D98" s="23">
        <v>455</v>
      </c>
      <c r="E98" s="23">
        <v>29</v>
      </c>
      <c r="F98" s="23">
        <v>29000</v>
      </c>
      <c r="G98" s="23">
        <v>23</v>
      </c>
      <c r="H98" s="23">
        <v>69000</v>
      </c>
      <c r="I98" s="23">
        <v>98000</v>
      </c>
      <c r="K98" s="53" t="e">
        <f>+#REF!-#REF!</f>
        <v>#REF!</v>
      </c>
      <c r="L98" s="53" t="e">
        <f>+#REF!-E98</f>
        <v>#REF!</v>
      </c>
      <c r="M98" s="53" t="e">
        <f>+#REF!-#REF!</f>
        <v>#REF!</v>
      </c>
      <c r="O98" s="53" t="e">
        <f>+G98-#REF!</f>
        <v>#REF!</v>
      </c>
    </row>
    <row r="99" spans="1:15" ht="27" customHeight="1">
      <c r="A99" s="24"/>
      <c r="B99" s="25" t="s">
        <v>26</v>
      </c>
      <c r="C99" s="27">
        <v>811</v>
      </c>
      <c r="D99" s="27">
        <v>0</v>
      </c>
      <c r="E99" s="26">
        <v>29</v>
      </c>
      <c r="F99" s="26">
        <v>29000</v>
      </c>
      <c r="G99" s="26"/>
      <c r="H99" s="26"/>
      <c r="I99" s="26">
        <v>29000</v>
      </c>
      <c r="K99" s="53" t="e">
        <f>+#REF!-#REF!</f>
        <v>#REF!</v>
      </c>
      <c r="L99" s="53" t="e">
        <f>+#REF!-E99</f>
        <v>#REF!</v>
      </c>
      <c r="M99" s="53" t="e">
        <f>+#REF!-#REF!</f>
        <v>#REF!</v>
      </c>
      <c r="O99" s="53" t="e">
        <f>+G99-#REF!</f>
        <v>#REF!</v>
      </c>
    </row>
    <row r="100" spans="1:15" ht="27" customHeight="1">
      <c r="A100" s="21"/>
      <c r="B100" s="25" t="s">
        <v>27</v>
      </c>
      <c r="C100" s="27">
        <v>0</v>
      </c>
      <c r="D100" s="27">
        <v>455</v>
      </c>
      <c r="E100" s="26"/>
      <c r="F100" s="26">
        <v>0</v>
      </c>
      <c r="G100" s="26">
        <v>23</v>
      </c>
      <c r="H100" s="26">
        <v>69000</v>
      </c>
      <c r="I100" s="26">
        <v>69000</v>
      </c>
      <c r="K100" s="53" t="e">
        <f>+#REF!-#REF!</f>
        <v>#REF!</v>
      </c>
      <c r="L100" s="53" t="e">
        <f>+#REF!-E100</f>
        <v>#REF!</v>
      </c>
      <c r="M100" s="53" t="e">
        <f>+#REF!-#REF!</f>
        <v>#REF!</v>
      </c>
      <c r="O100" s="53" t="e">
        <f>+G100-#REF!</f>
        <v>#REF!</v>
      </c>
    </row>
    <row r="101" spans="1:15" ht="27" customHeight="1">
      <c r="A101" s="24"/>
      <c r="B101" s="22" t="s">
        <v>28</v>
      </c>
      <c r="C101" s="23">
        <v>446</v>
      </c>
      <c r="D101" s="23">
        <v>245</v>
      </c>
      <c r="E101" s="23">
        <v>12</v>
      </c>
      <c r="F101" s="23">
        <v>12000</v>
      </c>
      <c r="G101" s="23">
        <v>9</v>
      </c>
      <c r="H101" s="23">
        <v>27000</v>
      </c>
      <c r="I101" s="23">
        <v>39000</v>
      </c>
      <c r="K101" s="53" t="e">
        <f>+#REF!-#REF!</f>
        <v>#REF!</v>
      </c>
      <c r="L101" s="53" t="e">
        <f>+#REF!-E101</f>
        <v>#REF!</v>
      </c>
      <c r="M101" s="53" t="e">
        <f>+#REF!-#REF!</f>
        <v>#REF!</v>
      </c>
      <c r="O101" s="53" t="e">
        <f>+G101-#REF!</f>
        <v>#REF!</v>
      </c>
    </row>
    <row r="102" spans="1:15" ht="27" customHeight="1">
      <c r="A102" s="24"/>
      <c r="B102" s="25" t="s">
        <v>29</v>
      </c>
      <c r="C102" s="27">
        <v>446</v>
      </c>
      <c r="D102" s="27">
        <v>245</v>
      </c>
      <c r="E102" s="26">
        <v>12</v>
      </c>
      <c r="F102" s="26">
        <v>12000</v>
      </c>
      <c r="G102" s="26">
        <v>9</v>
      </c>
      <c r="H102" s="26">
        <v>27000</v>
      </c>
      <c r="I102" s="26">
        <v>39000</v>
      </c>
      <c r="K102" s="53" t="e">
        <f>+#REF!-#REF!</f>
        <v>#REF!</v>
      </c>
      <c r="L102" s="53" t="e">
        <f>+#REF!-E102</f>
        <v>#REF!</v>
      </c>
      <c r="M102" s="53" t="e">
        <f>+#REF!-#REF!</f>
        <v>#REF!</v>
      </c>
      <c r="O102" s="53" t="e">
        <f>+G102-#REF!</f>
        <v>#REF!</v>
      </c>
    </row>
    <row r="103" spans="1:15" ht="26.25" customHeight="1">
      <c r="A103" s="21"/>
      <c r="B103" s="22" t="s">
        <v>31</v>
      </c>
      <c r="C103" s="23">
        <v>89</v>
      </c>
      <c r="D103" s="23">
        <v>0</v>
      </c>
      <c r="E103" s="23">
        <v>10</v>
      </c>
      <c r="F103" s="23">
        <v>10000</v>
      </c>
      <c r="G103" s="23">
        <v>0</v>
      </c>
      <c r="H103" s="23">
        <v>0</v>
      </c>
      <c r="I103" s="23">
        <v>10000</v>
      </c>
      <c r="K103" s="53" t="e">
        <f>+#REF!-#REF!</f>
        <v>#REF!</v>
      </c>
      <c r="L103" s="53" t="e">
        <f>+#REF!-E103</f>
        <v>#REF!</v>
      </c>
      <c r="M103" s="53" t="e">
        <f>+#REF!-#REF!</f>
        <v>#REF!</v>
      </c>
      <c r="O103" s="53" t="e">
        <f>+G103-#REF!</f>
        <v>#REF!</v>
      </c>
    </row>
    <row r="104" spans="1:15" ht="26.25" customHeight="1">
      <c r="A104" s="24"/>
      <c r="B104" s="25" t="s">
        <v>32</v>
      </c>
      <c r="C104" s="27">
        <v>89</v>
      </c>
      <c r="D104" s="27">
        <v>0</v>
      </c>
      <c r="E104" s="26">
        <v>10</v>
      </c>
      <c r="F104" s="26">
        <v>10000</v>
      </c>
      <c r="G104" s="26"/>
      <c r="H104" s="26"/>
      <c r="I104" s="26">
        <v>10000</v>
      </c>
      <c r="K104" s="53" t="e">
        <f>+#REF!-#REF!</f>
        <v>#REF!</v>
      </c>
      <c r="L104" s="53" t="e">
        <f>+#REF!-E104</f>
        <v>#REF!</v>
      </c>
      <c r="M104" s="53" t="e">
        <f>+#REF!-#REF!</f>
        <v>#REF!</v>
      </c>
      <c r="O104" s="53" t="e">
        <f>+G104-#REF!</f>
        <v>#REF!</v>
      </c>
    </row>
    <row r="105" spans="1:15" ht="26.25" customHeight="1">
      <c r="A105" s="29">
        <v>7</v>
      </c>
      <c r="B105" s="30" t="s">
        <v>33</v>
      </c>
      <c r="C105" s="31">
        <v>2625</v>
      </c>
      <c r="D105" s="31">
        <v>1409</v>
      </c>
      <c r="E105" s="31">
        <v>110</v>
      </c>
      <c r="F105" s="31">
        <v>110000</v>
      </c>
      <c r="G105" s="31">
        <v>43</v>
      </c>
      <c r="H105" s="31">
        <v>129000</v>
      </c>
      <c r="I105" s="31">
        <v>239000</v>
      </c>
      <c r="K105" s="53" t="e">
        <f>+#REF!-#REF!</f>
        <v>#REF!</v>
      </c>
      <c r="L105" s="53" t="e">
        <f>+#REF!-E105</f>
        <v>#REF!</v>
      </c>
      <c r="M105" s="53" t="e">
        <f>+#REF!-#REF!</f>
        <v>#REF!</v>
      </c>
      <c r="O105" s="53" t="e">
        <f>+G105-#REF!</f>
        <v>#REF!</v>
      </c>
    </row>
    <row r="106" spans="1:15" ht="26.25" customHeight="1">
      <c r="A106" s="21"/>
      <c r="B106" s="22" t="s">
        <v>34</v>
      </c>
      <c r="C106" s="23">
        <v>183</v>
      </c>
      <c r="D106" s="23">
        <v>539</v>
      </c>
      <c r="E106" s="23">
        <v>0</v>
      </c>
      <c r="F106" s="23">
        <v>0</v>
      </c>
      <c r="G106" s="23">
        <v>15</v>
      </c>
      <c r="H106" s="23">
        <v>45000</v>
      </c>
      <c r="I106" s="23">
        <v>45000</v>
      </c>
      <c r="K106" s="53" t="e">
        <f>+#REF!-#REF!</f>
        <v>#REF!</v>
      </c>
      <c r="L106" s="53" t="e">
        <f>+#REF!-E106</f>
        <v>#REF!</v>
      </c>
      <c r="M106" s="53" t="e">
        <f>+#REF!-#REF!</f>
        <v>#REF!</v>
      </c>
      <c r="O106" s="53" t="e">
        <f>+G106-#REF!</f>
        <v>#REF!</v>
      </c>
    </row>
    <row r="107" spans="1:15" ht="26.25" customHeight="1">
      <c r="A107" s="24"/>
      <c r="B107" s="36" t="s">
        <v>35</v>
      </c>
      <c r="C107" s="27">
        <v>183</v>
      </c>
      <c r="D107" s="27">
        <v>98</v>
      </c>
      <c r="E107" s="26"/>
      <c r="F107" s="26">
        <v>0</v>
      </c>
      <c r="G107" s="26">
        <v>2</v>
      </c>
      <c r="H107" s="26">
        <v>6000</v>
      </c>
      <c r="I107" s="26">
        <v>6000</v>
      </c>
      <c r="K107" s="53" t="e">
        <f>+#REF!-#REF!</f>
        <v>#REF!</v>
      </c>
      <c r="L107" s="53" t="e">
        <f>+#REF!-E107</f>
        <v>#REF!</v>
      </c>
      <c r="M107" s="53" t="e">
        <f>+#REF!-#REF!</f>
        <v>#REF!</v>
      </c>
      <c r="O107" s="53" t="e">
        <f>+G107-#REF!</f>
        <v>#REF!</v>
      </c>
    </row>
    <row r="108" spans="1:15" ht="26.25" customHeight="1">
      <c r="A108" s="24"/>
      <c r="B108" s="36" t="s">
        <v>36</v>
      </c>
      <c r="C108" s="27">
        <v>0</v>
      </c>
      <c r="D108" s="27">
        <v>441</v>
      </c>
      <c r="E108" s="26"/>
      <c r="F108" s="26">
        <v>0</v>
      </c>
      <c r="G108" s="26">
        <v>13</v>
      </c>
      <c r="H108" s="26">
        <v>39000</v>
      </c>
      <c r="I108" s="26">
        <v>39000</v>
      </c>
      <c r="K108" s="53" t="e">
        <f>+#REF!-#REF!</f>
        <v>#REF!</v>
      </c>
      <c r="L108" s="53" t="e">
        <f>+#REF!-E108</f>
        <v>#REF!</v>
      </c>
      <c r="M108" s="53" t="e">
        <f>+#REF!-#REF!</f>
        <v>#REF!</v>
      </c>
      <c r="O108" s="53" t="e">
        <f>+G108-#REF!</f>
        <v>#REF!</v>
      </c>
    </row>
    <row r="109" spans="1:15" ht="26.25" customHeight="1">
      <c r="A109" s="21"/>
      <c r="B109" s="22" t="s">
        <v>37</v>
      </c>
      <c r="C109" s="23">
        <v>1034</v>
      </c>
      <c r="D109" s="23">
        <v>431</v>
      </c>
      <c r="E109" s="23">
        <v>37</v>
      </c>
      <c r="F109" s="23">
        <v>37000</v>
      </c>
      <c r="G109" s="23">
        <v>13</v>
      </c>
      <c r="H109" s="23">
        <v>39000</v>
      </c>
      <c r="I109" s="23">
        <v>76000</v>
      </c>
      <c r="K109" s="53" t="e">
        <f>+#REF!-#REF!</f>
        <v>#REF!</v>
      </c>
      <c r="L109" s="53" t="e">
        <f>+#REF!-E109</f>
        <v>#REF!</v>
      </c>
      <c r="M109" s="53" t="e">
        <f>+#REF!-#REF!</f>
        <v>#REF!</v>
      </c>
      <c r="O109" s="53" t="e">
        <f>+G109-#REF!</f>
        <v>#REF!</v>
      </c>
    </row>
    <row r="110" spans="1:15" ht="26.25" customHeight="1">
      <c r="A110" s="24"/>
      <c r="B110" s="25" t="s">
        <v>38</v>
      </c>
      <c r="C110" s="27">
        <v>399</v>
      </c>
      <c r="D110" s="27">
        <v>221</v>
      </c>
      <c r="E110" s="26">
        <v>12</v>
      </c>
      <c r="F110" s="26">
        <v>12000</v>
      </c>
      <c r="G110" s="26">
        <v>7</v>
      </c>
      <c r="H110" s="26">
        <v>21000</v>
      </c>
      <c r="I110" s="26">
        <v>33000</v>
      </c>
      <c r="K110" s="53" t="e">
        <f>+#REF!-#REF!</f>
        <v>#REF!</v>
      </c>
      <c r="L110" s="53" t="e">
        <f>+#REF!-E110</f>
        <v>#REF!</v>
      </c>
      <c r="M110" s="53" t="e">
        <f>+#REF!-#REF!</f>
        <v>#REF!</v>
      </c>
      <c r="O110" s="53" t="e">
        <f>+G110-#REF!</f>
        <v>#REF!</v>
      </c>
    </row>
    <row r="111" spans="1:15" ht="26.25" customHeight="1">
      <c r="A111" s="24"/>
      <c r="B111" s="25" t="s">
        <v>39</v>
      </c>
      <c r="C111" s="27">
        <v>635</v>
      </c>
      <c r="D111" s="27">
        <v>210</v>
      </c>
      <c r="E111" s="26">
        <v>25</v>
      </c>
      <c r="F111" s="26">
        <v>25000</v>
      </c>
      <c r="G111" s="26">
        <v>6</v>
      </c>
      <c r="H111" s="26">
        <v>18000</v>
      </c>
      <c r="I111" s="26">
        <v>43000</v>
      </c>
      <c r="K111" s="53" t="e">
        <f>+#REF!-#REF!</f>
        <v>#REF!</v>
      </c>
      <c r="L111" s="53" t="e">
        <f>+#REF!-E111</f>
        <v>#REF!</v>
      </c>
      <c r="M111" s="53" t="e">
        <f>+#REF!-#REF!</f>
        <v>#REF!</v>
      </c>
      <c r="O111" s="53" t="e">
        <f>+G111-#REF!</f>
        <v>#REF!</v>
      </c>
    </row>
    <row r="112" spans="1:15" ht="26.25" customHeight="1">
      <c r="A112" s="21"/>
      <c r="B112" s="22" t="s">
        <v>40</v>
      </c>
      <c r="C112" s="23">
        <v>791</v>
      </c>
      <c r="D112" s="23">
        <v>355</v>
      </c>
      <c r="E112" s="23">
        <v>24</v>
      </c>
      <c r="F112" s="23">
        <v>24000</v>
      </c>
      <c r="G112" s="23">
        <v>14</v>
      </c>
      <c r="H112" s="23">
        <v>42000</v>
      </c>
      <c r="I112" s="23">
        <v>66000</v>
      </c>
      <c r="K112" s="53" t="e">
        <f>+#REF!-#REF!</f>
        <v>#REF!</v>
      </c>
      <c r="L112" s="53" t="e">
        <f>+#REF!-E112</f>
        <v>#REF!</v>
      </c>
      <c r="M112" s="53" t="e">
        <f>+#REF!-#REF!</f>
        <v>#REF!</v>
      </c>
      <c r="O112" s="53" t="e">
        <f>+G112-#REF!</f>
        <v>#REF!</v>
      </c>
    </row>
    <row r="113" spans="1:15" ht="26.25" customHeight="1">
      <c r="A113" s="24"/>
      <c r="B113" s="25" t="s">
        <v>41</v>
      </c>
      <c r="C113" s="27">
        <v>513</v>
      </c>
      <c r="D113" s="27">
        <v>355</v>
      </c>
      <c r="E113" s="26">
        <v>13</v>
      </c>
      <c r="F113" s="26">
        <v>13000</v>
      </c>
      <c r="G113" s="26">
        <v>14</v>
      </c>
      <c r="H113" s="26">
        <v>42000</v>
      </c>
      <c r="I113" s="26">
        <v>55000</v>
      </c>
      <c r="K113" s="53" t="e">
        <f>+#REF!-#REF!</f>
        <v>#REF!</v>
      </c>
      <c r="L113" s="53" t="e">
        <f>+#REF!-E113</f>
        <v>#REF!</v>
      </c>
      <c r="M113" s="53" t="e">
        <f>+#REF!-#REF!</f>
        <v>#REF!</v>
      </c>
      <c r="O113" s="53" t="e">
        <f>+G113-#REF!</f>
        <v>#REF!</v>
      </c>
    </row>
    <row r="114" spans="1:15" ht="26.25" customHeight="1">
      <c r="A114" s="24"/>
      <c r="B114" s="25" t="s">
        <v>42</v>
      </c>
      <c r="C114" s="27">
        <v>278</v>
      </c>
      <c r="D114" s="27">
        <v>0</v>
      </c>
      <c r="E114" s="26">
        <v>11</v>
      </c>
      <c r="F114" s="26">
        <v>11000</v>
      </c>
      <c r="G114" s="26"/>
      <c r="H114" s="26"/>
      <c r="I114" s="26">
        <v>11000</v>
      </c>
      <c r="K114" s="53" t="e">
        <f>+#REF!-#REF!</f>
        <v>#REF!</v>
      </c>
      <c r="L114" s="53" t="e">
        <f>+#REF!-E114</f>
        <v>#REF!</v>
      </c>
      <c r="M114" s="53" t="e">
        <f>+#REF!-#REF!</f>
        <v>#REF!</v>
      </c>
      <c r="O114" s="53" t="e">
        <f>+G114-#REF!</f>
        <v>#REF!</v>
      </c>
    </row>
    <row r="115" spans="1:15" s="2" customFormat="1" ht="26.25" customHeight="1">
      <c r="A115" s="21"/>
      <c r="B115" s="22" t="s">
        <v>43</v>
      </c>
      <c r="C115" s="23">
        <v>481</v>
      </c>
      <c r="D115" s="23">
        <v>84</v>
      </c>
      <c r="E115" s="23">
        <v>23</v>
      </c>
      <c r="F115" s="23">
        <v>23000</v>
      </c>
      <c r="G115" s="23">
        <v>1</v>
      </c>
      <c r="H115" s="23">
        <v>3000</v>
      </c>
      <c r="I115" s="23">
        <v>26000</v>
      </c>
      <c r="K115" s="53" t="e">
        <f>+#REF!-#REF!</f>
        <v>#REF!</v>
      </c>
      <c r="L115" s="53" t="e">
        <f>+#REF!-E115</f>
        <v>#REF!</v>
      </c>
      <c r="M115" s="53" t="e">
        <f>+#REF!-#REF!</f>
        <v>#REF!</v>
      </c>
      <c r="O115" s="53" t="e">
        <f>+G115-#REF!</f>
        <v>#REF!</v>
      </c>
    </row>
    <row r="116" spans="1:15" ht="26.25" customHeight="1">
      <c r="A116" s="24"/>
      <c r="B116" s="25" t="s">
        <v>44</v>
      </c>
      <c r="C116" s="27">
        <v>481</v>
      </c>
      <c r="D116" s="27">
        <v>84</v>
      </c>
      <c r="E116" s="26">
        <v>23</v>
      </c>
      <c r="F116" s="26">
        <v>23000</v>
      </c>
      <c r="G116" s="26">
        <v>1</v>
      </c>
      <c r="H116" s="26">
        <v>3000</v>
      </c>
      <c r="I116" s="26">
        <v>26000</v>
      </c>
      <c r="K116" s="53" t="e">
        <f>+#REF!-#REF!</f>
        <v>#REF!</v>
      </c>
      <c r="L116" s="53" t="e">
        <f>+#REF!-E116</f>
        <v>#REF!</v>
      </c>
      <c r="M116" s="53" t="e">
        <f>+#REF!-#REF!</f>
        <v>#REF!</v>
      </c>
      <c r="O116" s="53" t="e">
        <f>+G116-#REF!</f>
        <v>#REF!</v>
      </c>
    </row>
    <row r="117" spans="1:15" s="2" customFormat="1" ht="26.25" customHeight="1">
      <c r="A117" s="21"/>
      <c r="B117" s="22" t="s">
        <v>45</v>
      </c>
      <c r="C117" s="23">
        <v>136</v>
      </c>
      <c r="D117" s="23">
        <v>0</v>
      </c>
      <c r="E117" s="23">
        <v>26</v>
      </c>
      <c r="F117" s="23">
        <v>26000</v>
      </c>
      <c r="G117" s="23">
        <v>0</v>
      </c>
      <c r="H117" s="23">
        <v>0</v>
      </c>
      <c r="I117" s="23">
        <v>26000</v>
      </c>
      <c r="K117" s="53" t="e">
        <f>+#REF!-#REF!</f>
        <v>#REF!</v>
      </c>
      <c r="L117" s="53" t="e">
        <f>+#REF!-E117</f>
        <v>#REF!</v>
      </c>
      <c r="M117" s="53" t="e">
        <f>+#REF!-#REF!</f>
        <v>#REF!</v>
      </c>
      <c r="O117" s="53" t="e">
        <f>+G117-#REF!</f>
        <v>#REF!</v>
      </c>
    </row>
    <row r="118" spans="1:15" ht="26.25" customHeight="1">
      <c r="A118" s="24"/>
      <c r="B118" s="25" t="s">
        <v>46</v>
      </c>
      <c r="C118" s="27">
        <v>136</v>
      </c>
      <c r="D118" s="27">
        <v>0</v>
      </c>
      <c r="E118" s="26">
        <v>26</v>
      </c>
      <c r="F118" s="26">
        <v>26000</v>
      </c>
      <c r="G118" s="26"/>
      <c r="H118" s="26"/>
      <c r="I118" s="26">
        <v>26000</v>
      </c>
      <c r="K118" s="53" t="e">
        <f>+#REF!-#REF!</f>
        <v>#REF!</v>
      </c>
      <c r="L118" s="53" t="e">
        <f>+#REF!-E118</f>
        <v>#REF!</v>
      </c>
      <c r="M118" s="53" t="e">
        <f>+#REF!-#REF!</f>
        <v>#REF!</v>
      </c>
      <c r="O118" s="53" t="e">
        <f>+G118-#REF!</f>
        <v>#REF!</v>
      </c>
    </row>
    <row r="119" spans="1:15" ht="26.25" customHeight="1">
      <c r="A119" s="29">
        <v>8</v>
      </c>
      <c r="B119" s="30" t="s">
        <v>47</v>
      </c>
      <c r="C119" s="31">
        <v>7930</v>
      </c>
      <c r="D119" s="31">
        <v>3848</v>
      </c>
      <c r="E119" s="31">
        <v>330</v>
      </c>
      <c r="F119" s="31">
        <v>330000</v>
      </c>
      <c r="G119" s="31">
        <v>242</v>
      </c>
      <c r="H119" s="31">
        <v>726000</v>
      </c>
      <c r="I119" s="31">
        <v>1056000</v>
      </c>
      <c r="K119" s="53" t="e">
        <f>+#REF!-#REF!</f>
        <v>#REF!</v>
      </c>
      <c r="L119" s="53" t="e">
        <f>+#REF!-E119</f>
        <v>#REF!</v>
      </c>
      <c r="M119" s="53" t="e">
        <f>+#REF!-#REF!</f>
        <v>#REF!</v>
      </c>
      <c r="O119" s="53" t="e">
        <f>+G119-#REF!</f>
        <v>#REF!</v>
      </c>
    </row>
    <row r="120" spans="1:15" ht="26.25" customHeight="1">
      <c r="A120" s="21"/>
      <c r="B120" s="22" t="s">
        <v>48</v>
      </c>
      <c r="C120" s="23">
        <v>1432</v>
      </c>
      <c r="D120" s="23">
        <v>1770</v>
      </c>
      <c r="E120" s="23">
        <v>185</v>
      </c>
      <c r="F120" s="23">
        <v>185000</v>
      </c>
      <c r="G120" s="23">
        <v>186</v>
      </c>
      <c r="H120" s="23">
        <v>558000</v>
      </c>
      <c r="I120" s="23">
        <v>743000</v>
      </c>
      <c r="K120" s="53" t="e">
        <f>+#REF!-#REF!</f>
        <v>#REF!</v>
      </c>
      <c r="L120" s="53" t="e">
        <f>+#REF!-E120</f>
        <v>#REF!</v>
      </c>
      <c r="M120" s="53" t="e">
        <f>+#REF!-#REF!</f>
        <v>#REF!</v>
      </c>
      <c r="O120" s="53" t="e">
        <f>+G120-#REF!</f>
        <v>#REF!</v>
      </c>
    </row>
    <row r="121" spans="1:15" ht="26.25" customHeight="1">
      <c r="A121" s="24"/>
      <c r="B121" s="32" t="s">
        <v>49</v>
      </c>
      <c r="C121" s="27">
        <v>254</v>
      </c>
      <c r="D121" s="27">
        <v>199</v>
      </c>
      <c r="E121" s="26">
        <v>2</v>
      </c>
      <c r="F121" s="26">
        <v>2000</v>
      </c>
      <c r="G121" s="26"/>
      <c r="H121" s="26"/>
      <c r="I121" s="26">
        <v>2000</v>
      </c>
      <c r="K121" s="53" t="e">
        <f>+#REF!-#REF!</f>
        <v>#REF!</v>
      </c>
      <c r="L121" s="53" t="e">
        <f>+#REF!-E121</f>
        <v>#REF!</v>
      </c>
      <c r="M121" s="53" t="e">
        <f>+#REF!-#REF!</f>
        <v>#REF!</v>
      </c>
      <c r="O121" s="53" t="e">
        <f>+G121-#REF!</f>
        <v>#REF!</v>
      </c>
    </row>
    <row r="122" spans="1:15" ht="26.25" customHeight="1">
      <c r="A122" s="24"/>
      <c r="B122" s="32" t="s">
        <v>50</v>
      </c>
      <c r="C122" s="27">
        <v>360</v>
      </c>
      <c r="D122" s="27">
        <v>172</v>
      </c>
      <c r="E122" s="26">
        <v>69</v>
      </c>
      <c r="F122" s="26">
        <v>69000</v>
      </c>
      <c r="G122" s="26">
        <v>32</v>
      </c>
      <c r="H122" s="26">
        <v>96000</v>
      </c>
      <c r="I122" s="26">
        <v>165000</v>
      </c>
      <c r="K122" s="53" t="e">
        <f>+#REF!-#REF!</f>
        <v>#REF!</v>
      </c>
      <c r="L122" s="53" t="e">
        <f>+#REF!-E122</f>
        <v>#REF!</v>
      </c>
      <c r="M122" s="53" t="e">
        <f>+#REF!-#REF!</f>
        <v>#REF!</v>
      </c>
      <c r="O122" s="53" t="e">
        <f>+G122-#REF!</f>
        <v>#REF!</v>
      </c>
    </row>
    <row r="123" spans="1:15" ht="26.25" customHeight="1">
      <c r="A123" s="24"/>
      <c r="B123" s="33" t="s">
        <v>51</v>
      </c>
      <c r="C123" s="27">
        <v>259</v>
      </c>
      <c r="D123" s="27">
        <v>117</v>
      </c>
      <c r="E123" s="26">
        <v>7</v>
      </c>
      <c r="F123" s="26">
        <v>7000</v>
      </c>
      <c r="G123" s="26">
        <v>4</v>
      </c>
      <c r="H123" s="26">
        <v>12000</v>
      </c>
      <c r="I123" s="26">
        <v>19000</v>
      </c>
      <c r="K123" s="53" t="e">
        <f>+#REF!-#REF!</f>
        <v>#REF!</v>
      </c>
      <c r="L123" s="53" t="e">
        <f>+#REF!-E123</f>
        <v>#REF!</v>
      </c>
      <c r="M123" s="53" t="e">
        <f>+#REF!-#REF!</f>
        <v>#REF!</v>
      </c>
      <c r="O123" s="53" t="e">
        <f>+G123-#REF!</f>
        <v>#REF!</v>
      </c>
    </row>
    <row r="124" spans="1:15" ht="26.25" customHeight="1">
      <c r="A124" s="24"/>
      <c r="B124" s="33" t="s">
        <v>52</v>
      </c>
      <c r="C124" s="27">
        <v>0</v>
      </c>
      <c r="D124" s="27">
        <v>518</v>
      </c>
      <c r="E124" s="26"/>
      <c r="F124" s="26">
        <v>0</v>
      </c>
      <c r="G124" s="26">
        <v>1</v>
      </c>
      <c r="H124" s="26">
        <v>3000</v>
      </c>
      <c r="I124" s="26">
        <v>3000</v>
      </c>
      <c r="K124" s="53" t="e">
        <f>+#REF!-#REF!</f>
        <v>#REF!</v>
      </c>
      <c r="L124" s="53" t="e">
        <f>+#REF!-E124</f>
        <v>#REF!</v>
      </c>
      <c r="M124" s="53" t="e">
        <f>+#REF!-#REF!</f>
        <v>#REF!</v>
      </c>
      <c r="O124" s="53" t="e">
        <f>+G124-#REF!</f>
        <v>#REF!</v>
      </c>
    </row>
    <row r="125" spans="1:15" ht="26.25" customHeight="1">
      <c r="A125" s="24"/>
      <c r="B125" s="33" t="s">
        <v>53</v>
      </c>
      <c r="C125" s="27">
        <v>152</v>
      </c>
      <c r="D125" s="27">
        <v>28</v>
      </c>
      <c r="E125" s="26"/>
      <c r="F125" s="26">
        <v>0</v>
      </c>
      <c r="G125" s="26">
        <v>2</v>
      </c>
      <c r="H125" s="26">
        <v>6000</v>
      </c>
      <c r="I125" s="26">
        <v>6000</v>
      </c>
      <c r="K125" s="53" t="e">
        <f>+#REF!-#REF!</f>
        <v>#REF!</v>
      </c>
      <c r="L125" s="53" t="e">
        <f>+#REF!-E125</f>
        <v>#REF!</v>
      </c>
      <c r="M125" s="53" t="e">
        <f>+#REF!-#REF!</f>
        <v>#REF!</v>
      </c>
      <c r="O125" s="53" t="e">
        <f>+G125-#REF!</f>
        <v>#REF!</v>
      </c>
    </row>
    <row r="126" spans="1:15" ht="26.25" customHeight="1">
      <c r="A126" s="24"/>
      <c r="B126" s="33" t="s">
        <v>54</v>
      </c>
      <c r="C126" s="27">
        <v>194</v>
      </c>
      <c r="D126" s="27">
        <v>111</v>
      </c>
      <c r="E126" s="26">
        <v>21</v>
      </c>
      <c r="F126" s="26">
        <v>21000</v>
      </c>
      <c r="G126" s="26">
        <v>3</v>
      </c>
      <c r="H126" s="26">
        <v>9000</v>
      </c>
      <c r="I126" s="26">
        <v>30000</v>
      </c>
      <c r="K126" s="53" t="e">
        <f>+#REF!-#REF!</f>
        <v>#REF!</v>
      </c>
      <c r="L126" s="53" t="e">
        <f>+#REF!-E126</f>
        <v>#REF!</v>
      </c>
      <c r="M126" s="53" t="e">
        <f>+#REF!-#REF!</f>
        <v>#REF!</v>
      </c>
      <c r="O126" s="53" t="e">
        <f>+G126-#REF!</f>
        <v>#REF!</v>
      </c>
    </row>
    <row r="127" spans="1:15" ht="26.25" customHeight="1">
      <c r="A127" s="24"/>
      <c r="B127" s="33" t="s">
        <v>55</v>
      </c>
      <c r="C127" s="27">
        <v>213</v>
      </c>
      <c r="D127" s="27">
        <v>161</v>
      </c>
      <c r="E127" s="26">
        <v>86</v>
      </c>
      <c r="F127" s="26">
        <v>86000</v>
      </c>
      <c r="G127" s="26">
        <v>49</v>
      </c>
      <c r="H127" s="26">
        <v>147000</v>
      </c>
      <c r="I127" s="26">
        <v>233000</v>
      </c>
      <c r="K127" s="58" t="e">
        <f>+#REF!-#REF!</f>
        <v>#REF!</v>
      </c>
      <c r="L127" s="53" t="e">
        <f>+#REF!-E127</f>
        <v>#REF!</v>
      </c>
      <c r="M127" s="58" t="e">
        <f>+#REF!-#REF!</f>
        <v>#REF!</v>
      </c>
      <c r="O127" s="53" t="e">
        <f>+G127-#REF!</f>
        <v>#REF!</v>
      </c>
    </row>
    <row r="128" spans="1:15" ht="26.25" customHeight="1">
      <c r="A128" s="24"/>
      <c r="B128" s="33" t="s">
        <v>56</v>
      </c>
      <c r="C128" s="27">
        <v>0</v>
      </c>
      <c r="D128" s="27">
        <v>464</v>
      </c>
      <c r="E128" s="26"/>
      <c r="F128" s="26">
        <v>0</v>
      </c>
      <c r="G128" s="26">
        <v>95</v>
      </c>
      <c r="H128" s="26">
        <v>285000</v>
      </c>
      <c r="I128" s="26">
        <v>285000</v>
      </c>
      <c r="K128" s="53" t="e">
        <f>+#REF!-#REF!</f>
        <v>#REF!</v>
      </c>
      <c r="L128" s="53" t="e">
        <f>+#REF!-E128</f>
        <v>#REF!</v>
      </c>
      <c r="M128" s="53" t="e">
        <f>+#REF!-#REF!</f>
        <v>#REF!</v>
      </c>
      <c r="O128" s="53" t="e">
        <f>+G128-#REF!</f>
        <v>#REF!</v>
      </c>
    </row>
    <row r="129" spans="1:15" ht="26.25" customHeight="1">
      <c r="A129" s="21"/>
      <c r="B129" s="22" t="s">
        <v>57</v>
      </c>
      <c r="C129" s="23">
        <v>2154</v>
      </c>
      <c r="D129" s="23">
        <v>899</v>
      </c>
      <c r="E129" s="23">
        <v>72</v>
      </c>
      <c r="F129" s="23">
        <v>72000</v>
      </c>
      <c r="G129" s="23">
        <v>36</v>
      </c>
      <c r="H129" s="23">
        <v>108000</v>
      </c>
      <c r="I129" s="23">
        <v>180000</v>
      </c>
      <c r="K129" s="53" t="e">
        <f>+#REF!-#REF!</f>
        <v>#REF!</v>
      </c>
      <c r="L129" s="53" t="e">
        <f>+#REF!-E129</f>
        <v>#REF!</v>
      </c>
      <c r="M129" s="53" t="e">
        <f>+#REF!-#REF!</f>
        <v>#REF!</v>
      </c>
      <c r="O129" s="53" t="e">
        <f>+G129-#REF!</f>
        <v>#REF!</v>
      </c>
    </row>
    <row r="130" spans="1:15" ht="26.25" customHeight="1">
      <c r="A130" s="24"/>
      <c r="B130" s="25" t="s">
        <v>58</v>
      </c>
      <c r="C130" s="27">
        <v>984</v>
      </c>
      <c r="D130" s="27">
        <v>255</v>
      </c>
      <c r="E130" s="26">
        <v>19</v>
      </c>
      <c r="F130" s="26">
        <v>19000</v>
      </c>
      <c r="G130" s="26">
        <v>8</v>
      </c>
      <c r="H130" s="26">
        <v>24000</v>
      </c>
      <c r="I130" s="26">
        <v>43000</v>
      </c>
      <c r="K130" s="53" t="e">
        <f>+#REF!-#REF!</f>
        <v>#REF!</v>
      </c>
      <c r="L130" s="53" t="e">
        <f>+#REF!-E130</f>
        <v>#REF!</v>
      </c>
      <c r="M130" s="53" t="e">
        <f>+#REF!-#REF!</f>
        <v>#REF!</v>
      </c>
      <c r="O130" s="53" t="e">
        <f>+G130-#REF!</f>
        <v>#REF!</v>
      </c>
    </row>
    <row r="131" spans="1:15" ht="26.25" customHeight="1">
      <c r="A131" s="24"/>
      <c r="B131" s="25" t="s">
        <v>59</v>
      </c>
      <c r="C131" s="27">
        <v>352</v>
      </c>
      <c r="D131" s="27">
        <v>188</v>
      </c>
      <c r="E131" s="26">
        <v>17</v>
      </c>
      <c r="F131" s="26">
        <v>17000</v>
      </c>
      <c r="G131" s="26">
        <v>4</v>
      </c>
      <c r="H131" s="26">
        <v>12000</v>
      </c>
      <c r="I131" s="26">
        <v>29000</v>
      </c>
      <c r="K131" s="53" t="e">
        <f>+#REF!-#REF!</f>
        <v>#REF!</v>
      </c>
      <c r="L131" s="53" t="e">
        <f>+#REF!-E131</f>
        <v>#REF!</v>
      </c>
      <c r="M131" s="53" t="e">
        <f>+#REF!-#REF!</f>
        <v>#REF!</v>
      </c>
      <c r="O131" s="53" t="e">
        <f>+G131-#REF!</f>
        <v>#REF!</v>
      </c>
    </row>
    <row r="132" spans="1:15" ht="26.25" customHeight="1">
      <c r="A132" s="24"/>
      <c r="B132" s="25" t="s">
        <v>60</v>
      </c>
      <c r="C132" s="27">
        <v>241</v>
      </c>
      <c r="D132" s="27">
        <v>86</v>
      </c>
      <c r="E132" s="26">
        <v>14</v>
      </c>
      <c r="F132" s="26">
        <v>14000</v>
      </c>
      <c r="G132" s="26">
        <v>3</v>
      </c>
      <c r="H132" s="26">
        <v>9000</v>
      </c>
      <c r="I132" s="26">
        <v>23000</v>
      </c>
      <c r="K132" s="53" t="e">
        <f>+#REF!-#REF!</f>
        <v>#REF!</v>
      </c>
      <c r="L132" s="53" t="e">
        <f>+#REF!-E132</f>
        <v>#REF!</v>
      </c>
      <c r="M132" s="53" t="e">
        <f>+#REF!-#REF!</f>
        <v>#REF!</v>
      </c>
      <c r="O132" s="53" t="e">
        <f>+G132-#REF!</f>
        <v>#REF!</v>
      </c>
    </row>
    <row r="133" spans="1:15" ht="26.25" customHeight="1">
      <c r="A133" s="24"/>
      <c r="B133" s="25" t="s">
        <v>61</v>
      </c>
      <c r="C133" s="27">
        <v>197</v>
      </c>
      <c r="D133" s="27">
        <v>137</v>
      </c>
      <c r="E133" s="26">
        <v>7</v>
      </c>
      <c r="F133" s="26">
        <v>7000</v>
      </c>
      <c r="G133" s="26">
        <v>1</v>
      </c>
      <c r="H133" s="26">
        <v>3000</v>
      </c>
      <c r="I133" s="26">
        <v>10000</v>
      </c>
      <c r="K133" s="53" t="e">
        <f>+#REF!-#REF!</f>
        <v>#REF!</v>
      </c>
      <c r="L133" s="53" t="e">
        <f>+#REF!-E133</f>
        <v>#REF!</v>
      </c>
      <c r="M133" s="53" t="e">
        <f>+#REF!-#REF!</f>
        <v>#REF!</v>
      </c>
      <c r="O133" s="53" t="e">
        <f>+G133-#REF!</f>
        <v>#REF!</v>
      </c>
    </row>
    <row r="134" spans="1:15" ht="26.25" customHeight="1">
      <c r="A134" s="24"/>
      <c r="B134" s="25" t="s">
        <v>62</v>
      </c>
      <c r="C134" s="27">
        <v>380</v>
      </c>
      <c r="D134" s="27">
        <v>233</v>
      </c>
      <c r="E134" s="26">
        <v>15</v>
      </c>
      <c r="F134" s="26">
        <v>15000</v>
      </c>
      <c r="G134" s="26">
        <v>20</v>
      </c>
      <c r="H134" s="26">
        <v>60000</v>
      </c>
      <c r="I134" s="26">
        <v>75000</v>
      </c>
      <c r="K134" s="53" t="e">
        <f>+#REF!-#REF!</f>
        <v>#REF!</v>
      </c>
      <c r="L134" s="53" t="e">
        <f>+#REF!-E134</f>
        <v>#REF!</v>
      </c>
      <c r="M134" s="53" t="e">
        <f>+#REF!-#REF!</f>
        <v>#REF!</v>
      </c>
      <c r="O134" s="53" t="e">
        <f>+G134-#REF!</f>
        <v>#REF!</v>
      </c>
    </row>
    <row r="135" spans="1:15" ht="26.25" customHeight="1">
      <c r="A135" s="21"/>
      <c r="B135" s="22" t="s">
        <v>63</v>
      </c>
      <c r="C135" s="23">
        <v>909</v>
      </c>
      <c r="D135" s="23">
        <v>276</v>
      </c>
      <c r="E135" s="23">
        <v>3</v>
      </c>
      <c r="F135" s="23">
        <v>3000</v>
      </c>
      <c r="G135" s="23">
        <v>2</v>
      </c>
      <c r="H135" s="23">
        <v>6000</v>
      </c>
      <c r="I135" s="23">
        <v>9000</v>
      </c>
      <c r="K135" s="53" t="e">
        <f>+#REF!-#REF!</f>
        <v>#REF!</v>
      </c>
      <c r="L135" s="53" t="e">
        <f>+#REF!-E135</f>
        <v>#REF!</v>
      </c>
      <c r="M135" s="53" t="e">
        <f>+#REF!-#REF!</f>
        <v>#REF!</v>
      </c>
      <c r="O135" s="53" t="e">
        <f>+G135-#REF!</f>
        <v>#REF!</v>
      </c>
    </row>
    <row r="136" spans="1:15" ht="26.25" customHeight="1">
      <c r="A136" s="24"/>
      <c r="B136" s="25" t="s">
        <v>64</v>
      </c>
      <c r="C136" s="27">
        <v>909</v>
      </c>
      <c r="D136" s="27">
        <v>276</v>
      </c>
      <c r="E136" s="26">
        <v>3</v>
      </c>
      <c r="F136" s="26">
        <v>3000</v>
      </c>
      <c r="G136" s="26">
        <v>2</v>
      </c>
      <c r="H136" s="26">
        <v>6000</v>
      </c>
      <c r="I136" s="26">
        <v>9000</v>
      </c>
      <c r="K136" s="53" t="e">
        <f>+#REF!-#REF!</f>
        <v>#REF!</v>
      </c>
      <c r="L136" s="53" t="e">
        <f>+#REF!-E136</f>
        <v>#REF!</v>
      </c>
      <c r="M136" s="53" t="e">
        <f>+#REF!-#REF!</f>
        <v>#REF!</v>
      </c>
      <c r="O136" s="53" t="e">
        <f>+G136-#REF!</f>
        <v>#REF!</v>
      </c>
    </row>
    <row r="137" spans="1:15" ht="26.25" customHeight="1">
      <c r="A137" s="21"/>
      <c r="B137" s="22" t="s">
        <v>65</v>
      </c>
      <c r="C137" s="23">
        <v>439</v>
      </c>
      <c r="D137" s="23">
        <v>539</v>
      </c>
      <c r="E137" s="23">
        <v>26</v>
      </c>
      <c r="F137" s="23">
        <v>26000</v>
      </c>
      <c r="G137" s="23">
        <v>8</v>
      </c>
      <c r="H137" s="23">
        <v>24000</v>
      </c>
      <c r="I137" s="23">
        <v>50000</v>
      </c>
      <c r="K137" s="53" t="e">
        <f>+#REF!-#REF!</f>
        <v>#REF!</v>
      </c>
      <c r="L137" s="53" t="e">
        <f>+#REF!-E137</f>
        <v>#REF!</v>
      </c>
      <c r="M137" s="53" t="e">
        <f>+#REF!-#REF!</f>
        <v>#REF!</v>
      </c>
      <c r="O137" s="53" t="e">
        <f>+G137-#REF!</f>
        <v>#REF!</v>
      </c>
    </row>
    <row r="138" spans="1:15" ht="26.25" customHeight="1">
      <c r="A138" s="24"/>
      <c r="B138" s="25" t="s">
        <v>66</v>
      </c>
      <c r="C138" s="27">
        <v>439</v>
      </c>
      <c r="D138" s="27">
        <v>0</v>
      </c>
      <c r="E138" s="26">
        <v>26</v>
      </c>
      <c r="F138" s="26">
        <v>26000</v>
      </c>
      <c r="G138" s="26"/>
      <c r="H138" s="26"/>
      <c r="I138" s="26">
        <v>26000</v>
      </c>
      <c r="K138" s="53" t="e">
        <f>+#REF!-#REF!</f>
        <v>#REF!</v>
      </c>
      <c r="L138" s="53" t="e">
        <f>+#REF!-E138</f>
        <v>#REF!</v>
      </c>
      <c r="M138" s="53" t="e">
        <f>+#REF!-#REF!</f>
        <v>#REF!</v>
      </c>
      <c r="O138" s="53" t="e">
        <f>+G138-#REF!</f>
        <v>#REF!</v>
      </c>
    </row>
    <row r="139" spans="1:15" ht="26.25" customHeight="1">
      <c r="A139" s="24"/>
      <c r="B139" s="25" t="s">
        <v>67</v>
      </c>
      <c r="C139" s="27">
        <v>0</v>
      </c>
      <c r="D139" s="27">
        <v>539</v>
      </c>
      <c r="E139" s="26"/>
      <c r="F139" s="26">
        <v>0</v>
      </c>
      <c r="G139" s="26">
        <v>8</v>
      </c>
      <c r="H139" s="26">
        <v>24000</v>
      </c>
      <c r="I139" s="26">
        <v>24000</v>
      </c>
      <c r="K139" s="53" t="e">
        <f>+#REF!-#REF!</f>
        <v>#REF!</v>
      </c>
      <c r="L139" s="53" t="e">
        <f>+#REF!-E139</f>
        <v>#REF!</v>
      </c>
      <c r="M139" s="53" t="e">
        <f>+#REF!-#REF!</f>
        <v>#REF!</v>
      </c>
      <c r="O139" s="53" t="e">
        <f>+G139-#REF!</f>
        <v>#REF!</v>
      </c>
    </row>
    <row r="140" spans="1:15" ht="26.25" customHeight="1">
      <c r="A140" s="21"/>
      <c r="B140" s="22" t="s">
        <v>68</v>
      </c>
      <c r="C140" s="23">
        <v>818</v>
      </c>
      <c r="D140" s="23">
        <v>340</v>
      </c>
      <c r="E140" s="23">
        <v>10</v>
      </c>
      <c r="F140" s="23">
        <v>10000</v>
      </c>
      <c r="G140" s="23">
        <v>7</v>
      </c>
      <c r="H140" s="23">
        <v>21000</v>
      </c>
      <c r="I140" s="23">
        <v>31000</v>
      </c>
      <c r="K140" s="53" t="e">
        <f>+#REF!-#REF!</f>
        <v>#REF!</v>
      </c>
      <c r="L140" s="53" t="e">
        <f>+#REF!-E140</f>
        <v>#REF!</v>
      </c>
      <c r="M140" s="53" t="e">
        <f>+#REF!-#REF!</f>
        <v>#REF!</v>
      </c>
      <c r="O140" s="53" t="e">
        <f>+G140-#REF!</f>
        <v>#REF!</v>
      </c>
    </row>
    <row r="141" spans="1:15" ht="26.25" customHeight="1">
      <c r="A141" s="24"/>
      <c r="B141" s="25" t="s">
        <v>69</v>
      </c>
      <c r="C141" s="27">
        <v>818</v>
      </c>
      <c r="D141" s="27">
        <v>340</v>
      </c>
      <c r="E141" s="26">
        <v>10</v>
      </c>
      <c r="F141" s="26">
        <v>10000</v>
      </c>
      <c r="G141" s="26">
        <v>7</v>
      </c>
      <c r="H141" s="26">
        <v>21000</v>
      </c>
      <c r="I141" s="26">
        <v>31000</v>
      </c>
      <c r="K141" s="53" t="e">
        <f>+#REF!-#REF!</f>
        <v>#REF!</v>
      </c>
      <c r="L141" s="53" t="e">
        <f>+#REF!-E141</f>
        <v>#REF!</v>
      </c>
      <c r="M141" s="53" t="e">
        <f>+#REF!-#REF!</f>
        <v>#REF!</v>
      </c>
      <c r="O141" s="53" t="e">
        <f>+G141-#REF!</f>
        <v>#REF!</v>
      </c>
    </row>
    <row r="142" spans="1:15" ht="26.25" customHeight="1">
      <c r="A142" s="21"/>
      <c r="B142" s="22" t="s">
        <v>70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K142" s="58" t="e">
        <f>+#REF!-#REF!</f>
        <v>#REF!</v>
      </c>
      <c r="L142" s="53" t="e">
        <f>+#REF!-E142</f>
        <v>#REF!</v>
      </c>
      <c r="M142" s="53" t="e">
        <f>+#REF!-#REF!</f>
        <v>#REF!</v>
      </c>
      <c r="O142" s="53" t="e">
        <f>+G142-#REF!</f>
        <v>#REF!</v>
      </c>
    </row>
    <row r="143" spans="1:15" ht="26.25" customHeight="1">
      <c r="A143" s="24"/>
      <c r="B143" s="25" t="s">
        <v>71</v>
      </c>
      <c r="C143" s="27">
        <v>0</v>
      </c>
      <c r="D143" s="27">
        <v>0</v>
      </c>
      <c r="E143" s="26">
        <v>0</v>
      </c>
      <c r="F143" s="26">
        <v>0</v>
      </c>
      <c r="G143" s="26"/>
      <c r="H143" s="26"/>
      <c r="I143" s="26"/>
      <c r="K143" s="58" t="e">
        <f>+#REF!-#REF!</f>
        <v>#REF!</v>
      </c>
      <c r="L143" s="53" t="e">
        <f>+#REF!-E143</f>
        <v>#REF!</v>
      </c>
      <c r="M143" s="53" t="e">
        <f>+#REF!-#REF!</f>
        <v>#REF!</v>
      </c>
      <c r="O143" s="53" t="e">
        <f>+G143-#REF!</f>
        <v>#REF!</v>
      </c>
    </row>
    <row r="144" spans="1:15" ht="27" customHeight="1">
      <c r="A144" s="21"/>
      <c r="B144" s="22" t="s">
        <v>72</v>
      </c>
      <c r="C144" s="23">
        <v>1579</v>
      </c>
      <c r="D144" s="23">
        <v>0</v>
      </c>
      <c r="E144" s="23">
        <v>12</v>
      </c>
      <c r="F144" s="23">
        <v>12000</v>
      </c>
      <c r="G144" s="23">
        <v>0</v>
      </c>
      <c r="H144" s="23">
        <v>0</v>
      </c>
      <c r="I144" s="23">
        <v>12000</v>
      </c>
      <c r="K144" s="53" t="e">
        <f>+#REF!-#REF!</f>
        <v>#REF!</v>
      </c>
      <c r="L144" s="53" t="e">
        <f>+#REF!-E144</f>
        <v>#REF!</v>
      </c>
      <c r="M144" s="53" t="e">
        <f>+#REF!-#REF!</f>
        <v>#REF!</v>
      </c>
      <c r="O144" s="53" t="e">
        <f>+G144-#REF!</f>
        <v>#REF!</v>
      </c>
    </row>
    <row r="145" spans="1:15" ht="27" customHeight="1">
      <c r="A145" s="24"/>
      <c r="B145" s="25" t="s">
        <v>73</v>
      </c>
      <c r="C145" s="27">
        <v>1579</v>
      </c>
      <c r="D145" s="27">
        <v>0</v>
      </c>
      <c r="E145" s="26">
        <v>12</v>
      </c>
      <c r="F145" s="26">
        <v>12000</v>
      </c>
      <c r="G145" s="26"/>
      <c r="H145" s="26"/>
      <c r="I145" s="26">
        <v>12000</v>
      </c>
      <c r="K145" s="53" t="e">
        <f>+#REF!-#REF!</f>
        <v>#REF!</v>
      </c>
      <c r="L145" s="53" t="e">
        <f>+#REF!-E145</f>
        <v>#REF!</v>
      </c>
      <c r="M145" s="53" t="e">
        <f>+#REF!-#REF!</f>
        <v>#REF!</v>
      </c>
      <c r="O145" s="53" t="e">
        <f>+G145-#REF!</f>
        <v>#REF!</v>
      </c>
    </row>
    <row r="146" spans="1:15" ht="27" customHeight="1">
      <c r="A146" s="21"/>
      <c r="B146" s="22" t="s">
        <v>74</v>
      </c>
      <c r="C146" s="23">
        <v>291</v>
      </c>
      <c r="D146" s="23">
        <v>24</v>
      </c>
      <c r="E146" s="23">
        <v>8</v>
      </c>
      <c r="F146" s="23">
        <v>8000</v>
      </c>
      <c r="G146" s="23">
        <v>3</v>
      </c>
      <c r="H146" s="23">
        <v>9000</v>
      </c>
      <c r="I146" s="23">
        <v>17000</v>
      </c>
      <c r="K146" s="53" t="e">
        <f>+#REF!-#REF!</f>
        <v>#REF!</v>
      </c>
      <c r="L146" s="53" t="e">
        <f>+#REF!-E146</f>
        <v>#REF!</v>
      </c>
      <c r="M146" s="53" t="e">
        <f>+#REF!-#REF!</f>
        <v>#REF!</v>
      </c>
      <c r="O146" s="53" t="e">
        <f>+G146-#REF!</f>
        <v>#REF!</v>
      </c>
    </row>
    <row r="147" spans="1:15" ht="27" customHeight="1">
      <c r="A147" s="24"/>
      <c r="B147" s="25" t="s">
        <v>75</v>
      </c>
      <c r="C147" s="27">
        <v>291</v>
      </c>
      <c r="D147" s="27">
        <v>24</v>
      </c>
      <c r="E147" s="26">
        <v>8</v>
      </c>
      <c r="F147" s="26">
        <v>8000</v>
      </c>
      <c r="G147" s="26">
        <v>3</v>
      </c>
      <c r="H147" s="26">
        <v>9000</v>
      </c>
      <c r="I147" s="26">
        <v>17000</v>
      </c>
      <c r="K147" s="53" t="e">
        <f>+#REF!-#REF!</f>
        <v>#REF!</v>
      </c>
      <c r="L147" s="53" t="e">
        <f>+#REF!-E147</f>
        <v>#REF!</v>
      </c>
      <c r="M147" s="53" t="e">
        <f>+#REF!-#REF!</f>
        <v>#REF!</v>
      </c>
      <c r="O147" s="53" t="e">
        <f>+G147-#REF!</f>
        <v>#REF!</v>
      </c>
    </row>
    <row r="148" spans="1:15" ht="27" customHeight="1">
      <c r="A148" s="21"/>
      <c r="B148" s="22" t="s">
        <v>76</v>
      </c>
      <c r="C148" s="23">
        <v>308</v>
      </c>
      <c r="D148" s="23">
        <v>0</v>
      </c>
      <c r="E148" s="23">
        <v>14</v>
      </c>
      <c r="F148" s="23">
        <v>14000</v>
      </c>
      <c r="G148" s="23">
        <v>0</v>
      </c>
      <c r="H148" s="23">
        <v>0</v>
      </c>
      <c r="I148" s="23">
        <v>14000</v>
      </c>
      <c r="K148" s="53" t="e">
        <f>+#REF!-#REF!</f>
        <v>#REF!</v>
      </c>
      <c r="L148" s="53" t="e">
        <f>+#REF!-E148</f>
        <v>#REF!</v>
      </c>
      <c r="M148" s="53" t="e">
        <f>+#REF!-#REF!</f>
        <v>#REF!</v>
      </c>
      <c r="O148" s="53" t="e">
        <f>+G148-#REF!</f>
        <v>#REF!</v>
      </c>
    </row>
    <row r="149" spans="1:15" ht="27" customHeight="1">
      <c r="A149" s="24"/>
      <c r="B149" s="33" t="s">
        <v>77</v>
      </c>
      <c r="C149" s="27">
        <v>308</v>
      </c>
      <c r="D149" s="27">
        <v>0</v>
      </c>
      <c r="E149" s="26">
        <v>14</v>
      </c>
      <c r="F149" s="26">
        <v>14000</v>
      </c>
      <c r="G149" s="26"/>
      <c r="H149" s="26"/>
      <c r="I149" s="26">
        <v>14000</v>
      </c>
      <c r="K149" s="53" t="e">
        <f>+#REF!-#REF!</f>
        <v>#REF!</v>
      </c>
      <c r="L149" s="53" t="e">
        <f>+#REF!-E149</f>
        <v>#REF!</v>
      </c>
      <c r="M149" s="53" t="e">
        <f>+#REF!-#REF!</f>
        <v>#REF!</v>
      </c>
      <c r="O149" s="53" t="e">
        <f>+G149-#REF!</f>
        <v>#REF!</v>
      </c>
    </row>
    <row r="150" spans="1:15" ht="26.25" customHeight="1">
      <c r="A150" s="29">
        <v>9</v>
      </c>
      <c r="B150" s="30" t="s">
        <v>78</v>
      </c>
      <c r="C150" s="31">
        <v>1045</v>
      </c>
      <c r="D150" s="31">
        <v>6252</v>
      </c>
      <c r="E150" s="31">
        <v>47</v>
      </c>
      <c r="F150" s="31">
        <v>47000</v>
      </c>
      <c r="G150" s="31">
        <v>845</v>
      </c>
      <c r="H150" s="31">
        <v>2535000</v>
      </c>
      <c r="I150" s="31">
        <v>2582000</v>
      </c>
      <c r="K150" s="53" t="e">
        <f>+#REF!-#REF!</f>
        <v>#REF!</v>
      </c>
      <c r="L150" s="53" t="e">
        <f>+#REF!-E150</f>
        <v>#REF!</v>
      </c>
      <c r="M150" s="53" t="e">
        <f>+#REF!-#REF!</f>
        <v>#REF!</v>
      </c>
      <c r="O150" s="53" t="e">
        <f>+G150-#REF!</f>
        <v>#REF!</v>
      </c>
    </row>
    <row r="151" spans="1:15" ht="26.25" customHeight="1">
      <c r="A151" s="21"/>
      <c r="B151" s="22" t="s">
        <v>79</v>
      </c>
      <c r="C151" s="23">
        <v>0</v>
      </c>
      <c r="D151" s="23">
        <v>5840</v>
      </c>
      <c r="E151" s="23">
        <v>0</v>
      </c>
      <c r="F151" s="23">
        <v>0</v>
      </c>
      <c r="G151" s="23">
        <v>840</v>
      </c>
      <c r="H151" s="23">
        <v>2520000</v>
      </c>
      <c r="I151" s="23">
        <v>2520000</v>
      </c>
      <c r="K151" s="53" t="e">
        <f>+#REF!-#REF!</f>
        <v>#REF!</v>
      </c>
      <c r="L151" s="53" t="e">
        <f>+#REF!-E151</f>
        <v>#REF!</v>
      </c>
      <c r="M151" s="53" t="e">
        <f>+#REF!-#REF!</f>
        <v>#REF!</v>
      </c>
      <c r="O151" s="53" t="e">
        <f>+G151-#REF!</f>
        <v>#REF!</v>
      </c>
    </row>
    <row r="152" spans="1:15" ht="26.25" customHeight="1">
      <c r="A152" s="24"/>
      <c r="B152" s="33" t="s">
        <v>80</v>
      </c>
      <c r="C152" s="27">
        <v>0</v>
      </c>
      <c r="D152" s="27">
        <v>224</v>
      </c>
      <c r="E152" s="26"/>
      <c r="F152" s="26">
        <v>0</v>
      </c>
      <c r="G152" s="26">
        <v>26</v>
      </c>
      <c r="H152" s="26">
        <v>78000</v>
      </c>
      <c r="I152" s="26">
        <v>78000</v>
      </c>
      <c r="K152" s="53" t="e">
        <f>+#REF!-#REF!</f>
        <v>#REF!</v>
      </c>
      <c r="L152" s="53" t="e">
        <f>+#REF!-E152</f>
        <v>#REF!</v>
      </c>
      <c r="M152" s="53" t="e">
        <f>+#REF!-#REF!</f>
        <v>#REF!</v>
      </c>
      <c r="O152" s="53" t="e">
        <f>+G152-#REF!</f>
        <v>#REF!</v>
      </c>
    </row>
    <row r="153" spans="1:15" ht="26.25" customHeight="1">
      <c r="A153" s="24"/>
      <c r="B153" s="34" t="s">
        <v>81</v>
      </c>
      <c r="C153" s="27">
        <v>0</v>
      </c>
      <c r="D153" s="27">
        <v>272</v>
      </c>
      <c r="E153" s="26"/>
      <c r="F153" s="26">
        <v>0</v>
      </c>
      <c r="G153" s="26">
        <v>64</v>
      </c>
      <c r="H153" s="26">
        <v>192000</v>
      </c>
      <c r="I153" s="26">
        <v>192000</v>
      </c>
      <c r="K153" s="53" t="e">
        <f>+#REF!-#REF!</f>
        <v>#REF!</v>
      </c>
      <c r="L153" s="53" t="e">
        <f>+#REF!-E153</f>
        <v>#REF!</v>
      </c>
      <c r="M153" s="53" t="e">
        <f>+#REF!-#REF!</f>
        <v>#REF!</v>
      </c>
      <c r="O153" s="53" t="e">
        <f>+G153-#REF!</f>
        <v>#REF!</v>
      </c>
    </row>
    <row r="154" spans="1:15" ht="26.25" customHeight="1">
      <c r="A154" s="24"/>
      <c r="B154" s="34" t="s">
        <v>82</v>
      </c>
      <c r="C154" s="27">
        <v>0</v>
      </c>
      <c r="D154" s="27">
        <v>406</v>
      </c>
      <c r="E154" s="26"/>
      <c r="F154" s="26">
        <v>0</v>
      </c>
      <c r="G154" s="26">
        <v>34</v>
      </c>
      <c r="H154" s="26">
        <v>102000</v>
      </c>
      <c r="I154" s="26">
        <v>102000</v>
      </c>
      <c r="K154" s="53" t="e">
        <f>+#REF!-#REF!</f>
        <v>#REF!</v>
      </c>
      <c r="L154" s="53" t="e">
        <f>+#REF!-E154</f>
        <v>#REF!</v>
      </c>
      <c r="M154" s="53" t="e">
        <f>+#REF!-#REF!</f>
        <v>#REF!</v>
      </c>
      <c r="O154" s="53" t="e">
        <f>+G154-#REF!</f>
        <v>#REF!</v>
      </c>
    </row>
    <row r="155" spans="1:15" ht="26.25" customHeight="1">
      <c r="A155" s="24"/>
      <c r="B155" s="34" t="s">
        <v>83</v>
      </c>
      <c r="C155" s="27">
        <v>0</v>
      </c>
      <c r="D155" s="27">
        <v>319</v>
      </c>
      <c r="E155" s="26"/>
      <c r="F155" s="26">
        <v>0</v>
      </c>
      <c r="G155" s="26">
        <v>42</v>
      </c>
      <c r="H155" s="26">
        <v>126000</v>
      </c>
      <c r="I155" s="26">
        <v>126000</v>
      </c>
      <c r="K155" s="53" t="e">
        <f>+#REF!-#REF!</f>
        <v>#REF!</v>
      </c>
      <c r="L155" s="53" t="e">
        <f>+#REF!-E155</f>
        <v>#REF!</v>
      </c>
      <c r="M155" s="53" t="e">
        <f>+#REF!-#REF!</f>
        <v>#REF!</v>
      </c>
      <c r="O155" s="53" t="e">
        <f>+G155-#REF!</f>
        <v>#REF!</v>
      </c>
    </row>
    <row r="156" spans="1:15" ht="26.25" customHeight="1">
      <c r="A156" s="24"/>
      <c r="B156" s="34" t="s">
        <v>84</v>
      </c>
      <c r="C156" s="27">
        <v>0</v>
      </c>
      <c r="D156" s="27">
        <v>178</v>
      </c>
      <c r="E156" s="26"/>
      <c r="F156" s="26">
        <v>0</v>
      </c>
      <c r="G156" s="26">
        <v>32</v>
      </c>
      <c r="H156" s="26">
        <v>96000</v>
      </c>
      <c r="I156" s="26">
        <v>96000</v>
      </c>
      <c r="K156" s="53" t="e">
        <f>+#REF!-#REF!</f>
        <v>#REF!</v>
      </c>
      <c r="L156" s="53" t="e">
        <f>+#REF!-E156</f>
        <v>#REF!</v>
      </c>
      <c r="M156" s="53" t="e">
        <f>+#REF!-#REF!</f>
        <v>#REF!</v>
      </c>
      <c r="O156" s="53" t="e">
        <f>+G156-#REF!</f>
        <v>#REF!</v>
      </c>
    </row>
    <row r="157" spans="1:15" ht="26.25" customHeight="1">
      <c r="A157" s="24"/>
      <c r="B157" s="34" t="s">
        <v>85</v>
      </c>
      <c r="C157" s="27">
        <v>0</v>
      </c>
      <c r="D157" s="27">
        <v>977</v>
      </c>
      <c r="E157" s="26"/>
      <c r="F157" s="26">
        <v>0</v>
      </c>
      <c r="G157" s="26">
        <v>199</v>
      </c>
      <c r="H157" s="26">
        <v>597000</v>
      </c>
      <c r="I157" s="26">
        <v>597000</v>
      </c>
      <c r="K157" s="53" t="e">
        <f>+#REF!-#REF!</f>
        <v>#REF!</v>
      </c>
      <c r="L157" s="53" t="e">
        <f>+#REF!-E157</f>
        <v>#REF!</v>
      </c>
      <c r="M157" s="53" t="e">
        <f>+#REF!-#REF!</f>
        <v>#REF!</v>
      </c>
      <c r="O157" s="53" t="e">
        <f>+G157-#REF!</f>
        <v>#REF!</v>
      </c>
    </row>
    <row r="158" spans="1:15" ht="26.25" customHeight="1">
      <c r="A158" s="24"/>
      <c r="B158" s="34" t="s">
        <v>86</v>
      </c>
      <c r="C158" s="27">
        <v>0</v>
      </c>
      <c r="D158" s="27">
        <v>288</v>
      </c>
      <c r="E158" s="26"/>
      <c r="F158" s="26">
        <v>0</v>
      </c>
      <c r="G158" s="26">
        <v>12</v>
      </c>
      <c r="H158" s="26">
        <v>36000</v>
      </c>
      <c r="I158" s="26">
        <v>36000</v>
      </c>
      <c r="K158" s="53" t="e">
        <f>+#REF!-#REF!</f>
        <v>#REF!</v>
      </c>
      <c r="L158" s="53" t="e">
        <f>+#REF!-E158</f>
        <v>#REF!</v>
      </c>
      <c r="M158" s="53" t="e">
        <f>+#REF!-#REF!</f>
        <v>#REF!</v>
      </c>
      <c r="O158" s="53" t="e">
        <f>+G158-#REF!</f>
        <v>#REF!</v>
      </c>
    </row>
    <row r="159" spans="1:15" ht="26.25" customHeight="1">
      <c r="A159" s="24"/>
      <c r="B159" s="34" t="s">
        <v>87</v>
      </c>
      <c r="C159" s="27">
        <v>0</v>
      </c>
      <c r="D159" s="27">
        <v>185</v>
      </c>
      <c r="E159" s="26"/>
      <c r="F159" s="26">
        <v>0</v>
      </c>
      <c r="G159" s="26">
        <v>6</v>
      </c>
      <c r="H159" s="26">
        <v>18000</v>
      </c>
      <c r="I159" s="26">
        <v>18000</v>
      </c>
      <c r="K159" s="53" t="e">
        <f>+#REF!-#REF!</f>
        <v>#REF!</v>
      </c>
      <c r="L159" s="53" t="e">
        <f>+#REF!-E159</f>
        <v>#REF!</v>
      </c>
      <c r="M159" s="53" t="e">
        <f>+#REF!-#REF!</f>
        <v>#REF!</v>
      </c>
      <c r="O159" s="53" t="e">
        <f>+G159-#REF!</f>
        <v>#REF!</v>
      </c>
    </row>
    <row r="160" spans="1:15" ht="26.25" customHeight="1">
      <c r="A160" s="24"/>
      <c r="B160" s="34" t="s">
        <v>88</v>
      </c>
      <c r="C160" s="27">
        <v>0</v>
      </c>
      <c r="D160" s="27">
        <v>206</v>
      </c>
      <c r="E160" s="26"/>
      <c r="F160" s="26">
        <v>0</v>
      </c>
      <c r="G160" s="26">
        <v>20</v>
      </c>
      <c r="H160" s="26">
        <v>60000</v>
      </c>
      <c r="I160" s="26">
        <v>60000</v>
      </c>
      <c r="K160" s="53" t="e">
        <f>+#REF!-#REF!</f>
        <v>#REF!</v>
      </c>
      <c r="L160" s="53" t="e">
        <f>+#REF!-E160</f>
        <v>#REF!</v>
      </c>
      <c r="M160" s="53" t="e">
        <f>+#REF!-#REF!</f>
        <v>#REF!</v>
      </c>
      <c r="O160" s="53" t="e">
        <f>+G160-#REF!</f>
        <v>#REF!</v>
      </c>
    </row>
    <row r="161" spans="1:15" ht="26.25" customHeight="1">
      <c r="A161" s="24"/>
      <c r="B161" s="34" t="s">
        <v>89</v>
      </c>
      <c r="C161" s="27">
        <v>0</v>
      </c>
      <c r="D161" s="27">
        <v>548</v>
      </c>
      <c r="E161" s="26"/>
      <c r="F161" s="26">
        <v>0</v>
      </c>
      <c r="G161" s="26">
        <v>162</v>
      </c>
      <c r="H161" s="26">
        <v>486000</v>
      </c>
      <c r="I161" s="26">
        <v>486000</v>
      </c>
      <c r="K161" s="53" t="e">
        <f>+#REF!-#REF!</f>
        <v>#REF!</v>
      </c>
      <c r="L161" s="53" t="e">
        <f>+#REF!-E161</f>
        <v>#REF!</v>
      </c>
      <c r="M161" s="53" t="e">
        <f>+#REF!-#REF!</f>
        <v>#REF!</v>
      </c>
      <c r="O161" s="53" t="e">
        <f>+G161-#REF!</f>
        <v>#REF!</v>
      </c>
    </row>
    <row r="162" spans="1:15" ht="26.25" customHeight="1">
      <c r="A162" s="24"/>
      <c r="B162" s="34" t="s">
        <v>90</v>
      </c>
      <c r="C162" s="27">
        <v>0</v>
      </c>
      <c r="D162" s="27">
        <v>106</v>
      </c>
      <c r="E162" s="26"/>
      <c r="F162" s="26">
        <v>0</v>
      </c>
      <c r="G162" s="26">
        <v>17</v>
      </c>
      <c r="H162" s="26">
        <v>51000</v>
      </c>
      <c r="I162" s="26">
        <v>51000</v>
      </c>
      <c r="K162" s="53" t="e">
        <f>+#REF!-#REF!</f>
        <v>#REF!</v>
      </c>
      <c r="L162" s="53" t="e">
        <f>+#REF!-E162</f>
        <v>#REF!</v>
      </c>
      <c r="M162" s="53" t="e">
        <f>+#REF!-#REF!</f>
        <v>#REF!</v>
      </c>
      <c r="O162" s="53" t="e">
        <f>+G162-#REF!</f>
        <v>#REF!</v>
      </c>
    </row>
    <row r="163" spans="1:15" ht="26.25" customHeight="1">
      <c r="A163" s="24"/>
      <c r="B163" s="34" t="s">
        <v>91</v>
      </c>
      <c r="C163" s="27">
        <v>0</v>
      </c>
      <c r="D163" s="27">
        <v>621</v>
      </c>
      <c r="E163" s="26"/>
      <c r="F163" s="26">
        <v>0</v>
      </c>
      <c r="G163" s="26">
        <v>1</v>
      </c>
      <c r="H163" s="26">
        <v>3000</v>
      </c>
      <c r="I163" s="26">
        <v>3000</v>
      </c>
      <c r="K163" s="53" t="e">
        <f>+#REF!-#REF!</f>
        <v>#REF!</v>
      </c>
      <c r="L163" s="53" t="e">
        <f>+#REF!-E163</f>
        <v>#REF!</v>
      </c>
      <c r="M163" s="53" t="e">
        <f>+#REF!-#REF!</f>
        <v>#REF!</v>
      </c>
      <c r="O163" s="53" t="e">
        <f>+G163-#REF!</f>
        <v>#REF!</v>
      </c>
    </row>
    <row r="164" spans="1:15" ht="26.25" customHeight="1">
      <c r="A164" s="24"/>
      <c r="B164" s="34" t="s">
        <v>92</v>
      </c>
      <c r="C164" s="27">
        <v>0</v>
      </c>
      <c r="D164" s="27">
        <v>572</v>
      </c>
      <c r="E164" s="26"/>
      <c r="F164" s="26">
        <v>0</v>
      </c>
      <c r="G164" s="26">
        <v>65</v>
      </c>
      <c r="H164" s="26">
        <v>195000</v>
      </c>
      <c r="I164" s="26">
        <v>195000</v>
      </c>
      <c r="K164" s="53" t="e">
        <f>+#REF!-#REF!</f>
        <v>#REF!</v>
      </c>
      <c r="L164" s="53" t="e">
        <f>+#REF!-E164</f>
        <v>#REF!</v>
      </c>
      <c r="M164" s="53" t="e">
        <f>+#REF!-#REF!</f>
        <v>#REF!</v>
      </c>
      <c r="O164" s="53" t="e">
        <f>+G164-#REF!</f>
        <v>#REF!</v>
      </c>
    </row>
    <row r="165" spans="1:15" ht="25.5" customHeight="1">
      <c r="A165" s="24"/>
      <c r="B165" s="34" t="s">
        <v>93</v>
      </c>
      <c r="C165" s="27">
        <v>0</v>
      </c>
      <c r="D165" s="27">
        <v>33</v>
      </c>
      <c r="E165" s="26"/>
      <c r="F165" s="26">
        <v>0</v>
      </c>
      <c r="G165" s="26">
        <v>10</v>
      </c>
      <c r="H165" s="26">
        <v>30000</v>
      </c>
      <c r="I165" s="26">
        <v>30000</v>
      </c>
      <c r="K165" s="53" t="e">
        <f>+#REF!-#REF!</f>
        <v>#REF!</v>
      </c>
      <c r="L165" s="53" t="e">
        <f>+#REF!-E165</f>
        <v>#REF!</v>
      </c>
      <c r="M165" s="58" t="e">
        <f>+#REF!-#REF!</f>
        <v>#REF!</v>
      </c>
      <c r="O165" s="53" t="e">
        <f>+G165-#REF!</f>
        <v>#REF!</v>
      </c>
    </row>
    <row r="166" spans="1:15" ht="25.5" customHeight="1">
      <c r="A166" s="24"/>
      <c r="B166" s="34" t="s">
        <v>94</v>
      </c>
      <c r="C166" s="27">
        <v>0</v>
      </c>
      <c r="D166" s="27">
        <v>340</v>
      </c>
      <c r="E166" s="26"/>
      <c r="F166" s="26">
        <v>0</v>
      </c>
      <c r="G166" s="26">
        <v>52</v>
      </c>
      <c r="H166" s="26">
        <v>156000</v>
      </c>
      <c r="I166" s="26">
        <v>156000</v>
      </c>
      <c r="K166" s="53" t="e">
        <f>+#REF!-#REF!</f>
        <v>#REF!</v>
      </c>
      <c r="L166" s="53" t="e">
        <f>+#REF!-E166</f>
        <v>#REF!</v>
      </c>
      <c r="M166" s="53" t="e">
        <f>+#REF!-#REF!</f>
        <v>#REF!</v>
      </c>
      <c r="O166" s="53" t="e">
        <f>+G166-#REF!</f>
        <v>#REF!</v>
      </c>
    </row>
    <row r="167" spans="1:15" ht="25.5" customHeight="1">
      <c r="A167" s="24"/>
      <c r="B167" s="34" t="s">
        <v>95</v>
      </c>
      <c r="C167" s="27">
        <v>0</v>
      </c>
      <c r="D167" s="27">
        <v>181</v>
      </c>
      <c r="E167" s="26"/>
      <c r="F167" s="26">
        <v>0</v>
      </c>
      <c r="G167" s="26">
        <v>55</v>
      </c>
      <c r="H167" s="26">
        <v>165000</v>
      </c>
      <c r="I167" s="26">
        <v>165000</v>
      </c>
      <c r="K167" s="53" t="e">
        <f>+#REF!-#REF!</f>
        <v>#REF!</v>
      </c>
      <c r="L167" s="53" t="e">
        <f>+#REF!-E167</f>
        <v>#REF!</v>
      </c>
      <c r="M167" s="58" t="e">
        <f>+#REF!-#REF!</f>
        <v>#REF!</v>
      </c>
      <c r="O167" s="53" t="e">
        <f>+G167-#REF!</f>
        <v>#REF!</v>
      </c>
    </row>
    <row r="168" spans="1:15" ht="25.5" customHeight="1">
      <c r="A168" s="24"/>
      <c r="B168" s="35" t="s">
        <v>96</v>
      </c>
      <c r="C168" s="27">
        <v>0</v>
      </c>
      <c r="D168" s="27">
        <v>260</v>
      </c>
      <c r="E168" s="26"/>
      <c r="F168" s="26">
        <v>0</v>
      </c>
      <c r="G168" s="26">
        <v>36</v>
      </c>
      <c r="H168" s="26">
        <v>108000</v>
      </c>
      <c r="I168" s="26">
        <v>108000</v>
      </c>
      <c r="K168" s="53" t="e">
        <f>+#REF!-#REF!</f>
        <v>#REF!</v>
      </c>
      <c r="L168" s="53" t="e">
        <f>+#REF!-E168</f>
        <v>#REF!</v>
      </c>
      <c r="M168" s="53" t="e">
        <f>+#REF!-#REF!</f>
        <v>#REF!</v>
      </c>
      <c r="O168" s="53" t="e">
        <f>+G168-#REF!</f>
        <v>#REF!</v>
      </c>
    </row>
    <row r="169" spans="1:15" ht="25.5" customHeight="1">
      <c r="A169" s="24"/>
      <c r="B169" s="35" t="s">
        <v>97</v>
      </c>
      <c r="C169" s="27">
        <v>0</v>
      </c>
      <c r="D169" s="27">
        <v>124</v>
      </c>
      <c r="E169" s="26"/>
      <c r="F169" s="26">
        <v>0</v>
      </c>
      <c r="G169" s="26">
        <v>7</v>
      </c>
      <c r="H169" s="26">
        <v>21000</v>
      </c>
      <c r="I169" s="26">
        <v>21000</v>
      </c>
      <c r="K169" s="53" t="e">
        <f>+#REF!-#REF!</f>
        <v>#REF!</v>
      </c>
      <c r="L169" s="53" t="e">
        <f>+#REF!-E169</f>
        <v>#REF!</v>
      </c>
      <c r="M169" s="53" t="e">
        <f>+#REF!-#REF!</f>
        <v>#REF!</v>
      </c>
      <c r="O169" s="53" t="e">
        <f>+G169-#REF!</f>
        <v>#REF!</v>
      </c>
    </row>
    <row r="170" spans="1:15" ht="25.5" customHeight="1">
      <c r="A170" s="21"/>
      <c r="B170" s="22" t="s">
        <v>98</v>
      </c>
      <c r="C170" s="23">
        <v>757</v>
      </c>
      <c r="D170" s="23">
        <v>412</v>
      </c>
      <c r="E170" s="23">
        <v>3</v>
      </c>
      <c r="F170" s="23">
        <v>3000</v>
      </c>
      <c r="G170" s="23">
        <v>5</v>
      </c>
      <c r="H170" s="23">
        <v>15000</v>
      </c>
      <c r="I170" s="23">
        <v>18000</v>
      </c>
      <c r="K170" s="53" t="e">
        <f>+#REF!-#REF!</f>
        <v>#REF!</v>
      </c>
      <c r="L170" s="53" t="e">
        <f>+#REF!-E170</f>
        <v>#REF!</v>
      </c>
      <c r="M170" s="53" t="e">
        <f>+#REF!-#REF!</f>
        <v>#REF!</v>
      </c>
      <c r="O170" s="53" t="e">
        <f>+G170-#REF!</f>
        <v>#REF!</v>
      </c>
    </row>
    <row r="171" spans="1:15" ht="25.5" customHeight="1">
      <c r="A171" s="24"/>
      <c r="B171" s="25" t="s">
        <v>99</v>
      </c>
      <c r="C171" s="27">
        <v>348</v>
      </c>
      <c r="D171" s="27">
        <v>0</v>
      </c>
      <c r="E171" s="26">
        <v>3</v>
      </c>
      <c r="F171" s="26">
        <v>3000</v>
      </c>
      <c r="G171" s="26"/>
      <c r="H171" s="26"/>
      <c r="I171" s="26">
        <v>3000</v>
      </c>
      <c r="K171" s="53" t="e">
        <f>+#REF!-#REF!</f>
        <v>#REF!</v>
      </c>
      <c r="L171" s="53" t="e">
        <f>+#REF!-E171</f>
        <v>#REF!</v>
      </c>
      <c r="M171" s="53" t="e">
        <f>+#REF!-#REF!</f>
        <v>#REF!</v>
      </c>
      <c r="O171" s="53" t="e">
        <f>+G171-#REF!</f>
        <v>#REF!</v>
      </c>
    </row>
    <row r="172" spans="1:15" ht="25.5" customHeight="1">
      <c r="A172" s="24"/>
      <c r="B172" s="25" t="s">
        <v>100</v>
      </c>
      <c r="C172" s="27">
        <v>409</v>
      </c>
      <c r="D172" s="27">
        <v>412</v>
      </c>
      <c r="E172" s="26"/>
      <c r="F172" s="26">
        <v>0</v>
      </c>
      <c r="G172" s="26">
        <v>5</v>
      </c>
      <c r="H172" s="26">
        <v>15000</v>
      </c>
      <c r="I172" s="26">
        <v>15000</v>
      </c>
      <c r="K172" s="53" t="e">
        <f>+#REF!-#REF!</f>
        <v>#REF!</v>
      </c>
      <c r="L172" s="53" t="e">
        <f>+#REF!-E172</f>
        <v>#REF!</v>
      </c>
      <c r="M172" s="53" t="e">
        <f>+#REF!-#REF!</f>
        <v>#REF!</v>
      </c>
      <c r="O172" s="53" t="e">
        <f>+G172-#REF!</f>
        <v>#REF!</v>
      </c>
    </row>
    <row r="173" spans="1:15" ht="25.5" customHeight="1">
      <c r="A173" s="21"/>
      <c r="B173" s="37" t="s">
        <v>101</v>
      </c>
      <c r="C173" s="23">
        <v>87</v>
      </c>
      <c r="D173" s="23">
        <v>0</v>
      </c>
      <c r="E173" s="23">
        <v>35</v>
      </c>
      <c r="F173" s="23">
        <v>35000</v>
      </c>
      <c r="G173" s="23">
        <v>0</v>
      </c>
      <c r="H173" s="23">
        <v>0</v>
      </c>
      <c r="I173" s="23">
        <v>35000</v>
      </c>
      <c r="K173" s="58" t="e">
        <f>+#REF!-#REF!</f>
        <v>#REF!</v>
      </c>
      <c r="L173" s="53" t="e">
        <f>+#REF!-E173</f>
        <v>#REF!</v>
      </c>
      <c r="M173" s="53" t="e">
        <f>+#REF!-#REF!</f>
        <v>#REF!</v>
      </c>
      <c r="O173" s="53" t="e">
        <f>+G173-#REF!</f>
        <v>#REF!</v>
      </c>
    </row>
    <row r="174" spans="1:15" ht="25.5" customHeight="1">
      <c r="A174" s="24"/>
      <c r="B174" s="38" t="s">
        <v>102</v>
      </c>
      <c r="C174" s="27">
        <v>87</v>
      </c>
      <c r="D174" s="27">
        <v>0</v>
      </c>
      <c r="E174" s="26">
        <v>35</v>
      </c>
      <c r="F174" s="26">
        <v>35000</v>
      </c>
      <c r="G174" s="26"/>
      <c r="H174" s="26"/>
      <c r="I174" s="26">
        <v>35000</v>
      </c>
      <c r="K174" s="58" t="e">
        <f>+#REF!-#REF!</f>
        <v>#REF!</v>
      </c>
      <c r="L174" s="53" t="e">
        <f>+#REF!-E174</f>
        <v>#REF!</v>
      </c>
      <c r="M174" s="53" t="e">
        <f>+#REF!-#REF!</f>
        <v>#REF!</v>
      </c>
      <c r="O174" s="53" t="e">
        <f>+G174-#REF!</f>
        <v>#REF!</v>
      </c>
    </row>
    <row r="175" spans="1:15" ht="25.5" customHeight="1">
      <c r="A175" s="21"/>
      <c r="B175" s="37" t="s">
        <v>103</v>
      </c>
      <c r="C175" s="23">
        <v>115</v>
      </c>
      <c r="D175" s="23">
        <v>0</v>
      </c>
      <c r="E175" s="23">
        <v>4</v>
      </c>
      <c r="F175" s="23">
        <v>4000</v>
      </c>
      <c r="G175" s="23">
        <v>0</v>
      </c>
      <c r="H175" s="23">
        <v>0</v>
      </c>
      <c r="I175" s="23">
        <v>4000</v>
      </c>
      <c r="K175" s="53" t="e">
        <f>+#REF!-#REF!</f>
        <v>#REF!</v>
      </c>
      <c r="L175" s="53" t="e">
        <f>+#REF!-E175</f>
        <v>#REF!</v>
      </c>
      <c r="M175" s="53" t="e">
        <f>+#REF!-#REF!</f>
        <v>#REF!</v>
      </c>
      <c r="O175" s="53" t="e">
        <f>+G175-#REF!</f>
        <v>#REF!</v>
      </c>
    </row>
    <row r="176" spans="1:15" ht="25.5" customHeight="1">
      <c r="A176" s="24"/>
      <c r="B176" s="38" t="s">
        <v>104</v>
      </c>
      <c r="C176" s="27">
        <v>115</v>
      </c>
      <c r="D176" s="27">
        <v>0</v>
      </c>
      <c r="E176" s="26">
        <v>4</v>
      </c>
      <c r="F176" s="26">
        <v>4000</v>
      </c>
      <c r="G176" s="26"/>
      <c r="H176" s="26"/>
      <c r="I176" s="26">
        <v>4000</v>
      </c>
      <c r="K176" s="53" t="e">
        <f>+#REF!-#REF!</f>
        <v>#REF!</v>
      </c>
      <c r="L176" s="53" t="e">
        <f>+#REF!-E176</f>
        <v>#REF!</v>
      </c>
      <c r="M176" s="53" t="e">
        <f>+#REF!-#REF!</f>
        <v>#REF!</v>
      </c>
      <c r="O176" s="53" t="e">
        <f>+G176-#REF!</f>
        <v>#REF!</v>
      </c>
    </row>
    <row r="177" spans="1:15" ht="25.5" customHeight="1">
      <c r="A177" s="21"/>
      <c r="B177" s="37" t="s">
        <v>105</v>
      </c>
      <c r="C177" s="23">
        <v>86</v>
      </c>
      <c r="D177" s="23">
        <v>0</v>
      </c>
      <c r="E177" s="23">
        <v>5</v>
      </c>
      <c r="F177" s="23">
        <v>5000</v>
      </c>
      <c r="G177" s="23">
        <v>0</v>
      </c>
      <c r="H177" s="23">
        <v>0</v>
      </c>
      <c r="I177" s="23">
        <v>5000</v>
      </c>
      <c r="K177" s="53" t="e">
        <f>+#REF!-#REF!</f>
        <v>#REF!</v>
      </c>
      <c r="L177" s="53" t="e">
        <f>+#REF!-E177</f>
        <v>#REF!</v>
      </c>
      <c r="M177" s="53" t="e">
        <f>+#REF!-#REF!</f>
        <v>#REF!</v>
      </c>
      <c r="O177" s="53" t="e">
        <f>+G177-#REF!</f>
        <v>#REF!</v>
      </c>
    </row>
    <row r="178" spans="1:15" ht="25.5" customHeight="1">
      <c r="A178" s="24"/>
      <c r="B178" s="38" t="s">
        <v>106</v>
      </c>
      <c r="C178" s="27">
        <v>86</v>
      </c>
      <c r="D178" s="27">
        <v>0</v>
      </c>
      <c r="E178" s="26">
        <v>5</v>
      </c>
      <c r="F178" s="26">
        <v>5000</v>
      </c>
      <c r="G178" s="26"/>
      <c r="H178" s="26"/>
      <c r="I178" s="26">
        <v>5000</v>
      </c>
      <c r="K178" s="53" t="e">
        <f>+#REF!-#REF!</f>
        <v>#REF!</v>
      </c>
      <c r="L178" s="53" t="e">
        <f>+#REF!-E178</f>
        <v>#REF!</v>
      </c>
      <c r="M178" s="53" t="e">
        <f>+#REF!-#REF!</f>
        <v>#REF!</v>
      </c>
      <c r="O178" s="53" t="e">
        <f>+G178-#REF!</f>
        <v>#REF!</v>
      </c>
    </row>
    <row r="179" spans="1:15" ht="25.5" customHeight="1">
      <c r="A179" s="29">
        <v>10</v>
      </c>
      <c r="B179" s="30" t="s">
        <v>107</v>
      </c>
      <c r="C179" s="31">
        <v>1909</v>
      </c>
      <c r="D179" s="31">
        <v>772</v>
      </c>
      <c r="E179" s="31">
        <v>94</v>
      </c>
      <c r="F179" s="31">
        <v>94000</v>
      </c>
      <c r="G179" s="31">
        <v>65</v>
      </c>
      <c r="H179" s="31">
        <v>195000</v>
      </c>
      <c r="I179" s="31">
        <v>289000</v>
      </c>
      <c r="K179" s="53" t="e">
        <f>+#REF!-#REF!</f>
        <v>#REF!</v>
      </c>
      <c r="L179" s="53" t="e">
        <f>+#REF!-E179</f>
        <v>#REF!</v>
      </c>
      <c r="M179" s="53" t="e">
        <f>+#REF!-#REF!</f>
        <v>#REF!</v>
      </c>
      <c r="O179" s="53" t="e">
        <f>+G179-#REF!</f>
        <v>#REF!</v>
      </c>
    </row>
    <row r="180" spans="1:15" ht="25.5" customHeight="1">
      <c r="A180" s="21"/>
      <c r="B180" s="22" t="s">
        <v>108</v>
      </c>
      <c r="C180" s="23">
        <v>0</v>
      </c>
      <c r="D180" s="23">
        <v>149</v>
      </c>
      <c r="E180" s="23">
        <v>0</v>
      </c>
      <c r="F180" s="23">
        <v>0</v>
      </c>
      <c r="G180" s="23">
        <v>14</v>
      </c>
      <c r="H180" s="23">
        <v>42000</v>
      </c>
      <c r="I180" s="23">
        <v>42000</v>
      </c>
      <c r="K180" s="53" t="e">
        <f>+#REF!-#REF!</f>
        <v>#REF!</v>
      </c>
      <c r="L180" s="53" t="e">
        <f>+#REF!-E180</f>
        <v>#REF!</v>
      </c>
      <c r="M180" s="53" t="e">
        <f>+#REF!-#REF!</f>
        <v>#REF!</v>
      </c>
      <c r="O180" s="53" t="e">
        <f>+G180-#REF!</f>
        <v>#REF!</v>
      </c>
    </row>
    <row r="181" spans="1:15" ht="25.5" customHeight="1">
      <c r="A181" s="24"/>
      <c r="B181" s="32" t="s">
        <v>109</v>
      </c>
      <c r="C181" s="27">
        <v>0</v>
      </c>
      <c r="D181" s="27">
        <v>149</v>
      </c>
      <c r="E181" s="26"/>
      <c r="F181" s="26">
        <v>0</v>
      </c>
      <c r="G181" s="26">
        <v>14</v>
      </c>
      <c r="H181" s="26">
        <v>42000</v>
      </c>
      <c r="I181" s="26">
        <v>42000</v>
      </c>
      <c r="K181" s="53" t="e">
        <f>+#REF!-#REF!</f>
        <v>#REF!</v>
      </c>
      <c r="L181" s="53" t="e">
        <f>+#REF!-E181</f>
        <v>#REF!</v>
      </c>
      <c r="M181" s="53" t="e">
        <f>+#REF!-#REF!</f>
        <v>#REF!</v>
      </c>
      <c r="O181" s="53" t="e">
        <f>+G181-#REF!</f>
        <v>#REF!</v>
      </c>
    </row>
    <row r="182" spans="1:15" ht="25.5" customHeight="1">
      <c r="A182" s="21"/>
      <c r="B182" s="22" t="s">
        <v>110</v>
      </c>
      <c r="C182" s="23">
        <v>1333</v>
      </c>
      <c r="D182" s="23">
        <v>424</v>
      </c>
      <c r="E182" s="23">
        <v>87</v>
      </c>
      <c r="F182" s="23">
        <v>87000</v>
      </c>
      <c r="G182" s="23">
        <v>47</v>
      </c>
      <c r="H182" s="23">
        <v>141000</v>
      </c>
      <c r="I182" s="23">
        <v>228000</v>
      </c>
      <c r="K182" s="53" t="e">
        <f>+#REF!-#REF!</f>
        <v>#REF!</v>
      </c>
      <c r="L182" s="53" t="e">
        <f>+#REF!-E182</f>
        <v>#REF!</v>
      </c>
      <c r="M182" s="53" t="e">
        <f>+#REF!-#REF!</f>
        <v>#REF!</v>
      </c>
      <c r="O182" s="53" t="e">
        <f>+G182-#REF!</f>
        <v>#REF!</v>
      </c>
    </row>
    <row r="183" spans="1:15" ht="25.5" customHeight="1">
      <c r="A183" s="24"/>
      <c r="B183" s="25" t="s">
        <v>111</v>
      </c>
      <c r="C183" s="27">
        <v>959</v>
      </c>
      <c r="D183" s="27">
        <v>332</v>
      </c>
      <c r="E183" s="26">
        <v>26</v>
      </c>
      <c r="F183" s="26">
        <v>26000</v>
      </c>
      <c r="G183" s="26">
        <v>38</v>
      </c>
      <c r="H183" s="26">
        <v>114000</v>
      </c>
      <c r="I183" s="26">
        <v>140000</v>
      </c>
      <c r="K183" s="53" t="e">
        <f>+#REF!-#REF!</f>
        <v>#REF!</v>
      </c>
      <c r="L183" s="53" t="e">
        <f>+#REF!-E183</f>
        <v>#REF!</v>
      </c>
      <c r="M183" s="53" t="e">
        <f>+#REF!-#REF!</f>
        <v>#REF!</v>
      </c>
      <c r="O183" s="53" t="e">
        <f>+G183-#REF!</f>
        <v>#REF!</v>
      </c>
    </row>
    <row r="184" spans="1:15" ht="25.5" customHeight="1">
      <c r="A184" s="24"/>
      <c r="B184" s="25" t="s">
        <v>112</v>
      </c>
      <c r="C184" s="27">
        <v>233</v>
      </c>
      <c r="D184" s="27">
        <v>92</v>
      </c>
      <c r="E184" s="26">
        <v>16</v>
      </c>
      <c r="F184" s="26">
        <v>16000</v>
      </c>
      <c r="G184" s="26">
        <v>9</v>
      </c>
      <c r="H184" s="26">
        <v>27000</v>
      </c>
      <c r="I184" s="26">
        <v>43000</v>
      </c>
      <c r="K184" s="53" t="e">
        <f>+#REF!-#REF!</f>
        <v>#REF!</v>
      </c>
      <c r="L184" s="53" t="e">
        <f>+#REF!-E184</f>
        <v>#REF!</v>
      </c>
      <c r="M184" s="53" t="e">
        <f>+#REF!-#REF!</f>
        <v>#REF!</v>
      </c>
      <c r="O184" s="53" t="e">
        <f>+G184-#REF!</f>
        <v>#REF!</v>
      </c>
    </row>
    <row r="185" spans="1:15" ht="25.5" customHeight="1">
      <c r="A185" s="24"/>
      <c r="B185" s="25" t="s">
        <v>113</v>
      </c>
      <c r="C185" s="27">
        <v>141</v>
      </c>
      <c r="D185" s="27">
        <v>0</v>
      </c>
      <c r="E185" s="26">
        <v>45</v>
      </c>
      <c r="F185" s="26">
        <v>45000</v>
      </c>
      <c r="G185" s="26"/>
      <c r="H185" s="26"/>
      <c r="I185" s="26">
        <v>45000</v>
      </c>
      <c r="K185" s="53" t="e">
        <f>+#REF!-#REF!</f>
        <v>#REF!</v>
      </c>
      <c r="L185" s="53" t="e">
        <f>+#REF!-E185</f>
        <v>#REF!</v>
      </c>
      <c r="M185" s="53" t="e">
        <f>+#REF!-#REF!</f>
        <v>#REF!</v>
      </c>
      <c r="O185" s="53" t="e">
        <f>+G185-#REF!</f>
        <v>#REF!</v>
      </c>
    </row>
    <row r="186" spans="1:15" ht="25.5" customHeight="1">
      <c r="A186" s="21"/>
      <c r="B186" s="22" t="s">
        <v>114</v>
      </c>
      <c r="C186" s="23">
        <v>494</v>
      </c>
      <c r="D186" s="23">
        <v>199</v>
      </c>
      <c r="E186" s="23">
        <v>1</v>
      </c>
      <c r="F186" s="23">
        <v>1000</v>
      </c>
      <c r="G186" s="23">
        <v>4</v>
      </c>
      <c r="H186" s="23">
        <v>12000</v>
      </c>
      <c r="I186" s="23">
        <v>13000</v>
      </c>
      <c r="K186" s="53" t="e">
        <f>+#REF!-#REF!</f>
        <v>#REF!</v>
      </c>
      <c r="L186" s="53" t="e">
        <f>+#REF!-E186</f>
        <v>#REF!</v>
      </c>
      <c r="M186" s="53" t="e">
        <f>+#REF!-#REF!</f>
        <v>#REF!</v>
      </c>
      <c r="O186" s="53" t="e">
        <f>+G186-#REF!</f>
        <v>#REF!</v>
      </c>
    </row>
    <row r="187" spans="1:15" ht="25.5" customHeight="1">
      <c r="A187" s="24"/>
      <c r="B187" s="25" t="s">
        <v>115</v>
      </c>
      <c r="C187" s="27">
        <v>494</v>
      </c>
      <c r="D187" s="27">
        <v>199</v>
      </c>
      <c r="E187" s="26">
        <v>1</v>
      </c>
      <c r="F187" s="26">
        <v>1000</v>
      </c>
      <c r="G187" s="26">
        <v>4</v>
      </c>
      <c r="H187" s="26">
        <v>12000</v>
      </c>
      <c r="I187" s="26">
        <v>13000</v>
      </c>
      <c r="K187" s="53" t="e">
        <f>+#REF!-#REF!</f>
        <v>#REF!</v>
      </c>
      <c r="L187" s="53" t="e">
        <f>+#REF!-E187</f>
        <v>#REF!</v>
      </c>
      <c r="M187" s="53" t="e">
        <f>+#REF!-#REF!</f>
        <v>#REF!</v>
      </c>
      <c r="O187" s="53" t="e">
        <f>+G187-#REF!</f>
        <v>#REF!</v>
      </c>
    </row>
    <row r="188" spans="1:15" ht="25.5" customHeight="1">
      <c r="A188" s="21"/>
      <c r="B188" s="22" t="s">
        <v>116</v>
      </c>
      <c r="C188" s="23">
        <v>82</v>
      </c>
      <c r="D188" s="23">
        <v>0</v>
      </c>
      <c r="E188" s="23">
        <v>6</v>
      </c>
      <c r="F188" s="23">
        <v>6000</v>
      </c>
      <c r="G188" s="23">
        <v>0</v>
      </c>
      <c r="H188" s="23">
        <v>0</v>
      </c>
      <c r="I188" s="23">
        <v>6000</v>
      </c>
      <c r="K188" s="53" t="e">
        <f>+#REF!-#REF!</f>
        <v>#REF!</v>
      </c>
      <c r="L188" s="53" t="e">
        <f>+#REF!-E188</f>
        <v>#REF!</v>
      </c>
      <c r="M188" s="53" t="e">
        <f>+#REF!-#REF!</f>
        <v>#REF!</v>
      </c>
      <c r="O188" s="53" t="e">
        <f>+G188-#REF!</f>
        <v>#REF!</v>
      </c>
    </row>
    <row r="189" spans="1:15" ht="25.5" customHeight="1">
      <c r="A189" s="24"/>
      <c r="B189" s="25" t="s">
        <v>117</v>
      </c>
      <c r="C189" s="27">
        <v>82</v>
      </c>
      <c r="D189" s="27">
        <v>0</v>
      </c>
      <c r="E189" s="26">
        <v>6</v>
      </c>
      <c r="F189" s="26">
        <v>6000</v>
      </c>
      <c r="G189" s="26"/>
      <c r="H189" s="26"/>
      <c r="I189" s="26">
        <v>6000</v>
      </c>
      <c r="K189" s="53" t="e">
        <f>+#REF!-#REF!</f>
        <v>#REF!</v>
      </c>
      <c r="L189" s="53" t="e">
        <f>+#REF!-E189</f>
        <v>#REF!</v>
      </c>
      <c r="M189" s="53" t="e">
        <f>+#REF!-#REF!</f>
        <v>#REF!</v>
      </c>
      <c r="O189" s="53" t="e">
        <f>+G189-#REF!</f>
        <v>#REF!</v>
      </c>
    </row>
    <row r="190" spans="1:15" ht="25.5" customHeight="1">
      <c r="A190" s="29">
        <v>11</v>
      </c>
      <c r="B190" s="30" t="s">
        <v>118</v>
      </c>
      <c r="C190" s="31">
        <v>1280</v>
      </c>
      <c r="D190" s="31">
        <v>755</v>
      </c>
      <c r="E190" s="31">
        <v>54</v>
      </c>
      <c r="F190" s="31">
        <v>54000</v>
      </c>
      <c r="G190" s="31">
        <v>21</v>
      </c>
      <c r="H190" s="31">
        <v>63000</v>
      </c>
      <c r="I190" s="31">
        <v>117000</v>
      </c>
      <c r="K190" s="53" t="e">
        <f>+#REF!-#REF!</f>
        <v>#REF!</v>
      </c>
      <c r="L190" s="53" t="e">
        <f>+#REF!-E190</f>
        <v>#REF!</v>
      </c>
      <c r="M190" s="53" t="e">
        <f>+#REF!-#REF!</f>
        <v>#REF!</v>
      </c>
      <c r="O190" s="53" t="e">
        <f>+G190-#REF!</f>
        <v>#REF!</v>
      </c>
    </row>
    <row r="191" spans="1:15" ht="25.5" customHeight="1">
      <c r="A191" s="21"/>
      <c r="B191" s="22" t="s">
        <v>119</v>
      </c>
      <c r="C191" s="23">
        <v>165</v>
      </c>
      <c r="D191" s="23">
        <v>94</v>
      </c>
      <c r="E191" s="23">
        <v>2</v>
      </c>
      <c r="F191" s="23">
        <v>2000</v>
      </c>
      <c r="G191" s="23">
        <v>0</v>
      </c>
      <c r="H191" s="23">
        <v>0</v>
      </c>
      <c r="I191" s="23">
        <v>2000</v>
      </c>
      <c r="K191" s="53" t="e">
        <f>+#REF!-#REF!</f>
        <v>#REF!</v>
      </c>
      <c r="L191" s="53" t="e">
        <f>+#REF!-E191</f>
        <v>#REF!</v>
      </c>
      <c r="M191" s="53" t="e">
        <f>+#REF!-#REF!</f>
        <v>#REF!</v>
      </c>
      <c r="O191" s="53" t="e">
        <f>+G191-#REF!</f>
        <v>#REF!</v>
      </c>
    </row>
    <row r="192" spans="1:15" ht="25.5" customHeight="1">
      <c r="A192" s="24"/>
      <c r="B192" s="32" t="s">
        <v>120</v>
      </c>
      <c r="C192" s="27">
        <v>165</v>
      </c>
      <c r="D192" s="27">
        <v>94</v>
      </c>
      <c r="E192" s="26">
        <v>2</v>
      </c>
      <c r="F192" s="26">
        <v>2000</v>
      </c>
      <c r="G192" s="26"/>
      <c r="H192" s="26"/>
      <c r="I192" s="26">
        <v>2000</v>
      </c>
      <c r="K192" s="53" t="e">
        <f>+#REF!-#REF!</f>
        <v>#REF!</v>
      </c>
      <c r="L192" s="53" t="e">
        <f>+#REF!-E192</f>
        <v>#REF!</v>
      </c>
      <c r="M192" s="53" t="e">
        <f>+#REF!-#REF!</f>
        <v>#REF!</v>
      </c>
      <c r="O192" s="53" t="e">
        <f>+G192-#REF!</f>
        <v>#REF!</v>
      </c>
    </row>
    <row r="193" spans="1:15" ht="26.25" customHeight="1">
      <c r="A193" s="21"/>
      <c r="B193" s="22" t="s">
        <v>121</v>
      </c>
      <c r="C193" s="23">
        <v>728</v>
      </c>
      <c r="D193" s="23">
        <v>443</v>
      </c>
      <c r="E193" s="23">
        <v>36</v>
      </c>
      <c r="F193" s="23">
        <v>36000</v>
      </c>
      <c r="G193" s="23">
        <v>18</v>
      </c>
      <c r="H193" s="23">
        <v>54000</v>
      </c>
      <c r="I193" s="23">
        <v>90000</v>
      </c>
      <c r="K193" s="53" t="e">
        <f>+#REF!-#REF!</f>
        <v>#REF!</v>
      </c>
      <c r="L193" s="53" t="e">
        <f>+#REF!-E193</f>
        <v>#REF!</v>
      </c>
      <c r="M193" s="53" t="e">
        <f>+#REF!-#REF!</f>
        <v>#REF!</v>
      </c>
      <c r="O193" s="53" t="e">
        <f>+G193-#REF!</f>
        <v>#REF!</v>
      </c>
    </row>
    <row r="194" spans="1:15" ht="26.25" customHeight="1">
      <c r="A194" s="24"/>
      <c r="B194" s="25" t="s">
        <v>122</v>
      </c>
      <c r="C194" s="27">
        <v>728</v>
      </c>
      <c r="D194" s="27">
        <v>443</v>
      </c>
      <c r="E194" s="26">
        <v>36</v>
      </c>
      <c r="F194" s="26">
        <v>36000</v>
      </c>
      <c r="G194" s="26">
        <v>18</v>
      </c>
      <c r="H194" s="26">
        <v>54000</v>
      </c>
      <c r="I194" s="26">
        <v>90000</v>
      </c>
      <c r="K194" s="53" t="e">
        <f>+#REF!-#REF!</f>
        <v>#REF!</v>
      </c>
      <c r="L194" s="53" t="e">
        <f>+#REF!-E194</f>
        <v>#REF!</v>
      </c>
      <c r="M194" s="53" t="e">
        <f>+#REF!-#REF!</f>
        <v>#REF!</v>
      </c>
      <c r="O194" s="53" t="e">
        <f>+G194-#REF!</f>
        <v>#REF!</v>
      </c>
    </row>
    <row r="195" spans="1:15" ht="26.25" customHeight="1">
      <c r="A195" s="24"/>
      <c r="B195" s="22" t="s">
        <v>123</v>
      </c>
      <c r="C195" s="23">
        <v>387</v>
      </c>
      <c r="D195" s="23">
        <v>218</v>
      </c>
      <c r="E195" s="23">
        <v>16</v>
      </c>
      <c r="F195" s="23">
        <v>16000</v>
      </c>
      <c r="G195" s="23">
        <v>3</v>
      </c>
      <c r="H195" s="23">
        <v>9000</v>
      </c>
      <c r="I195" s="23">
        <v>25000</v>
      </c>
      <c r="K195" s="53" t="e">
        <f>+#REF!-#REF!</f>
        <v>#REF!</v>
      </c>
      <c r="L195" s="53" t="e">
        <f>+#REF!-E195</f>
        <v>#REF!</v>
      </c>
      <c r="M195" s="53" t="e">
        <f>+#REF!-#REF!</f>
        <v>#REF!</v>
      </c>
      <c r="O195" s="53" t="e">
        <f>+G195-#REF!</f>
        <v>#REF!</v>
      </c>
    </row>
    <row r="196" spans="1:15" ht="26.25" customHeight="1">
      <c r="A196" s="24"/>
      <c r="B196" s="25" t="s">
        <v>124</v>
      </c>
      <c r="C196" s="27">
        <v>387</v>
      </c>
      <c r="D196" s="27">
        <v>0</v>
      </c>
      <c r="E196" s="26">
        <v>16</v>
      </c>
      <c r="F196" s="26">
        <v>16000</v>
      </c>
      <c r="G196" s="26"/>
      <c r="H196" s="26"/>
      <c r="I196" s="26">
        <v>16000</v>
      </c>
      <c r="K196" s="53" t="e">
        <f>+#REF!-#REF!</f>
        <v>#REF!</v>
      </c>
      <c r="L196" s="53" t="e">
        <f>+#REF!-E196</f>
        <v>#REF!</v>
      </c>
      <c r="M196" s="53" t="e">
        <f>+#REF!-#REF!</f>
        <v>#REF!</v>
      </c>
      <c r="O196" s="53" t="e">
        <f>+G196-#REF!</f>
        <v>#REF!</v>
      </c>
    </row>
    <row r="197" spans="1:15" ht="26.25" customHeight="1">
      <c r="A197" s="24"/>
      <c r="B197" s="25" t="s">
        <v>125</v>
      </c>
      <c r="C197" s="27">
        <v>0</v>
      </c>
      <c r="D197" s="27">
        <v>218</v>
      </c>
      <c r="E197" s="26"/>
      <c r="F197" s="26">
        <v>0</v>
      </c>
      <c r="G197" s="26">
        <v>3</v>
      </c>
      <c r="H197" s="26">
        <v>9000</v>
      </c>
      <c r="I197" s="26">
        <v>9000</v>
      </c>
      <c r="K197" s="53" t="e">
        <f>+#REF!-#REF!</f>
        <v>#REF!</v>
      </c>
      <c r="L197" s="53" t="e">
        <f>+#REF!-E197</f>
        <v>#REF!</v>
      </c>
      <c r="M197" s="53" t="e">
        <f>+#REF!-#REF!</f>
        <v>#REF!</v>
      </c>
      <c r="O197" s="53" t="e">
        <f>+G197-#REF!</f>
        <v>#REF!</v>
      </c>
    </row>
    <row r="198" spans="1:15" ht="26.25" customHeight="1">
      <c r="A198" s="29">
        <v>12</v>
      </c>
      <c r="B198" s="30" t="s">
        <v>126</v>
      </c>
      <c r="C198" s="31">
        <v>4872</v>
      </c>
      <c r="D198" s="31">
        <v>3218</v>
      </c>
      <c r="E198" s="31">
        <v>428</v>
      </c>
      <c r="F198" s="31">
        <v>428000</v>
      </c>
      <c r="G198" s="31">
        <v>143</v>
      </c>
      <c r="H198" s="31">
        <v>429000</v>
      </c>
      <c r="I198" s="31">
        <v>857000</v>
      </c>
      <c r="K198" s="53" t="e">
        <f>+#REF!-#REF!</f>
        <v>#REF!</v>
      </c>
      <c r="L198" s="53" t="e">
        <f>+#REF!-E198</f>
        <v>#REF!</v>
      </c>
      <c r="M198" s="53" t="e">
        <f>+#REF!-#REF!</f>
        <v>#REF!</v>
      </c>
      <c r="O198" s="53" t="e">
        <f>+G198-#REF!</f>
        <v>#REF!</v>
      </c>
    </row>
    <row r="199" spans="1:15" ht="26.25" customHeight="1">
      <c r="A199" s="21"/>
      <c r="B199" s="22" t="s">
        <v>127</v>
      </c>
      <c r="C199" s="23">
        <v>253</v>
      </c>
      <c r="D199" s="23">
        <v>679</v>
      </c>
      <c r="E199" s="23">
        <v>0</v>
      </c>
      <c r="F199" s="23">
        <v>0</v>
      </c>
      <c r="G199" s="23">
        <v>53</v>
      </c>
      <c r="H199" s="23">
        <v>159000</v>
      </c>
      <c r="I199" s="23">
        <v>159000</v>
      </c>
      <c r="K199" s="53" t="e">
        <f>+#REF!-#REF!</f>
        <v>#REF!</v>
      </c>
      <c r="L199" s="53" t="e">
        <f>+#REF!-E199</f>
        <v>#REF!</v>
      </c>
      <c r="M199" s="53" t="e">
        <f>+#REF!-#REF!</f>
        <v>#REF!</v>
      </c>
      <c r="O199" s="53" t="e">
        <f>+G199-#REF!</f>
        <v>#REF!</v>
      </c>
    </row>
    <row r="200" spans="1:15" ht="26.25" customHeight="1">
      <c r="A200" s="24"/>
      <c r="B200" s="25" t="s">
        <v>128</v>
      </c>
      <c r="C200" s="27">
        <v>253</v>
      </c>
      <c r="D200" s="27">
        <v>679</v>
      </c>
      <c r="E200" s="26"/>
      <c r="F200" s="26">
        <v>0</v>
      </c>
      <c r="G200" s="26">
        <v>53</v>
      </c>
      <c r="H200" s="26">
        <v>159000</v>
      </c>
      <c r="I200" s="26">
        <v>159000</v>
      </c>
      <c r="K200" s="53" t="e">
        <f>+#REF!-#REF!</f>
        <v>#REF!</v>
      </c>
      <c r="L200" s="53" t="e">
        <f>+#REF!-E200</f>
        <v>#REF!</v>
      </c>
      <c r="M200" s="53" t="e">
        <f>+#REF!-#REF!</f>
        <v>#REF!</v>
      </c>
      <c r="O200" s="53" t="e">
        <f>+G200-#REF!</f>
        <v>#REF!</v>
      </c>
    </row>
    <row r="201" spans="1:15" ht="26.25" customHeight="1">
      <c r="A201" s="21"/>
      <c r="B201" s="22" t="s">
        <v>129</v>
      </c>
      <c r="C201" s="23">
        <v>2599</v>
      </c>
      <c r="D201" s="23">
        <v>2402</v>
      </c>
      <c r="E201" s="23">
        <v>121</v>
      </c>
      <c r="F201" s="23">
        <v>121000</v>
      </c>
      <c r="G201" s="23">
        <v>58</v>
      </c>
      <c r="H201" s="23">
        <v>174000</v>
      </c>
      <c r="I201" s="23">
        <v>295000</v>
      </c>
      <c r="K201" s="53" t="e">
        <f>+#REF!-#REF!</f>
        <v>#REF!</v>
      </c>
      <c r="L201" s="53" t="e">
        <f>+#REF!-E201</f>
        <v>#REF!</v>
      </c>
      <c r="M201" s="53" t="e">
        <f>+#REF!-#REF!</f>
        <v>#REF!</v>
      </c>
      <c r="O201" s="53" t="e">
        <f>+G201-#REF!</f>
        <v>#REF!</v>
      </c>
    </row>
    <row r="202" spans="1:15" ht="26.25" customHeight="1">
      <c r="A202" s="24"/>
      <c r="B202" s="25" t="s">
        <v>130</v>
      </c>
      <c r="C202" s="27">
        <v>638</v>
      </c>
      <c r="D202" s="27">
        <v>378</v>
      </c>
      <c r="E202" s="26">
        <v>39</v>
      </c>
      <c r="F202" s="26">
        <v>39000</v>
      </c>
      <c r="G202" s="26">
        <v>14</v>
      </c>
      <c r="H202" s="26">
        <v>42000</v>
      </c>
      <c r="I202" s="26">
        <v>81000</v>
      </c>
      <c r="K202" s="53" t="e">
        <f>+#REF!-#REF!</f>
        <v>#REF!</v>
      </c>
      <c r="L202" s="53" t="e">
        <f>+#REF!-E202</f>
        <v>#REF!</v>
      </c>
      <c r="M202" s="53" t="e">
        <f>+#REF!-#REF!</f>
        <v>#REF!</v>
      </c>
      <c r="O202" s="53" t="e">
        <f>+G202-#REF!</f>
        <v>#REF!</v>
      </c>
    </row>
    <row r="203" spans="1:15" ht="26.25" customHeight="1">
      <c r="A203" s="24"/>
      <c r="B203" s="25" t="s">
        <v>131</v>
      </c>
      <c r="C203" s="27">
        <v>686</v>
      </c>
      <c r="D203" s="27">
        <v>0</v>
      </c>
      <c r="E203" s="26">
        <v>15</v>
      </c>
      <c r="F203" s="26">
        <v>15000</v>
      </c>
      <c r="G203" s="26"/>
      <c r="H203" s="26"/>
      <c r="I203" s="26">
        <v>15000</v>
      </c>
      <c r="K203" s="53" t="e">
        <f>+#REF!-#REF!</f>
        <v>#REF!</v>
      </c>
      <c r="L203" s="53" t="e">
        <f>+#REF!-E203</f>
        <v>#REF!</v>
      </c>
      <c r="M203" s="53" t="e">
        <f>+#REF!-#REF!</f>
        <v>#REF!</v>
      </c>
      <c r="O203" s="53" t="e">
        <f>+G203-#REF!</f>
        <v>#REF!</v>
      </c>
    </row>
    <row r="204" spans="1:15" ht="26.25" customHeight="1">
      <c r="A204" s="24"/>
      <c r="B204" s="25" t="s">
        <v>132</v>
      </c>
      <c r="C204" s="27">
        <v>558</v>
      </c>
      <c r="D204" s="27">
        <v>0</v>
      </c>
      <c r="E204" s="26">
        <v>24</v>
      </c>
      <c r="F204" s="26">
        <v>24000</v>
      </c>
      <c r="G204" s="26"/>
      <c r="H204" s="26"/>
      <c r="I204" s="26">
        <v>24000</v>
      </c>
      <c r="K204" s="53" t="e">
        <f>+#REF!-#REF!</f>
        <v>#REF!</v>
      </c>
      <c r="L204" s="53" t="e">
        <f>+#REF!-E204</f>
        <v>#REF!</v>
      </c>
      <c r="M204" s="53" t="e">
        <f>+#REF!-#REF!</f>
        <v>#REF!</v>
      </c>
      <c r="O204" s="53" t="e">
        <f>+G204-#REF!</f>
        <v>#REF!</v>
      </c>
    </row>
    <row r="205" spans="1:15" ht="26.25" customHeight="1">
      <c r="A205" s="24"/>
      <c r="B205" s="25" t="s">
        <v>133</v>
      </c>
      <c r="C205" s="27">
        <v>478</v>
      </c>
      <c r="D205" s="27">
        <v>0</v>
      </c>
      <c r="E205" s="26">
        <v>25</v>
      </c>
      <c r="F205" s="26">
        <v>25000</v>
      </c>
      <c r="G205" s="26"/>
      <c r="H205" s="26"/>
      <c r="I205" s="26">
        <v>25000</v>
      </c>
      <c r="K205" s="53" t="e">
        <f>+#REF!-#REF!</f>
        <v>#REF!</v>
      </c>
      <c r="L205" s="53" t="e">
        <f>+#REF!-E205</f>
        <v>#REF!</v>
      </c>
      <c r="M205" s="53" t="e">
        <f>+#REF!-#REF!</f>
        <v>#REF!</v>
      </c>
      <c r="O205" s="53" t="e">
        <f>+G205-#REF!</f>
        <v>#REF!</v>
      </c>
    </row>
    <row r="206" spans="1:15" ht="26.25" customHeight="1">
      <c r="A206" s="24"/>
      <c r="B206" s="25" t="s">
        <v>134</v>
      </c>
      <c r="C206" s="27">
        <v>83</v>
      </c>
      <c r="D206" s="27">
        <v>504</v>
      </c>
      <c r="E206" s="26">
        <v>8</v>
      </c>
      <c r="F206" s="26">
        <v>8000</v>
      </c>
      <c r="G206" s="26">
        <v>12</v>
      </c>
      <c r="H206" s="26">
        <v>36000</v>
      </c>
      <c r="I206" s="26">
        <v>44000</v>
      </c>
      <c r="K206" s="53" t="e">
        <f>+#REF!-#REF!</f>
        <v>#REF!</v>
      </c>
      <c r="L206" s="53" t="e">
        <f>+#REF!-E206</f>
        <v>#REF!</v>
      </c>
      <c r="M206" s="53" t="e">
        <f>+#REF!-#REF!</f>
        <v>#REF!</v>
      </c>
      <c r="O206" s="53" t="e">
        <f>+G206-#REF!</f>
        <v>#REF!</v>
      </c>
    </row>
    <row r="207" spans="1:15" ht="26.25" customHeight="1">
      <c r="A207" s="24"/>
      <c r="B207" s="25" t="s">
        <v>135</v>
      </c>
      <c r="C207" s="27">
        <v>0</v>
      </c>
      <c r="D207" s="27">
        <v>1520</v>
      </c>
      <c r="E207" s="26"/>
      <c r="F207" s="26">
        <v>0</v>
      </c>
      <c r="G207" s="26">
        <v>32</v>
      </c>
      <c r="H207" s="26">
        <v>96000</v>
      </c>
      <c r="I207" s="26">
        <v>96000</v>
      </c>
      <c r="K207" s="53" t="e">
        <f>+#REF!-#REF!</f>
        <v>#REF!</v>
      </c>
      <c r="L207" s="53" t="e">
        <f>+#REF!-E207</f>
        <v>#REF!</v>
      </c>
      <c r="M207" s="53" t="e">
        <f>+#REF!-#REF!</f>
        <v>#REF!</v>
      </c>
      <c r="O207" s="53" t="e">
        <f>+G207-#REF!</f>
        <v>#REF!</v>
      </c>
    </row>
    <row r="208" spans="1:15" ht="26.25" customHeight="1">
      <c r="A208" s="24"/>
      <c r="B208" s="25" t="s">
        <v>136</v>
      </c>
      <c r="C208" s="27">
        <v>156</v>
      </c>
      <c r="D208" s="27">
        <v>0</v>
      </c>
      <c r="E208" s="26">
        <v>10</v>
      </c>
      <c r="F208" s="26">
        <v>10000</v>
      </c>
      <c r="G208" s="26"/>
      <c r="H208" s="26"/>
      <c r="I208" s="26">
        <v>10000</v>
      </c>
      <c r="K208" s="53" t="e">
        <f>+#REF!-#REF!</f>
        <v>#REF!</v>
      </c>
      <c r="L208" s="53" t="e">
        <f>+#REF!-E208</f>
        <v>#REF!</v>
      </c>
      <c r="M208" s="53" t="e">
        <f>+#REF!-#REF!</f>
        <v>#REF!</v>
      </c>
      <c r="O208" s="53" t="e">
        <f>+G208-#REF!</f>
        <v>#REF!</v>
      </c>
    </row>
    <row r="209" spans="1:15" ht="26.25" customHeight="1">
      <c r="A209" s="21"/>
      <c r="B209" s="22" t="s">
        <v>137</v>
      </c>
      <c r="C209" s="23">
        <v>522</v>
      </c>
      <c r="D209" s="23">
        <v>0</v>
      </c>
      <c r="E209" s="23">
        <v>40</v>
      </c>
      <c r="F209" s="23">
        <v>40000</v>
      </c>
      <c r="G209" s="23">
        <v>0</v>
      </c>
      <c r="H209" s="23">
        <v>0</v>
      </c>
      <c r="I209" s="23">
        <v>40000</v>
      </c>
      <c r="K209" s="53" t="e">
        <f>+#REF!-#REF!</f>
        <v>#REF!</v>
      </c>
      <c r="L209" s="53" t="e">
        <f>+#REF!-E209</f>
        <v>#REF!</v>
      </c>
      <c r="M209" s="53" t="e">
        <f>+#REF!-#REF!</f>
        <v>#REF!</v>
      </c>
      <c r="O209" s="53" t="e">
        <f>+G209-#REF!</f>
        <v>#REF!</v>
      </c>
    </row>
    <row r="210" spans="1:15" ht="26.25" customHeight="1">
      <c r="A210" s="24"/>
      <c r="B210" s="25" t="s">
        <v>138</v>
      </c>
      <c r="C210" s="27">
        <v>522</v>
      </c>
      <c r="D210" s="27">
        <v>0</v>
      </c>
      <c r="E210" s="26">
        <v>40</v>
      </c>
      <c r="F210" s="26">
        <v>40000</v>
      </c>
      <c r="G210" s="26"/>
      <c r="H210" s="26"/>
      <c r="I210" s="26">
        <v>40000</v>
      </c>
      <c r="K210" s="53" t="e">
        <f>+#REF!-#REF!</f>
        <v>#REF!</v>
      </c>
      <c r="L210" s="53" t="e">
        <f>+#REF!-E210</f>
        <v>#REF!</v>
      </c>
      <c r="M210" s="53" t="e">
        <f>+#REF!-#REF!</f>
        <v>#REF!</v>
      </c>
      <c r="O210" s="53" t="e">
        <f>+G210-#REF!</f>
        <v>#REF!</v>
      </c>
    </row>
    <row r="211" spans="1:15" ht="26.25" customHeight="1">
      <c r="A211" s="21"/>
      <c r="B211" s="22" t="s">
        <v>139</v>
      </c>
      <c r="C211" s="23">
        <v>162</v>
      </c>
      <c r="D211" s="23">
        <v>86</v>
      </c>
      <c r="E211" s="23">
        <v>47</v>
      </c>
      <c r="F211" s="23">
        <v>47000</v>
      </c>
      <c r="G211" s="23">
        <v>26</v>
      </c>
      <c r="H211" s="23">
        <v>78000</v>
      </c>
      <c r="I211" s="23">
        <v>125000</v>
      </c>
      <c r="K211" s="53" t="e">
        <f>+#REF!-#REF!</f>
        <v>#REF!</v>
      </c>
      <c r="L211" s="53" t="e">
        <f>+#REF!-E211</f>
        <v>#REF!</v>
      </c>
      <c r="M211" s="58" t="e">
        <f>+#REF!-#REF!</f>
        <v>#REF!</v>
      </c>
      <c r="O211" s="53" t="e">
        <f>+G211-#REF!</f>
        <v>#REF!</v>
      </c>
    </row>
    <row r="212" spans="1:15" ht="26.25" customHeight="1">
      <c r="A212" s="24"/>
      <c r="B212" s="25" t="s">
        <v>140</v>
      </c>
      <c r="C212" s="27">
        <v>162</v>
      </c>
      <c r="D212" s="27">
        <v>86</v>
      </c>
      <c r="E212" s="26">
        <v>47</v>
      </c>
      <c r="F212" s="26">
        <v>47000</v>
      </c>
      <c r="G212" s="26">
        <v>26</v>
      </c>
      <c r="H212" s="26">
        <v>78000</v>
      </c>
      <c r="I212" s="26">
        <v>125000</v>
      </c>
      <c r="K212" s="53" t="e">
        <f>+#REF!-#REF!</f>
        <v>#REF!</v>
      </c>
      <c r="L212" s="53" t="e">
        <f>+#REF!-E212</f>
        <v>#REF!</v>
      </c>
      <c r="M212" s="58" t="e">
        <f>+#REF!-#REF!</f>
        <v>#REF!</v>
      </c>
      <c r="O212" s="53" t="e">
        <f>+G212-#REF!</f>
        <v>#REF!</v>
      </c>
    </row>
    <row r="213" spans="1:15" ht="26.25" customHeight="1">
      <c r="A213" s="21"/>
      <c r="B213" s="22" t="s">
        <v>141</v>
      </c>
      <c r="C213" s="23">
        <v>211</v>
      </c>
      <c r="D213" s="23">
        <v>0</v>
      </c>
      <c r="E213" s="23">
        <v>3</v>
      </c>
      <c r="F213" s="23">
        <v>3000</v>
      </c>
      <c r="G213" s="23">
        <v>0</v>
      </c>
      <c r="H213" s="23">
        <v>0</v>
      </c>
      <c r="I213" s="23">
        <v>3000</v>
      </c>
      <c r="K213" s="53" t="e">
        <f>+#REF!-#REF!</f>
        <v>#REF!</v>
      </c>
      <c r="L213" s="53" t="e">
        <f>+#REF!-E213</f>
        <v>#REF!</v>
      </c>
      <c r="M213" s="53" t="e">
        <f>+#REF!-#REF!</f>
        <v>#REF!</v>
      </c>
      <c r="O213" s="53" t="e">
        <f>+G213-#REF!</f>
        <v>#REF!</v>
      </c>
    </row>
    <row r="214" spans="1:15" ht="26.25" customHeight="1">
      <c r="A214" s="24"/>
      <c r="B214" s="36" t="s">
        <v>142</v>
      </c>
      <c r="C214" s="27">
        <v>211</v>
      </c>
      <c r="D214" s="27">
        <v>0</v>
      </c>
      <c r="E214" s="26">
        <v>3</v>
      </c>
      <c r="F214" s="26">
        <v>3000</v>
      </c>
      <c r="G214" s="26"/>
      <c r="H214" s="26"/>
      <c r="I214" s="26">
        <v>3000</v>
      </c>
      <c r="K214" s="53" t="e">
        <f>+#REF!-#REF!</f>
        <v>#REF!</v>
      </c>
      <c r="L214" s="53" t="e">
        <f>+#REF!-E214</f>
        <v>#REF!</v>
      </c>
      <c r="M214" s="53" t="e">
        <f>+#REF!-#REF!</f>
        <v>#REF!</v>
      </c>
      <c r="O214" s="53" t="e">
        <f>+G214-#REF!</f>
        <v>#REF!</v>
      </c>
    </row>
    <row r="215" spans="1:15" ht="26.25" customHeight="1">
      <c r="A215" s="21"/>
      <c r="B215" s="22" t="s">
        <v>143</v>
      </c>
      <c r="C215" s="23">
        <v>265</v>
      </c>
      <c r="D215" s="23">
        <v>0</v>
      </c>
      <c r="E215" s="23">
        <v>67</v>
      </c>
      <c r="F215" s="23">
        <v>67000</v>
      </c>
      <c r="G215" s="23">
        <v>0</v>
      </c>
      <c r="H215" s="23">
        <v>0</v>
      </c>
      <c r="I215" s="23">
        <v>67000</v>
      </c>
      <c r="K215" s="53" t="e">
        <f>+#REF!-#REF!</f>
        <v>#REF!</v>
      </c>
      <c r="L215" s="53" t="e">
        <f>+#REF!-E215</f>
        <v>#REF!</v>
      </c>
      <c r="M215" s="53" t="e">
        <f>+#REF!-#REF!</f>
        <v>#REF!</v>
      </c>
      <c r="O215" s="53" t="e">
        <f>+G215-#REF!</f>
        <v>#REF!</v>
      </c>
    </row>
    <row r="216" spans="1:15" ht="26.25" customHeight="1">
      <c r="A216" s="24"/>
      <c r="B216" s="32" t="s">
        <v>144</v>
      </c>
      <c r="C216" s="27">
        <v>265</v>
      </c>
      <c r="D216" s="27">
        <v>0</v>
      </c>
      <c r="E216" s="26">
        <v>67</v>
      </c>
      <c r="F216" s="26">
        <v>67000</v>
      </c>
      <c r="G216" s="26"/>
      <c r="H216" s="26"/>
      <c r="I216" s="26">
        <v>67000</v>
      </c>
      <c r="K216" s="53" t="e">
        <f>+#REF!-#REF!</f>
        <v>#REF!</v>
      </c>
      <c r="L216" s="53" t="e">
        <f>+#REF!-E216</f>
        <v>#REF!</v>
      </c>
      <c r="M216" s="53" t="e">
        <f>+#REF!-#REF!</f>
        <v>#REF!</v>
      </c>
      <c r="O216" s="53" t="e">
        <f>+G216-#REF!</f>
        <v>#REF!</v>
      </c>
    </row>
    <row r="217" spans="1:15" ht="26.25" customHeight="1">
      <c r="A217" s="21"/>
      <c r="B217" s="22" t="s">
        <v>145</v>
      </c>
      <c r="C217" s="23">
        <v>91</v>
      </c>
      <c r="D217" s="23">
        <v>0</v>
      </c>
      <c r="E217" s="23">
        <v>16</v>
      </c>
      <c r="F217" s="23">
        <v>16000</v>
      </c>
      <c r="G217" s="23">
        <v>0</v>
      </c>
      <c r="H217" s="23">
        <v>0</v>
      </c>
      <c r="I217" s="23">
        <v>16000</v>
      </c>
      <c r="K217" s="53" t="e">
        <f>+#REF!-#REF!</f>
        <v>#REF!</v>
      </c>
      <c r="L217" s="53" t="e">
        <f>+#REF!-E217</f>
        <v>#REF!</v>
      </c>
      <c r="M217" s="53" t="e">
        <f>+#REF!-#REF!</f>
        <v>#REF!</v>
      </c>
      <c r="O217" s="53" t="e">
        <f>+G217-#REF!</f>
        <v>#REF!</v>
      </c>
    </row>
    <row r="218" spans="1:15" ht="26.25" customHeight="1">
      <c r="A218" s="24"/>
      <c r="B218" s="32" t="s">
        <v>146</v>
      </c>
      <c r="C218" s="27">
        <v>91</v>
      </c>
      <c r="D218" s="27">
        <v>0</v>
      </c>
      <c r="E218" s="26">
        <v>16</v>
      </c>
      <c r="F218" s="26">
        <v>16000</v>
      </c>
      <c r="G218" s="26"/>
      <c r="H218" s="26"/>
      <c r="I218" s="26">
        <v>16000</v>
      </c>
      <c r="K218" s="53" t="e">
        <f>+#REF!-#REF!</f>
        <v>#REF!</v>
      </c>
      <c r="L218" s="53" t="e">
        <f>+#REF!-E218</f>
        <v>#REF!</v>
      </c>
      <c r="M218" s="53" t="e">
        <f>+#REF!-#REF!</f>
        <v>#REF!</v>
      </c>
      <c r="O218" s="53" t="e">
        <f>+G218-#REF!</f>
        <v>#REF!</v>
      </c>
    </row>
    <row r="219" spans="1:15" ht="26.25" customHeight="1">
      <c r="A219" s="21"/>
      <c r="B219" s="22" t="s">
        <v>147</v>
      </c>
      <c r="C219" s="23">
        <v>102</v>
      </c>
      <c r="D219" s="23">
        <v>0</v>
      </c>
      <c r="E219" s="23">
        <v>5</v>
      </c>
      <c r="F219" s="23">
        <v>5000</v>
      </c>
      <c r="G219" s="23">
        <v>0</v>
      </c>
      <c r="H219" s="23">
        <v>0</v>
      </c>
      <c r="I219" s="23">
        <v>5000</v>
      </c>
      <c r="K219" s="53" t="e">
        <f>+#REF!-#REF!</f>
        <v>#REF!</v>
      </c>
      <c r="L219" s="53" t="e">
        <f>+#REF!-E219</f>
        <v>#REF!</v>
      </c>
      <c r="M219" s="53" t="e">
        <f>+#REF!-#REF!</f>
        <v>#REF!</v>
      </c>
      <c r="O219" s="53" t="e">
        <f>+G219-#REF!</f>
        <v>#REF!</v>
      </c>
    </row>
    <row r="220" spans="1:15" ht="26.25" customHeight="1">
      <c r="A220" s="24"/>
      <c r="B220" s="32" t="s">
        <v>148</v>
      </c>
      <c r="C220" s="27">
        <v>102</v>
      </c>
      <c r="D220" s="27">
        <v>0</v>
      </c>
      <c r="E220" s="26">
        <v>5</v>
      </c>
      <c r="F220" s="26">
        <v>5000</v>
      </c>
      <c r="G220" s="26"/>
      <c r="H220" s="26"/>
      <c r="I220" s="26">
        <v>5000</v>
      </c>
      <c r="K220" s="53" t="e">
        <f>+#REF!-#REF!</f>
        <v>#REF!</v>
      </c>
      <c r="L220" s="53" t="e">
        <f>+#REF!-E220</f>
        <v>#REF!</v>
      </c>
      <c r="M220" s="53" t="e">
        <f>+#REF!-#REF!</f>
        <v>#REF!</v>
      </c>
      <c r="O220" s="53" t="e">
        <f>+G220-#REF!</f>
        <v>#REF!</v>
      </c>
    </row>
    <row r="221" spans="1:15" ht="26.25" customHeight="1">
      <c r="A221" s="21"/>
      <c r="B221" s="22" t="s">
        <v>149</v>
      </c>
      <c r="C221" s="23">
        <v>137</v>
      </c>
      <c r="D221" s="23">
        <v>0</v>
      </c>
      <c r="E221" s="23">
        <v>35</v>
      </c>
      <c r="F221" s="23">
        <v>35000</v>
      </c>
      <c r="G221" s="23">
        <v>0</v>
      </c>
      <c r="H221" s="23">
        <v>0</v>
      </c>
      <c r="I221" s="23">
        <v>35000</v>
      </c>
      <c r="K221" s="53" t="e">
        <f>+#REF!-#REF!</f>
        <v>#REF!</v>
      </c>
      <c r="L221" s="53" t="e">
        <f>+#REF!-E221</f>
        <v>#REF!</v>
      </c>
      <c r="M221" s="53" t="e">
        <f>+#REF!-#REF!</f>
        <v>#REF!</v>
      </c>
      <c r="O221" s="53" t="e">
        <f>+G221-#REF!</f>
        <v>#REF!</v>
      </c>
    </row>
    <row r="222" spans="1:15" ht="26.25" customHeight="1">
      <c r="A222" s="24"/>
      <c r="B222" s="33" t="s">
        <v>150</v>
      </c>
      <c r="C222" s="27">
        <v>137</v>
      </c>
      <c r="D222" s="27">
        <v>0</v>
      </c>
      <c r="E222" s="26">
        <v>35</v>
      </c>
      <c r="F222" s="26">
        <v>35000</v>
      </c>
      <c r="G222" s="26"/>
      <c r="H222" s="26"/>
      <c r="I222" s="26">
        <v>35000</v>
      </c>
      <c r="K222" s="53" t="e">
        <f>+#REF!-#REF!</f>
        <v>#REF!</v>
      </c>
      <c r="L222" s="53" t="e">
        <f>+#REF!-E222</f>
        <v>#REF!</v>
      </c>
      <c r="M222" s="53" t="e">
        <f>+#REF!-#REF!</f>
        <v>#REF!</v>
      </c>
      <c r="O222" s="53" t="e">
        <f>+G222-#REF!</f>
        <v>#REF!</v>
      </c>
    </row>
    <row r="223" spans="1:15" ht="26.25" customHeight="1">
      <c r="A223" s="21"/>
      <c r="B223" s="22" t="s">
        <v>151</v>
      </c>
      <c r="C223" s="23">
        <v>108</v>
      </c>
      <c r="D223" s="23">
        <v>0</v>
      </c>
      <c r="E223" s="23">
        <v>17</v>
      </c>
      <c r="F223" s="23">
        <v>17000</v>
      </c>
      <c r="G223" s="23">
        <v>0</v>
      </c>
      <c r="H223" s="23">
        <v>0</v>
      </c>
      <c r="I223" s="23">
        <v>17000</v>
      </c>
      <c r="K223" s="53" t="e">
        <f>+#REF!-#REF!</f>
        <v>#REF!</v>
      </c>
      <c r="L223" s="53" t="e">
        <f>+#REF!-E223</f>
        <v>#REF!</v>
      </c>
      <c r="M223" s="53" t="e">
        <f>+#REF!-#REF!</f>
        <v>#REF!</v>
      </c>
      <c r="O223" s="53" t="e">
        <f>+G223-#REF!</f>
        <v>#REF!</v>
      </c>
    </row>
    <row r="224" spans="1:15" ht="26.25" customHeight="1">
      <c r="A224" s="24"/>
      <c r="B224" s="36" t="s">
        <v>152</v>
      </c>
      <c r="C224" s="27">
        <v>108</v>
      </c>
      <c r="D224" s="27">
        <v>0</v>
      </c>
      <c r="E224" s="26">
        <v>17</v>
      </c>
      <c r="F224" s="26">
        <v>17000</v>
      </c>
      <c r="G224" s="26"/>
      <c r="H224" s="26"/>
      <c r="I224" s="26">
        <v>17000</v>
      </c>
      <c r="K224" s="53" t="e">
        <f>+#REF!-#REF!</f>
        <v>#REF!</v>
      </c>
      <c r="L224" s="53" t="e">
        <f>+#REF!-E224</f>
        <v>#REF!</v>
      </c>
      <c r="M224" s="53" t="e">
        <f>+#REF!-#REF!</f>
        <v>#REF!</v>
      </c>
      <c r="O224" s="53" t="e">
        <f>+G224-#REF!</f>
        <v>#REF!</v>
      </c>
    </row>
    <row r="225" spans="1:15" ht="26.25" customHeight="1">
      <c r="A225" s="21"/>
      <c r="B225" s="22" t="s">
        <v>153</v>
      </c>
      <c r="C225" s="23">
        <v>137</v>
      </c>
      <c r="D225" s="23">
        <v>51</v>
      </c>
      <c r="E225" s="23">
        <v>20</v>
      </c>
      <c r="F225" s="23">
        <v>20000</v>
      </c>
      <c r="G225" s="23">
        <v>6</v>
      </c>
      <c r="H225" s="23">
        <v>18000</v>
      </c>
      <c r="I225" s="23">
        <v>38000</v>
      </c>
      <c r="K225" s="53" t="e">
        <f>+#REF!-#REF!</f>
        <v>#REF!</v>
      </c>
      <c r="L225" s="53" t="e">
        <f>+#REF!-E225</f>
        <v>#REF!</v>
      </c>
      <c r="M225" s="53" t="e">
        <f>+#REF!-#REF!</f>
        <v>#REF!</v>
      </c>
      <c r="O225" s="53" t="e">
        <f>+G225-#REF!</f>
        <v>#REF!</v>
      </c>
    </row>
    <row r="226" spans="1:15" ht="26.25" customHeight="1">
      <c r="A226" s="24"/>
      <c r="B226" s="36" t="s">
        <v>154</v>
      </c>
      <c r="C226" s="27">
        <v>137</v>
      </c>
      <c r="D226" s="27">
        <v>51</v>
      </c>
      <c r="E226" s="26">
        <v>20</v>
      </c>
      <c r="F226" s="26">
        <v>20000</v>
      </c>
      <c r="G226" s="26">
        <v>6</v>
      </c>
      <c r="H226" s="26">
        <v>18000</v>
      </c>
      <c r="I226" s="26">
        <v>38000</v>
      </c>
      <c r="K226" s="53" t="e">
        <f>+#REF!-#REF!</f>
        <v>#REF!</v>
      </c>
      <c r="L226" s="53" t="e">
        <f>+#REF!-E226</f>
        <v>#REF!</v>
      </c>
      <c r="M226" s="53" t="e">
        <f>+#REF!-#REF!</f>
        <v>#REF!</v>
      </c>
      <c r="O226" s="53" t="e">
        <f>+G226-#REF!</f>
        <v>#REF!</v>
      </c>
    </row>
    <row r="227" spans="1:15" ht="26.25" customHeight="1">
      <c r="A227" s="21"/>
      <c r="B227" s="22" t="s">
        <v>155</v>
      </c>
      <c r="C227" s="23">
        <v>94</v>
      </c>
      <c r="D227" s="23">
        <v>0</v>
      </c>
      <c r="E227" s="23">
        <v>8</v>
      </c>
      <c r="F227" s="23">
        <v>8000</v>
      </c>
      <c r="G227" s="23">
        <v>0</v>
      </c>
      <c r="H227" s="23">
        <v>0</v>
      </c>
      <c r="I227" s="23">
        <v>8000</v>
      </c>
      <c r="K227" s="53" t="e">
        <f>+#REF!-#REF!</f>
        <v>#REF!</v>
      </c>
      <c r="L227" s="53" t="e">
        <f>+#REF!-E227</f>
        <v>#REF!</v>
      </c>
      <c r="M227" s="53" t="e">
        <f>+#REF!-#REF!</f>
        <v>#REF!</v>
      </c>
      <c r="O227" s="53" t="e">
        <f>+G227-#REF!</f>
        <v>#REF!</v>
      </c>
    </row>
    <row r="228" spans="1:15" ht="26.25" customHeight="1">
      <c r="A228" s="24"/>
      <c r="B228" s="36" t="s">
        <v>156</v>
      </c>
      <c r="C228" s="27">
        <v>94</v>
      </c>
      <c r="D228" s="27">
        <v>0</v>
      </c>
      <c r="E228" s="26">
        <v>8</v>
      </c>
      <c r="F228" s="26">
        <v>8000</v>
      </c>
      <c r="G228" s="26"/>
      <c r="H228" s="26"/>
      <c r="I228" s="26">
        <v>8000</v>
      </c>
      <c r="K228" s="53" t="e">
        <f>+#REF!-#REF!</f>
        <v>#REF!</v>
      </c>
      <c r="L228" s="53" t="e">
        <f>+#REF!-E228</f>
        <v>#REF!</v>
      </c>
      <c r="M228" s="53" t="e">
        <f>+#REF!-#REF!</f>
        <v>#REF!</v>
      </c>
      <c r="O228" s="53" t="e">
        <f>+G228-#REF!</f>
        <v>#REF!</v>
      </c>
    </row>
    <row r="229" spans="1:15" ht="26.25" customHeight="1">
      <c r="A229" s="21"/>
      <c r="B229" s="22" t="s">
        <v>157</v>
      </c>
      <c r="C229" s="23">
        <v>106</v>
      </c>
      <c r="D229" s="23">
        <v>0</v>
      </c>
      <c r="E229" s="23">
        <v>33</v>
      </c>
      <c r="F229" s="23">
        <v>33000</v>
      </c>
      <c r="G229" s="23">
        <v>0</v>
      </c>
      <c r="H229" s="23">
        <v>0</v>
      </c>
      <c r="I229" s="23">
        <v>33000</v>
      </c>
      <c r="K229" s="53" t="e">
        <f>+#REF!-#REF!</f>
        <v>#REF!</v>
      </c>
      <c r="L229" s="53" t="e">
        <f>+#REF!-E229</f>
        <v>#REF!</v>
      </c>
      <c r="M229" s="53" t="e">
        <f>+#REF!-#REF!</f>
        <v>#REF!</v>
      </c>
      <c r="O229" s="53" t="e">
        <f>+G229-#REF!</f>
        <v>#REF!</v>
      </c>
    </row>
    <row r="230" spans="1:15" ht="26.25" customHeight="1">
      <c r="A230" s="24"/>
      <c r="B230" s="36" t="s">
        <v>158</v>
      </c>
      <c r="C230" s="27">
        <v>106</v>
      </c>
      <c r="D230" s="27">
        <v>0</v>
      </c>
      <c r="E230" s="26">
        <v>33</v>
      </c>
      <c r="F230" s="26">
        <v>33000</v>
      </c>
      <c r="G230" s="26"/>
      <c r="H230" s="26"/>
      <c r="I230" s="26">
        <v>33000</v>
      </c>
      <c r="K230" s="53" t="e">
        <f>+#REF!-#REF!</f>
        <v>#REF!</v>
      </c>
      <c r="L230" s="53" t="e">
        <f>+#REF!-E230</f>
        <v>#REF!</v>
      </c>
      <c r="M230" s="53" t="e">
        <f>+#REF!-#REF!</f>
        <v>#REF!</v>
      </c>
      <c r="O230" s="53" t="e">
        <f>+G230-#REF!</f>
        <v>#REF!</v>
      </c>
    </row>
    <row r="231" spans="1:15" ht="26.25" customHeight="1">
      <c r="A231" s="21"/>
      <c r="B231" s="22" t="s">
        <v>159</v>
      </c>
      <c r="C231" s="23">
        <v>37</v>
      </c>
      <c r="D231" s="23">
        <v>0</v>
      </c>
      <c r="E231" s="23">
        <v>12</v>
      </c>
      <c r="F231" s="23">
        <v>12000</v>
      </c>
      <c r="G231" s="23">
        <v>0</v>
      </c>
      <c r="H231" s="23">
        <v>0</v>
      </c>
      <c r="I231" s="23">
        <v>12000</v>
      </c>
      <c r="K231" s="53" t="e">
        <f>+#REF!-#REF!</f>
        <v>#REF!</v>
      </c>
      <c r="L231" s="53" t="e">
        <f>+#REF!-E231</f>
        <v>#REF!</v>
      </c>
      <c r="M231" s="53" t="e">
        <f>+#REF!-#REF!</f>
        <v>#REF!</v>
      </c>
      <c r="O231" s="53" t="e">
        <f>+G231-#REF!</f>
        <v>#REF!</v>
      </c>
    </row>
    <row r="232" spans="1:15" ht="26.25" customHeight="1">
      <c r="A232" s="24"/>
      <c r="B232" s="39" t="s">
        <v>160</v>
      </c>
      <c r="C232" s="27">
        <v>37</v>
      </c>
      <c r="D232" s="27">
        <v>0</v>
      </c>
      <c r="E232" s="26">
        <v>12</v>
      </c>
      <c r="F232" s="26">
        <v>12000</v>
      </c>
      <c r="G232" s="26"/>
      <c r="H232" s="26"/>
      <c r="I232" s="26">
        <v>12000</v>
      </c>
      <c r="K232" s="53" t="e">
        <f>+#REF!-#REF!</f>
        <v>#REF!</v>
      </c>
      <c r="L232" s="53" t="e">
        <f>+#REF!-E232</f>
        <v>#REF!</v>
      </c>
      <c r="M232" s="53" t="e">
        <f>+#REF!-#REF!</f>
        <v>#REF!</v>
      </c>
      <c r="O232" s="53" t="e">
        <f>+G232-#REF!</f>
        <v>#REF!</v>
      </c>
    </row>
    <row r="233" spans="1:15" ht="26.25" customHeight="1">
      <c r="A233" s="21"/>
      <c r="B233" s="22" t="s">
        <v>161</v>
      </c>
      <c r="C233" s="23">
        <v>48</v>
      </c>
      <c r="D233" s="23">
        <v>0</v>
      </c>
      <c r="E233" s="23">
        <v>4</v>
      </c>
      <c r="F233" s="23">
        <v>4000</v>
      </c>
      <c r="G233" s="23">
        <v>0</v>
      </c>
      <c r="H233" s="23">
        <v>0</v>
      </c>
      <c r="I233" s="23">
        <v>4000</v>
      </c>
      <c r="K233" s="53" t="e">
        <f>+#REF!-#REF!</f>
        <v>#REF!</v>
      </c>
      <c r="L233" s="53" t="e">
        <f>+#REF!-E233</f>
        <v>#REF!</v>
      </c>
      <c r="M233" s="53" t="e">
        <f>+#REF!-#REF!</f>
        <v>#REF!</v>
      </c>
      <c r="O233" s="53" t="e">
        <f>+G233-#REF!</f>
        <v>#REF!</v>
      </c>
    </row>
    <row r="234" spans="1:15" ht="26.25" customHeight="1">
      <c r="A234" s="24"/>
      <c r="B234" s="36" t="s">
        <v>162</v>
      </c>
      <c r="C234" s="27">
        <v>48</v>
      </c>
      <c r="D234" s="27">
        <v>0</v>
      </c>
      <c r="E234" s="26">
        <v>4</v>
      </c>
      <c r="F234" s="26">
        <v>4000</v>
      </c>
      <c r="G234" s="26"/>
      <c r="H234" s="26"/>
      <c r="I234" s="26">
        <v>4000</v>
      </c>
      <c r="K234" s="53" t="e">
        <f>+#REF!-#REF!</f>
        <v>#REF!</v>
      </c>
      <c r="L234" s="53" t="e">
        <f>+#REF!-E234</f>
        <v>#REF!</v>
      </c>
      <c r="M234" s="53" t="e">
        <f>+#REF!-#REF!</f>
        <v>#REF!</v>
      </c>
      <c r="O234" s="53" t="e">
        <f>+G234-#REF!</f>
        <v>#REF!</v>
      </c>
    </row>
    <row r="235" spans="1:15" ht="26.25" customHeight="1">
      <c r="A235" s="29">
        <v>13</v>
      </c>
      <c r="B235" s="30" t="s">
        <v>163</v>
      </c>
      <c r="C235" s="31">
        <v>2647</v>
      </c>
      <c r="D235" s="31">
        <v>860</v>
      </c>
      <c r="E235" s="31">
        <v>302</v>
      </c>
      <c r="F235" s="31">
        <v>302000</v>
      </c>
      <c r="G235" s="31">
        <v>131</v>
      </c>
      <c r="H235" s="31">
        <v>393000</v>
      </c>
      <c r="I235" s="31">
        <v>695000</v>
      </c>
      <c r="K235" s="53" t="e">
        <f>+#REF!-#REF!</f>
        <v>#REF!</v>
      </c>
      <c r="L235" s="53" t="e">
        <f>+#REF!-E235</f>
        <v>#REF!</v>
      </c>
      <c r="M235" s="53" t="e">
        <f>+#REF!-#REF!</f>
        <v>#REF!</v>
      </c>
      <c r="O235" s="53" t="e">
        <f>+G235-#REF!</f>
        <v>#REF!</v>
      </c>
    </row>
    <row r="236" spans="1:15" ht="26.25" customHeight="1">
      <c r="A236" s="21"/>
      <c r="B236" s="22" t="s">
        <v>164</v>
      </c>
      <c r="C236" s="23">
        <v>0</v>
      </c>
      <c r="D236" s="23">
        <v>343</v>
      </c>
      <c r="E236" s="23">
        <v>0</v>
      </c>
      <c r="F236" s="23">
        <v>0</v>
      </c>
      <c r="G236" s="23">
        <v>103</v>
      </c>
      <c r="H236" s="23">
        <v>309000</v>
      </c>
      <c r="I236" s="23">
        <v>309000</v>
      </c>
      <c r="K236" s="53" t="e">
        <f>+#REF!-#REF!</f>
        <v>#REF!</v>
      </c>
      <c r="L236" s="53" t="e">
        <f>+#REF!-E236</f>
        <v>#REF!</v>
      </c>
      <c r="M236" s="58" t="e">
        <f>+#REF!-#REF!</f>
        <v>#REF!</v>
      </c>
      <c r="O236" s="53" t="e">
        <f>+G236-#REF!</f>
        <v>#REF!</v>
      </c>
    </row>
    <row r="237" spans="1:15" ht="26.25" customHeight="1">
      <c r="A237" s="24"/>
      <c r="B237" s="32" t="s">
        <v>165</v>
      </c>
      <c r="C237" s="27">
        <v>0</v>
      </c>
      <c r="D237" s="27">
        <v>343</v>
      </c>
      <c r="E237" s="26"/>
      <c r="F237" s="26">
        <v>0</v>
      </c>
      <c r="G237" s="26">
        <v>103</v>
      </c>
      <c r="H237" s="26">
        <v>309000</v>
      </c>
      <c r="I237" s="26">
        <v>309000</v>
      </c>
      <c r="K237" s="53" t="e">
        <f>+#REF!-#REF!</f>
        <v>#REF!</v>
      </c>
      <c r="L237" s="53" t="e">
        <f>+#REF!-E237</f>
        <v>#REF!</v>
      </c>
      <c r="M237" s="58" t="e">
        <f>+#REF!-#REF!</f>
        <v>#REF!</v>
      </c>
      <c r="O237" s="53" t="e">
        <f>+G237-#REF!</f>
        <v>#REF!</v>
      </c>
    </row>
    <row r="238" spans="1:15" ht="26.25" customHeight="1">
      <c r="A238" s="21"/>
      <c r="B238" s="22" t="s">
        <v>166</v>
      </c>
      <c r="C238" s="23">
        <v>2150</v>
      </c>
      <c r="D238" s="23">
        <v>346</v>
      </c>
      <c r="E238" s="23">
        <v>288</v>
      </c>
      <c r="F238" s="23">
        <v>288000</v>
      </c>
      <c r="G238" s="23">
        <v>28</v>
      </c>
      <c r="H238" s="23">
        <v>84000</v>
      </c>
      <c r="I238" s="23">
        <v>372000</v>
      </c>
      <c r="K238" s="53" t="e">
        <f>+#REF!-#REF!</f>
        <v>#REF!</v>
      </c>
      <c r="L238" s="53" t="e">
        <f>+#REF!-E238</f>
        <v>#REF!</v>
      </c>
      <c r="M238" s="53" t="e">
        <f>+#REF!-#REF!</f>
        <v>#REF!</v>
      </c>
      <c r="O238" s="53" t="e">
        <f>+G238-#REF!</f>
        <v>#REF!</v>
      </c>
    </row>
    <row r="239" spans="1:15" ht="26.25" customHeight="1">
      <c r="A239" s="24"/>
      <c r="B239" s="25" t="s">
        <v>167</v>
      </c>
      <c r="C239" s="27">
        <v>163</v>
      </c>
      <c r="D239" s="27">
        <v>0</v>
      </c>
      <c r="E239" s="26">
        <v>2</v>
      </c>
      <c r="F239" s="26">
        <v>2000</v>
      </c>
      <c r="G239" s="26"/>
      <c r="H239" s="26"/>
      <c r="I239" s="26">
        <v>2000</v>
      </c>
      <c r="K239" s="53" t="e">
        <f>+#REF!-#REF!</f>
        <v>#REF!</v>
      </c>
      <c r="L239" s="53" t="e">
        <f>+#REF!-E239</f>
        <v>#REF!</v>
      </c>
      <c r="M239" s="53" t="e">
        <f>+#REF!-#REF!</f>
        <v>#REF!</v>
      </c>
      <c r="O239" s="53" t="e">
        <f>+G239-#REF!</f>
        <v>#REF!</v>
      </c>
    </row>
    <row r="240" spans="1:15" ht="26.25" customHeight="1">
      <c r="A240" s="24"/>
      <c r="B240" s="25" t="s">
        <v>168</v>
      </c>
      <c r="C240" s="27">
        <v>105</v>
      </c>
      <c r="D240" s="27">
        <v>0</v>
      </c>
      <c r="E240" s="26">
        <v>1</v>
      </c>
      <c r="F240" s="26">
        <v>1000</v>
      </c>
      <c r="G240" s="26"/>
      <c r="H240" s="26"/>
      <c r="I240" s="26">
        <v>1000</v>
      </c>
      <c r="K240" s="53" t="e">
        <f>+#REF!-#REF!</f>
        <v>#REF!</v>
      </c>
      <c r="L240" s="53" t="e">
        <f>+#REF!-E240</f>
        <v>#REF!</v>
      </c>
      <c r="M240" s="53" t="e">
        <f>+#REF!-#REF!</f>
        <v>#REF!</v>
      </c>
      <c r="O240" s="53" t="e">
        <f>+G240-#REF!</f>
        <v>#REF!</v>
      </c>
    </row>
    <row r="241" spans="1:15" ht="26.25" customHeight="1">
      <c r="A241" s="24"/>
      <c r="B241" s="25" t="s">
        <v>169</v>
      </c>
      <c r="C241" s="27">
        <v>313</v>
      </c>
      <c r="D241" s="27">
        <v>166</v>
      </c>
      <c r="E241" s="26">
        <v>2</v>
      </c>
      <c r="F241" s="26">
        <v>2000</v>
      </c>
      <c r="G241" s="26">
        <v>4</v>
      </c>
      <c r="H241" s="26">
        <v>12000</v>
      </c>
      <c r="I241" s="26">
        <v>14000</v>
      </c>
      <c r="K241" s="53" t="e">
        <f>+#REF!-#REF!</f>
        <v>#REF!</v>
      </c>
      <c r="L241" s="53" t="e">
        <f>+#REF!-E241</f>
        <v>#REF!</v>
      </c>
      <c r="M241" s="53" t="e">
        <f>+#REF!-#REF!</f>
        <v>#REF!</v>
      </c>
      <c r="O241" s="53" t="e">
        <f>+G241-#REF!</f>
        <v>#REF!</v>
      </c>
    </row>
    <row r="242" spans="1:15" ht="26.25" customHeight="1">
      <c r="A242" s="24"/>
      <c r="B242" s="25" t="s">
        <v>170</v>
      </c>
      <c r="C242" s="27">
        <v>142</v>
      </c>
      <c r="D242" s="27">
        <v>0</v>
      </c>
      <c r="E242" s="26">
        <v>5</v>
      </c>
      <c r="F242" s="26">
        <v>5000</v>
      </c>
      <c r="G242" s="26"/>
      <c r="H242" s="26"/>
      <c r="I242" s="26">
        <v>5000</v>
      </c>
      <c r="K242" s="53" t="e">
        <f>+#REF!-#REF!</f>
        <v>#REF!</v>
      </c>
      <c r="L242" s="53" t="e">
        <f>+#REF!-E242</f>
        <v>#REF!</v>
      </c>
      <c r="M242" s="53" t="e">
        <f>+#REF!-#REF!</f>
        <v>#REF!</v>
      </c>
      <c r="O242" s="53" t="e">
        <f>+G242-#REF!</f>
        <v>#REF!</v>
      </c>
    </row>
    <row r="243" spans="1:15" ht="26.25" customHeight="1">
      <c r="A243" s="24"/>
      <c r="B243" s="25" t="s">
        <v>171</v>
      </c>
      <c r="C243" s="27">
        <v>104</v>
      </c>
      <c r="D243" s="27">
        <v>0</v>
      </c>
      <c r="E243" s="26">
        <v>27</v>
      </c>
      <c r="F243" s="26">
        <v>27000</v>
      </c>
      <c r="G243" s="26"/>
      <c r="H243" s="26"/>
      <c r="I243" s="26">
        <v>27000</v>
      </c>
      <c r="K243" s="53" t="e">
        <f>+#REF!-#REF!</f>
        <v>#REF!</v>
      </c>
      <c r="L243" s="53" t="e">
        <f>+#REF!-E243</f>
        <v>#REF!</v>
      </c>
      <c r="M243" s="53" t="e">
        <f>+#REF!-#REF!</f>
        <v>#REF!</v>
      </c>
      <c r="O243" s="53" t="e">
        <f>+G243-#REF!</f>
        <v>#REF!</v>
      </c>
    </row>
    <row r="244" spans="1:15" ht="26.25" customHeight="1">
      <c r="A244" s="24"/>
      <c r="B244" s="25" t="s">
        <v>172</v>
      </c>
      <c r="C244" s="27">
        <v>287</v>
      </c>
      <c r="D244" s="27">
        <v>0</v>
      </c>
      <c r="E244" s="26">
        <v>115</v>
      </c>
      <c r="F244" s="26">
        <v>115000</v>
      </c>
      <c r="G244" s="26"/>
      <c r="H244" s="26"/>
      <c r="I244" s="26">
        <v>115000</v>
      </c>
      <c r="K244" s="58" t="e">
        <f>+#REF!-#REF!</f>
        <v>#REF!</v>
      </c>
      <c r="L244" s="53" t="e">
        <f>+#REF!-E244</f>
        <v>#REF!</v>
      </c>
      <c r="M244" s="53" t="e">
        <f>+#REF!-#REF!</f>
        <v>#REF!</v>
      </c>
      <c r="O244" s="53" t="e">
        <f>+G244-#REF!</f>
        <v>#REF!</v>
      </c>
    </row>
    <row r="245" spans="1:15" ht="26.25" customHeight="1">
      <c r="A245" s="24"/>
      <c r="B245" s="25" t="s">
        <v>173</v>
      </c>
      <c r="C245" s="27">
        <v>232</v>
      </c>
      <c r="D245" s="27">
        <v>0</v>
      </c>
      <c r="E245" s="26">
        <v>13</v>
      </c>
      <c r="F245" s="26">
        <v>13000</v>
      </c>
      <c r="G245" s="26"/>
      <c r="H245" s="26"/>
      <c r="I245" s="26">
        <v>13000</v>
      </c>
      <c r="K245" s="53" t="e">
        <f>+#REF!-#REF!</f>
        <v>#REF!</v>
      </c>
      <c r="L245" s="53" t="e">
        <f>+#REF!-E245</f>
        <v>#REF!</v>
      </c>
      <c r="M245" s="53" t="e">
        <f>+#REF!-#REF!</f>
        <v>#REF!</v>
      </c>
      <c r="O245" s="53" t="e">
        <f>+G245-#REF!</f>
        <v>#REF!</v>
      </c>
    </row>
    <row r="246" spans="1:15" ht="26.25" customHeight="1">
      <c r="A246" s="24"/>
      <c r="B246" s="25" t="s">
        <v>174</v>
      </c>
      <c r="C246" s="27">
        <v>372</v>
      </c>
      <c r="D246" s="27">
        <v>180</v>
      </c>
      <c r="E246" s="26">
        <v>89</v>
      </c>
      <c r="F246" s="26">
        <v>89000</v>
      </c>
      <c r="G246" s="26">
        <v>24</v>
      </c>
      <c r="H246" s="26">
        <v>72000</v>
      </c>
      <c r="I246" s="26">
        <v>161000</v>
      </c>
      <c r="K246" s="53" t="e">
        <f>+#REF!-#REF!</f>
        <v>#REF!</v>
      </c>
      <c r="L246" s="53" t="e">
        <f>+#REF!-E246</f>
        <v>#REF!</v>
      </c>
      <c r="M246" s="53" t="e">
        <f>+#REF!-#REF!</f>
        <v>#REF!</v>
      </c>
      <c r="O246" s="53" t="e">
        <f>+G246-#REF!</f>
        <v>#REF!</v>
      </c>
    </row>
    <row r="247" spans="1:15" ht="26.25" customHeight="1">
      <c r="A247" s="24"/>
      <c r="B247" s="25" t="s">
        <v>175</v>
      </c>
      <c r="C247" s="27">
        <v>271</v>
      </c>
      <c r="D247" s="27">
        <v>0</v>
      </c>
      <c r="E247" s="26">
        <v>7</v>
      </c>
      <c r="F247" s="26">
        <v>7000</v>
      </c>
      <c r="G247" s="26"/>
      <c r="H247" s="26"/>
      <c r="I247" s="26">
        <v>7000</v>
      </c>
      <c r="K247" s="53" t="e">
        <f>+#REF!-#REF!</f>
        <v>#REF!</v>
      </c>
      <c r="L247" s="53" t="e">
        <f>+#REF!-E247</f>
        <v>#REF!</v>
      </c>
      <c r="M247" s="53" t="e">
        <f>+#REF!-#REF!</f>
        <v>#REF!</v>
      </c>
      <c r="O247" s="53" t="e">
        <f>+G247-#REF!</f>
        <v>#REF!</v>
      </c>
    </row>
    <row r="248" spans="1:15" ht="26.25" customHeight="1">
      <c r="A248" s="24"/>
      <c r="B248" s="25" t="s">
        <v>176</v>
      </c>
      <c r="C248" s="27">
        <v>161</v>
      </c>
      <c r="D248" s="27">
        <v>0</v>
      </c>
      <c r="E248" s="26">
        <v>27</v>
      </c>
      <c r="F248" s="26">
        <v>27000</v>
      </c>
      <c r="G248" s="26"/>
      <c r="H248" s="26"/>
      <c r="I248" s="26">
        <v>27000</v>
      </c>
      <c r="K248" s="53" t="e">
        <f>+#REF!-#REF!</f>
        <v>#REF!</v>
      </c>
      <c r="L248" s="53" t="e">
        <f>+#REF!-E248</f>
        <v>#REF!</v>
      </c>
      <c r="M248" s="53" t="e">
        <f>+#REF!-#REF!</f>
        <v>#REF!</v>
      </c>
      <c r="O248" s="53" t="e">
        <f>+G248-#REF!</f>
        <v>#REF!</v>
      </c>
    </row>
    <row r="249" spans="1:15" ht="26.25" customHeight="1">
      <c r="A249" s="21"/>
      <c r="B249" s="22" t="s">
        <v>177</v>
      </c>
      <c r="C249" s="23">
        <v>77</v>
      </c>
      <c r="D249" s="23">
        <v>0</v>
      </c>
      <c r="E249" s="23">
        <v>2</v>
      </c>
      <c r="F249" s="23">
        <v>2000</v>
      </c>
      <c r="G249" s="23">
        <v>0</v>
      </c>
      <c r="H249" s="23">
        <v>0</v>
      </c>
      <c r="I249" s="23">
        <v>2000</v>
      </c>
      <c r="K249" s="53" t="e">
        <f>+#REF!-#REF!</f>
        <v>#REF!</v>
      </c>
      <c r="L249" s="53" t="e">
        <f>+#REF!-E249</f>
        <v>#REF!</v>
      </c>
      <c r="M249" s="53" t="e">
        <f>+#REF!-#REF!</f>
        <v>#REF!</v>
      </c>
      <c r="O249" s="53" t="e">
        <f>+G249-#REF!</f>
        <v>#REF!</v>
      </c>
    </row>
    <row r="250" spans="1:15" ht="26.25" customHeight="1">
      <c r="A250" s="24"/>
      <c r="B250" s="32" t="s">
        <v>178</v>
      </c>
      <c r="C250" s="27">
        <v>77</v>
      </c>
      <c r="D250" s="27">
        <v>0</v>
      </c>
      <c r="E250" s="26">
        <v>2</v>
      </c>
      <c r="F250" s="26">
        <v>2000</v>
      </c>
      <c r="G250" s="26"/>
      <c r="H250" s="26"/>
      <c r="I250" s="26">
        <v>2000</v>
      </c>
      <c r="K250" s="53" t="e">
        <f>+#REF!-#REF!</f>
        <v>#REF!</v>
      </c>
      <c r="L250" s="53" t="e">
        <f>+#REF!-E250</f>
        <v>#REF!</v>
      </c>
      <c r="M250" s="53" t="e">
        <f>+#REF!-#REF!</f>
        <v>#REF!</v>
      </c>
      <c r="O250" s="53" t="e">
        <f>+G250-#REF!</f>
        <v>#REF!</v>
      </c>
    </row>
    <row r="251" spans="1:15" ht="26.25" customHeight="1">
      <c r="A251" s="21"/>
      <c r="B251" s="22" t="s">
        <v>179</v>
      </c>
      <c r="C251" s="23">
        <v>247</v>
      </c>
      <c r="D251" s="23">
        <v>171</v>
      </c>
      <c r="E251" s="23">
        <v>8</v>
      </c>
      <c r="F251" s="23">
        <v>8000</v>
      </c>
      <c r="G251" s="23">
        <v>0</v>
      </c>
      <c r="H251" s="23">
        <v>0</v>
      </c>
      <c r="I251" s="23">
        <v>8000</v>
      </c>
      <c r="K251" s="53" t="e">
        <f>+#REF!-#REF!</f>
        <v>#REF!</v>
      </c>
      <c r="L251" s="53" t="e">
        <f>+#REF!-E251</f>
        <v>#REF!</v>
      </c>
      <c r="M251" s="53" t="e">
        <f>+#REF!-#REF!</f>
        <v>#REF!</v>
      </c>
      <c r="O251" s="53" t="e">
        <f>+G251-#REF!</f>
        <v>#REF!</v>
      </c>
    </row>
    <row r="252" spans="1:15" ht="26.25" customHeight="1">
      <c r="A252" s="24"/>
      <c r="B252" s="32" t="s">
        <v>180</v>
      </c>
      <c r="C252" s="27">
        <v>247</v>
      </c>
      <c r="D252" s="27">
        <v>171</v>
      </c>
      <c r="E252" s="26">
        <v>8</v>
      </c>
      <c r="F252" s="26">
        <v>8000</v>
      </c>
      <c r="G252" s="26"/>
      <c r="H252" s="26"/>
      <c r="I252" s="26">
        <v>8000</v>
      </c>
      <c r="K252" s="53" t="e">
        <f>+#REF!-#REF!</f>
        <v>#REF!</v>
      </c>
      <c r="L252" s="53" t="e">
        <f>+#REF!-E252</f>
        <v>#REF!</v>
      </c>
      <c r="M252" s="53" t="e">
        <f>+#REF!-#REF!</f>
        <v>#REF!</v>
      </c>
      <c r="O252" s="53" t="e">
        <f>+G252-#REF!</f>
        <v>#REF!</v>
      </c>
    </row>
    <row r="253" spans="1:15" ht="26.25" customHeight="1">
      <c r="A253" s="21"/>
      <c r="B253" s="22" t="s">
        <v>181</v>
      </c>
      <c r="C253" s="23">
        <v>61</v>
      </c>
      <c r="D253" s="23">
        <v>0</v>
      </c>
      <c r="E253" s="23">
        <v>1</v>
      </c>
      <c r="F253" s="23">
        <v>1000</v>
      </c>
      <c r="G253" s="23">
        <v>0</v>
      </c>
      <c r="H253" s="23">
        <v>0</v>
      </c>
      <c r="I253" s="23">
        <v>1000</v>
      </c>
      <c r="K253" s="53" t="e">
        <f>+#REF!-#REF!</f>
        <v>#REF!</v>
      </c>
      <c r="L253" s="53" t="e">
        <f>+#REF!-E253</f>
        <v>#REF!</v>
      </c>
      <c r="M253" s="53" t="e">
        <f>+#REF!-#REF!</f>
        <v>#REF!</v>
      </c>
      <c r="O253" s="53" t="e">
        <f>+G253-#REF!</f>
        <v>#REF!</v>
      </c>
    </row>
    <row r="254" spans="1:15" ht="26.25" customHeight="1">
      <c r="A254" s="24"/>
      <c r="B254" s="33" t="s">
        <v>182</v>
      </c>
      <c r="C254" s="27">
        <v>61</v>
      </c>
      <c r="D254" s="27">
        <v>0</v>
      </c>
      <c r="E254" s="26">
        <v>1</v>
      </c>
      <c r="F254" s="26">
        <v>1000</v>
      </c>
      <c r="G254" s="26"/>
      <c r="H254" s="26"/>
      <c r="I254" s="26">
        <v>1000</v>
      </c>
      <c r="K254" s="53" t="e">
        <f>+#REF!-#REF!</f>
        <v>#REF!</v>
      </c>
      <c r="L254" s="53" t="e">
        <f>+#REF!-E254</f>
        <v>#REF!</v>
      </c>
      <c r="M254" s="53" t="e">
        <f>+#REF!-#REF!</f>
        <v>#REF!</v>
      </c>
      <c r="O254" s="53" t="e">
        <f>+G254-#REF!</f>
        <v>#REF!</v>
      </c>
    </row>
    <row r="255" spans="1:15" ht="26.25" customHeight="1">
      <c r="A255" s="21"/>
      <c r="B255" s="22" t="s">
        <v>183</v>
      </c>
      <c r="C255" s="23">
        <v>112</v>
      </c>
      <c r="D255" s="23">
        <v>0</v>
      </c>
      <c r="E255" s="23">
        <v>3</v>
      </c>
      <c r="F255" s="23">
        <v>3000</v>
      </c>
      <c r="G255" s="23">
        <v>0</v>
      </c>
      <c r="H255" s="23">
        <v>0</v>
      </c>
      <c r="I255" s="23">
        <v>3000</v>
      </c>
      <c r="K255" s="53" t="e">
        <f>+#REF!-#REF!</f>
        <v>#REF!</v>
      </c>
      <c r="L255" s="53" t="e">
        <f>+#REF!-E255</f>
        <v>#REF!</v>
      </c>
      <c r="M255" s="53" t="e">
        <f>+#REF!-#REF!</f>
        <v>#REF!</v>
      </c>
      <c r="O255" s="53" t="e">
        <f>+G255-#REF!</f>
        <v>#REF!</v>
      </c>
    </row>
    <row r="256" spans="1:15" ht="26.25" customHeight="1">
      <c r="A256" s="24"/>
      <c r="B256" s="33" t="s">
        <v>184</v>
      </c>
      <c r="C256" s="27">
        <v>112</v>
      </c>
      <c r="D256" s="27">
        <v>0</v>
      </c>
      <c r="E256" s="26">
        <v>3</v>
      </c>
      <c r="F256" s="26">
        <v>3000</v>
      </c>
      <c r="G256" s="26"/>
      <c r="H256" s="26"/>
      <c r="I256" s="26">
        <v>3000</v>
      </c>
      <c r="K256" s="53" t="e">
        <f>+#REF!-#REF!</f>
        <v>#REF!</v>
      </c>
      <c r="L256" s="53" t="e">
        <f>+#REF!-E256</f>
        <v>#REF!</v>
      </c>
      <c r="M256" s="53" t="e">
        <f>+#REF!-#REF!</f>
        <v>#REF!</v>
      </c>
      <c r="O256" s="53" t="e">
        <f>+G256-#REF!</f>
        <v>#REF!</v>
      </c>
    </row>
    <row r="257" spans="1:15" ht="26.25" customHeight="1">
      <c r="A257" s="29">
        <v>14</v>
      </c>
      <c r="B257" s="30" t="s">
        <v>185</v>
      </c>
      <c r="C257" s="31">
        <v>1538</v>
      </c>
      <c r="D257" s="31">
        <v>416</v>
      </c>
      <c r="E257" s="31">
        <v>47</v>
      </c>
      <c r="F257" s="31">
        <v>47000</v>
      </c>
      <c r="G257" s="31">
        <v>11</v>
      </c>
      <c r="H257" s="31">
        <v>33000</v>
      </c>
      <c r="I257" s="31">
        <v>80000</v>
      </c>
      <c r="K257" s="53" t="e">
        <f>+#REF!-#REF!</f>
        <v>#REF!</v>
      </c>
      <c r="L257" s="53" t="e">
        <f>+#REF!-E257</f>
        <v>#REF!</v>
      </c>
      <c r="M257" s="53" t="e">
        <f>+#REF!-#REF!</f>
        <v>#REF!</v>
      </c>
      <c r="O257" s="53" t="e">
        <f>+G257-#REF!</f>
        <v>#REF!</v>
      </c>
    </row>
    <row r="258" spans="1:15" ht="26.25" customHeight="1">
      <c r="A258" s="21"/>
      <c r="B258" s="22" t="s">
        <v>186</v>
      </c>
      <c r="C258" s="23">
        <v>884</v>
      </c>
      <c r="D258" s="23">
        <v>250</v>
      </c>
      <c r="E258" s="23">
        <v>29</v>
      </c>
      <c r="F258" s="23">
        <v>29000</v>
      </c>
      <c r="G258" s="23">
        <v>6</v>
      </c>
      <c r="H258" s="23">
        <v>18000</v>
      </c>
      <c r="I258" s="23">
        <v>47000</v>
      </c>
      <c r="K258" s="53" t="e">
        <f>+#REF!-#REF!</f>
        <v>#REF!</v>
      </c>
      <c r="L258" s="53" t="e">
        <f>+#REF!-E258</f>
        <v>#REF!</v>
      </c>
      <c r="M258" s="53" t="e">
        <f>+#REF!-#REF!</f>
        <v>#REF!</v>
      </c>
      <c r="O258" s="53" t="e">
        <f>+G258-#REF!</f>
        <v>#REF!</v>
      </c>
    </row>
    <row r="259" spans="1:15" ht="27" customHeight="1">
      <c r="A259" s="24"/>
      <c r="B259" s="25" t="s">
        <v>187</v>
      </c>
      <c r="C259" s="27">
        <v>390</v>
      </c>
      <c r="D259" s="27">
        <v>250</v>
      </c>
      <c r="E259" s="26">
        <v>5</v>
      </c>
      <c r="F259" s="26">
        <v>5000</v>
      </c>
      <c r="G259" s="26">
        <v>6</v>
      </c>
      <c r="H259" s="26">
        <v>18000</v>
      </c>
      <c r="I259" s="26">
        <v>23000</v>
      </c>
      <c r="K259" s="53" t="e">
        <f>+#REF!-#REF!</f>
        <v>#REF!</v>
      </c>
      <c r="L259" s="53" t="e">
        <f>+#REF!-E259</f>
        <v>#REF!</v>
      </c>
      <c r="M259" s="53" t="e">
        <f>+#REF!-#REF!</f>
        <v>#REF!</v>
      </c>
      <c r="O259" s="53" t="e">
        <f>+G259-#REF!</f>
        <v>#REF!</v>
      </c>
    </row>
    <row r="260" spans="1:15" ht="27" customHeight="1">
      <c r="A260" s="24"/>
      <c r="B260" s="25" t="s">
        <v>188</v>
      </c>
      <c r="C260" s="27">
        <v>262</v>
      </c>
      <c r="D260" s="27">
        <v>0</v>
      </c>
      <c r="E260" s="26">
        <v>4</v>
      </c>
      <c r="F260" s="26">
        <v>4000</v>
      </c>
      <c r="G260" s="26"/>
      <c r="H260" s="26"/>
      <c r="I260" s="26">
        <v>4000</v>
      </c>
      <c r="K260" s="53" t="e">
        <f>+#REF!-#REF!</f>
        <v>#REF!</v>
      </c>
      <c r="L260" s="53" t="e">
        <f>+#REF!-E260</f>
        <v>#REF!</v>
      </c>
      <c r="M260" s="53" t="e">
        <f>+#REF!-#REF!</f>
        <v>#REF!</v>
      </c>
      <c r="O260" s="53" t="e">
        <f>+G260-#REF!</f>
        <v>#REF!</v>
      </c>
    </row>
    <row r="261" spans="1:15" ht="27" customHeight="1">
      <c r="A261" s="24"/>
      <c r="B261" s="25" t="s">
        <v>189</v>
      </c>
      <c r="C261" s="27">
        <v>232</v>
      </c>
      <c r="D261" s="27">
        <v>0</v>
      </c>
      <c r="E261" s="26">
        <v>20</v>
      </c>
      <c r="F261" s="26">
        <v>20000</v>
      </c>
      <c r="G261" s="26"/>
      <c r="H261" s="26"/>
      <c r="I261" s="26">
        <v>20000</v>
      </c>
      <c r="K261" s="53" t="e">
        <f>+#REF!-#REF!</f>
        <v>#REF!</v>
      </c>
      <c r="L261" s="53" t="e">
        <f>+#REF!-E261</f>
        <v>#REF!</v>
      </c>
      <c r="M261" s="53" t="e">
        <f>+#REF!-#REF!</f>
        <v>#REF!</v>
      </c>
      <c r="O261" s="53" t="e">
        <f>+G261-#REF!</f>
        <v>#REF!</v>
      </c>
    </row>
    <row r="262" spans="1:15" ht="27" customHeight="1">
      <c r="A262" s="21"/>
      <c r="B262" s="22" t="s">
        <v>190</v>
      </c>
      <c r="C262" s="23">
        <v>129</v>
      </c>
      <c r="D262" s="23">
        <v>0</v>
      </c>
      <c r="E262" s="23">
        <v>3</v>
      </c>
      <c r="F262" s="23">
        <v>3000</v>
      </c>
      <c r="G262" s="23">
        <v>0</v>
      </c>
      <c r="H262" s="23">
        <v>0</v>
      </c>
      <c r="I262" s="23">
        <v>3000</v>
      </c>
      <c r="K262" s="53" t="e">
        <f>+#REF!-#REF!</f>
        <v>#REF!</v>
      </c>
      <c r="L262" s="53" t="e">
        <f>+#REF!-E262</f>
        <v>#REF!</v>
      </c>
      <c r="M262" s="53" t="e">
        <f>+#REF!-#REF!</f>
        <v>#REF!</v>
      </c>
      <c r="O262" s="53" t="e">
        <f>+G262-#REF!</f>
        <v>#REF!</v>
      </c>
    </row>
    <row r="263" spans="1:15" ht="27" customHeight="1">
      <c r="A263" s="24"/>
      <c r="B263" s="25" t="s">
        <v>191</v>
      </c>
      <c r="C263" s="27">
        <v>129</v>
      </c>
      <c r="D263" s="27">
        <v>0</v>
      </c>
      <c r="E263" s="26">
        <v>3</v>
      </c>
      <c r="F263" s="26">
        <v>3000</v>
      </c>
      <c r="G263" s="26"/>
      <c r="H263" s="26"/>
      <c r="I263" s="26">
        <v>3000</v>
      </c>
      <c r="K263" s="53" t="e">
        <f>+#REF!-#REF!</f>
        <v>#REF!</v>
      </c>
      <c r="L263" s="53" t="e">
        <f>+#REF!-E263</f>
        <v>#REF!</v>
      </c>
      <c r="M263" s="53" t="e">
        <f>+#REF!-#REF!</f>
        <v>#REF!</v>
      </c>
      <c r="O263" s="53" t="e">
        <f>+G263-#REF!</f>
        <v>#REF!</v>
      </c>
    </row>
    <row r="264" spans="1:15" ht="27" customHeight="1">
      <c r="A264" s="21"/>
      <c r="B264" s="22" t="s">
        <v>192</v>
      </c>
      <c r="C264" s="23">
        <v>458</v>
      </c>
      <c r="D264" s="23">
        <v>166</v>
      </c>
      <c r="E264" s="23">
        <v>12</v>
      </c>
      <c r="F264" s="23">
        <v>12000</v>
      </c>
      <c r="G264" s="23">
        <v>5</v>
      </c>
      <c r="H264" s="23">
        <v>15000</v>
      </c>
      <c r="I264" s="23">
        <v>27000</v>
      </c>
      <c r="K264" s="53" t="e">
        <f>+#REF!-#REF!</f>
        <v>#REF!</v>
      </c>
      <c r="L264" s="53" t="e">
        <f>+#REF!-E264</f>
        <v>#REF!</v>
      </c>
      <c r="M264" s="53" t="e">
        <f>+#REF!-#REF!</f>
        <v>#REF!</v>
      </c>
      <c r="O264" s="53" t="e">
        <f>+G264-#REF!</f>
        <v>#REF!</v>
      </c>
    </row>
    <row r="265" spans="1:15" ht="27" customHeight="1">
      <c r="A265" s="24"/>
      <c r="B265" s="25" t="s">
        <v>193</v>
      </c>
      <c r="C265" s="27">
        <v>458</v>
      </c>
      <c r="D265" s="27">
        <v>166</v>
      </c>
      <c r="E265" s="26">
        <v>12</v>
      </c>
      <c r="F265" s="26">
        <v>12000</v>
      </c>
      <c r="G265" s="26">
        <v>5</v>
      </c>
      <c r="H265" s="26">
        <v>15000</v>
      </c>
      <c r="I265" s="26">
        <v>27000</v>
      </c>
      <c r="K265" s="53" t="e">
        <f>+#REF!-#REF!</f>
        <v>#REF!</v>
      </c>
      <c r="L265" s="53" t="e">
        <f>+#REF!-E265</f>
        <v>#REF!</v>
      </c>
      <c r="M265" s="53" t="e">
        <f>+#REF!-#REF!</f>
        <v>#REF!</v>
      </c>
      <c r="O265" s="53" t="e">
        <f>+G265-#REF!</f>
        <v>#REF!</v>
      </c>
    </row>
    <row r="266" spans="1:15" ht="27" customHeight="1">
      <c r="A266" s="21"/>
      <c r="B266" s="22" t="s">
        <v>194</v>
      </c>
      <c r="C266" s="23">
        <v>67</v>
      </c>
      <c r="D266" s="23">
        <v>0</v>
      </c>
      <c r="E266" s="23">
        <v>3</v>
      </c>
      <c r="F266" s="23">
        <v>3000</v>
      </c>
      <c r="G266" s="23">
        <v>0</v>
      </c>
      <c r="H266" s="23">
        <v>0</v>
      </c>
      <c r="I266" s="23">
        <v>3000</v>
      </c>
      <c r="K266" s="53" t="e">
        <f>+#REF!-#REF!</f>
        <v>#REF!</v>
      </c>
      <c r="L266" s="53" t="e">
        <f>+#REF!-E266</f>
        <v>#REF!</v>
      </c>
      <c r="M266" s="53" t="e">
        <f>+#REF!-#REF!</f>
        <v>#REF!</v>
      </c>
      <c r="O266" s="53" t="e">
        <f>+G266-#REF!</f>
        <v>#REF!</v>
      </c>
    </row>
    <row r="267" spans="1:15" ht="27" customHeight="1">
      <c r="A267" s="24"/>
      <c r="B267" s="25" t="s">
        <v>195</v>
      </c>
      <c r="C267" s="27">
        <v>67</v>
      </c>
      <c r="D267" s="27">
        <v>0</v>
      </c>
      <c r="E267" s="26">
        <v>3</v>
      </c>
      <c r="F267" s="26">
        <v>3000</v>
      </c>
      <c r="G267" s="26"/>
      <c r="H267" s="26"/>
      <c r="I267" s="26">
        <v>3000</v>
      </c>
      <c r="K267" s="53" t="e">
        <f>+#REF!-#REF!</f>
        <v>#REF!</v>
      </c>
      <c r="L267" s="53" t="e">
        <f>+#REF!-E267</f>
        <v>#REF!</v>
      </c>
      <c r="M267" s="53" t="e">
        <f>+#REF!-#REF!</f>
        <v>#REF!</v>
      </c>
      <c r="O267" s="53" t="e">
        <f>+G267-#REF!</f>
        <v>#REF!</v>
      </c>
    </row>
    <row r="268" spans="1:15" ht="27" customHeight="1">
      <c r="A268" s="29">
        <v>15</v>
      </c>
      <c r="B268" s="30" t="s">
        <v>196</v>
      </c>
      <c r="C268" s="31">
        <v>4999</v>
      </c>
      <c r="D268" s="31">
        <v>1232</v>
      </c>
      <c r="E268" s="31">
        <v>362</v>
      </c>
      <c r="F268" s="31">
        <v>362000</v>
      </c>
      <c r="G268" s="31">
        <v>113</v>
      </c>
      <c r="H268" s="31">
        <v>339000</v>
      </c>
      <c r="I268" s="31">
        <v>701000</v>
      </c>
      <c r="K268" s="53" t="e">
        <f>+#REF!-#REF!</f>
        <v>#REF!</v>
      </c>
      <c r="L268" s="53" t="e">
        <f>+#REF!-E268</f>
        <v>#REF!</v>
      </c>
      <c r="M268" s="53" t="e">
        <f>+#REF!-#REF!</f>
        <v>#REF!</v>
      </c>
      <c r="O268" s="53" t="e">
        <f>+G268-#REF!</f>
        <v>#REF!</v>
      </c>
    </row>
    <row r="269" spans="1:15" ht="27" customHeight="1">
      <c r="A269" s="21"/>
      <c r="B269" s="22" t="s">
        <v>197</v>
      </c>
      <c r="C269" s="23">
        <v>1394</v>
      </c>
      <c r="D269" s="23">
        <v>0</v>
      </c>
      <c r="E269" s="23">
        <v>26</v>
      </c>
      <c r="F269" s="23">
        <v>26000</v>
      </c>
      <c r="G269" s="23">
        <v>0</v>
      </c>
      <c r="H269" s="23">
        <v>0</v>
      </c>
      <c r="I269" s="23">
        <v>26000</v>
      </c>
      <c r="K269" s="53" t="e">
        <f>+#REF!-#REF!</f>
        <v>#REF!</v>
      </c>
      <c r="L269" s="53" t="e">
        <f>+#REF!-E269</f>
        <v>#REF!</v>
      </c>
      <c r="M269" s="53" t="e">
        <f>+#REF!-#REF!</f>
        <v>#REF!</v>
      </c>
      <c r="O269" s="53" t="e">
        <f>+G269-#REF!</f>
        <v>#REF!</v>
      </c>
    </row>
    <row r="270" spans="1:15" ht="27" customHeight="1">
      <c r="A270" s="24"/>
      <c r="B270" s="25" t="s">
        <v>198</v>
      </c>
      <c r="C270" s="27">
        <v>154</v>
      </c>
      <c r="D270" s="27">
        <v>0</v>
      </c>
      <c r="E270" s="26">
        <v>6</v>
      </c>
      <c r="F270" s="26">
        <v>6000</v>
      </c>
      <c r="G270" s="26"/>
      <c r="H270" s="26"/>
      <c r="I270" s="26">
        <v>6000</v>
      </c>
      <c r="K270" s="53" t="e">
        <f>+#REF!-#REF!</f>
        <v>#REF!</v>
      </c>
      <c r="L270" s="53" t="e">
        <f>+#REF!-E270</f>
        <v>#REF!</v>
      </c>
      <c r="M270" s="53" t="e">
        <f>+#REF!-#REF!</f>
        <v>#REF!</v>
      </c>
      <c r="O270" s="53" t="e">
        <f>+G270-#REF!</f>
        <v>#REF!</v>
      </c>
    </row>
    <row r="271" spans="1:15" ht="27" customHeight="1">
      <c r="A271" s="24"/>
      <c r="B271" s="25" t="s">
        <v>199</v>
      </c>
      <c r="C271" s="27">
        <v>1240</v>
      </c>
      <c r="D271" s="27">
        <v>0</v>
      </c>
      <c r="E271" s="26">
        <v>20</v>
      </c>
      <c r="F271" s="26">
        <v>20000</v>
      </c>
      <c r="G271" s="26"/>
      <c r="H271" s="26"/>
      <c r="I271" s="26">
        <v>20000</v>
      </c>
      <c r="K271" s="53" t="e">
        <f>+#REF!-#REF!</f>
        <v>#REF!</v>
      </c>
      <c r="L271" s="53" t="e">
        <f>+#REF!-E271</f>
        <v>#REF!</v>
      </c>
      <c r="M271" s="53" t="e">
        <f>+#REF!-#REF!</f>
        <v>#REF!</v>
      </c>
      <c r="O271" s="53" t="e">
        <f>+G271-#REF!</f>
        <v>#REF!</v>
      </c>
    </row>
    <row r="272" spans="1:15" ht="27" customHeight="1">
      <c r="A272" s="21"/>
      <c r="B272" s="22" t="s">
        <v>200</v>
      </c>
      <c r="C272" s="23">
        <v>2847</v>
      </c>
      <c r="D272" s="23">
        <v>1232</v>
      </c>
      <c r="E272" s="23">
        <v>121</v>
      </c>
      <c r="F272" s="23">
        <v>121000</v>
      </c>
      <c r="G272" s="23">
        <v>113</v>
      </c>
      <c r="H272" s="23">
        <v>339000</v>
      </c>
      <c r="I272" s="23">
        <v>460000</v>
      </c>
      <c r="K272" s="53" t="e">
        <f>+#REF!-#REF!</f>
        <v>#REF!</v>
      </c>
      <c r="L272" s="53" t="e">
        <f>+#REF!-E272</f>
        <v>#REF!</v>
      </c>
      <c r="M272" s="53" t="e">
        <f>+#REF!-#REF!</f>
        <v>#REF!</v>
      </c>
      <c r="O272" s="53" t="e">
        <f>+G272-#REF!</f>
        <v>#REF!</v>
      </c>
    </row>
    <row r="273" spans="1:15" ht="27" customHeight="1">
      <c r="A273" s="24"/>
      <c r="B273" s="25" t="s">
        <v>201</v>
      </c>
      <c r="C273" s="27">
        <v>776</v>
      </c>
      <c r="D273" s="27">
        <v>353</v>
      </c>
      <c r="E273" s="26">
        <v>55</v>
      </c>
      <c r="F273" s="26">
        <v>55000</v>
      </c>
      <c r="G273" s="26">
        <v>26</v>
      </c>
      <c r="H273" s="26">
        <v>78000</v>
      </c>
      <c r="I273" s="26">
        <v>133000</v>
      </c>
      <c r="K273" s="53" t="e">
        <f>+#REF!-#REF!</f>
        <v>#REF!</v>
      </c>
      <c r="L273" s="53" t="e">
        <f>+#REF!-E273</f>
        <v>#REF!</v>
      </c>
      <c r="M273" s="53" t="e">
        <f>+#REF!-#REF!</f>
        <v>#REF!</v>
      </c>
      <c r="O273" s="53" t="e">
        <f>+G273-#REF!</f>
        <v>#REF!</v>
      </c>
    </row>
    <row r="274" spans="1:15" ht="27" customHeight="1">
      <c r="A274" s="24"/>
      <c r="B274" s="25" t="s">
        <v>202</v>
      </c>
      <c r="C274" s="27">
        <v>932</v>
      </c>
      <c r="D274" s="27">
        <v>415</v>
      </c>
      <c r="E274" s="26">
        <v>14</v>
      </c>
      <c r="F274" s="26">
        <v>14000</v>
      </c>
      <c r="G274" s="26">
        <v>7</v>
      </c>
      <c r="H274" s="26">
        <v>21000</v>
      </c>
      <c r="I274" s="26">
        <v>35000</v>
      </c>
      <c r="K274" s="53" t="e">
        <f>+#REF!-#REF!</f>
        <v>#REF!</v>
      </c>
      <c r="L274" s="53" t="e">
        <f>+#REF!-E274</f>
        <v>#REF!</v>
      </c>
      <c r="M274" s="53" t="e">
        <f>+#REF!-#REF!</f>
        <v>#REF!</v>
      </c>
      <c r="O274" s="53" t="e">
        <f>+G274-#REF!</f>
        <v>#REF!</v>
      </c>
    </row>
    <row r="275" spans="1:15" ht="27" customHeight="1">
      <c r="A275" s="24"/>
      <c r="B275" s="25" t="s">
        <v>203</v>
      </c>
      <c r="C275" s="27">
        <v>479</v>
      </c>
      <c r="D275" s="27">
        <v>219</v>
      </c>
      <c r="E275" s="26">
        <v>13</v>
      </c>
      <c r="F275" s="26">
        <v>13000</v>
      </c>
      <c r="G275" s="26">
        <v>51</v>
      </c>
      <c r="H275" s="26">
        <v>153000</v>
      </c>
      <c r="I275" s="26">
        <v>166000</v>
      </c>
      <c r="K275" s="53" t="e">
        <f>+#REF!-#REF!</f>
        <v>#REF!</v>
      </c>
      <c r="L275" s="53" t="e">
        <f>+#REF!-E275</f>
        <v>#REF!</v>
      </c>
      <c r="M275" s="53" t="e">
        <f>+#REF!-#REF!</f>
        <v>#REF!</v>
      </c>
      <c r="O275" s="53" t="e">
        <f>+G275-#REF!</f>
        <v>#REF!</v>
      </c>
    </row>
    <row r="276" spans="1:15" ht="27" customHeight="1">
      <c r="A276" s="24"/>
      <c r="B276" s="25" t="s">
        <v>204</v>
      </c>
      <c r="C276" s="27">
        <v>660</v>
      </c>
      <c r="D276" s="27">
        <v>245</v>
      </c>
      <c r="E276" s="26">
        <v>39</v>
      </c>
      <c r="F276" s="26">
        <v>39000</v>
      </c>
      <c r="G276" s="26">
        <v>29</v>
      </c>
      <c r="H276" s="26">
        <v>87000</v>
      </c>
      <c r="I276" s="26">
        <v>126000</v>
      </c>
      <c r="K276" s="53" t="e">
        <f>+#REF!-#REF!</f>
        <v>#REF!</v>
      </c>
      <c r="L276" s="53" t="e">
        <f>+#REF!-E276</f>
        <v>#REF!</v>
      </c>
      <c r="M276" s="53" t="e">
        <f>+#REF!-#REF!</f>
        <v>#REF!</v>
      </c>
      <c r="O276" s="53" t="e">
        <f>+G276-#REF!</f>
        <v>#REF!</v>
      </c>
    </row>
    <row r="277" spans="1:15" ht="27" customHeight="1">
      <c r="A277" s="21"/>
      <c r="B277" s="22" t="s">
        <v>205</v>
      </c>
      <c r="C277" s="23">
        <v>97</v>
      </c>
      <c r="D277" s="23">
        <v>0</v>
      </c>
      <c r="E277" s="23">
        <v>26</v>
      </c>
      <c r="F277" s="23">
        <v>26000</v>
      </c>
      <c r="G277" s="23">
        <v>0</v>
      </c>
      <c r="H277" s="23">
        <v>0</v>
      </c>
      <c r="I277" s="23">
        <v>26000</v>
      </c>
      <c r="K277" s="53" t="e">
        <f>+#REF!-#REF!</f>
        <v>#REF!</v>
      </c>
      <c r="L277" s="53" t="e">
        <f>+#REF!-E277</f>
        <v>#REF!</v>
      </c>
      <c r="M277" s="53" t="e">
        <f>+#REF!-#REF!</f>
        <v>#REF!</v>
      </c>
      <c r="O277" s="53" t="e">
        <f>+G277-#REF!</f>
        <v>#REF!</v>
      </c>
    </row>
    <row r="278" spans="1:15" ht="27" customHeight="1">
      <c r="A278" s="24"/>
      <c r="B278" s="25" t="s">
        <v>206</v>
      </c>
      <c r="C278" s="27">
        <v>97</v>
      </c>
      <c r="D278" s="27">
        <v>0</v>
      </c>
      <c r="E278" s="26">
        <v>26</v>
      </c>
      <c r="F278" s="26">
        <v>26000</v>
      </c>
      <c r="G278" s="26"/>
      <c r="H278" s="26"/>
      <c r="I278" s="26">
        <v>26000</v>
      </c>
      <c r="K278" s="53" t="e">
        <f>+#REF!-#REF!</f>
        <v>#REF!</v>
      </c>
      <c r="L278" s="53" t="e">
        <f>+#REF!-E278</f>
        <v>#REF!</v>
      </c>
      <c r="M278" s="53" t="e">
        <f>+#REF!-#REF!</f>
        <v>#REF!</v>
      </c>
      <c r="O278" s="53" t="e">
        <f>+G278-#REF!</f>
        <v>#REF!</v>
      </c>
    </row>
    <row r="279" spans="1:15" ht="27" customHeight="1">
      <c r="A279" s="21"/>
      <c r="B279" s="22" t="s">
        <v>207</v>
      </c>
      <c r="C279" s="23">
        <v>138</v>
      </c>
      <c r="D279" s="23">
        <v>0</v>
      </c>
      <c r="E279" s="23">
        <v>50</v>
      </c>
      <c r="F279" s="23">
        <v>50000</v>
      </c>
      <c r="G279" s="23">
        <v>0</v>
      </c>
      <c r="H279" s="23">
        <v>0</v>
      </c>
      <c r="I279" s="23">
        <v>50000</v>
      </c>
      <c r="K279" s="58" t="e">
        <f>+#REF!-#REF!</f>
        <v>#REF!</v>
      </c>
      <c r="L279" s="53" t="e">
        <f>+#REF!-E279</f>
        <v>#REF!</v>
      </c>
      <c r="M279" s="53" t="e">
        <f>+#REF!-#REF!</f>
        <v>#REF!</v>
      </c>
      <c r="O279" s="53" t="e">
        <f>+G279-#REF!</f>
        <v>#REF!</v>
      </c>
    </row>
    <row r="280" spans="1:15" ht="27" customHeight="1">
      <c r="A280" s="24"/>
      <c r="B280" s="25" t="s">
        <v>208</v>
      </c>
      <c r="C280" s="27">
        <v>66</v>
      </c>
      <c r="D280" s="27">
        <v>0</v>
      </c>
      <c r="E280" s="26">
        <v>21</v>
      </c>
      <c r="F280" s="26">
        <v>21000</v>
      </c>
      <c r="G280" s="26"/>
      <c r="H280" s="26"/>
      <c r="I280" s="26">
        <v>21000</v>
      </c>
      <c r="K280" s="53" t="e">
        <f>+#REF!-#REF!</f>
        <v>#REF!</v>
      </c>
      <c r="L280" s="53" t="e">
        <f>+#REF!-E280</f>
        <v>#REF!</v>
      </c>
      <c r="M280" s="53" t="e">
        <f>+#REF!-#REF!</f>
        <v>#REF!</v>
      </c>
      <c r="O280" s="53" t="e">
        <f>+G280-#REF!</f>
        <v>#REF!</v>
      </c>
    </row>
    <row r="281" spans="1:15" ht="27" customHeight="1">
      <c r="A281" s="24"/>
      <c r="B281" s="42" t="s">
        <v>209</v>
      </c>
      <c r="C281" s="27">
        <v>72</v>
      </c>
      <c r="D281" s="27">
        <v>0</v>
      </c>
      <c r="E281" s="26">
        <v>29</v>
      </c>
      <c r="F281" s="26">
        <v>29000</v>
      </c>
      <c r="G281" s="26"/>
      <c r="H281" s="26"/>
      <c r="I281" s="26">
        <v>29000</v>
      </c>
      <c r="K281" s="58" t="e">
        <f>+#REF!-#REF!</f>
        <v>#REF!</v>
      </c>
      <c r="L281" s="53" t="e">
        <f>+#REF!-E281</f>
        <v>#REF!</v>
      </c>
      <c r="M281" s="53" t="e">
        <f>+#REF!-#REF!</f>
        <v>#REF!</v>
      </c>
      <c r="O281" s="53" t="e">
        <f>+G281-#REF!</f>
        <v>#REF!</v>
      </c>
    </row>
    <row r="282" spans="1:15" ht="27" customHeight="1">
      <c r="A282" s="21"/>
      <c r="B282" s="22" t="s">
        <v>210</v>
      </c>
      <c r="C282" s="23">
        <v>62</v>
      </c>
      <c r="D282" s="23">
        <v>0</v>
      </c>
      <c r="E282" s="23">
        <v>25</v>
      </c>
      <c r="F282" s="23">
        <v>25000</v>
      </c>
      <c r="G282" s="23">
        <v>0</v>
      </c>
      <c r="H282" s="23">
        <v>0</v>
      </c>
      <c r="I282" s="23">
        <v>25000</v>
      </c>
      <c r="K282" s="58" t="e">
        <f>+#REF!-#REF!</f>
        <v>#REF!</v>
      </c>
      <c r="L282" s="53" t="e">
        <f>+#REF!-E282</f>
        <v>#REF!</v>
      </c>
      <c r="M282" s="53" t="e">
        <f>+#REF!-#REF!</f>
        <v>#REF!</v>
      </c>
      <c r="O282" s="53" t="e">
        <f>+G282-#REF!</f>
        <v>#REF!</v>
      </c>
    </row>
    <row r="283" spans="1:15" ht="27" customHeight="1">
      <c r="A283" s="24"/>
      <c r="B283" s="25" t="s">
        <v>211</v>
      </c>
      <c r="C283" s="27">
        <v>62</v>
      </c>
      <c r="D283" s="27">
        <v>0</v>
      </c>
      <c r="E283" s="26">
        <v>25</v>
      </c>
      <c r="F283" s="26">
        <v>25000</v>
      </c>
      <c r="G283" s="26"/>
      <c r="H283" s="26"/>
      <c r="I283" s="26">
        <v>25000</v>
      </c>
      <c r="K283" s="58" t="e">
        <f>+#REF!-#REF!</f>
        <v>#REF!</v>
      </c>
      <c r="L283" s="53" t="e">
        <f>+#REF!-E283</f>
        <v>#REF!</v>
      </c>
      <c r="M283" s="53" t="e">
        <f>+#REF!-#REF!</f>
        <v>#REF!</v>
      </c>
      <c r="O283" s="53" t="e">
        <f>+G283-#REF!</f>
        <v>#REF!</v>
      </c>
    </row>
    <row r="284" spans="1:15" ht="27" customHeight="1">
      <c r="A284" s="21"/>
      <c r="B284" s="22" t="s">
        <v>212</v>
      </c>
      <c r="C284" s="23">
        <v>163</v>
      </c>
      <c r="D284" s="23">
        <v>0</v>
      </c>
      <c r="E284" s="23">
        <v>58</v>
      </c>
      <c r="F284" s="23">
        <v>58000</v>
      </c>
      <c r="G284" s="23">
        <v>0</v>
      </c>
      <c r="H284" s="23">
        <v>0</v>
      </c>
      <c r="I284" s="23">
        <v>58000</v>
      </c>
      <c r="K284" s="53" t="e">
        <f>+#REF!-#REF!</f>
        <v>#REF!</v>
      </c>
      <c r="L284" s="53" t="e">
        <f>+#REF!-E284</f>
        <v>#REF!</v>
      </c>
      <c r="M284" s="53" t="e">
        <f>+#REF!-#REF!</f>
        <v>#REF!</v>
      </c>
      <c r="O284" s="53" t="e">
        <f>+G284-#REF!</f>
        <v>#REF!</v>
      </c>
    </row>
    <row r="285" spans="1:15" ht="27" customHeight="1">
      <c r="A285" s="24"/>
      <c r="B285" s="25" t="s">
        <v>213</v>
      </c>
      <c r="C285" s="27">
        <v>163</v>
      </c>
      <c r="D285" s="27">
        <v>0</v>
      </c>
      <c r="E285" s="26">
        <v>58</v>
      </c>
      <c r="F285" s="26">
        <v>58000</v>
      </c>
      <c r="G285" s="26"/>
      <c r="H285" s="26"/>
      <c r="I285" s="26">
        <v>58000</v>
      </c>
      <c r="K285" s="53" t="e">
        <f>+#REF!-#REF!</f>
        <v>#REF!</v>
      </c>
      <c r="L285" s="53" t="e">
        <f>+#REF!-E285</f>
        <v>#REF!</v>
      </c>
      <c r="M285" s="53" t="e">
        <f>+#REF!-#REF!</f>
        <v>#REF!</v>
      </c>
      <c r="O285" s="53" t="e">
        <f>+G285-#REF!</f>
        <v>#REF!</v>
      </c>
    </row>
    <row r="286" spans="1:15" ht="26.25" customHeight="1">
      <c r="A286" s="21"/>
      <c r="B286" s="22" t="s">
        <v>214</v>
      </c>
      <c r="C286" s="23">
        <v>135</v>
      </c>
      <c r="D286" s="23">
        <v>0</v>
      </c>
      <c r="E286" s="23">
        <v>22</v>
      </c>
      <c r="F286" s="23">
        <v>22000</v>
      </c>
      <c r="G286" s="23">
        <v>0</v>
      </c>
      <c r="H286" s="23">
        <v>0</v>
      </c>
      <c r="I286" s="23">
        <v>22000</v>
      </c>
      <c r="K286" s="53" t="e">
        <f>+#REF!-#REF!</f>
        <v>#REF!</v>
      </c>
      <c r="L286" s="53" t="e">
        <f>+#REF!-E286</f>
        <v>#REF!</v>
      </c>
      <c r="M286" s="53" t="e">
        <f>+#REF!-#REF!</f>
        <v>#REF!</v>
      </c>
      <c r="O286" s="53" t="e">
        <f>+G286-#REF!</f>
        <v>#REF!</v>
      </c>
    </row>
    <row r="287" spans="1:15" ht="26.25" customHeight="1">
      <c r="A287" s="24"/>
      <c r="B287" s="25" t="s">
        <v>215</v>
      </c>
      <c r="C287" s="27">
        <v>135</v>
      </c>
      <c r="D287" s="27">
        <v>0</v>
      </c>
      <c r="E287" s="26">
        <v>22</v>
      </c>
      <c r="F287" s="26">
        <v>22000</v>
      </c>
      <c r="G287" s="26"/>
      <c r="H287" s="26"/>
      <c r="I287" s="26">
        <v>22000</v>
      </c>
      <c r="K287" s="53" t="e">
        <f>+#REF!-#REF!</f>
        <v>#REF!</v>
      </c>
      <c r="L287" s="53" t="e">
        <f>+#REF!-E287</f>
        <v>#REF!</v>
      </c>
      <c r="M287" s="53" t="e">
        <f>+#REF!-#REF!</f>
        <v>#REF!</v>
      </c>
      <c r="O287" s="53" t="e">
        <f>+G287-#REF!</f>
        <v>#REF!</v>
      </c>
    </row>
    <row r="288" spans="1:15" s="2" customFormat="1" ht="26.25" customHeight="1">
      <c r="A288" s="21"/>
      <c r="B288" s="40" t="s">
        <v>216</v>
      </c>
      <c r="C288" s="23">
        <v>22</v>
      </c>
      <c r="D288" s="23">
        <v>0</v>
      </c>
      <c r="E288" s="23">
        <v>2</v>
      </c>
      <c r="F288" s="23">
        <v>2000</v>
      </c>
      <c r="G288" s="23">
        <v>0</v>
      </c>
      <c r="H288" s="23">
        <v>0</v>
      </c>
      <c r="I288" s="23">
        <v>2000</v>
      </c>
      <c r="K288" s="53" t="e">
        <f>+#REF!-#REF!</f>
        <v>#REF!</v>
      </c>
      <c r="L288" s="53" t="e">
        <f>+#REF!-E288</f>
        <v>#REF!</v>
      </c>
      <c r="M288" s="53" t="e">
        <f>+#REF!-#REF!</f>
        <v>#REF!</v>
      </c>
      <c r="O288" s="53" t="e">
        <f>+G288-#REF!</f>
        <v>#REF!</v>
      </c>
    </row>
    <row r="289" spans="1:15" ht="26.25" customHeight="1">
      <c r="A289" s="24"/>
      <c r="B289" s="43" t="s">
        <v>217</v>
      </c>
      <c r="C289" s="27">
        <v>22</v>
      </c>
      <c r="D289" s="27">
        <v>0</v>
      </c>
      <c r="E289" s="26">
        <v>2</v>
      </c>
      <c r="F289" s="26">
        <v>2000</v>
      </c>
      <c r="G289" s="26"/>
      <c r="H289" s="26"/>
      <c r="I289" s="26">
        <v>2000</v>
      </c>
      <c r="K289" s="53" t="e">
        <f>+#REF!-#REF!</f>
        <v>#REF!</v>
      </c>
      <c r="L289" s="53" t="e">
        <f>+#REF!-E289</f>
        <v>#REF!</v>
      </c>
      <c r="M289" s="53" t="e">
        <f>+#REF!-#REF!</f>
        <v>#REF!</v>
      </c>
      <c r="O289" s="53" t="e">
        <f>+G289-#REF!</f>
        <v>#REF!</v>
      </c>
    </row>
    <row r="290" spans="1:15" s="2" customFormat="1" ht="26.25" customHeight="1">
      <c r="A290" s="21"/>
      <c r="B290" s="40" t="s">
        <v>218</v>
      </c>
      <c r="C290" s="23">
        <v>141</v>
      </c>
      <c r="D290" s="23">
        <v>0</v>
      </c>
      <c r="E290" s="23">
        <v>32</v>
      </c>
      <c r="F290" s="23">
        <v>32000</v>
      </c>
      <c r="G290" s="23">
        <v>0</v>
      </c>
      <c r="H290" s="23">
        <v>0</v>
      </c>
      <c r="I290" s="23">
        <v>32000</v>
      </c>
      <c r="K290" s="58" t="e">
        <f>+#REF!-#REF!</f>
        <v>#REF!</v>
      </c>
      <c r="L290" s="53" t="e">
        <f>+#REF!-E290</f>
        <v>#REF!</v>
      </c>
      <c r="M290" s="53" t="e">
        <f>+#REF!-#REF!</f>
        <v>#REF!</v>
      </c>
      <c r="O290" s="53" t="e">
        <f>+G290-#REF!</f>
        <v>#REF!</v>
      </c>
    </row>
    <row r="291" spans="1:15" ht="26.25" customHeight="1">
      <c r="A291" s="24"/>
      <c r="B291" s="43" t="s">
        <v>219</v>
      </c>
      <c r="C291" s="27">
        <v>52</v>
      </c>
      <c r="D291" s="27">
        <v>0</v>
      </c>
      <c r="E291" s="26">
        <v>21</v>
      </c>
      <c r="F291" s="26">
        <v>21000</v>
      </c>
      <c r="G291" s="26"/>
      <c r="H291" s="26"/>
      <c r="I291" s="26">
        <v>21000</v>
      </c>
      <c r="K291" s="58" t="e">
        <f>+#REF!-#REF!</f>
        <v>#REF!</v>
      </c>
      <c r="L291" s="53" t="e">
        <f>+#REF!-E291</f>
        <v>#REF!</v>
      </c>
      <c r="M291" s="53" t="e">
        <f>+#REF!-#REF!</f>
        <v>#REF!</v>
      </c>
      <c r="O291" s="53" t="e">
        <f>+G291-#REF!</f>
        <v>#REF!</v>
      </c>
    </row>
    <row r="292" spans="1:15" ht="26.25" customHeight="1">
      <c r="A292" s="24"/>
      <c r="B292" s="43" t="s">
        <v>220</v>
      </c>
      <c r="C292" s="27">
        <v>89</v>
      </c>
      <c r="D292" s="27">
        <v>0</v>
      </c>
      <c r="E292" s="26">
        <v>11</v>
      </c>
      <c r="F292" s="26">
        <v>11000</v>
      </c>
      <c r="G292" s="26"/>
      <c r="H292" s="26"/>
      <c r="I292" s="26">
        <v>11000</v>
      </c>
      <c r="K292" s="53" t="e">
        <f>+#REF!-#REF!</f>
        <v>#REF!</v>
      </c>
      <c r="L292" s="53" t="e">
        <f>+#REF!-E292</f>
        <v>#REF!</v>
      </c>
      <c r="M292" s="53" t="e">
        <f>+#REF!-#REF!</f>
        <v>#REF!</v>
      </c>
      <c r="O292" s="53" t="e">
        <f>+G292-#REF!</f>
        <v>#REF!</v>
      </c>
    </row>
    <row r="293" spans="1:15" ht="26.25" customHeight="1">
      <c r="A293" s="29">
        <v>16</v>
      </c>
      <c r="B293" s="30" t="s">
        <v>221</v>
      </c>
      <c r="C293" s="31">
        <v>533</v>
      </c>
      <c r="D293" s="31">
        <v>318</v>
      </c>
      <c r="E293" s="31">
        <v>15</v>
      </c>
      <c r="F293" s="31">
        <v>15000</v>
      </c>
      <c r="G293" s="31">
        <v>18</v>
      </c>
      <c r="H293" s="31">
        <v>54000</v>
      </c>
      <c r="I293" s="31">
        <v>69000</v>
      </c>
      <c r="K293" s="53" t="e">
        <f>+#REF!-#REF!</f>
        <v>#REF!</v>
      </c>
      <c r="L293" s="53" t="e">
        <f>+#REF!-E293</f>
        <v>#REF!</v>
      </c>
      <c r="M293" s="53" t="e">
        <f>+#REF!-#REF!</f>
        <v>#REF!</v>
      </c>
      <c r="O293" s="53" t="e">
        <f>+G293-#REF!</f>
        <v>#REF!</v>
      </c>
    </row>
    <row r="294" spans="1:15" ht="26.25" customHeight="1">
      <c r="A294" s="21"/>
      <c r="B294" s="22" t="s">
        <v>222</v>
      </c>
      <c r="C294" s="23">
        <v>533</v>
      </c>
      <c r="D294" s="23">
        <v>318</v>
      </c>
      <c r="E294" s="23">
        <v>15</v>
      </c>
      <c r="F294" s="23">
        <v>15000</v>
      </c>
      <c r="G294" s="23">
        <v>18</v>
      </c>
      <c r="H294" s="23">
        <v>54000</v>
      </c>
      <c r="I294" s="23">
        <v>69000</v>
      </c>
      <c r="K294" s="53" t="e">
        <f>+#REF!-#REF!</f>
        <v>#REF!</v>
      </c>
      <c r="L294" s="53" t="e">
        <f>+#REF!-E294</f>
        <v>#REF!</v>
      </c>
      <c r="M294" s="53" t="e">
        <f>+#REF!-#REF!</f>
        <v>#REF!</v>
      </c>
      <c r="O294" s="53" t="e">
        <f>+G294-#REF!</f>
        <v>#REF!</v>
      </c>
    </row>
    <row r="295" spans="1:15" ht="26.25" customHeight="1">
      <c r="A295" s="24"/>
      <c r="B295" s="25" t="s">
        <v>223</v>
      </c>
      <c r="C295" s="27">
        <v>533</v>
      </c>
      <c r="D295" s="27">
        <v>318</v>
      </c>
      <c r="E295" s="26">
        <v>15</v>
      </c>
      <c r="F295" s="26">
        <v>15000</v>
      </c>
      <c r="G295" s="26">
        <v>18</v>
      </c>
      <c r="H295" s="26">
        <v>54000</v>
      </c>
      <c r="I295" s="26">
        <v>69000</v>
      </c>
      <c r="K295" s="53" t="e">
        <f>+#REF!-#REF!</f>
        <v>#REF!</v>
      </c>
      <c r="L295" s="53" t="e">
        <f>+#REF!-E295</f>
        <v>#REF!</v>
      </c>
      <c r="M295" s="53" t="e">
        <f>+#REF!-#REF!</f>
        <v>#REF!</v>
      </c>
      <c r="O295" s="53" t="e">
        <f>+G295-#REF!</f>
        <v>#REF!</v>
      </c>
    </row>
    <row r="296" spans="1:15" ht="26.25" customHeight="1">
      <c r="A296" s="29">
        <v>17</v>
      </c>
      <c r="B296" s="30" t="s">
        <v>224</v>
      </c>
      <c r="C296" s="31">
        <v>944</v>
      </c>
      <c r="D296" s="31">
        <v>242</v>
      </c>
      <c r="E296" s="31">
        <v>100</v>
      </c>
      <c r="F296" s="31">
        <v>100000</v>
      </c>
      <c r="G296" s="31">
        <v>13</v>
      </c>
      <c r="H296" s="31">
        <v>39000</v>
      </c>
      <c r="I296" s="31">
        <v>139000</v>
      </c>
      <c r="K296" s="53" t="e">
        <f>+#REF!-#REF!</f>
        <v>#REF!</v>
      </c>
      <c r="L296" s="53" t="e">
        <f>+#REF!-E296</f>
        <v>#REF!</v>
      </c>
      <c r="M296" s="53" t="e">
        <f>+#REF!-#REF!</f>
        <v>#REF!</v>
      </c>
      <c r="O296" s="53" t="e">
        <f>+G296-#REF!</f>
        <v>#REF!</v>
      </c>
    </row>
    <row r="297" spans="1:15" ht="26.25" customHeight="1">
      <c r="A297" s="21"/>
      <c r="B297" s="22" t="s">
        <v>225</v>
      </c>
      <c r="C297" s="23">
        <v>944</v>
      </c>
      <c r="D297" s="23">
        <v>242</v>
      </c>
      <c r="E297" s="23">
        <v>100</v>
      </c>
      <c r="F297" s="23">
        <v>100000</v>
      </c>
      <c r="G297" s="23">
        <v>13</v>
      </c>
      <c r="H297" s="23">
        <v>39000</v>
      </c>
      <c r="I297" s="23">
        <v>139000</v>
      </c>
      <c r="K297" s="53" t="e">
        <f>+#REF!-#REF!</f>
        <v>#REF!</v>
      </c>
      <c r="L297" s="53" t="e">
        <f>+#REF!-E297</f>
        <v>#REF!</v>
      </c>
      <c r="M297" s="53" t="e">
        <f>+#REF!-#REF!</f>
        <v>#REF!</v>
      </c>
      <c r="O297" s="53" t="e">
        <f>+G297-#REF!</f>
        <v>#REF!</v>
      </c>
    </row>
    <row r="298" spans="1:15" ht="26.25" customHeight="1">
      <c r="A298" s="24"/>
      <c r="B298" s="25" t="s">
        <v>226</v>
      </c>
      <c r="C298" s="27">
        <v>606</v>
      </c>
      <c r="D298" s="27">
        <v>181</v>
      </c>
      <c r="E298" s="26">
        <v>57</v>
      </c>
      <c r="F298" s="26">
        <v>57000</v>
      </c>
      <c r="G298" s="26">
        <v>13</v>
      </c>
      <c r="H298" s="26">
        <v>39000</v>
      </c>
      <c r="I298" s="26">
        <v>96000</v>
      </c>
      <c r="K298" s="53" t="e">
        <f>+#REF!-#REF!</f>
        <v>#REF!</v>
      </c>
      <c r="L298" s="53" t="e">
        <f>+#REF!-E298</f>
        <v>#REF!</v>
      </c>
      <c r="M298" s="53" t="e">
        <f>+#REF!-#REF!</f>
        <v>#REF!</v>
      </c>
      <c r="O298" s="53" t="e">
        <f>+G298-#REF!</f>
        <v>#REF!</v>
      </c>
    </row>
    <row r="299" spans="1:15" ht="26.25" customHeight="1">
      <c r="A299" s="24"/>
      <c r="B299" s="25" t="s">
        <v>227</v>
      </c>
      <c r="C299" s="27">
        <v>147</v>
      </c>
      <c r="D299" s="27">
        <v>0</v>
      </c>
      <c r="E299" s="26">
        <v>19</v>
      </c>
      <c r="F299" s="26">
        <v>19000</v>
      </c>
      <c r="G299" s="26"/>
      <c r="H299" s="26"/>
      <c r="I299" s="26">
        <v>19000</v>
      </c>
      <c r="K299" s="53" t="e">
        <f>+#REF!-#REF!</f>
        <v>#REF!</v>
      </c>
      <c r="L299" s="53" t="e">
        <f>+#REF!-E299</f>
        <v>#REF!</v>
      </c>
      <c r="M299" s="53" t="e">
        <f>+#REF!-#REF!</f>
        <v>#REF!</v>
      </c>
      <c r="O299" s="53" t="e">
        <f>+G299-#REF!</f>
        <v>#REF!</v>
      </c>
    </row>
    <row r="300" spans="1:15" ht="26.25" customHeight="1">
      <c r="A300" s="24"/>
      <c r="B300" s="25" t="s">
        <v>228</v>
      </c>
      <c r="C300" s="27">
        <v>191</v>
      </c>
      <c r="D300" s="27">
        <v>61</v>
      </c>
      <c r="E300" s="26">
        <v>24</v>
      </c>
      <c r="F300" s="26">
        <v>24000</v>
      </c>
      <c r="G300" s="26"/>
      <c r="H300" s="26"/>
      <c r="I300" s="26">
        <v>24000</v>
      </c>
      <c r="K300" s="53" t="e">
        <f>+#REF!-#REF!</f>
        <v>#REF!</v>
      </c>
      <c r="L300" s="53" t="e">
        <f>+#REF!-E300</f>
        <v>#REF!</v>
      </c>
      <c r="M300" s="53" t="e">
        <f>+#REF!-#REF!</f>
        <v>#REF!</v>
      </c>
      <c r="O300" s="53" t="e">
        <f>+G300-#REF!</f>
        <v>#REF!</v>
      </c>
    </row>
    <row r="301" spans="1:15" ht="26.25" customHeight="1">
      <c r="A301" s="29">
        <v>18</v>
      </c>
      <c r="B301" s="30" t="s">
        <v>229</v>
      </c>
      <c r="C301" s="31">
        <v>5556</v>
      </c>
      <c r="D301" s="31">
        <v>2542</v>
      </c>
      <c r="E301" s="31">
        <v>197</v>
      </c>
      <c r="F301" s="31">
        <v>197000</v>
      </c>
      <c r="G301" s="31">
        <v>108</v>
      </c>
      <c r="H301" s="31">
        <v>324000</v>
      </c>
      <c r="I301" s="31">
        <v>521000</v>
      </c>
      <c r="K301" s="53" t="e">
        <f>+#REF!-#REF!</f>
        <v>#REF!</v>
      </c>
      <c r="L301" s="53" t="e">
        <f>+#REF!-E301</f>
        <v>#REF!</v>
      </c>
      <c r="M301" s="53" t="e">
        <f>+#REF!-#REF!</f>
        <v>#REF!</v>
      </c>
      <c r="O301" s="53" t="e">
        <f>+G301-#REF!</f>
        <v>#REF!</v>
      </c>
    </row>
    <row r="302" spans="1:15" ht="26.25" customHeight="1">
      <c r="A302" s="21"/>
      <c r="B302" s="22" t="s">
        <v>230</v>
      </c>
      <c r="C302" s="23">
        <v>3659</v>
      </c>
      <c r="D302" s="23">
        <v>1956</v>
      </c>
      <c r="E302" s="23">
        <v>148</v>
      </c>
      <c r="F302" s="23">
        <v>148000</v>
      </c>
      <c r="G302" s="23">
        <v>97</v>
      </c>
      <c r="H302" s="23">
        <v>291000</v>
      </c>
      <c r="I302" s="23">
        <v>439000</v>
      </c>
      <c r="K302" s="53" t="e">
        <f>+#REF!-#REF!</f>
        <v>#REF!</v>
      </c>
      <c r="L302" s="53" t="e">
        <f>+#REF!-E302</f>
        <v>#REF!</v>
      </c>
      <c r="M302" s="53" t="e">
        <f>+#REF!-#REF!</f>
        <v>#REF!</v>
      </c>
      <c r="O302" s="53" t="e">
        <f>+G302-#REF!</f>
        <v>#REF!</v>
      </c>
    </row>
    <row r="303" spans="1:15" ht="26.25" customHeight="1">
      <c r="A303" s="24"/>
      <c r="B303" s="25" t="s">
        <v>231</v>
      </c>
      <c r="C303" s="27">
        <v>728</v>
      </c>
      <c r="D303" s="27">
        <v>351</v>
      </c>
      <c r="E303" s="26">
        <v>46</v>
      </c>
      <c r="F303" s="26">
        <v>46000</v>
      </c>
      <c r="G303" s="26">
        <v>62</v>
      </c>
      <c r="H303" s="26">
        <v>186000</v>
      </c>
      <c r="I303" s="26">
        <v>232000</v>
      </c>
      <c r="K303" s="53" t="e">
        <f>+#REF!-#REF!</f>
        <v>#REF!</v>
      </c>
      <c r="L303" s="53" t="e">
        <f>+#REF!-E303</f>
        <v>#REF!</v>
      </c>
      <c r="M303" s="53" t="e">
        <f>+#REF!-#REF!</f>
        <v>#REF!</v>
      </c>
      <c r="O303" s="53" t="e">
        <f>+G303-#REF!</f>
        <v>#REF!</v>
      </c>
    </row>
    <row r="304" spans="1:15" ht="26.25" customHeight="1">
      <c r="A304" s="24"/>
      <c r="B304" s="25" t="s">
        <v>232</v>
      </c>
      <c r="C304" s="27">
        <v>594</v>
      </c>
      <c r="D304" s="27">
        <v>244</v>
      </c>
      <c r="E304" s="26">
        <v>24</v>
      </c>
      <c r="F304" s="26">
        <v>24000</v>
      </c>
      <c r="G304" s="26">
        <v>5</v>
      </c>
      <c r="H304" s="26">
        <v>15000</v>
      </c>
      <c r="I304" s="26">
        <v>39000</v>
      </c>
      <c r="K304" s="53" t="e">
        <f>+#REF!-#REF!</f>
        <v>#REF!</v>
      </c>
      <c r="L304" s="53" t="e">
        <f>+#REF!-E304</f>
        <v>#REF!</v>
      </c>
      <c r="M304" s="53" t="e">
        <f>+#REF!-#REF!</f>
        <v>#REF!</v>
      </c>
      <c r="O304" s="53" t="e">
        <f>+G304-#REF!</f>
        <v>#REF!</v>
      </c>
    </row>
    <row r="305" spans="1:15" ht="26.25" customHeight="1">
      <c r="A305" s="24"/>
      <c r="B305" s="25" t="s">
        <v>233</v>
      </c>
      <c r="C305" s="27">
        <v>542</v>
      </c>
      <c r="D305" s="27">
        <v>244</v>
      </c>
      <c r="E305" s="26">
        <v>8</v>
      </c>
      <c r="F305" s="26">
        <v>8000</v>
      </c>
      <c r="G305" s="26">
        <v>1</v>
      </c>
      <c r="H305" s="26">
        <v>3000</v>
      </c>
      <c r="I305" s="26">
        <v>11000</v>
      </c>
      <c r="K305" s="53" t="e">
        <f>+#REF!-#REF!</f>
        <v>#REF!</v>
      </c>
      <c r="L305" s="53" t="e">
        <f>+#REF!-E305</f>
        <v>#REF!</v>
      </c>
      <c r="M305" s="53" t="e">
        <f>+#REF!-#REF!</f>
        <v>#REF!</v>
      </c>
      <c r="O305" s="53" t="e">
        <f>+G305-#REF!</f>
        <v>#REF!</v>
      </c>
    </row>
    <row r="306" spans="1:15" ht="26.25" customHeight="1">
      <c r="A306" s="24"/>
      <c r="B306" s="25" t="s">
        <v>234</v>
      </c>
      <c r="C306" s="27">
        <v>1195</v>
      </c>
      <c r="D306" s="27">
        <v>484</v>
      </c>
      <c r="E306" s="26">
        <v>54</v>
      </c>
      <c r="F306" s="26">
        <v>54000</v>
      </c>
      <c r="G306" s="26">
        <v>9</v>
      </c>
      <c r="H306" s="26">
        <v>27000</v>
      </c>
      <c r="I306" s="26">
        <v>81000</v>
      </c>
      <c r="K306" s="53" t="e">
        <f>+#REF!-#REF!</f>
        <v>#REF!</v>
      </c>
      <c r="L306" s="53" t="e">
        <f>+#REF!-E306</f>
        <v>#REF!</v>
      </c>
      <c r="M306" s="53" t="e">
        <f>+#REF!-#REF!</f>
        <v>#REF!</v>
      </c>
      <c r="O306" s="53" t="e">
        <f>+G306-#REF!</f>
        <v>#REF!</v>
      </c>
    </row>
    <row r="307" spans="1:15" ht="26.25" customHeight="1">
      <c r="A307" s="24"/>
      <c r="B307" s="25" t="s">
        <v>235</v>
      </c>
      <c r="C307" s="27">
        <v>600</v>
      </c>
      <c r="D307" s="27">
        <v>389</v>
      </c>
      <c r="E307" s="26">
        <v>16</v>
      </c>
      <c r="F307" s="26">
        <v>16000</v>
      </c>
      <c r="G307" s="26">
        <v>15</v>
      </c>
      <c r="H307" s="26">
        <v>45000</v>
      </c>
      <c r="I307" s="26">
        <v>61000</v>
      </c>
      <c r="K307" s="53" t="e">
        <f>+#REF!-#REF!</f>
        <v>#REF!</v>
      </c>
      <c r="L307" s="53" t="e">
        <f>+#REF!-E307</f>
        <v>#REF!</v>
      </c>
      <c r="M307" s="53" t="e">
        <f>+#REF!-#REF!</f>
        <v>#REF!</v>
      </c>
      <c r="O307" s="53" t="e">
        <f>+G307-#REF!</f>
        <v>#REF!</v>
      </c>
    </row>
    <row r="308" spans="1:15" ht="26.25" customHeight="1">
      <c r="A308" s="24"/>
      <c r="B308" s="25" t="s">
        <v>236</v>
      </c>
      <c r="C308" s="27">
        <v>0</v>
      </c>
      <c r="D308" s="27">
        <v>244</v>
      </c>
      <c r="E308" s="26"/>
      <c r="F308" s="26">
        <v>0</v>
      </c>
      <c r="G308" s="26">
        <v>5</v>
      </c>
      <c r="H308" s="26">
        <v>15000</v>
      </c>
      <c r="I308" s="26">
        <v>15000</v>
      </c>
      <c r="K308" s="53" t="e">
        <f>+#REF!-#REF!</f>
        <v>#REF!</v>
      </c>
      <c r="L308" s="53" t="e">
        <f>+#REF!-E308</f>
        <v>#REF!</v>
      </c>
      <c r="M308" s="53" t="e">
        <f>+#REF!-#REF!</f>
        <v>#REF!</v>
      </c>
      <c r="O308" s="53" t="e">
        <f>+G308-#REF!</f>
        <v>#REF!</v>
      </c>
    </row>
    <row r="309" spans="1:15" ht="26.25" customHeight="1">
      <c r="A309" s="21"/>
      <c r="B309" s="22" t="s">
        <v>237</v>
      </c>
      <c r="C309" s="23">
        <v>487</v>
      </c>
      <c r="D309" s="23">
        <v>0</v>
      </c>
      <c r="E309" s="23">
        <v>11</v>
      </c>
      <c r="F309" s="23">
        <v>11000</v>
      </c>
      <c r="G309" s="23">
        <v>0</v>
      </c>
      <c r="H309" s="23">
        <v>0</v>
      </c>
      <c r="I309" s="23">
        <v>11000</v>
      </c>
      <c r="K309" s="53" t="e">
        <f>+#REF!-#REF!</f>
        <v>#REF!</v>
      </c>
      <c r="L309" s="53" t="e">
        <f>+#REF!-E309</f>
        <v>#REF!</v>
      </c>
      <c r="M309" s="53" t="e">
        <f>+#REF!-#REF!</f>
        <v>#REF!</v>
      </c>
      <c r="O309" s="53" t="e">
        <f>+G309-#REF!</f>
        <v>#REF!</v>
      </c>
    </row>
    <row r="310" spans="1:15" ht="26.25" customHeight="1">
      <c r="A310" s="24"/>
      <c r="B310" s="44" t="s">
        <v>238</v>
      </c>
      <c r="C310" s="27">
        <v>487</v>
      </c>
      <c r="D310" s="27">
        <v>0</v>
      </c>
      <c r="E310" s="26">
        <v>11</v>
      </c>
      <c r="F310" s="26">
        <v>11000</v>
      </c>
      <c r="G310" s="26"/>
      <c r="H310" s="26"/>
      <c r="I310" s="26">
        <v>11000</v>
      </c>
      <c r="K310" s="53" t="e">
        <f>+#REF!-#REF!</f>
        <v>#REF!</v>
      </c>
      <c r="L310" s="53" t="e">
        <f>+#REF!-E310</f>
        <v>#REF!</v>
      </c>
      <c r="M310" s="53" t="e">
        <f>+#REF!-#REF!</f>
        <v>#REF!</v>
      </c>
      <c r="O310" s="53" t="e">
        <f>+G310-#REF!</f>
        <v>#REF!</v>
      </c>
    </row>
    <row r="311" spans="1:15" ht="26.25" customHeight="1">
      <c r="A311" s="21"/>
      <c r="B311" s="22" t="s">
        <v>239</v>
      </c>
      <c r="C311" s="23">
        <v>148</v>
      </c>
      <c r="D311" s="23">
        <v>0</v>
      </c>
      <c r="E311" s="23">
        <v>3</v>
      </c>
      <c r="F311" s="23">
        <v>3000</v>
      </c>
      <c r="G311" s="23">
        <v>0</v>
      </c>
      <c r="H311" s="23">
        <v>0</v>
      </c>
      <c r="I311" s="23">
        <v>3000</v>
      </c>
      <c r="K311" s="53" t="e">
        <f>+#REF!-#REF!</f>
        <v>#REF!</v>
      </c>
      <c r="L311" s="53" t="e">
        <f>+#REF!-E311</f>
        <v>#REF!</v>
      </c>
      <c r="M311" s="53" t="e">
        <f>+#REF!-#REF!</f>
        <v>#REF!</v>
      </c>
      <c r="O311" s="53" t="e">
        <f>+G311-#REF!</f>
        <v>#REF!</v>
      </c>
    </row>
    <row r="312" spans="1:15" ht="26.25" customHeight="1">
      <c r="A312" s="24"/>
      <c r="B312" s="25" t="s">
        <v>240</v>
      </c>
      <c r="C312" s="27">
        <v>148</v>
      </c>
      <c r="D312" s="27">
        <v>0</v>
      </c>
      <c r="E312" s="26">
        <v>3</v>
      </c>
      <c r="F312" s="26">
        <v>3000</v>
      </c>
      <c r="G312" s="26"/>
      <c r="H312" s="26"/>
      <c r="I312" s="26">
        <v>3000</v>
      </c>
      <c r="K312" s="53" t="e">
        <f>+#REF!-#REF!</f>
        <v>#REF!</v>
      </c>
      <c r="L312" s="53" t="e">
        <f>+#REF!-E312</f>
        <v>#REF!</v>
      </c>
      <c r="M312" s="53" t="e">
        <f>+#REF!-#REF!</f>
        <v>#REF!</v>
      </c>
      <c r="O312" s="53" t="e">
        <f>+G312-#REF!</f>
        <v>#REF!</v>
      </c>
    </row>
    <row r="313" spans="1:15" ht="27" customHeight="1">
      <c r="A313" s="21"/>
      <c r="B313" s="22" t="s">
        <v>241</v>
      </c>
      <c r="C313" s="23">
        <v>268</v>
      </c>
      <c r="D313" s="23">
        <v>234</v>
      </c>
      <c r="E313" s="23">
        <v>9</v>
      </c>
      <c r="F313" s="23">
        <v>9000</v>
      </c>
      <c r="G313" s="23">
        <v>2</v>
      </c>
      <c r="H313" s="23">
        <v>6000</v>
      </c>
      <c r="I313" s="23">
        <v>15000</v>
      </c>
      <c r="K313" s="53" t="e">
        <f>+#REF!-#REF!</f>
        <v>#REF!</v>
      </c>
      <c r="L313" s="53" t="e">
        <f>+#REF!-E313</f>
        <v>#REF!</v>
      </c>
      <c r="M313" s="53" t="e">
        <f>+#REF!-#REF!</f>
        <v>#REF!</v>
      </c>
      <c r="O313" s="53" t="e">
        <f>+G313-#REF!</f>
        <v>#REF!</v>
      </c>
    </row>
    <row r="314" spans="1:15" ht="27" customHeight="1">
      <c r="A314" s="24"/>
      <c r="B314" s="36" t="s">
        <v>242</v>
      </c>
      <c r="C314" s="27">
        <v>268</v>
      </c>
      <c r="D314" s="27">
        <v>234</v>
      </c>
      <c r="E314" s="26">
        <v>9</v>
      </c>
      <c r="F314" s="26">
        <v>9000</v>
      </c>
      <c r="G314" s="26">
        <v>2</v>
      </c>
      <c r="H314" s="26">
        <v>6000</v>
      </c>
      <c r="I314" s="26">
        <v>15000</v>
      </c>
      <c r="K314" s="53" t="e">
        <f>+#REF!-#REF!</f>
        <v>#REF!</v>
      </c>
      <c r="L314" s="53" t="e">
        <f>+#REF!-E314</f>
        <v>#REF!</v>
      </c>
      <c r="M314" s="53" t="e">
        <f>+#REF!-#REF!</f>
        <v>#REF!</v>
      </c>
      <c r="O314" s="53" t="e">
        <f>+G314-#REF!</f>
        <v>#REF!</v>
      </c>
    </row>
    <row r="315" spans="1:15" ht="27" customHeight="1">
      <c r="A315" s="21"/>
      <c r="B315" s="22" t="s">
        <v>243</v>
      </c>
      <c r="C315" s="23">
        <v>994</v>
      </c>
      <c r="D315" s="23">
        <v>352</v>
      </c>
      <c r="E315" s="23">
        <v>26</v>
      </c>
      <c r="F315" s="23">
        <v>26000</v>
      </c>
      <c r="G315" s="23">
        <v>9</v>
      </c>
      <c r="H315" s="23">
        <v>27000</v>
      </c>
      <c r="I315" s="23">
        <v>53000</v>
      </c>
      <c r="K315" s="53" t="e">
        <f>+#REF!-#REF!</f>
        <v>#REF!</v>
      </c>
      <c r="L315" s="53" t="e">
        <f>+#REF!-E315</f>
        <v>#REF!</v>
      </c>
      <c r="M315" s="53" t="e">
        <f>+#REF!-#REF!</f>
        <v>#REF!</v>
      </c>
      <c r="O315" s="53" t="e">
        <f>+G315-#REF!</f>
        <v>#REF!</v>
      </c>
    </row>
    <row r="316" spans="1:15" ht="27" customHeight="1">
      <c r="A316" s="24"/>
      <c r="B316" s="36" t="s">
        <v>244</v>
      </c>
      <c r="C316" s="27">
        <v>587</v>
      </c>
      <c r="D316" s="27">
        <v>352</v>
      </c>
      <c r="E316" s="26">
        <v>16</v>
      </c>
      <c r="F316" s="26">
        <v>16000</v>
      </c>
      <c r="G316" s="26">
        <v>9</v>
      </c>
      <c r="H316" s="26">
        <v>27000</v>
      </c>
      <c r="I316" s="26">
        <v>43000</v>
      </c>
      <c r="K316" s="53" t="e">
        <f>+#REF!-#REF!</f>
        <v>#REF!</v>
      </c>
      <c r="L316" s="53" t="e">
        <f>+#REF!-E316</f>
        <v>#REF!</v>
      </c>
      <c r="M316" s="53" t="e">
        <f>+#REF!-#REF!</f>
        <v>#REF!</v>
      </c>
      <c r="O316" s="53" t="e">
        <f>+G316-#REF!</f>
        <v>#REF!</v>
      </c>
    </row>
    <row r="317" spans="1:15" ht="27" customHeight="1">
      <c r="A317" s="24"/>
      <c r="B317" s="39" t="s">
        <v>245</v>
      </c>
      <c r="C317" s="27">
        <v>407</v>
      </c>
      <c r="D317" s="27">
        <v>0</v>
      </c>
      <c r="E317" s="26">
        <v>10</v>
      </c>
      <c r="F317" s="26">
        <v>10000</v>
      </c>
      <c r="G317" s="26"/>
      <c r="H317" s="26"/>
      <c r="I317" s="26">
        <v>10000</v>
      </c>
      <c r="K317" s="53" t="e">
        <f>+#REF!-#REF!</f>
        <v>#REF!</v>
      </c>
      <c r="L317" s="53" t="e">
        <f>+#REF!-E317</f>
        <v>#REF!</v>
      </c>
      <c r="M317" s="53" t="e">
        <f>+#REF!-#REF!</f>
        <v>#REF!</v>
      </c>
      <c r="O317" s="53" t="e">
        <f>+G317-#REF!</f>
        <v>#REF!</v>
      </c>
    </row>
    <row r="318" spans="1:15" ht="27" customHeight="1">
      <c r="A318" s="29">
        <v>19</v>
      </c>
      <c r="B318" s="30" t="s">
        <v>246</v>
      </c>
      <c r="C318" s="31">
        <v>335</v>
      </c>
      <c r="D318" s="31">
        <v>0</v>
      </c>
      <c r="E318" s="31">
        <v>16</v>
      </c>
      <c r="F318" s="31">
        <v>16000</v>
      </c>
      <c r="G318" s="31">
        <v>0</v>
      </c>
      <c r="H318" s="31">
        <v>0</v>
      </c>
      <c r="I318" s="31">
        <v>16000</v>
      </c>
      <c r="K318" s="53" t="e">
        <f>+#REF!-#REF!</f>
        <v>#REF!</v>
      </c>
      <c r="L318" s="53" t="e">
        <f>+#REF!-E318</f>
        <v>#REF!</v>
      </c>
      <c r="M318" s="53" t="e">
        <f>+#REF!-#REF!</f>
        <v>#REF!</v>
      </c>
      <c r="O318" s="53" t="e">
        <f>+G318-#REF!</f>
        <v>#REF!</v>
      </c>
    </row>
    <row r="319" spans="1:15" ht="27" customHeight="1">
      <c r="A319" s="21"/>
      <c r="B319" s="22" t="s">
        <v>247</v>
      </c>
      <c r="C319" s="23">
        <v>335</v>
      </c>
      <c r="D319" s="23">
        <v>0</v>
      </c>
      <c r="E319" s="23">
        <v>16</v>
      </c>
      <c r="F319" s="23">
        <v>16000</v>
      </c>
      <c r="G319" s="23">
        <v>0</v>
      </c>
      <c r="H319" s="23">
        <v>0</v>
      </c>
      <c r="I319" s="23">
        <v>16000</v>
      </c>
      <c r="K319" s="53" t="e">
        <f>+#REF!-#REF!</f>
        <v>#REF!</v>
      </c>
      <c r="L319" s="53" t="e">
        <f>+#REF!-E319</f>
        <v>#REF!</v>
      </c>
      <c r="M319" s="53" t="e">
        <f>+#REF!-#REF!</f>
        <v>#REF!</v>
      </c>
      <c r="O319" s="53" t="e">
        <f>+G319-#REF!</f>
        <v>#REF!</v>
      </c>
    </row>
    <row r="320" spans="1:15" ht="27" customHeight="1">
      <c r="A320" s="24"/>
      <c r="B320" s="25" t="s">
        <v>248</v>
      </c>
      <c r="C320" s="27">
        <v>335</v>
      </c>
      <c r="D320" s="27">
        <v>0</v>
      </c>
      <c r="E320" s="26">
        <v>16</v>
      </c>
      <c r="F320" s="26">
        <v>16000</v>
      </c>
      <c r="G320" s="26"/>
      <c r="H320" s="26"/>
      <c r="I320" s="26">
        <v>16000</v>
      </c>
      <c r="K320" s="53" t="e">
        <f>+#REF!-#REF!</f>
        <v>#REF!</v>
      </c>
      <c r="L320" s="53" t="e">
        <f>+#REF!-E320</f>
        <v>#REF!</v>
      </c>
      <c r="M320" s="53" t="e">
        <f>+#REF!-#REF!</f>
        <v>#REF!</v>
      </c>
      <c r="O320" s="53" t="e">
        <f>+G320-#REF!</f>
        <v>#REF!</v>
      </c>
    </row>
    <row r="321" spans="1:15" ht="27" customHeight="1">
      <c r="A321" s="29">
        <v>20</v>
      </c>
      <c r="B321" s="30" t="s">
        <v>249</v>
      </c>
      <c r="C321" s="31">
        <v>5169</v>
      </c>
      <c r="D321" s="31">
        <v>20230</v>
      </c>
      <c r="E321" s="31">
        <v>606</v>
      </c>
      <c r="F321" s="31">
        <v>606000</v>
      </c>
      <c r="G321" s="31">
        <v>2280</v>
      </c>
      <c r="H321" s="31">
        <v>6840000</v>
      </c>
      <c r="I321" s="31">
        <v>7446000</v>
      </c>
      <c r="K321" s="53" t="e">
        <f>+#REF!-#REF!</f>
        <v>#REF!</v>
      </c>
      <c r="L321" s="53" t="e">
        <f>+#REF!-E321</f>
        <v>#REF!</v>
      </c>
      <c r="M321" s="53" t="e">
        <f>+#REF!-#REF!</f>
        <v>#REF!</v>
      </c>
      <c r="O321" s="53" t="e">
        <f>+G321-#REF!</f>
        <v>#REF!</v>
      </c>
    </row>
    <row r="322" spans="1:15" ht="27" customHeight="1">
      <c r="A322" s="21"/>
      <c r="B322" s="22" t="s">
        <v>250</v>
      </c>
      <c r="C322" s="23">
        <v>0</v>
      </c>
      <c r="D322" s="23">
        <v>17995</v>
      </c>
      <c r="E322" s="23">
        <v>0</v>
      </c>
      <c r="F322" s="23">
        <v>0</v>
      </c>
      <c r="G322" s="23">
        <v>2049</v>
      </c>
      <c r="H322" s="23">
        <v>6147000</v>
      </c>
      <c r="I322" s="23">
        <v>6147000</v>
      </c>
      <c r="K322" s="53" t="e">
        <f>+#REF!-#REF!</f>
        <v>#REF!</v>
      </c>
      <c r="L322" s="53" t="e">
        <f>+#REF!-E322</f>
        <v>#REF!</v>
      </c>
      <c r="M322" s="53" t="e">
        <f>+#REF!-#REF!</f>
        <v>#REF!</v>
      </c>
      <c r="O322" s="53" t="e">
        <f>+G322-#REF!</f>
        <v>#REF!</v>
      </c>
    </row>
    <row r="323" spans="1:15" ht="27" customHeight="1">
      <c r="A323" s="24"/>
      <c r="B323" s="32" t="s">
        <v>251</v>
      </c>
      <c r="C323" s="27">
        <v>0</v>
      </c>
      <c r="D323" s="27">
        <v>1198</v>
      </c>
      <c r="E323" s="26"/>
      <c r="F323" s="26">
        <v>0</v>
      </c>
      <c r="G323" s="26">
        <v>130</v>
      </c>
      <c r="H323" s="26">
        <v>390000</v>
      </c>
      <c r="I323" s="26">
        <v>390000</v>
      </c>
      <c r="K323" s="53" t="e">
        <f>+#REF!-#REF!</f>
        <v>#REF!</v>
      </c>
      <c r="L323" s="53" t="e">
        <f>+#REF!-E323</f>
        <v>#REF!</v>
      </c>
      <c r="M323" s="53" t="e">
        <f>+#REF!-#REF!</f>
        <v>#REF!</v>
      </c>
      <c r="O323" s="53" t="e">
        <f>+G323-#REF!</f>
        <v>#REF!</v>
      </c>
    </row>
    <row r="324" spans="1:15" ht="27" customHeight="1">
      <c r="A324" s="24"/>
      <c r="B324" s="34" t="s">
        <v>252</v>
      </c>
      <c r="C324" s="27">
        <v>0</v>
      </c>
      <c r="D324" s="27">
        <v>266</v>
      </c>
      <c r="E324" s="26"/>
      <c r="F324" s="26">
        <v>0</v>
      </c>
      <c r="G324" s="26">
        <v>58</v>
      </c>
      <c r="H324" s="26">
        <v>174000</v>
      </c>
      <c r="I324" s="26">
        <v>174000</v>
      </c>
      <c r="K324" s="53" t="e">
        <f>+#REF!-#REF!</f>
        <v>#REF!</v>
      </c>
      <c r="L324" s="53" t="e">
        <f>+#REF!-E324</f>
        <v>#REF!</v>
      </c>
      <c r="M324" s="53" t="e">
        <f>+#REF!-#REF!</f>
        <v>#REF!</v>
      </c>
      <c r="O324" s="53" t="e">
        <f>+G324-#REF!</f>
        <v>#REF!</v>
      </c>
    </row>
    <row r="325" spans="1:15" ht="27" customHeight="1">
      <c r="A325" s="24"/>
      <c r="B325" s="34" t="s">
        <v>253</v>
      </c>
      <c r="C325" s="27">
        <v>0</v>
      </c>
      <c r="D325" s="27">
        <v>99</v>
      </c>
      <c r="E325" s="26"/>
      <c r="F325" s="26">
        <v>0</v>
      </c>
      <c r="G325" s="26">
        <v>4</v>
      </c>
      <c r="H325" s="26">
        <v>12000</v>
      </c>
      <c r="I325" s="26">
        <v>12000</v>
      </c>
      <c r="K325" s="53" t="e">
        <f>+#REF!-#REF!</f>
        <v>#REF!</v>
      </c>
      <c r="L325" s="53" t="e">
        <f>+#REF!-E325</f>
        <v>#REF!</v>
      </c>
      <c r="M325" s="53" t="e">
        <f>+#REF!-#REF!</f>
        <v>#REF!</v>
      </c>
      <c r="O325" s="53" t="e">
        <f>+G325-#REF!</f>
        <v>#REF!</v>
      </c>
    </row>
    <row r="326" spans="1:15" ht="27" customHeight="1">
      <c r="A326" s="24"/>
      <c r="B326" s="34" t="s">
        <v>254</v>
      </c>
      <c r="C326" s="27">
        <v>0</v>
      </c>
      <c r="D326" s="27">
        <v>275</v>
      </c>
      <c r="E326" s="26"/>
      <c r="F326" s="26">
        <v>0</v>
      </c>
      <c r="G326" s="26">
        <v>21</v>
      </c>
      <c r="H326" s="26">
        <v>63000</v>
      </c>
      <c r="I326" s="26">
        <v>63000</v>
      </c>
      <c r="K326" s="53" t="e">
        <f>+#REF!-#REF!</f>
        <v>#REF!</v>
      </c>
      <c r="L326" s="53" t="e">
        <f>+#REF!-E326</f>
        <v>#REF!</v>
      </c>
      <c r="M326" s="53" t="e">
        <f>+#REF!-#REF!</f>
        <v>#REF!</v>
      </c>
      <c r="O326" s="53" t="e">
        <f>+G326-#REF!</f>
        <v>#REF!</v>
      </c>
    </row>
    <row r="327" spans="1:15" ht="27" customHeight="1">
      <c r="A327" s="24"/>
      <c r="B327" s="34" t="s">
        <v>255</v>
      </c>
      <c r="C327" s="27">
        <v>0</v>
      </c>
      <c r="D327" s="27">
        <v>121</v>
      </c>
      <c r="E327" s="26"/>
      <c r="F327" s="26">
        <v>0</v>
      </c>
      <c r="G327" s="26">
        <v>22</v>
      </c>
      <c r="H327" s="26">
        <v>66000</v>
      </c>
      <c r="I327" s="26">
        <v>66000</v>
      </c>
      <c r="K327" s="53" t="e">
        <f>+#REF!-#REF!</f>
        <v>#REF!</v>
      </c>
      <c r="L327" s="53" t="e">
        <f>+#REF!-E327</f>
        <v>#REF!</v>
      </c>
      <c r="M327" s="53" t="e">
        <f>+#REF!-#REF!</f>
        <v>#REF!</v>
      </c>
      <c r="O327" s="53" t="e">
        <f>+G327-#REF!</f>
        <v>#REF!</v>
      </c>
    </row>
    <row r="328" spans="1:15" ht="27" customHeight="1">
      <c r="A328" s="24"/>
      <c r="B328" s="34" t="s">
        <v>256</v>
      </c>
      <c r="C328" s="27">
        <v>0</v>
      </c>
      <c r="D328" s="27">
        <v>451</v>
      </c>
      <c r="E328" s="26"/>
      <c r="F328" s="26">
        <v>0</v>
      </c>
      <c r="G328" s="26">
        <v>15</v>
      </c>
      <c r="H328" s="26">
        <v>45000</v>
      </c>
      <c r="I328" s="26">
        <v>45000</v>
      </c>
      <c r="K328" s="53" t="e">
        <f>+#REF!-#REF!</f>
        <v>#REF!</v>
      </c>
      <c r="L328" s="53" t="e">
        <f>+#REF!-E328</f>
        <v>#REF!</v>
      </c>
      <c r="M328" s="53" t="e">
        <f>+#REF!-#REF!</f>
        <v>#REF!</v>
      </c>
      <c r="O328" s="53" t="e">
        <f>+G328-#REF!</f>
        <v>#REF!</v>
      </c>
    </row>
    <row r="329" spans="1:15" ht="27" customHeight="1">
      <c r="A329" s="24"/>
      <c r="B329" s="34" t="s">
        <v>257</v>
      </c>
      <c r="C329" s="27">
        <v>0</v>
      </c>
      <c r="D329" s="27">
        <v>364</v>
      </c>
      <c r="E329" s="26"/>
      <c r="F329" s="26">
        <v>0</v>
      </c>
      <c r="G329" s="26">
        <v>51</v>
      </c>
      <c r="H329" s="26">
        <v>153000</v>
      </c>
      <c r="I329" s="26">
        <v>153000</v>
      </c>
      <c r="K329" s="53" t="e">
        <f>+#REF!-#REF!</f>
        <v>#REF!</v>
      </c>
      <c r="L329" s="53" t="e">
        <f>+#REF!-E329</f>
        <v>#REF!</v>
      </c>
      <c r="M329" s="53" t="e">
        <f>+#REF!-#REF!</f>
        <v>#REF!</v>
      </c>
      <c r="O329" s="53" t="e">
        <f>+G329-#REF!</f>
        <v>#REF!</v>
      </c>
    </row>
    <row r="330" spans="1:15" ht="27" customHeight="1">
      <c r="A330" s="24"/>
      <c r="B330" s="34" t="s">
        <v>258</v>
      </c>
      <c r="C330" s="27">
        <v>0</v>
      </c>
      <c r="D330" s="27">
        <v>378</v>
      </c>
      <c r="E330" s="26"/>
      <c r="F330" s="26">
        <v>0</v>
      </c>
      <c r="G330" s="26">
        <v>31</v>
      </c>
      <c r="H330" s="26">
        <v>93000</v>
      </c>
      <c r="I330" s="26">
        <v>93000</v>
      </c>
      <c r="K330" s="53" t="e">
        <f>+#REF!-#REF!</f>
        <v>#REF!</v>
      </c>
      <c r="L330" s="53" t="e">
        <f>+#REF!-E330</f>
        <v>#REF!</v>
      </c>
      <c r="M330" s="53" t="e">
        <f>+#REF!-#REF!</f>
        <v>#REF!</v>
      </c>
      <c r="O330" s="53" t="e">
        <f>+G330-#REF!</f>
        <v>#REF!</v>
      </c>
    </row>
    <row r="331" spans="1:15" ht="27" customHeight="1">
      <c r="A331" s="24"/>
      <c r="B331" s="34" t="s">
        <v>259</v>
      </c>
      <c r="C331" s="27">
        <v>0</v>
      </c>
      <c r="D331" s="28">
        <v>254</v>
      </c>
      <c r="E331" s="26"/>
      <c r="F331" s="26">
        <v>0</v>
      </c>
      <c r="G331" s="26">
        <v>6</v>
      </c>
      <c r="H331" s="26">
        <v>18000</v>
      </c>
      <c r="I331" s="26">
        <v>18000</v>
      </c>
      <c r="K331" s="53" t="e">
        <f>+#REF!-#REF!</f>
        <v>#REF!</v>
      </c>
      <c r="L331" s="53" t="e">
        <f>+#REF!-E331</f>
        <v>#REF!</v>
      </c>
      <c r="M331" s="53" t="e">
        <f>+#REF!-#REF!</f>
        <v>#REF!</v>
      </c>
      <c r="O331" s="53" t="e">
        <f>+G331-#REF!</f>
        <v>#REF!</v>
      </c>
    </row>
    <row r="332" spans="1:15" ht="27" customHeight="1">
      <c r="A332" s="24"/>
      <c r="B332" s="34" t="s">
        <v>260</v>
      </c>
      <c r="C332" s="27">
        <v>0</v>
      </c>
      <c r="D332" s="28">
        <v>221</v>
      </c>
      <c r="E332" s="26"/>
      <c r="F332" s="26">
        <v>0</v>
      </c>
      <c r="G332" s="26">
        <v>23</v>
      </c>
      <c r="H332" s="26">
        <v>69000</v>
      </c>
      <c r="I332" s="26">
        <v>69000</v>
      </c>
      <c r="K332" s="53" t="e">
        <f>+#REF!-#REF!</f>
        <v>#REF!</v>
      </c>
      <c r="L332" s="53" t="e">
        <f>+#REF!-E332</f>
        <v>#REF!</v>
      </c>
      <c r="M332" s="53" t="e">
        <f>+#REF!-#REF!</f>
        <v>#REF!</v>
      </c>
      <c r="O332" s="53" t="e">
        <f>+G332-#REF!</f>
        <v>#REF!</v>
      </c>
    </row>
    <row r="333" spans="1:15" ht="27" customHeight="1">
      <c r="A333" s="24"/>
      <c r="B333" s="34" t="s">
        <v>261</v>
      </c>
      <c r="C333" s="27">
        <v>0</v>
      </c>
      <c r="D333" s="28">
        <v>157</v>
      </c>
      <c r="E333" s="26"/>
      <c r="F333" s="26">
        <v>0</v>
      </c>
      <c r="G333" s="26">
        <v>26</v>
      </c>
      <c r="H333" s="26">
        <v>78000</v>
      </c>
      <c r="I333" s="26">
        <v>78000</v>
      </c>
      <c r="K333" s="53" t="e">
        <f>+#REF!-#REF!</f>
        <v>#REF!</v>
      </c>
      <c r="L333" s="53" t="e">
        <f>+#REF!-E333</f>
        <v>#REF!</v>
      </c>
      <c r="M333" s="53" t="e">
        <f>+#REF!-#REF!</f>
        <v>#REF!</v>
      </c>
      <c r="O333" s="53" t="e">
        <f>+G333-#REF!</f>
        <v>#REF!</v>
      </c>
    </row>
    <row r="334" spans="1:15" ht="27" customHeight="1">
      <c r="A334" s="24"/>
      <c r="B334" s="34" t="s">
        <v>262</v>
      </c>
      <c r="C334" s="27">
        <v>0</v>
      </c>
      <c r="D334" s="28">
        <v>344</v>
      </c>
      <c r="E334" s="26"/>
      <c r="F334" s="26">
        <v>0</v>
      </c>
      <c r="G334" s="26">
        <v>16</v>
      </c>
      <c r="H334" s="26">
        <v>48000</v>
      </c>
      <c r="I334" s="26">
        <v>48000</v>
      </c>
      <c r="K334" s="53" t="e">
        <f>+#REF!-#REF!</f>
        <v>#REF!</v>
      </c>
      <c r="L334" s="53" t="e">
        <f>+#REF!-E334</f>
        <v>#REF!</v>
      </c>
      <c r="M334" s="53" t="e">
        <f>+#REF!-#REF!</f>
        <v>#REF!</v>
      </c>
      <c r="O334" s="53" t="e">
        <f>+G334-#REF!</f>
        <v>#REF!</v>
      </c>
    </row>
    <row r="335" spans="1:15" ht="27" customHeight="1">
      <c r="A335" s="24"/>
      <c r="B335" s="34" t="s">
        <v>263</v>
      </c>
      <c r="C335" s="27">
        <v>0</v>
      </c>
      <c r="D335" s="27">
        <v>1094</v>
      </c>
      <c r="E335" s="26"/>
      <c r="F335" s="26">
        <v>0</v>
      </c>
      <c r="G335" s="26">
        <v>117</v>
      </c>
      <c r="H335" s="26">
        <v>351000</v>
      </c>
      <c r="I335" s="26">
        <v>351000</v>
      </c>
      <c r="K335" s="53" t="e">
        <f>+#REF!-#REF!</f>
        <v>#REF!</v>
      </c>
      <c r="L335" s="53" t="e">
        <f>+#REF!-E335</f>
        <v>#REF!</v>
      </c>
      <c r="M335" s="53" t="e">
        <f>+#REF!-#REF!</f>
        <v>#REF!</v>
      </c>
      <c r="O335" s="53" t="e">
        <f>+G335-#REF!</f>
        <v>#REF!</v>
      </c>
    </row>
    <row r="336" spans="1:15" ht="26.25" customHeight="1">
      <c r="A336" s="24"/>
      <c r="B336" s="34" t="s">
        <v>264</v>
      </c>
      <c r="C336" s="27">
        <v>0</v>
      </c>
      <c r="D336" s="27">
        <v>241</v>
      </c>
      <c r="E336" s="26"/>
      <c r="F336" s="26">
        <v>0</v>
      </c>
      <c r="G336" s="26">
        <v>40</v>
      </c>
      <c r="H336" s="26">
        <v>120000</v>
      </c>
      <c r="I336" s="26">
        <v>120000</v>
      </c>
      <c r="K336" s="53" t="e">
        <f>+#REF!-#REF!</f>
        <v>#REF!</v>
      </c>
      <c r="L336" s="53" t="e">
        <f>+#REF!-E336</f>
        <v>#REF!</v>
      </c>
      <c r="M336" s="53" t="e">
        <f>+#REF!-#REF!</f>
        <v>#REF!</v>
      </c>
      <c r="O336" s="53" t="e">
        <f>+G336-#REF!</f>
        <v>#REF!</v>
      </c>
    </row>
    <row r="337" spans="1:15" ht="26.25" customHeight="1">
      <c r="A337" s="24"/>
      <c r="B337" s="34" t="s">
        <v>265</v>
      </c>
      <c r="C337" s="27">
        <v>0</v>
      </c>
      <c r="D337" s="27">
        <v>1571</v>
      </c>
      <c r="E337" s="26"/>
      <c r="F337" s="26">
        <v>0</v>
      </c>
      <c r="G337" s="26">
        <v>78</v>
      </c>
      <c r="H337" s="26">
        <v>234000</v>
      </c>
      <c r="I337" s="26">
        <v>234000</v>
      </c>
      <c r="K337" s="53" t="e">
        <f>+#REF!-#REF!</f>
        <v>#REF!</v>
      </c>
      <c r="L337" s="53" t="e">
        <f>+#REF!-E337</f>
        <v>#REF!</v>
      </c>
      <c r="M337" s="53" t="e">
        <f>+#REF!-#REF!</f>
        <v>#REF!</v>
      </c>
      <c r="O337" s="53" t="e">
        <f>+G337-#REF!</f>
        <v>#REF!</v>
      </c>
    </row>
    <row r="338" spans="1:15" ht="26.25" customHeight="1">
      <c r="A338" s="24"/>
      <c r="B338" s="34" t="s">
        <v>266</v>
      </c>
      <c r="C338" s="27">
        <v>0</v>
      </c>
      <c r="D338" s="27">
        <v>90</v>
      </c>
      <c r="E338" s="26"/>
      <c r="F338" s="26">
        <v>0</v>
      </c>
      <c r="G338" s="26">
        <v>27</v>
      </c>
      <c r="H338" s="26">
        <v>81000</v>
      </c>
      <c r="I338" s="26">
        <v>81000</v>
      </c>
      <c r="K338" s="53" t="e">
        <f>+#REF!-#REF!</f>
        <v>#REF!</v>
      </c>
      <c r="L338" s="53" t="e">
        <f>+#REF!-E338</f>
        <v>#REF!</v>
      </c>
      <c r="M338" s="58" t="e">
        <f>+#REF!-#REF!</f>
        <v>#REF!</v>
      </c>
      <c r="O338" s="53" t="e">
        <f>+G338-#REF!</f>
        <v>#REF!</v>
      </c>
    </row>
    <row r="339" spans="1:15" ht="26.25" customHeight="1">
      <c r="A339" s="24"/>
      <c r="B339" s="34" t="s">
        <v>267</v>
      </c>
      <c r="C339" s="27">
        <v>0</v>
      </c>
      <c r="D339" s="27">
        <v>317</v>
      </c>
      <c r="E339" s="26"/>
      <c r="F339" s="26">
        <v>0</v>
      </c>
      <c r="G339" s="26">
        <v>1</v>
      </c>
      <c r="H339" s="26">
        <v>3000</v>
      </c>
      <c r="I339" s="26">
        <v>3000</v>
      </c>
      <c r="K339" s="53" t="e">
        <f>+#REF!-#REF!</f>
        <v>#REF!</v>
      </c>
      <c r="L339" s="53" t="e">
        <f>+#REF!-E339</f>
        <v>#REF!</v>
      </c>
      <c r="M339" s="53" t="e">
        <f>+#REF!-#REF!</f>
        <v>#REF!</v>
      </c>
      <c r="O339" s="53" t="e">
        <f>+G339-#REF!</f>
        <v>#REF!</v>
      </c>
    </row>
    <row r="340" spans="1:15" ht="26.25" customHeight="1">
      <c r="A340" s="24"/>
      <c r="B340" s="34" t="s">
        <v>268</v>
      </c>
      <c r="C340" s="27">
        <v>0</v>
      </c>
      <c r="D340" s="27">
        <v>376</v>
      </c>
      <c r="E340" s="26"/>
      <c r="F340" s="26">
        <v>0</v>
      </c>
      <c r="G340" s="26">
        <v>35</v>
      </c>
      <c r="H340" s="26">
        <v>105000</v>
      </c>
      <c r="I340" s="26">
        <v>105000</v>
      </c>
      <c r="K340" s="53" t="e">
        <f>+#REF!-#REF!</f>
        <v>#REF!</v>
      </c>
      <c r="L340" s="53" t="e">
        <f>+#REF!-E340</f>
        <v>#REF!</v>
      </c>
      <c r="M340" s="53" t="e">
        <f>+#REF!-#REF!</f>
        <v>#REF!</v>
      </c>
      <c r="O340" s="53" t="e">
        <f>+G340-#REF!</f>
        <v>#REF!</v>
      </c>
    </row>
    <row r="341" spans="1:15" ht="26.25" customHeight="1">
      <c r="A341" s="24"/>
      <c r="B341" s="34" t="s">
        <v>269</v>
      </c>
      <c r="C341" s="27">
        <v>0</v>
      </c>
      <c r="D341" s="27">
        <v>159</v>
      </c>
      <c r="E341" s="26"/>
      <c r="F341" s="26">
        <v>0</v>
      </c>
      <c r="G341" s="26">
        <v>15</v>
      </c>
      <c r="H341" s="26">
        <v>45000</v>
      </c>
      <c r="I341" s="26">
        <v>45000</v>
      </c>
      <c r="K341" s="53" t="e">
        <f>+#REF!-#REF!</f>
        <v>#REF!</v>
      </c>
      <c r="L341" s="53" t="e">
        <f>+#REF!-E341</f>
        <v>#REF!</v>
      </c>
      <c r="M341" s="53" t="e">
        <f>+#REF!-#REF!</f>
        <v>#REF!</v>
      </c>
      <c r="O341" s="53" t="e">
        <f>+G341-#REF!</f>
        <v>#REF!</v>
      </c>
    </row>
    <row r="342" spans="1:15" ht="26.25" customHeight="1">
      <c r="A342" s="24"/>
      <c r="B342" s="34" t="s">
        <v>270</v>
      </c>
      <c r="C342" s="27">
        <v>0</v>
      </c>
      <c r="D342" s="27">
        <v>179</v>
      </c>
      <c r="E342" s="26"/>
      <c r="F342" s="26">
        <v>0</v>
      </c>
      <c r="G342" s="26">
        <v>54</v>
      </c>
      <c r="H342" s="26">
        <v>162000</v>
      </c>
      <c r="I342" s="26">
        <v>162000</v>
      </c>
      <c r="K342" s="53" t="e">
        <f>+#REF!-#REF!</f>
        <v>#REF!</v>
      </c>
      <c r="L342" s="53" t="e">
        <f>+#REF!-E342</f>
        <v>#REF!</v>
      </c>
      <c r="M342" s="58" t="e">
        <f>+#REF!-#REF!</f>
        <v>#REF!</v>
      </c>
      <c r="O342" s="53" t="e">
        <f>+G342-#REF!</f>
        <v>#REF!</v>
      </c>
    </row>
    <row r="343" spans="1:15" ht="26.25" customHeight="1">
      <c r="A343" s="24"/>
      <c r="B343" s="34" t="s">
        <v>271</v>
      </c>
      <c r="C343" s="27">
        <v>0</v>
      </c>
      <c r="D343" s="27">
        <v>52</v>
      </c>
      <c r="E343" s="26"/>
      <c r="F343" s="26">
        <v>0</v>
      </c>
      <c r="G343" s="26">
        <v>15</v>
      </c>
      <c r="H343" s="26">
        <v>45000</v>
      </c>
      <c r="I343" s="26">
        <v>45000</v>
      </c>
      <c r="K343" s="53" t="e">
        <f>+#REF!-#REF!</f>
        <v>#REF!</v>
      </c>
      <c r="L343" s="53" t="e">
        <f>+#REF!-E343</f>
        <v>#REF!</v>
      </c>
      <c r="M343" s="53" t="e">
        <f>+#REF!-#REF!</f>
        <v>#REF!</v>
      </c>
      <c r="O343" s="53" t="e">
        <f>+G343-#REF!</f>
        <v>#REF!</v>
      </c>
    </row>
    <row r="344" spans="1:15" ht="26.25" customHeight="1">
      <c r="A344" s="24"/>
      <c r="B344" s="34" t="s">
        <v>272</v>
      </c>
      <c r="C344" s="27">
        <v>0</v>
      </c>
      <c r="D344" s="27">
        <v>229</v>
      </c>
      <c r="E344" s="26"/>
      <c r="F344" s="26">
        <v>0</v>
      </c>
      <c r="G344" s="26">
        <v>16</v>
      </c>
      <c r="H344" s="26">
        <v>48000</v>
      </c>
      <c r="I344" s="26">
        <v>48000</v>
      </c>
      <c r="K344" s="53" t="e">
        <f>+#REF!-#REF!</f>
        <v>#REF!</v>
      </c>
      <c r="L344" s="53" t="e">
        <f>+#REF!-E344</f>
        <v>#REF!</v>
      </c>
      <c r="M344" s="53" t="e">
        <f>+#REF!-#REF!</f>
        <v>#REF!</v>
      </c>
      <c r="O344" s="53" t="e">
        <f>+G344-#REF!</f>
        <v>#REF!</v>
      </c>
    </row>
    <row r="345" spans="1:15" ht="26.25" customHeight="1">
      <c r="A345" s="24"/>
      <c r="B345" s="34" t="s">
        <v>273</v>
      </c>
      <c r="C345" s="27">
        <v>0</v>
      </c>
      <c r="D345" s="27">
        <v>225</v>
      </c>
      <c r="E345" s="26"/>
      <c r="F345" s="26">
        <v>0</v>
      </c>
      <c r="G345" s="26">
        <v>68</v>
      </c>
      <c r="H345" s="26">
        <v>204000</v>
      </c>
      <c r="I345" s="26">
        <v>204000</v>
      </c>
      <c r="K345" s="53" t="e">
        <f>+#REF!-#REF!</f>
        <v>#REF!</v>
      </c>
      <c r="L345" s="53" t="e">
        <f>+#REF!-E345</f>
        <v>#REF!</v>
      </c>
      <c r="M345" s="58" t="e">
        <f>+#REF!-#REF!</f>
        <v>#REF!</v>
      </c>
      <c r="O345" s="53" t="e">
        <f>+G345-#REF!</f>
        <v>#REF!</v>
      </c>
    </row>
    <row r="346" spans="1:15" ht="26.25" customHeight="1">
      <c r="A346" s="24"/>
      <c r="B346" s="34" t="s">
        <v>274</v>
      </c>
      <c r="C346" s="27">
        <v>0</v>
      </c>
      <c r="D346" s="27">
        <v>141</v>
      </c>
      <c r="E346" s="26"/>
      <c r="F346" s="26">
        <v>0</v>
      </c>
      <c r="G346" s="26">
        <v>17</v>
      </c>
      <c r="H346" s="26">
        <v>51000</v>
      </c>
      <c r="I346" s="26">
        <v>51000</v>
      </c>
      <c r="K346" s="53" t="e">
        <f>+#REF!-#REF!</f>
        <v>#REF!</v>
      </c>
      <c r="L346" s="53" t="e">
        <f>+#REF!-E346</f>
        <v>#REF!</v>
      </c>
      <c r="M346" s="53" t="e">
        <f>+#REF!-#REF!</f>
        <v>#REF!</v>
      </c>
      <c r="O346" s="53" t="e">
        <f>+G346-#REF!</f>
        <v>#REF!</v>
      </c>
    </row>
    <row r="347" spans="1:15" ht="26.25" customHeight="1">
      <c r="A347" s="24"/>
      <c r="B347" s="34" t="s">
        <v>275</v>
      </c>
      <c r="C347" s="27">
        <v>0</v>
      </c>
      <c r="D347" s="27">
        <v>421</v>
      </c>
      <c r="E347" s="26"/>
      <c r="F347" s="26">
        <v>0</v>
      </c>
      <c r="G347" s="26">
        <v>84</v>
      </c>
      <c r="H347" s="26">
        <v>252000</v>
      </c>
      <c r="I347" s="26">
        <v>252000</v>
      </c>
      <c r="K347" s="53" t="e">
        <f>+#REF!-#REF!</f>
        <v>#REF!</v>
      </c>
      <c r="L347" s="53" t="e">
        <f>+#REF!-E347</f>
        <v>#REF!</v>
      </c>
      <c r="M347" s="53" t="e">
        <f>+#REF!-#REF!</f>
        <v>#REF!</v>
      </c>
      <c r="O347" s="53" t="e">
        <f>+G347-#REF!</f>
        <v>#REF!</v>
      </c>
    </row>
    <row r="348" spans="1:15" ht="26.25" customHeight="1">
      <c r="A348" s="24"/>
      <c r="B348" s="34" t="s">
        <v>276</v>
      </c>
      <c r="C348" s="27">
        <v>0</v>
      </c>
      <c r="D348" s="27">
        <v>278</v>
      </c>
      <c r="E348" s="26"/>
      <c r="F348" s="26">
        <v>0</v>
      </c>
      <c r="G348" s="26">
        <v>17</v>
      </c>
      <c r="H348" s="26">
        <v>51000</v>
      </c>
      <c r="I348" s="26">
        <v>51000</v>
      </c>
      <c r="K348" s="53" t="e">
        <f>+#REF!-#REF!</f>
        <v>#REF!</v>
      </c>
      <c r="L348" s="53" t="e">
        <f>+#REF!-E348</f>
        <v>#REF!</v>
      </c>
      <c r="M348" s="53" t="e">
        <f>+#REF!-#REF!</f>
        <v>#REF!</v>
      </c>
      <c r="O348" s="53" t="e">
        <f>+G348-#REF!</f>
        <v>#REF!</v>
      </c>
    </row>
    <row r="349" spans="1:15" ht="26.25" customHeight="1">
      <c r="A349" s="24"/>
      <c r="B349" s="34" t="s">
        <v>277</v>
      </c>
      <c r="C349" s="27">
        <v>0</v>
      </c>
      <c r="D349" s="27">
        <v>1020</v>
      </c>
      <c r="E349" s="26"/>
      <c r="F349" s="26">
        <v>0</v>
      </c>
      <c r="G349" s="26">
        <v>87</v>
      </c>
      <c r="H349" s="26">
        <v>261000</v>
      </c>
      <c r="I349" s="26">
        <v>261000</v>
      </c>
      <c r="K349" s="53" t="e">
        <f>+#REF!-#REF!</f>
        <v>#REF!</v>
      </c>
      <c r="L349" s="53" t="e">
        <f>+#REF!-E349</f>
        <v>#REF!</v>
      </c>
      <c r="M349" s="53" t="e">
        <f>+#REF!-#REF!</f>
        <v>#REF!</v>
      </c>
      <c r="O349" s="53" t="e">
        <f>+G349-#REF!</f>
        <v>#REF!</v>
      </c>
    </row>
    <row r="350" spans="1:15" ht="26.25" customHeight="1">
      <c r="A350" s="24"/>
      <c r="B350" s="34" t="s">
        <v>278</v>
      </c>
      <c r="C350" s="27">
        <v>0</v>
      </c>
      <c r="D350" s="27">
        <v>153</v>
      </c>
      <c r="E350" s="26"/>
      <c r="F350" s="26">
        <v>0</v>
      </c>
      <c r="G350" s="26">
        <v>46</v>
      </c>
      <c r="H350" s="26">
        <v>138000</v>
      </c>
      <c r="I350" s="26">
        <v>138000</v>
      </c>
      <c r="K350" s="53" t="e">
        <f>+#REF!-#REF!</f>
        <v>#REF!</v>
      </c>
      <c r="L350" s="53" t="e">
        <f>+#REF!-E350</f>
        <v>#REF!</v>
      </c>
      <c r="M350" s="58" t="e">
        <f>+#REF!-#REF!</f>
        <v>#REF!</v>
      </c>
      <c r="O350" s="53" t="e">
        <f>+G350-#REF!</f>
        <v>#REF!</v>
      </c>
    </row>
    <row r="351" spans="1:15" ht="26.25" customHeight="1">
      <c r="A351" s="24"/>
      <c r="B351" s="34" t="s">
        <v>279</v>
      </c>
      <c r="C351" s="27">
        <v>0</v>
      </c>
      <c r="D351" s="27">
        <v>268</v>
      </c>
      <c r="E351" s="26"/>
      <c r="F351" s="26">
        <v>0</v>
      </c>
      <c r="G351" s="26">
        <v>39</v>
      </c>
      <c r="H351" s="26">
        <v>117000</v>
      </c>
      <c r="I351" s="26">
        <v>117000</v>
      </c>
      <c r="K351" s="53" t="e">
        <f>+#REF!-#REF!</f>
        <v>#REF!</v>
      </c>
      <c r="L351" s="53" t="e">
        <f>+#REF!-E351</f>
        <v>#REF!</v>
      </c>
      <c r="M351" s="53" t="e">
        <f>+#REF!-#REF!</f>
        <v>#REF!</v>
      </c>
      <c r="O351" s="53" t="e">
        <f>+G351-#REF!</f>
        <v>#REF!</v>
      </c>
    </row>
    <row r="352" spans="1:15" ht="26.25" customHeight="1">
      <c r="A352" s="24"/>
      <c r="B352" s="34" t="s">
        <v>280</v>
      </c>
      <c r="C352" s="27">
        <v>0</v>
      </c>
      <c r="D352" s="27">
        <v>387</v>
      </c>
      <c r="E352" s="26"/>
      <c r="F352" s="26">
        <v>0</v>
      </c>
      <c r="G352" s="26">
        <v>111</v>
      </c>
      <c r="H352" s="26">
        <v>333000</v>
      </c>
      <c r="I352" s="26">
        <v>333000</v>
      </c>
      <c r="K352" s="53" t="e">
        <f>+#REF!-#REF!</f>
        <v>#REF!</v>
      </c>
      <c r="L352" s="53" t="e">
        <f>+#REF!-E352</f>
        <v>#REF!</v>
      </c>
      <c r="M352" s="53" t="e">
        <f>+#REF!-#REF!</f>
        <v>#REF!</v>
      </c>
      <c r="O352" s="53" t="e">
        <f>+G352-#REF!</f>
        <v>#REF!</v>
      </c>
    </row>
    <row r="353" spans="1:15" ht="26.25" customHeight="1">
      <c r="A353" s="24"/>
      <c r="B353" s="35" t="s">
        <v>281</v>
      </c>
      <c r="C353" s="27">
        <v>0</v>
      </c>
      <c r="D353" s="27">
        <v>548</v>
      </c>
      <c r="E353" s="26"/>
      <c r="F353" s="26">
        <v>0</v>
      </c>
      <c r="G353" s="26">
        <v>30</v>
      </c>
      <c r="H353" s="26">
        <v>90000</v>
      </c>
      <c r="I353" s="26">
        <v>90000</v>
      </c>
      <c r="K353" s="53" t="e">
        <f>+#REF!-#REF!</f>
        <v>#REF!</v>
      </c>
      <c r="L353" s="53" t="e">
        <f>+#REF!-E353</f>
        <v>#REF!</v>
      </c>
      <c r="M353" s="53" t="e">
        <f>+#REF!-#REF!</f>
        <v>#REF!</v>
      </c>
      <c r="O353" s="53" t="e">
        <f>+G353-#REF!</f>
        <v>#REF!</v>
      </c>
    </row>
    <row r="354" spans="1:15" ht="26.25" customHeight="1">
      <c r="A354" s="24"/>
      <c r="B354" s="35" t="s">
        <v>282</v>
      </c>
      <c r="C354" s="27">
        <v>0</v>
      </c>
      <c r="D354" s="27">
        <v>211</v>
      </c>
      <c r="E354" s="26"/>
      <c r="F354" s="26">
        <v>0</v>
      </c>
      <c r="G354" s="26">
        <v>41</v>
      </c>
      <c r="H354" s="26">
        <v>123000</v>
      </c>
      <c r="I354" s="26">
        <v>123000</v>
      </c>
      <c r="K354" s="53" t="e">
        <f>+#REF!-#REF!</f>
        <v>#REF!</v>
      </c>
      <c r="L354" s="53" t="e">
        <f>+#REF!-E354</f>
        <v>#REF!</v>
      </c>
      <c r="M354" s="53" t="e">
        <f>+#REF!-#REF!</f>
        <v>#REF!</v>
      </c>
      <c r="O354" s="53" t="e">
        <f>+G354-#REF!</f>
        <v>#REF!</v>
      </c>
    </row>
    <row r="355" spans="1:15" ht="26.25" customHeight="1">
      <c r="A355" s="24"/>
      <c r="B355" s="35" t="s">
        <v>283</v>
      </c>
      <c r="C355" s="27">
        <v>0</v>
      </c>
      <c r="D355" s="27">
        <v>260</v>
      </c>
      <c r="E355" s="26"/>
      <c r="F355" s="26">
        <v>0</v>
      </c>
      <c r="G355" s="26">
        <v>57</v>
      </c>
      <c r="H355" s="26">
        <v>171000</v>
      </c>
      <c r="I355" s="26">
        <v>171000</v>
      </c>
      <c r="K355" s="53" t="e">
        <f>+#REF!-#REF!</f>
        <v>#REF!</v>
      </c>
      <c r="L355" s="53" t="e">
        <f>+#REF!-E355</f>
        <v>#REF!</v>
      </c>
      <c r="M355" s="53" t="e">
        <f>+#REF!-#REF!</f>
        <v>#REF!</v>
      </c>
      <c r="O355" s="53" t="e">
        <f>+G355-#REF!</f>
        <v>#REF!</v>
      </c>
    </row>
    <row r="356" spans="1:15" ht="26.25" customHeight="1">
      <c r="A356" s="24"/>
      <c r="B356" s="35" t="s">
        <v>284</v>
      </c>
      <c r="C356" s="27">
        <v>0</v>
      </c>
      <c r="D356" s="27">
        <v>323</v>
      </c>
      <c r="E356" s="26"/>
      <c r="F356" s="26">
        <v>0</v>
      </c>
      <c r="G356" s="26">
        <v>97</v>
      </c>
      <c r="H356" s="26">
        <v>291000</v>
      </c>
      <c r="I356" s="26">
        <v>291000</v>
      </c>
      <c r="K356" s="53" t="e">
        <f>+#REF!-#REF!</f>
        <v>#REF!</v>
      </c>
      <c r="L356" s="53" t="e">
        <f>+#REF!-E356</f>
        <v>#REF!</v>
      </c>
      <c r="M356" s="58" t="e">
        <f>+#REF!-#REF!</f>
        <v>#REF!</v>
      </c>
      <c r="O356" s="53" t="e">
        <f>+G356-#REF!</f>
        <v>#REF!</v>
      </c>
    </row>
    <row r="357" spans="1:15" ht="26.25" customHeight="1">
      <c r="A357" s="24"/>
      <c r="B357" s="35" t="s">
        <v>285</v>
      </c>
      <c r="C357" s="27">
        <v>0</v>
      </c>
      <c r="D357" s="27">
        <v>174</v>
      </c>
      <c r="E357" s="26"/>
      <c r="F357" s="26">
        <v>0</v>
      </c>
      <c r="G357" s="26">
        <v>7</v>
      </c>
      <c r="H357" s="26">
        <v>21000</v>
      </c>
      <c r="I357" s="26">
        <v>21000</v>
      </c>
      <c r="K357" s="53" t="e">
        <f>+#REF!-#REF!</f>
        <v>#REF!</v>
      </c>
      <c r="L357" s="53" t="e">
        <f>+#REF!-E357</f>
        <v>#REF!</v>
      </c>
      <c r="M357" s="53" t="e">
        <f>+#REF!-#REF!</f>
        <v>#REF!</v>
      </c>
      <c r="O357" s="53" t="e">
        <f>+G357-#REF!</f>
        <v>#REF!</v>
      </c>
    </row>
    <row r="358" spans="1:15" ht="26.25" customHeight="1">
      <c r="A358" s="24"/>
      <c r="B358" s="35" t="s">
        <v>286</v>
      </c>
      <c r="C358" s="27">
        <v>0</v>
      </c>
      <c r="D358" s="27">
        <v>1113</v>
      </c>
      <c r="E358" s="26"/>
      <c r="F358" s="26">
        <v>0</v>
      </c>
      <c r="G358" s="26">
        <v>86</v>
      </c>
      <c r="H358" s="26">
        <v>258000</v>
      </c>
      <c r="I358" s="26">
        <v>258000</v>
      </c>
      <c r="K358" s="53" t="e">
        <f>+#REF!-#REF!</f>
        <v>#REF!</v>
      </c>
      <c r="L358" s="53" t="e">
        <f>+#REF!-E358</f>
        <v>#REF!</v>
      </c>
      <c r="M358" s="53" t="e">
        <f>+#REF!-#REF!</f>
        <v>#REF!</v>
      </c>
      <c r="O358" s="53" t="e">
        <f>+G358-#REF!</f>
        <v>#REF!</v>
      </c>
    </row>
    <row r="359" spans="1:15" ht="26.25" customHeight="1">
      <c r="A359" s="24"/>
      <c r="B359" s="35" t="s">
        <v>287</v>
      </c>
      <c r="C359" s="27">
        <v>0</v>
      </c>
      <c r="D359" s="27">
        <v>185</v>
      </c>
      <c r="E359" s="26"/>
      <c r="F359" s="26">
        <v>0</v>
      </c>
      <c r="G359" s="26">
        <v>8</v>
      </c>
      <c r="H359" s="26">
        <v>24000</v>
      </c>
      <c r="I359" s="26">
        <v>24000</v>
      </c>
      <c r="K359" s="53" t="e">
        <f>+#REF!-#REF!</f>
        <v>#REF!</v>
      </c>
      <c r="L359" s="53" t="e">
        <f>+#REF!-E359</f>
        <v>#REF!</v>
      </c>
      <c r="M359" s="53" t="e">
        <f>+#REF!-#REF!</f>
        <v>#REF!</v>
      </c>
      <c r="O359" s="53" t="e">
        <f>+G359-#REF!</f>
        <v>#REF!</v>
      </c>
    </row>
    <row r="360" spans="1:15" ht="26.25" customHeight="1">
      <c r="A360" s="24"/>
      <c r="B360" s="35" t="s">
        <v>288</v>
      </c>
      <c r="C360" s="27">
        <v>0</v>
      </c>
      <c r="D360" s="27">
        <v>338</v>
      </c>
      <c r="E360" s="26"/>
      <c r="F360" s="26">
        <v>0</v>
      </c>
      <c r="G360" s="26">
        <v>31</v>
      </c>
      <c r="H360" s="26">
        <v>93000</v>
      </c>
      <c r="I360" s="26">
        <v>93000</v>
      </c>
      <c r="K360" s="53" t="e">
        <f>+#REF!-#REF!</f>
        <v>#REF!</v>
      </c>
      <c r="L360" s="53" t="e">
        <f>+#REF!-E360</f>
        <v>#REF!</v>
      </c>
      <c r="M360" s="53" t="e">
        <f>+#REF!-#REF!</f>
        <v>#REF!</v>
      </c>
      <c r="O360" s="53" t="e">
        <f>+G360-#REF!</f>
        <v>#REF!</v>
      </c>
    </row>
    <row r="361" spans="1:15" ht="26.25" customHeight="1">
      <c r="A361" s="24"/>
      <c r="B361" s="35" t="s">
        <v>289</v>
      </c>
      <c r="C361" s="27">
        <v>0</v>
      </c>
      <c r="D361" s="27">
        <v>107</v>
      </c>
      <c r="E361" s="26"/>
      <c r="F361" s="26">
        <v>0</v>
      </c>
      <c r="G361" s="26">
        <v>30</v>
      </c>
      <c r="H361" s="26">
        <v>90000</v>
      </c>
      <c r="I361" s="26">
        <v>90000</v>
      </c>
      <c r="K361" s="53" t="e">
        <f>+#REF!-#REF!</f>
        <v>#REF!</v>
      </c>
      <c r="L361" s="53" t="e">
        <f>+#REF!-E361</f>
        <v>#REF!</v>
      </c>
      <c r="M361" s="53" t="e">
        <f>+#REF!-#REF!</f>
        <v>#REF!</v>
      </c>
      <c r="O361" s="53" t="e">
        <f>+G361-#REF!</f>
        <v>#REF!</v>
      </c>
    </row>
    <row r="362" spans="1:15" ht="26.25" customHeight="1">
      <c r="A362" s="24"/>
      <c r="B362" s="35" t="s">
        <v>290</v>
      </c>
      <c r="C362" s="27">
        <v>0</v>
      </c>
      <c r="D362" s="27">
        <v>227</v>
      </c>
      <c r="E362" s="26"/>
      <c r="F362" s="26">
        <v>0</v>
      </c>
      <c r="G362" s="26">
        <v>15</v>
      </c>
      <c r="H362" s="26">
        <v>45000</v>
      </c>
      <c r="I362" s="26">
        <v>45000</v>
      </c>
      <c r="K362" s="53" t="e">
        <f>+#REF!-#REF!</f>
        <v>#REF!</v>
      </c>
      <c r="L362" s="53" t="e">
        <f>+#REF!-E362</f>
        <v>#REF!</v>
      </c>
      <c r="M362" s="53" t="e">
        <f>+#REF!-#REF!</f>
        <v>#REF!</v>
      </c>
      <c r="O362" s="53" t="e">
        <f>+G362-#REF!</f>
        <v>#REF!</v>
      </c>
    </row>
    <row r="363" spans="1:15" ht="26.25" customHeight="1">
      <c r="A363" s="24"/>
      <c r="B363" s="35" t="s">
        <v>291</v>
      </c>
      <c r="C363" s="27">
        <v>0</v>
      </c>
      <c r="D363" s="27">
        <v>229</v>
      </c>
      <c r="E363" s="26"/>
      <c r="F363" s="26">
        <v>0</v>
      </c>
      <c r="G363" s="26">
        <v>9</v>
      </c>
      <c r="H363" s="26">
        <v>27000</v>
      </c>
      <c r="I363" s="26">
        <v>27000</v>
      </c>
      <c r="K363" s="53" t="e">
        <f>+#REF!-#REF!</f>
        <v>#REF!</v>
      </c>
      <c r="L363" s="53" t="e">
        <f>+#REF!-E363</f>
        <v>#REF!</v>
      </c>
      <c r="M363" s="53" t="e">
        <f>+#REF!-#REF!</f>
        <v>#REF!</v>
      </c>
      <c r="O363" s="53" t="e">
        <f>+G363-#REF!</f>
        <v>#REF!</v>
      </c>
    </row>
    <row r="364" spans="1:15" ht="26.25" customHeight="1">
      <c r="A364" s="24"/>
      <c r="B364" s="35" t="s">
        <v>292</v>
      </c>
      <c r="C364" s="27">
        <v>0</v>
      </c>
      <c r="D364" s="27">
        <v>265</v>
      </c>
      <c r="E364" s="26"/>
      <c r="F364" s="26">
        <v>0</v>
      </c>
      <c r="G364" s="26">
        <v>80</v>
      </c>
      <c r="H364" s="26">
        <v>240000</v>
      </c>
      <c r="I364" s="26">
        <v>240000</v>
      </c>
      <c r="K364" s="53" t="e">
        <f>+#REF!-#REF!</f>
        <v>#REF!</v>
      </c>
      <c r="L364" s="53" t="e">
        <f>+#REF!-E364</f>
        <v>#REF!</v>
      </c>
      <c r="M364" s="58" t="e">
        <f>+#REF!-#REF!</f>
        <v>#REF!</v>
      </c>
      <c r="O364" s="53" t="e">
        <f>+G364-#REF!</f>
        <v>#REF!</v>
      </c>
    </row>
    <row r="365" spans="1:15" ht="26.25" customHeight="1">
      <c r="A365" s="24"/>
      <c r="B365" s="35" t="s">
        <v>293</v>
      </c>
      <c r="C365" s="27">
        <v>0</v>
      </c>
      <c r="D365" s="27">
        <v>332</v>
      </c>
      <c r="E365" s="26"/>
      <c r="F365" s="26">
        <v>0</v>
      </c>
      <c r="G365" s="26">
        <v>45</v>
      </c>
      <c r="H365" s="26">
        <v>135000</v>
      </c>
      <c r="I365" s="26">
        <v>135000</v>
      </c>
      <c r="K365" s="53" t="e">
        <f>+#REF!-#REF!</f>
        <v>#REF!</v>
      </c>
      <c r="L365" s="53" t="e">
        <f>+#REF!-E365</f>
        <v>#REF!</v>
      </c>
      <c r="M365" s="53" t="e">
        <f>+#REF!-#REF!</f>
        <v>#REF!</v>
      </c>
      <c r="O365" s="53" t="e">
        <f>+G365-#REF!</f>
        <v>#REF!</v>
      </c>
    </row>
    <row r="366" spans="1:15" ht="26.25" customHeight="1">
      <c r="A366" s="24"/>
      <c r="B366" s="35" t="s">
        <v>294</v>
      </c>
      <c r="C366" s="27">
        <v>0</v>
      </c>
      <c r="D366" s="27">
        <v>247</v>
      </c>
      <c r="E366" s="26"/>
      <c r="F366" s="26">
        <v>0</v>
      </c>
      <c r="G366" s="26">
        <v>40</v>
      </c>
      <c r="H366" s="26">
        <v>120000</v>
      </c>
      <c r="I366" s="26">
        <v>120000</v>
      </c>
      <c r="K366" s="53" t="e">
        <f>+#REF!-#REF!</f>
        <v>#REF!</v>
      </c>
      <c r="L366" s="53" t="e">
        <f>+#REF!-E366</f>
        <v>#REF!</v>
      </c>
      <c r="M366" s="53" t="e">
        <f>+#REF!-#REF!</f>
        <v>#REF!</v>
      </c>
      <c r="O366" s="53" t="e">
        <f>+G366-#REF!</f>
        <v>#REF!</v>
      </c>
    </row>
    <row r="367" spans="1:15" ht="26.25" customHeight="1">
      <c r="A367" s="24"/>
      <c r="B367" s="35" t="s">
        <v>295</v>
      </c>
      <c r="C367" s="27">
        <v>0</v>
      </c>
      <c r="D367" s="27">
        <v>1843</v>
      </c>
      <c r="E367" s="26"/>
      <c r="F367" s="26">
        <v>0</v>
      </c>
      <c r="G367" s="26">
        <v>156</v>
      </c>
      <c r="H367" s="26">
        <v>468000</v>
      </c>
      <c r="I367" s="26">
        <v>468000</v>
      </c>
      <c r="K367" s="53" t="e">
        <f>+#REF!-#REF!</f>
        <v>#REF!</v>
      </c>
      <c r="L367" s="53" t="e">
        <f>+#REF!-E367</f>
        <v>#REF!</v>
      </c>
      <c r="M367" s="53" t="e">
        <f>+#REF!-#REF!</f>
        <v>#REF!</v>
      </c>
      <c r="O367" s="53" t="e">
        <f>+G367-#REF!</f>
        <v>#REF!</v>
      </c>
    </row>
    <row r="368" spans="1:15" ht="26.25" customHeight="1">
      <c r="A368" s="24"/>
      <c r="B368" s="35" t="s">
        <v>296</v>
      </c>
      <c r="C368" s="27">
        <v>0</v>
      </c>
      <c r="D368" s="27">
        <v>264</v>
      </c>
      <c r="E368" s="26"/>
      <c r="F368" s="26">
        <v>0</v>
      </c>
      <c r="G368" s="26">
        <v>47</v>
      </c>
      <c r="H368" s="26">
        <v>141000</v>
      </c>
      <c r="I368" s="26">
        <v>141000</v>
      </c>
      <c r="K368" s="53" t="e">
        <f>+#REF!-#REF!</f>
        <v>#REF!</v>
      </c>
      <c r="L368" s="53" t="e">
        <f>+#REF!-E368</f>
        <v>#REF!</v>
      </c>
      <c r="M368" s="53" t="e">
        <f>+#REF!-#REF!</f>
        <v>#REF!</v>
      </c>
      <c r="O368" s="53" t="e">
        <f>+G368-#REF!</f>
        <v>#REF!</v>
      </c>
    </row>
    <row r="369" spans="1:15" ht="26.25" customHeight="1">
      <c r="A369" s="21"/>
      <c r="B369" s="22" t="s">
        <v>297</v>
      </c>
      <c r="C369" s="23">
        <v>2451</v>
      </c>
      <c r="D369" s="23">
        <v>1190</v>
      </c>
      <c r="E369" s="23">
        <v>289</v>
      </c>
      <c r="F369" s="23">
        <v>289000</v>
      </c>
      <c r="G369" s="23">
        <v>126</v>
      </c>
      <c r="H369" s="23">
        <v>378000</v>
      </c>
      <c r="I369" s="23">
        <v>667000</v>
      </c>
      <c r="K369" s="53" t="e">
        <f>+#REF!-#REF!</f>
        <v>#REF!</v>
      </c>
      <c r="L369" s="53" t="e">
        <f>+#REF!-E369</f>
        <v>#REF!</v>
      </c>
      <c r="M369" s="53" t="e">
        <f>+#REF!-#REF!</f>
        <v>#REF!</v>
      </c>
      <c r="O369" s="53" t="e">
        <f>+G369-#REF!</f>
        <v>#REF!</v>
      </c>
    </row>
    <row r="370" spans="1:15" ht="26.25" customHeight="1">
      <c r="A370" s="24"/>
      <c r="B370" s="25" t="s">
        <v>298</v>
      </c>
      <c r="C370" s="27">
        <v>934</v>
      </c>
      <c r="D370" s="27">
        <v>442</v>
      </c>
      <c r="E370" s="26">
        <v>73</v>
      </c>
      <c r="F370" s="26">
        <v>73000</v>
      </c>
      <c r="G370" s="26">
        <v>31</v>
      </c>
      <c r="H370" s="26">
        <v>93000</v>
      </c>
      <c r="I370" s="26">
        <v>166000</v>
      </c>
      <c r="K370" s="53" t="e">
        <f>+#REF!-#REF!</f>
        <v>#REF!</v>
      </c>
      <c r="L370" s="53" t="e">
        <f>+#REF!-E370</f>
        <v>#REF!</v>
      </c>
      <c r="M370" s="53" t="e">
        <f>+#REF!-#REF!</f>
        <v>#REF!</v>
      </c>
      <c r="O370" s="53" t="e">
        <f>+G370-#REF!</f>
        <v>#REF!</v>
      </c>
    </row>
    <row r="371" spans="1:15" ht="26.25" customHeight="1">
      <c r="A371" s="24"/>
      <c r="B371" s="25" t="s">
        <v>299</v>
      </c>
      <c r="C371" s="27">
        <v>679</v>
      </c>
      <c r="D371" s="28">
        <v>338</v>
      </c>
      <c r="E371" s="26">
        <v>33</v>
      </c>
      <c r="F371" s="26">
        <v>33000</v>
      </c>
      <c r="G371" s="26">
        <v>28</v>
      </c>
      <c r="H371" s="26">
        <v>84000</v>
      </c>
      <c r="I371" s="26">
        <v>117000</v>
      </c>
      <c r="K371" s="53" t="e">
        <f>+#REF!-#REF!</f>
        <v>#REF!</v>
      </c>
      <c r="L371" s="53" t="e">
        <f>+#REF!-E371</f>
        <v>#REF!</v>
      </c>
      <c r="M371" s="53" t="e">
        <f>+#REF!-#REF!</f>
        <v>#REF!</v>
      </c>
      <c r="O371" s="53" t="e">
        <f>+G371-#REF!</f>
        <v>#REF!</v>
      </c>
    </row>
    <row r="372" spans="1:15" ht="26.25" customHeight="1">
      <c r="A372" s="24"/>
      <c r="B372" s="25" t="s">
        <v>300</v>
      </c>
      <c r="C372" s="27">
        <v>573</v>
      </c>
      <c r="D372" s="27">
        <v>189</v>
      </c>
      <c r="E372" s="26">
        <v>161</v>
      </c>
      <c r="F372" s="26">
        <v>161000</v>
      </c>
      <c r="G372" s="26">
        <v>49</v>
      </c>
      <c r="H372" s="26">
        <v>147000</v>
      </c>
      <c r="I372" s="26">
        <v>308000</v>
      </c>
      <c r="K372" s="53" t="e">
        <f>+#REF!-#REF!</f>
        <v>#REF!</v>
      </c>
      <c r="L372" s="53" t="e">
        <f>+#REF!-E372</f>
        <v>#REF!</v>
      </c>
      <c r="M372" s="53" t="e">
        <f>+#REF!-#REF!</f>
        <v>#REF!</v>
      </c>
      <c r="O372" s="53" t="e">
        <f>+G372-#REF!</f>
        <v>#REF!</v>
      </c>
    </row>
    <row r="373" spans="1:15" ht="26.25" customHeight="1">
      <c r="A373" s="24"/>
      <c r="B373" s="25" t="s">
        <v>301</v>
      </c>
      <c r="C373" s="27">
        <v>265</v>
      </c>
      <c r="D373" s="27">
        <v>94</v>
      </c>
      <c r="E373" s="26">
        <v>22</v>
      </c>
      <c r="F373" s="26">
        <v>22000</v>
      </c>
      <c r="G373" s="26">
        <v>3</v>
      </c>
      <c r="H373" s="26">
        <v>9000</v>
      </c>
      <c r="I373" s="26">
        <v>31000</v>
      </c>
      <c r="K373" s="53" t="e">
        <f>+#REF!-#REF!</f>
        <v>#REF!</v>
      </c>
      <c r="L373" s="53" t="e">
        <f>+#REF!-E373</f>
        <v>#REF!</v>
      </c>
      <c r="M373" s="53" t="e">
        <f>+#REF!-#REF!</f>
        <v>#REF!</v>
      </c>
      <c r="O373" s="53" t="e">
        <f>+G373-#REF!</f>
        <v>#REF!</v>
      </c>
    </row>
    <row r="374" spans="1:15" ht="26.25" customHeight="1">
      <c r="A374" s="24"/>
      <c r="B374" s="25" t="s">
        <v>302</v>
      </c>
      <c r="C374" s="27">
        <v>0</v>
      </c>
      <c r="D374" s="27">
        <v>127</v>
      </c>
      <c r="E374" s="26"/>
      <c r="F374" s="26">
        <v>0</v>
      </c>
      <c r="G374" s="26">
        <v>15</v>
      </c>
      <c r="H374" s="26">
        <v>45000</v>
      </c>
      <c r="I374" s="26">
        <v>45000</v>
      </c>
      <c r="K374" s="53" t="e">
        <f>+#REF!-#REF!</f>
        <v>#REF!</v>
      </c>
      <c r="L374" s="53" t="e">
        <f>+#REF!-E374</f>
        <v>#REF!</v>
      </c>
      <c r="M374" s="53" t="e">
        <f>+#REF!-#REF!</f>
        <v>#REF!</v>
      </c>
      <c r="O374" s="53" t="e">
        <f>+G374-#REF!</f>
        <v>#REF!</v>
      </c>
    </row>
    <row r="375" spans="1:15" ht="26.25" customHeight="1">
      <c r="A375" s="21"/>
      <c r="B375" s="22" t="s">
        <v>303</v>
      </c>
      <c r="C375" s="23">
        <v>892</v>
      </c>
      <c r="D375" s="23">
        <v>388</v>
      </c>
      <c r="E375" s="23">
        <v>164</v>
      </c>
      <c r="F375" s="23">
        <v>164000</v>
      </c>
      <c r="G375" s="23">
        <v>50</v>
      </c>
      <c r="H375" s="23">
        <v>150000</v>
      </c>
      <c r="I375" s="23">
        <v>314000</v>
      </c>
      <c r="K375" s="53" t="e">
        <f>+#REF!-#REF!</f>
        <v>#REF!</v>
      </c>
      <c r="L375" s="53" t="e">
        <f>+#REF!-E375</f>
        <v>#REF!</v>
      </c>
      <c r="M375" s="53" t="e">
        <f>+#REF!-#REF!</f>
        <v>#REF!</v>
      </c>
      <c r="O375" s="53" t="e">
        <f>+G375-#REF!</f>
        <v>#REF!</v>
      </c>
    </row>
    <row r="376" spans="1:15" ht="26.25" customHeight="1">
      <c r="A376" s="24"/>
      <c r="B376" s="25" t="s">
        <v>304</v>
      </c>
      <c r="C376" s="27">
        <v>256</v>
      </c>
      <c r="D376" s="27">
        <v>96</v>
      </c>
      <c r="E376" s="26">
        <v>12</v>
      </c>
      <c r="F376" s="26">
        <v>12000</v>
      </c>
      <c r="G376" s="26">
        <v>10</v>
      </c>
      <c r="H376" s="26">
        <v>30000</v>
      </c>
      <c r="I376" s="26">
        <v>42000</v>
      </c>
      <c r="K376" s="53" t="e">
        <f>+#REF!-#REF!</f>
        <v>#REF!</v>
      </c>
      <c r="L376" s="53" t="e">
        <f>+#REF!-E376</f>
        <v>#REF!</v>
      </c>
      <c r="M376" s="53" t="e">
        <f>+#REF!-#REF!</f>
        <v>#REF!</v>
      </c>
      <c r="O376" s="53" t="e">
        <f>+G376-#REF!</f>
        <v>#REF!</v>
      </c>
    </row>
    <row r="377" spans="1:15" ht="27" customHeight="1">
      <c r="A377" s="24"/>
      <c r="B377" s="25" t="s">
        <v>305</v>
      </c>
      <c r="C377" s="27">
        <v>401</v>
      </c>
      <c r="D377" s="27">
        <v>178</v>
      </c>
      <c r="E377" s="26">
        <v>75</v>
      </c>
      <c r="F377" s="26">
        <v>75000</v>
      </c>
      <c r="G377" s="26">
        <v>31</v>
      </c>
      <c r="H377" s="26">
        <v>93000</v>
      </c>
      <c r="I377" s="26">
        <v>168000</v>
      </c>
      <c r="K377" s="53" t="e">
        <f>+#REF!-#REF!</f>
        <v>#REF!</v>
      </c>
      <c r="L377" s="53" t="e">
        <f>+#REF!-E377</f>
        <v>#REF!</v>
      </c>
      <c r="M377" s="53" t="e">
        <f>+#REF!-#REF!</f>
        <v>#REF!</v>
      </c>
      <c r="O377" s="53" t="e">
        <f>+G377-#REF!</f>
        <v>#REF!</v>
      </c>
    </row>
    <row r="378" spans="1:15" ht="27" customHeight="1">
      <c r="A378" s="24"/>
      <c r="B378" s="25" t="s">
        <v>306</v>
      </c>
      <c r="C378" s="27">
        <v>235</v>
      </c>
      <c r="D378" s="27">
        <v>114</v>
      </c>
      <c r="E378" s="26">
        <v>77</v>
      </c>
      <c r="F378" s="26">
        <v>77000</v>
      </c>
      <c r="G378" s="26">
        <v>9</v>
      </c>
      <c r="H378" s="26">
        <v>27000</v>
      </c>
      <c r="I378" s="26">
        <v>104000</v>
      </c>
      <c r="K378" s="53" t="e">
        <f>+#REF!-#REF!</f>
        <v>#REF!</v>
      </c>
      <c r="L378" s="53" t="e">
        <f>+#REF!-E378</f>
        <v>#REF!</v>
      </c>
      <c r="M378" s="53" t="e">
        <f>+#REF!-#REF!</f>
        <v>#REF!</v>
      </c>
      <c r="O378" s="53" t="e">
        <f>+G378-#REF!</f>
        <v>#REF!</v>
      </c>
    </row>
    <row r="379" spans="1:15" ht="27" customHeight="1">
      <c r="A379" s="21"/>
      <c r="B379" s="22" t="s">
        <v>307</v>
      </c>
      <c r="C379" s="23">
        <v>413</v>
      </c>
      <c r="D379" s="23">
        <v>250</v>
      </c>
      <c r="E379" s="23">
        <v>24</v>
      </c>
      <c r="F379" s="23">
        <v>24000</v>
      </c>
      <c r="G379" s="23">
        <v>20</v>
      </c>
      <c r="H379" s="23">
        <v>60000</v>
      </c>
      <c r="I379" s="23">
        <v>84000</v>
      </c>
      <c r="K379" s="53" t="e">
        <f>+#REF!-#REF!</f>
        <v>#REF!</v>
      </c>
      <c r="L379" s="53" t="e">
        <f>+#REF!-E379</f>
        <v>#REF!</v>
      </c>
      <c r="M379" s="53" t="e">
        <f>+#REF!-#REF!</f>
        <v>#REF!</v>
      </c>
      <c r="O379" s="53" t="e">
        <f>+G379-#REF!</f>
        <v>#REF!</v>
      </c>
    </row>
    <row r="380" spans="1:15" ht="27" customHeight="1">
      <c r="A380" s="24"/>
      <c r="B380" s="25" t="s">
        <v>308</v>
      </c>
      <c r="C380" s="27">
        <v>413</v>
      </c>
      <c r="D380" s="27">
        <v>250</v>
      </c>
      <c r="E380" s="26">
        <v>24</v>
      </c>
      <c r="F380" s="26">
        <v>24000</v>
      </c>
      <c r="G380" s="26">
        <v>20</v>
      </c>
      <c r="H380" s="26">
        <v>60000</v>
      </c>
      <c r="I380" s="26">
        <v>84000</v>
      </c>
      <c r="K380" s="53" t="e">
        <f>+#REF!-#REF!</f>
        <v>#REF!</v>
      </c>
      <c r="L380" s="53" t="e">
        <f>+#REF!-E380</f>
        <v>#REF!</v>
      </c>
      <c r="M380" s="53" t="e">
        <f>+#REF!-#REF!</f>
        <v>#REF!</v>
      </c>
      <c r="O380" s="53" t="e">
        <f>+G380-#REF!</f>
        <v>#REF!</v>
      </c>
    </row>
    <row r="381" spans="1:15" ht="27" customHeight="1">
      <c r="A381" s="21"/>
      <c r="B381" s="22" t="s">
        <v>309</v>
      </c>
      <c r="C381" s="23">
        <v>418</v>
      </c>
      <c r="D381" s="23">
        <v>201</v>
      </c>
      <c r="E381" s="23">
        <v>69</v>
      </c>
      <c r="F381" s="23">
        <v>69000</v>
      </c>
      <c r="G381" s="23">
        <v>23</v>
      </c>
      <c r="H381" s="23">
        <v>69000</v>
      </c>
      <c r="I381" s="23">
        <v>138000</v>
      </c>
      <c r="K381" s="53" t="e">
        <f>+#REF!-#REF!</f>
        <v>#REF!</v>
      </c>
      <c r="L381" s="53" t="e">
        <f>+#REF!-E381</f>
        <v>#REF!</v>
      </c>
      <c r="M381" s="53" t="e">
        <f>+#REF!-#REF!</f>
        <v>#REF!</v>
      </c>
      <c r="O381" s="53" t="e">
        <f>+G381-#REF!</f>
        <v>#REF!</v>
      </c>
    </row>
    <row r="382" spans="1:15" ht="27" customHeight="1">
      <c r="A382" s="24"/>
      <c r="B382" s="25" t="s">
        <v>310</v>
      </c>
      <c r="C382" s="27">
        <v>119</v>
      </c>
      <c r="D382" s="27">
        <v>63</v>
      </c>
      <c r="E382" s="26">
        <v>23</v>
      </c>
      <c r="F382" s="26">
        <v>23000</v>
      </c>
      <c r="G382" s="26">
        <v>4</v>
      </c>
      <c r="H382" s="26">
        <v>12000</v>
      </c>
      <c r="I382" s="26">
        <v>35000</v>
      </c>
      <c r="K382" s="53" t="e">
        <f>+#REF!-#REF!</f>
        <v>#REF!</v>
      </c>
      <c r="L382" s="53" t="e">
        <f>+#REF!-E382</f>
        <v>#REF!</v>
      </c>
      <c r="M382" s="53" t="e">
        <f>+#REF!-#REF!</f>
        <v>#REF!</v>
      </c>
      <c r="O382" s="53" t="e">
        <f>+G382-#REF!</f>
        <v>#REF!</v>
      </c>
    </row>
    <row r="383" spans="1:15" ht="27" customHeight="1">
      <c r="A383" s="24"/>
      <c r="B383" s="25" t="s">
        <v>311</v>
      </c>
      <c r="C383" s="27">
        <v>156</v>
      </c>
      <c r="D383" s="27">
        <v>82</v>
      </c>
      <c r="E383" s="26">
        <v>35</v>
      </c>
      <c r="F383" s="26">
        <v>35000</v>
      </c>
      <c r="G383" s="26">
        <v>16</v>
      </c>
      <c r="H383" s="26">
        <v>48000</v>
      </c>
      <c r="I383" s="26">
        <v>83000</v>
      </c>
      <c r="K383" s="53" t="e">
        <f>+#REF!-#REF!</f>
        <v>#REF!</v>
      </c>
      <c r="L383" s="53" t="e">
        <f>+#REF!-E383</f>
        <v>#REF!</v>
      </c>
      <c r="M383" s="53" t="e">
        <f>+#REF!-#REF!</f>
        <v>#REF!</v>
      </c>
      <c r="O383" s="53" t="e">
        <f>+G383-#REF!</f>
        <v>#REF!</v>
      </c>
    </row>
    <row r="384" spans="1:15" ht="27" customHeight="1">
      <c r="A384" s="24"/>
      <c r="B384" s="25" t="s">
        <v>312</v>
      </c>
      <c r="C384" s="27">
        <v>143</v>
      </c>
      <c r="D384" s="27">
        <v>56</v>
      </c>
      <c r="E384" s="26">
        <v>11</v>
      </c>
      <c r="F384" s="26">
        <v>11000</v>
      </c>
      <c r="G384" s="26">
        <v>3</v>
      </c>
      <c r="H384" s="26">
        <v>9000</v>
      </c>
      <c r="I384" s="26">
        <v>20000</v>
      </c>
      <c r="K384" s="53" t="e">
        <f>+#REF!-#REF!</f>
        <v>#REF!</v>
      </c>
      <c r="L384" s="53" t="e">
        <f>+#REF!-E384</f>
        <v>#REF!</v>
      </c>
      <c r="M384" s="53" t="e">
        <f>+#REF!-#REF!</f>
        <v>#REF!</v>
      </c>
      <c r="O384" s="53" t="e">
        <f>+G384-#REF!</f>
        <v>#REF!</v>
      </c>
    </row>
    <row r="385" spans="1:15" ht="27" customHeight="1">
      <c r="A385" s="21"/>
      <c r="B385" s="22" t="s">
        <v>313</v>
      </c>
      <c r="C385" s="23">
        <v>159</v>
      </c>
      <c r="D385" s="23">
        <v>0</v>
      </c>
      <c r="E385" s="23">
        <v>2</v>
      </c>
      <c r="F385" s="23">
        <v>2000</v>
      </c>
      <c r="G385" s="23">
        <v>0</v>
      </c>
      <c r="H385" s="23">
        <v>0</v>
      </c>
      <c r="I385" s="23">
        <v>2000</v>
      </c>
      <c r="K385" s="53" t="e">
        <f>+#REF!-#REF!</f>
        <v>#REF!</v>
      </c>
      <c r="L385" s="53" t="e">
        <f>+#REF!-E385</f>
        <v>#REF!</v>
      </c>
      <c r="M385" s="53" t="e">
        <f>+#REF!-#REF!</f>
        <v>#REF!</v>
      </c>
      <c r="O385" s="53" t="e">
        <f>+G385-#REF!</f>
        <v>#REF!</v>
      </c>
    </row>
    <row r="386" spans="1:15" ht="27" customHeight="1">
      <c r="A386" s="24"/>
      <c r="B386" s="25" t="s">
        <v>314</v>
      </c>
      <c r="C386" s="27">
        <v>159</v>
      </c>
      <c r="D386" s="27">
        <v>0</v>
      </c>
      <c r="E386" s="26">
        <v>2</v>
      </c>
      <c r="F386" s="26">
        <v>2000</v>
      </c>
      <c r="G386" s="26"/>
      <c r="H386" s="26"/>
      <c r="I386" s="26">
        <v>2000</v>
      </c>
      <c r="K386" s="53" t="e">
        <f>+#REF!-#REF!</f>
        <v>#REF!</v>
      </c>
      <c r="L386" s="53" t="e">
        <f>+#REF!-E386</f>
        <v>#REF!</v>
      </c>
      <c r="M386" s="53" t="e">
        <f>+#REF!-#REF!</f>
        <v>#REF!</v>
      </c>
      <c r="O386" s="53" t="e">
        <f>+G386-#REF!</f>
        <v>#REF!</v>
      </c>
    </row>
    <row r="387" spans="1:15" ht="27" customHeight="1">
      <c r="A387" s="21"/>
      <c r="B387" s="22" t="s">
        <v>315</v>
      </c>
      <c r="C387" s="23">
        <v>148</v>
      </c>
      <c r="D387" s="23">
        <v>0</v>
      </c>
      <c r="E387" s="23">
        <v>6</v>
      </c>
      <c r="F387" s="23">
        <v>6000</v>
      </c>
      <c r="G387" s="23">
        <v>0</v>
      </c>
      <c r="H387" s="23">
        <v>0</v>
      </c>
      <c r="I387" s="23">
        <v>6000</v>
      </c>
      <c r="K387" s="53" t="e">
        <f>+#REF!-#REF!</f>
        <v>#REF!</v>
      </c>
      <c r="L387" s="53" t="e">
        <f>+#REF!-E387</f>
        <v>#REF!</v>
      </c>
      <c r="M387" s="53" t="e">
        <f>+#REF!-#REF!</f>
        <v>#REF!</v>
      </c>
      <c r="O387" s="53" t="e">
        <f>+G387-#REF!</f>
        <v>#REF!</v>
      </c>
    </row>
    <row r="388" spans="1:15" ht="27" customHeight="1">
      <c r="A388" s="24"/>
      <c r="B388" s="25" t="s">
        <v>316</v>
      </c>
      <c r="C388" s="27">
        <v>148</v>
      </c>
      <c r="D388" s="27">
        <v>0</v>
      </c>
      <c r="E388" s="26">
        <v>6</v>
      </c>
      <c r="F388" s="26">
        <v>6000</v>
      </c>
      <c r="G388" s="26"/>
      <c r="H388" s="26"/>
      <c r="I388" s="26">
        <v>6000</v>
      </c>
      <c r="K388" s="53" t="e">
        <f>+#REF!-#REF!</f>
        <v>#REF!</v>
      </c>
      <c r="L388" s="53" t="e">
        <f>+#REF!-E388</f>
        <v>#REF!</v>
      </c>
      <c r="M388" s="53" t="e">
        <f>+#REF!-#REF!</f>
        <v>#REF!</v>
      </c>
      <c r="O388" s="53" t="e">
        <f>+G388-#REF!</f>
        <v>#REF!</v>
      </c>
    </row>
    <row r="389" spans="1:15" ht="27" customHeight="1">
      <c r="A389" s="21"/>
      <c r="B389" s="22" t="s">
        <v>317</v>
      </c>
      <c r="C389" s="23">
        <v>495</v>
      </c>
      <c r="D389" s="23">
        <v>206</v>
      </c>
      <c r="E389" s="23">
        <v>42</v>
      </c>
      <c r="F389" s="23">
        <v>42000</v>
      </c>
      <c r="G389" s="23">
        <v>12</v>
      </c>
      <c r="H389" s="23">
        <v>36000</v>
      </c>
      <c r="I389" s="23">
        <v>78000</v>
      </c>
      <c r="K389" s="53" t="e">
        <f>+#REF!-#REF!</f>
        <v>#REF!</v>
      </c>
      <c r="L389" s="53" t="e">
        <f>+#REF!-E389</f>
        <v>#REF!</v>
      </c>
      <c r="M389" s="53" t="e">
        <f>+#REF!-#REF!</f>
        <v>#REF!</v>
      </c>
      <c r="O389" s="53" t="e">
        <f>+G389-#REF!</f>
        <v>#REF!</v>
      </c>
    </row>
    <row r="390" spans="1:15" ht="27" customHeight="1">
      <c r="A390" s="24"/>
      <c r="B390" s="32" t="s">
        <v>318</v>
      </c>
      <c r="C390" s="27">
        <v>495</v>
      </c>
      <c r="D390" s="27">
        <v>206</v>
      </c>
      <c r="E390" s="26">
        <v>42</v>
      </c>
      <c r="F390" s="26">
        <v>42000</v>
      </c>
      <c r="G390" s="26">
        <v>12</v>
      </c>
      <c r="H390" s="26">
        <v>36000</v>
      </c>
      <c r="I390" s="26">
        <v>78000</v>
      </c>
      <c r="K390" s="53" t="e">
        <f>+#REF!-#REF!</f>
        <v>#REF!</v>
      </c>
      <c r="L390" s="53" t="e">
        <f>+#REF!-E390</f>
        <v>#REF!</v>
      </c>
      <c r="M390" s="53" t="e">
        <f>+#REF!-#REF!</f>
        <v>#REF!</v>
      </c>
      <c r="O390" s="53" t="e">
        <f>+G390-#REF!</f>
        <v>#REF!</v>
      </c>
    </row>
    <row r="391" spans="1:15" ht="27" customHeight="1">
      <c r="A391" s="21"/>
      <c r="B391" s="22" t="s">
        <v>319</v>
      </c>
      <c r="C391" s="23">
        <v>193</v>
      </c>
      <c r="D391" s="23">
        <v>0</v>
      </c>
      <c r="E391" s="23">
        <v>10</v>
      </c>
      <c r="F391" s="23">
        <v>10000</v>
      </c>
      <c r="G391" s="23">
        <v>0</v>
      </c>
      <c r="H391" s="23">
        <v>0</v>
      </c>
      <c r="I391" s="23">
        <v>10000</v>
      </c>
      <c r="K391" s="53" t="e">
        <f>+#REF!-#REF!</f>
        <v>#REF!</v>
      </c>
      <c r="L391" s="53" t="e">
        <f>+#REF!-E391</f>
        <v>#REF!</v>
      </c>
      <c r="M391" s="53" t="e">
        <f>+#REF!-#REF!</f>
        <v>#REF!</v>
      </c>
      <c r="O391" s="53" t="e">
        <f>+G391-#REF!</f>
        <v>#REF!</v>
      </c>
    </row>
    <row r="392" spans="1:15" ht="27" customHeight="1">
      <c r="A392" s="24"/>
      <c r="B392" s="25" t="s">
        <v>320</v>
      </c>
      <c r="C392" s="27">
        <v>193</v>
      </c>
      <c r="D392" s="27">
        <v>0</v>
      </c>
      <c r="E392" s="26">
        <v>10</v>
      </c>
      <c r="F392" s="26">
        <v>10000</v>
      </c>
      <c r="G392" s="26"/>
      <c r="H392" s="26"/>
      <c r="I392" s="26">
        <v>10000</v>
      </c>
      <c r="K392" s="53" t="e">
        <f>+#REF!-#REF!</f>
        <v>#REF!</v>
      </c>
      <c r="L392" s="53" t="e">
        <f>+#REF!-E392</f>
        <v>#REF!</v>
      </c>
      <c r="M392" s="53" t="e">
        <f>+#REF!-#REF!</f>
        <v>#REF!</v>
      </c>
      <c r="O392" s="53" t="e">
        <f>+G392-#REF!</f>
        <v>#REF!</v>
      </c>
    </row>
    <row r="393" spans="1:15" ht="26.25" customHeight="1">
      <c r="A393" s="29">
        <v>21</v>
      </c>
      <c r="B393" s="30" t="s">
        <v>321</v>
      </c>
      <c r="C393" s="31">
        <v>12408</v>
      </c>
      <c r="D393" s="31">
        <v>2111</v>
      </c>
      <c r="E393" s="31">
        <v>477</v>
      </c>
      <c r="F393" s="31">
        <v>477000</v>
      </c>
      <c r="G393" s="31">
        <v>61</v>
      </c>
      <c r="H393" s="31">
        <v>183000</v>
      </c>
      <c r="I393" s="31">
        <v>660000</v>
      </c>
      <c r="K393" s="53" t="e">
        <f>+#REF!-#REF!</f>
        <v>#REF!</v>
      </c>
      <c r="L393" s="53" t="e">
        <f>+#REF!-E393</f>
        <v>#REF!</v>
      </c>
      <c r="M393" s="53" t="e">
        <f>+#REF!-#REF!</f>
        <v>#REF!</v>
      </c>
      <c r="O393" s="53" t="e">
        <f>+G393-#REF!</f>
        <v>#REF!</v>
      </c>
    </row>
    <row r="394" spans="1:15" ht="26.25" customHeight="1">
      <c r="A394" s="21"/>
      <c r="B394" s="22" t="s">
        <v>322</v>
      </c>
      <c r="C394" s="23">
        <v>763</v>
      </c>
      <c r="D394" s="23">
        <v>271</v>
      </c>
      <c r="E394" s="23">
        <v>45</v>
      </c>
      <c r="F394" s="23">
        <v>45000</v>
      </c>
      <c r="G394" s="23">
        <v>4</v>
      </c>
      <c r="H394" s="23">
        <v>12000</v>
      </c>
      <c r="I394" s="23">
        <v>57000</v>
      </c>
      <c r="K394" s="53" t="e">
        <f>+#REF!-#REF!</f>
        <v>#REF!</v>
      </c>
      <c r="L394" s="53" t="e">
        <f>+#REF!-E394</f>
        <v>#REF!</v>
      </c>
      <c r="M394" s="53" t="e">
        <f>+#REF!-#REF!</f>
        <v>#REF!</v>
      </c>
      <c r="O394" s="53" t="e">
        <f>+G394-#REF!</f>
        <v>#REF!</v>
      </c>
    </row>
    <row r="395" spans="1:15" ht="26.25" customHeight="1">
      <c r="A395" s="24"/>
      <c r="B395" s="32" t="s">
        <v>323</v>
      </c>
      <c r="C395" s="27">
        <v>398</v>
      </c>
      <c r="D395" s="27">
        <v>0</v>
      </c>
      <c r="E395" s="26">
        <v>34</v>
      </c>
      <c r="F395" s="26">
        <v>34000</v>
      </c>
      <c r="G395" s="26"/>
      <c r="H395" s="26"/>
      <c r="I395" s="26">
        <v>34000</v>
      </c>
      <c r="K395" s="53" t="e">
        <f>+#REF!-#REF!</f>
        <v>#REF!</v>
      </c>
      <c r="L395" s="53" t="e">
        <f>+#REF!-E395</f>
        <v>#REF!</v>
      </c>
      <c r="M395" s="53" t="e">
        <f>+#REF!-#REF!</f>
        <v>#REF!</v>
      </c>
      <c r="O395" s="53" t="e">
        <f>+G395-#REF!</f>
        <v>#REF!</v>
      </c>
    </row>
    <row r="396" spans="1:15" ht="26.25" customHeight="1">
      <c r="A396" s="24"/>
      <c r="B396" s="32" t="s">
        <v>324</v>
      </c>
      <c r="C396" s="27">
        <v>67</v>
      </c>
      <c r="D396" s="27">
        <v>0</v>
      </c>
      <c r="E396" s="26">
        <v>1</v>
      </c>
      <c r="F396" s="26">
        <v>1000</v>
      </c>
      <c r="G396" s="26"/>
      <c r="H396" s="26"/>
      <c r="I396" s="26">
        <v>1000</v>
      </c>
      <c r="K396" s="53" t="e">
        <f>+#REF!-#REF!</f>
        <v>#REF!</v>
      </c>
      <c r="L396" s="53" t="e">
        <f>+#REF!-E396</f>
        <v>#REF!</v>
      </c>
      <c r="M396" s="53" t="e">
        <f>+#REF!-#REF!</f>
        <v>#REF!</v>
      </c>
      <c r="O396" s="53" t="e">
        <f>+G396-#REF!</f>
        <v>#REF!</v>
      </c>
    </row>
    <row r="397" spans="1:15" ht="26.25" customHeight="1">
      <c r="A397" s="24"/>
      <c r="B397" s="33" t="s">
        <v>325</v>
      </c>
      <c r="C397" s="27">
        <v>0</v>
      </c>
      <c r="D397" s="27">
        <v>271</v>
      </c>
      <c r="E397" s="26"/>
      <c r="F397" s="26">
        <v>0</v>
      </c>
      <c r="G397" s="26">
        <v>4</v>
      </c>
      <c r="H397" s="26">
        <v>12000</v>
      </c>
      <c r="I397" s="26">
        <v>12000</v>
      </c>
      <c r="K397" s="53" t="e">
        <f>+#REF!-#REF!</f>
        <v>#REF!</v>
      </c>
      <c r="L397" s="53" t="e">
        <f>+#REF!-E397</f>
        <v>#REF!</v>
      </c>
      <c r="M397" s="53" t="e">
        <f>+#REF!-#REF!</f>
        <v>#REF!</v>
      </c>
      <c r="O397" s="53" t="e">
        <f>+G397-#REF!</f>
        <v>#REF!</v>
      </c>
    </row>
    <row r="398" spans="1:15" ht="26.25" customHeight="1">
      <c r="A398" s="24"/>
      <c r="B398" s="33" t="s">
        <v>326</v>
      </c>
      <c r="C398" s="27">
        <v>113</v>
      </c>
      <c r="D398" s="27">
        <v>0</v>
      </c>
      <c r="E398" s="26">
        <v>9</v>
      </c>
      <c r="F398" s="26">
        <v>9000</v>
      </c>
      <c r="G398" s="26"/>
      <c r="H398" s="26"/>
      <c r="I398" s="26">
        <v>9000</v>
      </c>
      <c r="K398" s="53" t="e">
        <f>+#REF!-#REF!</f>
        <v>#REF!</v>
      </c>
      <c r="L398" s="53" t="e">
        <f>+#REF!-E398</f>
        <v>#REF!</v>
      </c>
      <c r="M398" s="53" t="e">
        <f>+#REF!-#REF!</f>
        <v>#REF!</v>
      </c>
      <c r="O398" s="53" t="e">
        <f>+G398-#REF!</f>
        <v>#REF!</v>
      </c>
    </row>
    <row r="399" spans="1:15" ht="26.25" customHeight="1">
      <c r="A399" s="24"/>
      <c r="B399" s="33" t="s">
        <v>327</v>
      </c>
      <c r="C399" s="27">
        <v>185</v>
      </c>
      <c r="D399" s="27">
        <v>0</v>
      </c>
      <c r="E399" s="26">
        <v>1</v>
      </c>
      <c r="F399" s="26">
        <v>1000</v>
      </c>
      <c r="G399" s="26"/>
      <c r="H399" s="26"/>
      <c r="I399" s="26">
        <v>1000</v>
      </c>
      <c r="K399" s="53" t="e">
        <f>+#REF!-#REF!</f>
        <v>#REF!</v>
      </c>
      <c r="L399" s="53" t="e">
        <f>+#REF!-E399</f>
        <v>#REF!</v>
      </c>
      <c r="M399" s="53" t="e">
        <f>+#REF!-#REF!</f>
        <v>#REF!</v>
      </c>
      <c r="O399" s="53" t="e">
        <f>+G399-#REF!</f>
        <v>#REF!</v>
      </c>
    </row>
    <row r="400" spans="1:15" ht="26.25" customHeight="1">
      <c r="A400" s="21"/>
      <c r="B400" s="22" t="s">
        <v>328</v>
      </c>
      <c r="C400" s="23">
        <v>6933</v>
      </c>
      <c r="D400" s="23">
        <v>787</v>
      </c>
      <c r="E400" s="23">
        <v>198</v>
      </c>
      <c r="F400" s="23">
        <v>198000</v>
      </c>
      <c r="G400" s="23">
        <v>8</v>
      </c>
      <c r="H400" s="23">
        <v>24000</v>
      </c>
      <c r="I400" s="23">
        <v>222000</v>
      </c>
      <c r="K400" s="53" t="e">
        <f>+#REF!-#REF!</f>
        <v>#REF!</v>
      </c>
      <c r="L400" s="53" t="e">
        <f>+#REF!-E400</f>
        <v>#REF!</v>
      </c>
      <c r="M400" s="53" t="e">
        <f>+#REF!-#REF!</f>
        <v>#REF!</v>
      </c>
      <c r="O400" s="53" t="e">
        <f>+G400-#REF!</f>
        <v>#REF!</v>
      </c>
    </row>
    <row r="401" spans="1:15" ht="26.25" customHeight="1">
      <c r="A401" s="24"/>
      <c r="B401" s="25" t="s">
        <v>329</v>
      </c>
      <c r="C401" s="27">
        <v>1284</v>
      </c>
      <c r="D401" s="27">
        <v>0</v>
      </c>
      <c r="E401" s="26">
        <v>33</v>
      </c>
      <c r="F401" s="26">
        <v>33000</v>
      </c>
      <c r="G401" s="26"/>
      <c r="H401" s="26"/>
      <c r="I401" s="26">
        <v>33000</v>
      </c>
      <c r="K401" s="53" t="e">
        <f>+#REF!-#REF!</f>
        <v>#REF!</v>
      </c>
      <c r="L401" s="53" t="e">
        <f>+#REF!-E401</f>
        <v>#REF!</v>
      </c>
      <c r="M401" s="53" t="e">
        <f>+#REF!-#REF!</f>
        <v>#REF!</v>
      </c>
      <c r="O401" s="53" t="e">
        <f>+G401-#REF!</f>
        <v>#REF!</v>
      </c>
    </row>
    <row r="402" spans="1:15" ht="26.25" customHeight="1">
      <c r="A402" s="24"/>
      <c r="B402" s="25" t="s">
        <v>330</v>
      </c>
      <c r="C402" s="27">
        <v>0</v>
      </c>
      <c r="D402" s="27">
        <v>574</v>
      </c>
      <c r="E402" s="26"/>
      <c r="F402" s="26">
        <v>0</v>
      </c>
      <c r="G402" s="26">
        <v>3</v>
      </c>
      <c r="H402" s="26">
        <v>9000</v>
      </c>
      <c r="I402" s="26">
        <v>9000</v>
      </c>
      <c r="K402" s="53" t="e">
        <f>+#REF!-#REF!</f>
        <v>#REF!</v>
      </c>
      <c r="L402" s="53" t="e">
        <f>+#REF!-E402</f>
        <v>#REF!</v>
      </c>
      <c r="M402" s="53" t="e">
        <f>+#REF!-#REF!</f>
        <v>#REF!</v>
      </c>
      <c r="O402" s="53" t="e">
        <f>+G402-#REF!</f>
        <v>#REF!</v>
      </c>
    </row>
    <row r="403" spans="1:15" ht="26.25" customHeight="1">
      <c r="A403" s="24"/>
      <c r="B403" s="25" t="s">
        <v>331</v>
      </c>
      <c r="C403" s="27">
        <v>463</v>
      </c>
      <c r="D403" s="27">
        <v>0</v>
      </c>
      <c r="E403" s="26">
        <v>14</v>
      </c>
      <c r="F403" s="26">
        <v>14000</v>
      </c>
      <c r="G403" s="26"/>
      <c r="H403" s="26"/>
      <c r="I403" s="26">
        <v>14000</v>
      </c>
      <c r="K403" s="53" t="e">
        <f>+#REF!-#REF!</f>
        <v>#REF!</v>
      </c>
      <c r="L403" s="53" t="e">
        <f>+#REF!-E403</f>
        <v>#REF!</v>
      </c>
      <c r="M403" s="53" t="e">
        <f>+#REF!-#REF!</f>
        <v>#REF!</v>
      </c>
      <c r="O403" s="53" t="e">
        <f>+G403-#REF!</f>
        <v>#REF!</v>
      </c>
    </row>
    <row r="404" spans="1:15" ht="26.25" customHeight="1">
      <c r="A404" s="24"/>
      <c r="B404" s="25" t="s">
        <v>332</v>
      </c>
      <c r="C404" s="27">
        <v>591</v>
      </c>
      <c r="D404" s="27">
        <v>0</v>
      </c>
      <c r="E404" s="26">
        <v>3</v>
      </c>
      <c r="F404" s="26">
        <v>3000</v>
      </c>
      <c r="G404" s="26"/>
      <c r="H404" s="26"/>
      <c r="I404" s="26">
        <v>3000</v>
      </c>
      <c r="K404" s="53" t="e">
        <f>+#REF!-#REF!</f>
        <v>#REF!</v>
      </c>
      <c r="L404" s="53" t="e">
        <f>+#REF!-E404</f>
        <v>#REF!</v>
      </c>
      <c r="M404" s="53" t="e">
        <f>+#REF!-#REF!</f>
        <v>#REF!</v>
      </c>
      <c r="O404" s="53" t="e">
        <f>+G404-#REF!</f>
        <v>#REF!</v>
      </c>
    </row>
    <row r="405" spans="1:15" ht="26.25" customHeight="1">
      <c r="A405" s="24"/>
      <c r="B405" s="25" t="s">
        <v>333</v>
      </c>
      <c r="C405" s="28">
        <v>424</v>
      </c>
      <c r="D405" s="27">
        <v>0</v>
      </c>
      <c r="E405" s="26">
        <v>32</v>
      </c>
      <c r="F405" s="26">
        <v>32000</v>
      </c>
      <c r="G405" s="26"/>
      <c r="H405" s="26"/>
      <c r="I405" s="26">
        <v>32000</v>
      </c>
      <c r="K405" s="53" t="e">
        <f>+#REF!-#REF!</f>
        <v>#REF!</v>
      </c>
      <c r="L405" s="53" t="e">
        <f>+#REF!-E405</f>
        <v>#REF!</v>
      </c>
      <c r="M405" s="53" t="e">
        <f>+#REF!-#REF!</f>
        <v>#REF!</v>
      </c>
      <c r="O405" s="53" t="e">
        <f>+G405-#REF!</f>
        <v>#REF!</v>
      </c>
    </row>
    <row r="406" spans="1:15" ht="26.25" customHeight="1">
      <c r="A406" s="24"/>
      <c r="B406" s="25" t="s">
        <v>334</v>
      </c>
      <c r="C406" s="28">
        <v>437</v>
      </c>
      <c r="D406" s="27">
        <v>0</v>
      </c>
      <c r="E406" s="26">
        <v>44</v>
      </c>
      <c r="F406" s="26">
        <v>44000</v>
      </c>
      <c r="G406" s="26"/>
      <c r="H406" s="26"/>
      <c r="I406" s="26">
        <v>44000</v>
      </c>
      <c r="K406" s="53" t="e">
        <f>+#REF!-#REF!</f>
        <v>#REF!</v>
      </c>
      <c r="L406" s="53" t="e">
        <f>+#REF!-E406</f>
        <v>#REF!</v>
      </c>
      <c r="M406" s="53" t="e">
        <f>+#REF!-#REF!</f>
        <v>#REF!</v>
      </c>
      <c r="O406" s="53" t="e">
        <f>+G406-#REF!</f>
        <v>#REF!</v>
      </c>
    </row>
    <row r="407" spans="1:15" ht="26.25" customHeight="1">
      <c r="A407" s="24"/>
      <c r="B407" s="25" t="s">
        <v>335</v>
      </c>
      <c r="C407" s="28">
        <v>1618</v>
      </c>
      <c r="D407" s="27">
        <v>0</v>
      </c>
      <c r="E407" s="26">
        <v>15</v>
      </c>
      <c r="F407" s="26">
        <v>15000</v>
      </c>
      <c r="G407" s="26"/>
      <c r="H407" s="26"/>
      <c r="I407" s="26">
        <v>15000</v>
      </c>
      <c r="K407" s="53" t="e">
        <f>+#REF!-#REF!</f>
        <v>#REF!</v>
      </c>
      <c r="L407" s="53" t="e">
        <f>+#REF!-E407</f>
        <v>#REF!</v>
      </c>
      <c r="M407" s="53" t="e">
        <f>+#REF!-#REF!</f>
        <v>#REF!</v>
      </c>
      <c r="O407" s="53" t="e">
        <f>+G407-#REF!</f>
        <v>#REF!</v>
      </c>
    </row>
    <row r="408" spans="1:15" ht="26.25" customHeight="1">
      <c r="A408" s="24"/>
      <c r="B408" s="25" t="s">
        <v>336</v>
      </c>
      <c r="C408" s="28">
        <v>1338</v>
      </c>
      <c r="D408" s="27">
        <v>0</v>
      </c>
      <c r="E408" s="26">
        <v>37</v>
      </c>
      <c r="F408" s="26">
        <v>37000</v>
      </c>
      <c r="G408" s="26"/>
      <c r="H408" s="26"/>
      <c r="I408" s="26">
        <v>37000</v>
      </c>
      <c r="K408" s="53" t="e">
        <f>+#REF!-#REF!</f>
        <v>#REF!</v>
      </c>
      <c r="L408" s="53" t="e">
        <f>+#REF!-E408</f>
        <v>#REF!</v>
      </c>
      <c r="M408" s="53" t="e">
        <f>+#REF!-#REF!</f>
        <v>#REF!</v>
      </c>
      <c r="O408" s="53" t="e">
        <f>+G408-#REF!</f>
        <v>#REF!</v>
      </c>
    </row>
    <row r="409" spans="1:15" ht="26.25" customHeight="1">
      <c r="A409" s="24"/>
      <c r="B409" s="25" t="s">
        <v>337</v>
      </c>
      <c r="C409" s="28">
        <v>778</v>
      </c>
      <c r="D409" s="27">
        <v>0</v>
      </c>
      <c r="E409" s="26">
        <v>20</v>
      </c>
      <c r="F409" s="26">
        <v>20000</v>
      </c>
      <c r="G409" s="26"/>
      <c r="H409" s="26"/>
      <c r="I409" s="26">
        <v>20000</v>
      </c>
      <c r="K409" s="53" t="e">
        <f>+#REF!-#REF!</f>
        <v>#REF!</v>
      </c>
      <c r="L409" s="53" t="e">
        <f>+#REF!-E409</f>
        <v>#REF!</v>
      </c>
      <c r="M409" s="53" t="e">
        <f>+#REF!-#REF!</f>
        <v>#REF!</v>
      </c>
      <c r="O409" s="53" t="e">
        <f>+G409-#REF!</f>
        <v>#REF!</v>
      </c>
    </row>
    <row r="410" spans="1:15" ht="26.25" customHeight="1">
      <c r="A410" s="21"/>
      <c r="B410" s="25" t="s">
        <v>338</v>
      </c>
      <c r="C410" s="28">
        <v>0</v>
      </c>
      <c r="D410" s="27">
        <v>213</v>
      </c>
      <c r="E410" s="26"/>
      <c r="F410" s="26">
        <v>0</v>
      </c>
      <c r="G410" s="26">
        <v>5</v>
      </c>
      <c r="H410" s="26">
        <v>15000</v>
      </c>
      <c r="I410" s="26">
        <v>15000</v>
      </c>
      <c r="K410" s="53" t="e">
        <f>+#REF!-#REF!</f>
        <v>#REF!</v>
      </c>
      <c r="L410" s="53" t="e">
        <f>+#REF!-E410</f>
        <v>#REF!</v>
      </c>
      <c r="M410" s="53" t="e">
        <f>+#REF!-#REF!</f>
        <v>#REF!</v>
      </c>
      <c r="O410" s="53" t="e">
        <f>+G410-#REF!</f>
        <v>#REF!</v>
      </c>
    </row>
    <row r="411" spans="1:15" ht="26.25" customHeight="1">
      <c r="A411" s="24"/>
      <c r="B411" s="22" t="s">
        <v>339</v>
      </c>
      <c r="C411" s="23">
        <v>2119</v>
      </c>
      <c r="D411" s="23">
        <v>274</v>
      </c>
      <c r="E411" s="23">
        <v>141</v>
      </c>
      <c r="F411" s="23">
        <v>141000</v>
      </c>
      <c r="G411" s="23">
        <v>34</v>
      </c>
      <c r="H411" s="23">
        <v>102000</v>
      </c>
      <c r="I411" s="23">
        <v>243000</v>
      </c>
      <c r="K411" s="53" t="e">
        <f>+#REF!-#REF!</f>
        <v>#REF!</v>
      </c>
      <c r="L411" s="53" t="e">
        <f>+#REF!-E411</f>
        <v>#REF!</v>
      </c>
      <c r="M411" s="53" t="e">
        <f>+#REF!-#REF!</f>
        <v>#REF!</v>
      </c>
      <c r="O411" s="53" t="e">
        <f>+G411-#REF!</f>
        <v>#REF!</v>
      </c>
    </row>
    <row r="412" spans="1:15" ht="26.25" customHeight="1">
      <c r="A412" s="24"/>
      <c r="B412" s="25" t="s">
        <v>340</v>
      </c>
      <c r="C412" s="27">
        <v>811</v>
      </c>
      <c r="D412" s="27">
        <v>0</v>
      </c>
      <c r="E412" s="26">
        <v>44</v>
      </c>
      <c r="F412" s="26">
        <v>44000</v>
      </c>
      <c r="G412" s="26"/>
      <c r="H412" s="26"/>
      <c r="I412" s="26">
        <v>44000</v>
      </c>
      <c r="K412" s="53" t="e">
        <f>+#REF!-#REF!</f>
        <v>#REF!</v>
      </c>
      <c r="L412" s="53" t="e">
        <f>+#REF!-E412</f>
        <v>#REF!</v>
      </c>
      <c r="M412" s="53" t="e">
        <f>+#REF!-#REF!</f>
        <v>#REF!</v>
      </c>
      <c r="O412" s="53" t="e">
        <f>+G412-#REF!</f>
        <v>#REF!</v>
      </c>
    </row>
    <row r="413" spans="1:15" ht="26.25" customHeight="1">
      <c r="A413" s="24"/>
      <c r="B413" s="25" t="s">
        <v>341</v>
      </c>
      <c r="C413" s="27">
        <v>639</v>
      </c>
      <c r="D413" s="27">
        <v>0</v>
      </c>
      <c r="E413" s="26">
        <v>58</v>
      </c>
      <c r="F413" s="26">
        <v>58000</v>
      </c>
      <c r="G413" s="26"/>
      <c r="H413" s="26"/>
      <c r="I413" s="26">
        <v>58000</v>
      </c>
      <c r="K413" s="53" t="e">
        <f>+#REF!-#REF!</f>
        <v>#REF!</v>
      </c>
      <c r="L413" s="53" t="e">
        <f>+#REF!-E413</f>
        <v>#REF!</v>
      </c>
      <c r="M413" s="53" t="e">
        <f>+#REF!-#REF!</f>
        <v>#REF!</v>
      </c>
      <c r="O413" s="53" t="e">
        <f>+G413-#REF!</f>
        <v>#REF!</v>
      </c>
    </row>
    <row r="414" spans="1:15" ht="26.25" customHeight="1">
      <c r="A414" s="24"/>
      <c r="B414" s="25" t="s">
        <v>342</v>
      </c>
      <c r="C414" s="27">
        <v>274</v>
      </c>
      <c r="D414" s="27">
        <v>0</v>
      </c>
      <c r="E414" s="26">
        <v>17</v>
      </c>
      <c r="F414" s="26">
        <v>17000</v>
      </c>
      <c r="G414" s="26"/>
      <c r="H414" s="26"/>
      <c r="I414" s="26">
        <v>17000</v>
      </c>
      <c r="K414" s="53" t="e">
        <f>+#REF!-#REF!</f>
        <v>#REF!</v>
      </c>
      <c r="L414" s="53" t="e">
        <f>+#REF!-E414</f>
        <v>#REF!</v>
      </c>
      <c r="M414" s="58" t="e">
        <f>+#REF!-#REF!</f>
        <v>#REF!</v>
      </c>
      <c r="O414" s="53" t="e">
        <f>+G414-#REF!</f>
        <v>#REF!</v>
      </c>
    </row>
    <row r="415" spans="1:15" ht="26.25" customHeight="1">
      <c r="A415" s="24"/>
      <c r="B415" s="25" t="s">
        <v>343</v>
      </c>
      <c r="C415" s="27">
        <v>183</v>
      </c>
      <c r="D415" s="27">
        <v>0</v>
      </c>
      <c r="E415" s="26">
        <v>18</v>
      </c>
      <c r="F415" s="26">
        <v>18000</v>
      </c>
      <c r="G415" s="26"/>
      <c r="H415" s="26"/>
      <c r="I415" s="26">
        <v>18000</v>
      </c>
      <c r="K415" s="53" t="e">
        <f>+#REF!-#REF!</f>
        <v>#REF!</v>
      </c>
      <c r="L415" s="53" t="e">
        <f>+#REF!-E415</f>
        <v>#REF!</v>
      </c>
      <c r="M415" s="53" t="e">
        <f>+#REF!-#REF!</f>
        <v>#REF!</v>
      </c>
      <c r="O415" s="53" t="e">
        <f>+G415-#REF!</f>
        <v>#REF!</v>
      </c>
    </row>
    <row r="416" spans="1:15" ht="26.25" customHeight="1">
      <c r="A416" s="24"/>
      <c r="B416" s="25" t="s">
        <v>344</v>
      </c>
      <c r="C416" s="27">
        <v>212</v>
      </c>
      <c r="D416" s="27">
        <v>0</v>
      </c>
      <c r="E416" s="26">
        <v>4</v>
      </c>
      <c r="F416" s="26">
        <v>4000</v>
      </c>
      <c r="G416" s="26"/>
      <c r="H416" s="26"/>
      <c r="I416" s="26">
        <v>4000</v>
      </c>
      <c r="K416" s="53" t="e">
        <f>+#REF!-#REF!</f>
        <v>#REF!</v>
      </c>
      <c r="L416" s="53" t="e">
        <f>+#REF!-E416</f>
        <v>#REF!</v>
      </c>
      <c r="M416" s="53" t="e">
        <f>+#REF!-#REF!</f>
        <v>#REF!</v>
      </c>
      <c r="O416" s="53" t="e">
        <f>+G416-#REF!</f>
        <v>#REF!</v>
      </c>
    </row>
    <row r="417" spans="1:15" ht="26.25" customHeight="1">
      <c r="A417" s="21"/>
      <c r="B417" s="25" t="s">
        <v>345</v>
      </c>
      <c r="C417" s="28">
        <v>0</v>
      </c>
      <c r="D417" s="27">
        <v>274</v>
      </c>
      <c r="E417" s="26"/>
      <c r="F417" s="26">
        <v>0</v>
      </c>
      <c r="G417" s="26">
        <v>34</v>
      </c>
      <c r="H417" s="26">
        <v>102000</v>
      </c>
      <c r="I417" s="26">
        <v>102000</v>
      </c>
      <c r="K417" s="53" t="e">
        <f>+#REF!-#REF!</f>
        <v>#REF!</v>
      </c>
      <c r="L417" s="53" t="e">
        <f>+#REF!-E417</f>
        <v>#REF!</v>
      </c>
      <c r="M417" s="53" t="e">
        <f>+#REF!-#REF!</f>
        <v>#REF!</v>
      </c>
      <c r="O417" s="53" t="e">
        <f>+G417-#REF!</f>
        <v>#REF!</v>
      </c>
    </row>
    <row r="418" spans="1:15" ht="26.25" customHeight="1">
      <c r="A418" s="24"/>
      <c r="B418" s="22" t="s">
        <v>346</v>
      </c>
      <c r="C418" s="23">
        <v>2593</v>
      </c>
      <c r="D418" s="23">
        <v>779</v>
      </c>
      <c r="E418" s="23">
        <v>93</v>
      </c>
      <c r="F418" s="23">
        <v>93000</v>
      </c>
      <c r="G418" s="23">
        <v>15</v>
      </c>
      <c r="H418" s="23">
        <v>45000</v>
      </c>
      <c r="I418" s="23">
        <v>138000</v>
      </c>
      <c r="K418" s="53" t="e">
        <f>+#REF!-#REF!</f>
        <v>#REF!</v>
      </c>
      <c r="L418" s="53" t="e">
        <f>+#REF!-E418</f>
        <v>#REF!</v>
      </c>
      <c r="M418" s="53" t="e">
        <f>+#REF!-#REF!</f>
        <v>#REF!</v>
      </c>
      <c r="O418" s="53" t="e">
        <f>+G418-#REF!</f>
        <v>#REF!</v>
      </c>
    </row>
    <row r="419" spans="1:15" ht="26.25" customHeight="1">
      <c r="A419" s="24"/>
      <c r="B419" s="25" t="s">
        <v>347</v>
      </c>
      <c r="C419" s="27">
        <v>1360</v>
      </c>
      <c r="D419" s="27">
        <v>0</v>
      </c>
      <c r="E419" s="26">
        <v>21</v>
      </c>
      <c r="F419" s="26">
        <v>21000</v>
      </c>
      <c r="G419" s="26"/>
      <c r="H419" s="26"/>
      <c r="I419" s="26">
        <v>21000</v>
      </c>
      <c r="K419" s="53" t="e">
        <f>+#REF!-#REF!</f>
        <v>#REF!</v>
      </c>
      <c r="L419" s="53" t="e">
        <f>+#REF!-E419</f>
        <v>#REF!</v>
      </c>
      <c r="M419" s="53" t="e">
        <f>+#REF!-#REF!</f>
        <v>#REF!</v>
      </c>
      <c r="O419" s="53" t="e">
        <f>+G419-#REF!</f>
        <v>#REF!</v>
      </c>
    </row>
    <row r="420" spans="1:15" ht="26.25" customHeight="1">
      <c r="A420" s="24"/>
      <c r="B420" s="25" t="s">
        <v>348</v>
      </c>
      <c r="C420" s="27">
        <v>571</v>
      </c>
      <c r="D420" s="27">
        <v>0</v>
      </c>
      <c r="E420" s="26">
        <v>58</v>
      </c>
      <c r="F420" s="26">
        <v>58000</v>
      </c>
      <c r="G420" s="26"/>
      <c r="H420" s="26"/>
      <c r="I420" s="26">
        <v>58000</v>
      </c>
      <c r="K420" s="53" t="e">
        <f>+#REF!-#REF!</f>
        <v>#REF!</v>
      </c>
      <c r="L420" s="53" t="e">
        <f>+#REF!-E420</f>
        <v>#REF!</v>
      </c>
      <c r="M420" s="53" t="e">
        <f>+#REF!-#REF!</f>
        <v>#REF!</v>
      </c>
      <c r="O420" s="53" t="e">
        <f>+G420-#REF!</f>
        <v>#REF!</v>
      </c>
    </row>
    <row r="421" spans="1:15" ht="26.25" customHeight="1">
      <c r="A421" s="24"/>
      <c r="B421" s="25" t="s">
        <v>349</v>
      </c>
      <c r="C421" s="27">
        <v>0</v>
      </c>
      <c r="D421" s="27">
        <v>779</v>
      </c>
      <c r="E421" s="26"/>
      <c r="F421" s="26">
        <v>0</v>
      </c>
      <c r="G421" s="26">
        <v>15</v>
      </c>
      <c r="H421" s="26">
        <v>45000</v>
      </c>
      <c r="I421" s="26">
        <v>45000</v>
      </c>
      <c r="K421" s="53" t="e">
        <f>+#REF!-#REF!</f>
        <v>#REF!</v>
      </c>
      <c r="L421" s="53" t="e">
        <f>+#REF!-E421</f>
        <v>#REF!</v>
      </c>
      <c r="M421" s="53" t="e">
        <f>+#REF!-#REF!</f>
        <v>#REF!</v>
      </c>
      <c r="O421" s="53" t="e">
        <f>+G421-#REF!</f>
        <v>#REF!</v>
      </c>
    </row>
    <row r="422" spans="1:15" ht="26.25" customHeight="1">
      <c r="A422" s="24"/>
      <c r="B422" s="25" t="s">
        <v>350</v>
      </c>
      <c r="C422" s="27">
        <v>662</v>
      </c>
      <c r="D422" s="27">
        <v>0</v>
      </c>
      <c r="E422" s="26">
        <v>14</v>
      </c>
      <c r="F422" s="26">
        <v>14000</v>
      </c>
      <c r="G422" s="26"/>
      <c r="H422" s="26"/>
      <c r="I422" s="26">
        <v>14000</v>
      </c>
      <c r="K422" s="53" t="e">
        <f>+#REF!-#REF!</f>
        <v>#REF!</v>
      </c>
      <c r="L422" s="53" t="e">
        <f>+#REF!-E422</f>
        <v>#REF!</v>
      </c>
      <c r="M422" s="53" t="e">
        <f>+#REF!-#REF!</f>
        <v>#REF!</v>
      </c>
      <c r="O422" s="53" t="e">
        <f>+G422-#REF!</f>
        <v>#REF!</v>
      </c>
    </row>
    <row r="423" spans="1:15" ht="26.25" customHeight="1">
      <c r="A423" s="29">
        <v>22</v>
      </c>
      <c r="B423" s="30" t="s">
        <v>351</v>
      </c>
      <c r="C423" s="31">
        <v>4904</v>
      </c>
      <c r="D423" s="31">
        <v>1959</v>
      </c>
      <c r="E423" s="31">
        <v>452</v>
      </c>
      <c r="F423" s="31">
        <v>452000</v>
      </c>
      <c r="G423" s="31">
        <v>183</v>
      </c>
      <c r="H423" s="31">
        <v>549000</v>
      </c>
      <c r="I423" s="31">
        <v>1001000</v>
      </c>
      <c r="K423" s="53" t="e">
        <f>+#REF!-#REF!</f>
        <v>#REF!</v>
      </c>
      <c r="L423" s="53" t="e">
        <f>+#REF!-E423</f>
        <v>#REF!</v>
      </c>
      <c r="M423" s="53" t="e">
        <f>+#REF!-#REF!</f>
        <v>#REF!</v>
      </c>
      <c r="O423" s="53" t="e">
        <f>+G423-#REF!</f>
        <v>#REF!</v>
      </c>
    </row>
    <row r="424" spans="1:15" ht="27" customHeight="1">
      <c r="A424" s="21"/>
      <c r="B424" s="22" t="s">
        <v>352</v>
      </c>
      <c r="C424" s="23">
        <v>3381</v>
      </c>
      <c r="D424" s="23">
        <v>1559</v>
      </c>
      <c r="E424" s="23">
        <v>288</v>
      </c>
      <c r="F424" s="23">
        <v>288000</v>
      </c>
      <c r="G424" s="23">
        <v>157</v>
      </c>
      <c r="H424" s="23">
        <v>471000</v>
      </c>
      <c r="I424" s="23">
        <v>759000</v>
      </c>
      <c r="K424" s="53" t="e">
        <f>+#REF!-#REF!</f>
        <v>#REF!</v>
      </c>
      <c r="L424" s="53" t="e">
        <f>+#REF!-E424</f>
        <v>#REF!</v>
      </c>
      <c r="M424" s="53" t="e">
        <f>+#REF!-#REF!</f>
        <v>#REF!</v>
      </c>
      <c r="O424" s="53" t="e">
        <f>+G424-#REF!</f>
        <v>#REF!</v>
      </c>
    </row>
    <row r="425" spans="1:15" ht="27" customHeight="1">
      <c r="A425" s="24"/>
      <c r="B425" s="25" t="s">
        <v>353</v>
      </c>
      <c r="C425" s="27">
        <v>335</v>
      </c>
      <c r="D425" s="27">
        <v>205</v>
      </c>
      <c r="E425" s="26">
        <v>52</v>
      </c>
      <c r="F425" s="26">
        <v>52000</v>
      </c>
      <c r="G425" s="26">
        <v>32</v>
      </c>
      <c r="H425" s="26">
        <v>96000</v>
      </c>
      <c r="I425" s="26">
        <v>148000</v>
      </c>
      <c r="K425" s="53" t="e">
        <f>+#REF!-#REF!</f>
        <v>#REF!</v>
      </c>
      <c r="L425" s="53" t="e">
        <f>+#REF!-E425</f>
        <v>#REF!</v>
      </c>
      <c r="M425" s="53" t="e">
        <f>+#REF!-#REF!</f>
        <v>#REF!</v>
      </c>
      <c r="O425" s="53" t="e">
        <f>+G425-#REF!</f>
        <v>#REF!</v>
      </c>
    </row>
    <row r="426" spans="1:15" ht="27" customHeight="1">
      <c r="A426" s="24"/>
      <c r="B426" s="25" t="s">
        <v>354</v>
      </c>
      <c r="C426" s="27">
        <v>171</v>
      </c>
      <c r="D426" s="27">
        <v>105</v>
      </c>
      <c r="E426" s="26">
        <v>16</v>
      </c>
      <c r="F426" s="26">
        <v>16000</v>
      </c>
      <c r="G426" s="26"/>
      <c r="H426" s="26"/>
      <c r="I426" s="26">
        <v>16000</v>
      </c>
      <c r="K426" s="53" t="e">
        <f>+#REF!-#REF!</f>
        <v>#REF!</v>
      </c>
      <c r="L426" s="53" t="e">
        <f>+#REF!-E426</f>
        <v>#REF!</v>
      </c>
      <c r="M426" s="53" t="e">
        <f>+#REF!-#REF!</f>
        <v>#REF!</v>
      </c>
      <c r="O426" s="53" t="e">
        <f>+G426-#REF!</f>
        <v>#REF!</v>
      </c>
    </row>
    <row r="427" spans="1:15" ht="27" customHeight="1">
      <c r="A427" s="24"/>
      <c r="B427" s="25" t="s">
        <v>355</v>
      </c>
      <c r="C427" s="27">
        <v>612</v>
      </c>
      <c r="D427" s="27">
        <v>236</v>
      </c>
      <c r="E427" s="26">
        <v>29</v>
      </c>
      <c r="F427" s="26">
        <v>29000</v>
      </c>
      <c r="G427" s="26">
        <v>13</v>
      </c>
      <c r="H427" s="26">
        <v>39000</v>
      </c>
      <c r="I427" s="26">
        <v>68000</v>
      </c>
      <c r="K427" s="53" t="e">
        <f>+#REF!-#REF!</f>
        <v>#REF!</v>
      </c>
      <c r="L427" s="53" t="e">
        <f>+#REF!-E427</f>
        <v>#REF!</v>
      </c>
      <c r="M427" s="53" t="e">
        <f>+#REF!-#REF!</f>
        <v>#REF!</v>
      </c>
      <c r="O427" s="53" t="e">
        <f>+G427-#REF!</f>
        <v>#REF!</v>
      </c>
    </row>
    <row r="428" spans="1:15" ht="27" customHeight="1">
      <c r="A428" s="24"/>
      <c r="B428" s="25" t="s">
        <v>356</v>
      </c>
      <c r="C428" s="27">
        <v>756</v>
      </c>
      <c r="D428" s="27">
        <v>286</v>
      </c>
      <c r="E428" s="26">
        <v>67</v>
      </c>
      <c r="F428" s="26">
        <v>67000</v>
      </c>
      <c r="G428" s="26">
        <v>36</v>
      </c>
      <c r="H428" s="26">
        <v>108000</v>
      </c>
      <c r="I428" s="26">
        <v>175000</v>
      </c>
      <c r="K428" s="53" t="e">
        <f>+#REF!-#REF!</f>
        <v>#REF!</v>
      </c>
      <c r="L428" s="53" t="e">
        <f>+#REF!-E428</f>
        <v>#REF!</v>
      </c>
      <c r="M428" s="53" t="e">
        <f>+#REF!-#REF!</f>
        <v>#REF!</v>
      </c>
      <c r="O428" s="53" t="e">
        <f>+G428-#REF!</f>
        <v>#REF!</v>
      </c>
    </row>
    <row r="429" spans="1:15" ht="27" customHeight="1">
      <c r="A429" s="24"/>
      <c r="B429" s="25" t="s">
        <v>357</v>
      </c>
      <c r="C429" s="27">
        <v>548</v>
      </c>
      <c r="D429" s="27">
        <v>235</v>
      </c>
      <c r="E429" s="26">
        <v>58</v>
      </c>
      <c r="F429" s="26">
        <v>58000</v>
      </c>
      <c r="G429" s="26">
        <v>29</v>
      </c>
      <c r="H429" s="26">
        <v>87000</v>
      </c>
      <c r="I429" s="26">
        <v>145000</v>
      </c>
      <c r="K429" s="53" t="e">
        <f>+#REF!-#REF!</f>
        <v>#REF!</v>
      </c>
      <c r="L429" s="53" t="e">
        <f>+#REF!-E429</f>
        <v>#REF!</v>
      </c>
      <c r="M429" s="53" t="e">
        <f>+#REF!-#REF!</f>
        <v>#REF!</v>
      </c>
      <c r="O429" s="53" t="e">
        <f>+G429-#REF!</f>
        <v>#REF!</v>
      </c>
    </row>
    <row r="430" spans="1:15" ht="27" customHeight="1">
      <c r="A430" s="24"/>
      <c r="B430" s="25" t="s">
        <v>358</v>
      </c>
      <c r="C430" s="27">
        <v>371</v>
      </c>
      <c r="D430" s="27">
        <v>195</v>
      </c>
      <c r="E430" s="26">
        <v>19</v>
      </c>
      <c r="F430" s="26">
        <v>19000</v>
      </c>
      <c r="G430" s="26">
        <v>26</v>
      </c>
      <c r="H430" s="26">
        <v>78000</v>
      </c>
      <c r="I430" s="26">
        <v>97000</v>
      </c>
      <c r="K430" s="53" t="e">
        <f>+#REF!-#REF!</f>
        <v>#REF!</v>
      </c>
      <c r="L430" s="53" t="e">
        <f>+#REF!-E430</f>
        <v>#REF!</v>
      </c>
      <c r="M430" s="53" t="e">
        <f>+#REF!-#REF!</f>
        <v>#REF!</v>
      </c>
      <c r="O430" s="53" t="e">
        <f>+G430-#REF!</f>
        <v>#REF!</v>
      </c>
    </row>
    <row r="431" spans="1:15" ht="27" customHeight="1">
      <c r="A431" s="24"/>
      <c r="B431" s="25" t="s">
        <v>359</v>
      </c>
      <c r="C431" s="27">
        <v>345</v>
      </c>
      <c r="D431" s="27">
        <v>207</v>
      </c>
      <c r="E431" s="26">
        <v>9</v>
      </c>
      <c r="F431" s="26">
        <v>9000</v>
      </c>
      <c r="G431" s="26">
        <v>4</v>
      </c>
      <c r="H431" s="26">
        <v>12000</v>
      </c>
      <c r="I431" s="26">
        <v>21000</v>
      </c>
      <c r="K431" s="53" t="e">
        <f>+#REF!-#REF!</f>
        <v>#REF!</v>
      </c>
      <c r="L431" s="53" t="e">
        <f>+#REF!-E431</f>
        <v>#REF!</v>
      </c>
      <c r="M431" s="53" t="e">
        <f>+#REF!-#REF!</f>
        <v>#REF!</v>
      </c>
      <c r="O431" s="53" t="e">
        <f>+G431-#REF!</f>
        <v>#REF!</v>
      </c>
    </row>
    <row r="432" spans="1:15" ht="27" customHeight="1">
      <c r="A432" s="24"/>
      <c r="B432" s="25" t="s">
        <v>360</v>
      </c>
      <c r="C432" s="27">
        <v>243</v>
      </c>
      <c r="D432" s="27">
        <v>90</v>
      </c>
      <c r="E432" s="26">
        <v>38</v>
      </c>
      <c r="F432" s="26">
        <v>38000</v>
      </c>
      <c r="G432" s="26">
        <v>17</v>
      </c>
      <c r="H432" s="26">
        <v>51000</v>
      </c>
      <c r="I432" s="26">
        <v>89000</v>
      </c>
      <c r="K432" s="53" t="e">
        <f>+#REF!-#REF!</f>
        <v>#REF!</v>
      </c>
      <c r="L432" s="53" t="e">
        <f>+#REF!-E432</f>
        <v>#REF!</v>
      </c>
      <c r="M432" s="53" t="e">
        <f>+#REF!-#REF!</f>
        <v>#REF!</v>
      </c>
      <c r="O432" s="53" t="e">
        <f>+G432-#REF!</f>
        <v>#REF!</v>
      </c>
    </row>
    <row r="433" spans="1:15" ht="27" customHeight="1">
      <c r="A433" s="21"/>
      <c r="B433" s="22" t="s">
        <v>361</v>
      </c>
      <c r="C433" s="23">
        <v>820</v>
      </c>
      <c r="D433" s="23">
        <v>257</v>
      </c>
      <c r="E433" s="23">
        <v>52</v>
      </c>
      <c r="F433" s="23">
        <v>52000</v>
      </c>
      <c r="G433" s="23">
        <v>12</v>
      </c>
      <c r="H433" s="23">
        <v>36000</v>
      </c>
      <c r="I433" s="23">
        <v>88000</v>
      </c>
      <c r="K433" s="53" t="e">
        <f>+#REF!-#REF!</f>
        <v>#REF!</v>
      </c>
      <c r="L433" s="53" t="e">
        <f>+#REF!-E433</f>
        <v>#REF!</v>
      </c>
      <c r="M433" s="53" t="e">
        <f>+#REF!-#REF!</f>
        <v>#REF!</v>
      </c>
      <c r="O433" s="53" t="e">
        <f>+G433-#REF!</f>
        <v>#REF!</v>
      </c>
    </row>
    <row r="434" spans="1:15" ht="27" customHeight="1">
      <c r="A434" s="24"/>
      <c r="B434" s="25" t="s">
        <v>362</v>
      </c>
      <c r="C434" s="27">
        <v>416</v>
      </c>
      <c r="D434" s="27">
        <v>109</v>
      </c>
      <c r="E434" s="26">
        <v>22</v>
      </c>
      <c r="F434" s="26">
        <v>22000</v>
      </c>
      <c r="G434" s="26">
        <v>2</v>
      </c>
      <c r="H434" s="26">
        <v>6000</v>
      </c>
      <c r="I434" s="26">
        <v>28000</v>
      </c>
      <c r="K434" s="53" t="e">
        <f>+#REF!-#REF!</f>
        <v>#REF!</v>
      </c>
      <c r="L434" s="53" t="e">
        <f>+#REF!-E434</f>
        <v>#REF!</v>
      </c>
      <c r="M434" s="53" t="e">
        <f>+#REF!-#REF!</f>
        <v>#REF!</v>
      </c>
      <c r="O434" s="53" t="e">
        <f>+G434-#REF!</f>
        <v>#REF!</v>
      </c>
    </row>
    <row r="435" spans="1:15" ht="27" customHeight="1">
      <c r="A435" s="24"/>
      <c r="B435" s="25" t="s">
        <v>363</v>
      </c>
      <c r="C435" s="27">
        <v>121</v>
      </c>
      <c r="D435" s="27">
        <v>0</v>
      </c>
      <c r="E435" s="26">
        <v>2</v>
      </c>
      <c r="F435" s="26">
        <v>2000</v>
      </c>
      <c r="G435" s="26"/>
      <c r="H435" s="26"/>
      <c r="I435" s="26">
        <v>2000</v>
      </c>
      <c r="K435" s="53" t="e">
        <f>+#REF!-#REF!</f>
        <v>#REF!</v>
      </c>
      <c r="L435" s="53" t="e">
        <f>+#REF!-E435</f>
        <v>#REF!</v>
      </c>
      <c r="M435" s="53" t="e">
        <f>+#REF!-#REF!</f>
        <v>#REF!</v>
      </c>
      <c r="O435" s="53" t="e">
        <f>+G435-#REF!</f>
        <v>#REF!</v>
      </c>
    </row>
    <row r="436" spans="1:15" ht="27" customHeight="1">
      <c r="A436" s="24"/>
      <c r="B436" s="25" t="s">
        <v>364</v>
      </c>
      <c r="C436" s="27">
        <v>283</v>
      </c>
      <c r="D436" s="27">
        <v>148</v>
      </c>
      <c r="E436" s="26">
        <v>28</v>
      </c>
      <c r="F436" s="26">
        <v>28000</v>
      </c>
      <c r="G436" s="26">
        <v>10</v>
      </c>
      <c r="H436" s="26">
        <v>30000</v>
      </c>
      <c r="I436" s="26">
        <v>58000</v>
      </c>
      <c r="K436" s="53" t="e">
        <f>+#REF!-#REF!</f>
        <v>#REF!</v>
      </c>
      <c r="L436" s="53" t="e">
        <f>+#REF!-E436</f>
        <v>#REF!</v>
      </c>
      <c r="M436" s="53" t="e">
        <f>+#REF!-#REF!</f>
        <v>#REF!</v>
      </c>
      <c r="O436" s="53" t="e">
        <f>+G436-#REF!</f>
        <v>#REF!</v>
      </c>
    </row>
    <row r="437" spans="1:15" ht="27" customHeight="1">
      <c r="A437" s="21"/>
      <c r="B437" s="22" t="s">
        <v>365</v>
      </c>
      <c r="C437" s="23">
        <v>326</v>
      </c>
      <c r="D437" s="23">
        <v>143</v>
      </c>
      <c r="E437" s="23">
        <v>63</v>
      </c>
      <c r="F437" s="23">
        <v>63000</v>
      </c>
      <c r="G437" s="23">
        <v>14</v>
      </c>
      <c r="H437" s="23">
        <v>42000</v>
      </c>
      <c r="I437" s="23">
        <v>105000</v>
      </c>
      <c r="K437" s="53" t="e">
        <f>+#REF!-#REF!</f>
        <v>#REF!</v>
      </c>
      <c r="L437" s="53" t="e">
        <f>+#REF!-E437</f>
        <v>#REF!</v>
      </c>
      <c r="M437" s="53" t="e">
        <f>+#REF!-#REF!</f>
        <v>#REF!</v>
      </c>
      <c r="O437" s="53" t="e">
        <f>+G437-#REF!</f>
        <v>#REF!</v>
      </c>
    </row>
    <row r="438" spans="1:15" ht="27" customHeight="1">
      <c r="A438" s="24"/>
      <c r="B438" s="25" t="s">
        <v>366</v>
      </c>
      <c r="C438" s="27">
        <v>326</v>
      </c>
      <c r="D438" s="27">
        <v>143</v>
      </c>
      <c r="E438" s="26">
        <v>63</v>
      </c>
      <c r="F438" s="26">
        <v>63000</v>
      </c>
      <c r="G438" s="26">
        <v>14</v>
      </c>
      <c r="H438" s="26">
        <v>42000</v>
      </c>
      <c r="I438" s="26">
        <v>105000</v>
      </c>
      <c r="K438" s="53" t="e">
        <f>+#REF!-#REF!</f>
        <v>#REF!</v>
      </c>
      <c r="L438" s="53" t="e">
        <f>+#REF!-E438</f>
        <v>#REF!</v>
      </c>
      <c r="M438" s="53" t="e">
        <f>+#REF!-#REF!</f>
        <v>#REF!</v>
      </c>
      <c r="O438" s="53" t="e">
        <f>+G438-#REF!</f>
        <v>#REF!</v>
      </c>
    </row>
    <row r="439" spans="1:15" ht="27" customHeight="1">
      <c r="A439" s="21"/>
      <c r="B439" s="22" t="s">
        <v>367</v>
      </c>
      <c r="C439" s="23">
        <v>377</v>
      </c>
      <c r="D439" s="23">
        <v>0</v>
      </c>
      <c r="E439" s="23">
        <v>49</v>
      </c>
      <c r="F439" s="23">
        <v>49000</v>
      </c>
      <c r="G439" s="23">
        <v>0</v>
      </c>
      <c r="H439" s="23">
        <v>0</v>
      </c>
      <c r="I439" s="23">
        <v>49000</v>
      </c>
      <c r="K439" s="53" t="e">
        <f>+#REF!-#REF!</f>
        <v>#REF!</v>
      </c>
      <c r="L439" s="53" t="e">
        <f>+#REF!-E439</f>
        <v>#REF!</v>
      </c>
      <c r="M439" s="53" t="e">
        <f>+#REF!-#REF!</f>
        <v>#REF!</v>
      </c>
      <c r="O439" s="53" t="e">
        <f>+G439-#REF!</f>
        <v>#REF!</v>
      </c>
    </row>
    <row r="440" spans="1:15" ht="27" customHeight="1">
      <c r="A440" s="24"/>
      <c r="B440" s="25" t="s">
        <v>368</v>
      </c>
      <c r="C440" s="27">
        <v>377</v>
      </c>
      <c r="D440" s="27">
        <v>0</v>
      </c>
      <c r="E440" s="26">
        <v>49</v>
      </c>
      <c r="F440" s="26">
        <v>49000</v>
      </c>
      <c r="G440" s="26"/>
      <c r="H440" s="26"/>
      <c r="I440" s="26">
        <v>49000</v>
      </c>
      <c r="K440" s="53" t="e">
        <f>+#REF!-#REF!</f>
        <v>#REF!</v>
      </c>
      <c r="L440" s="53" t="e">
        <f>+#REF!-E440</f>
        <v>#REF!</v>
      </c>
      <c r="M440" s="53" t="e">
        <f>+#REF!-#REF!</f>
        <v>#REF!</v>
      </c>
      <c r="O440" s="53" t="e">
        <f>+G440-#REF!</f>
        <v>#REF!</v>
      </c>
    </row>
    <row r="441" spans="1:15" ht="27" customHeight="1">
      <c r="A441" s="29">
        <v>23</v>
      </c>
      <c r="B441" s="30" t="s">
        <v>369</v>
      </c>
      <c r="C441" s="31">
        <v>11866</v>
      </c>
      <c r="D441" s="31">
        <v>2665</v>
      </c>
      <c r="E441" s="31">
        <v>298</v>
      </c>
      <c r="F441" s="31">
        <v>298000</v>
      </c>
      <c r="G441" s="31">
        <v>69</v>
      </c>
      <c r="H441" s="31">
        <v>207000</v>
      </c>
      <c r="I441" s="31">
        <v>505000</v>
      </c>
      <c r="K441" s="53" t="e">
        <f>+#REF!-#REF!</f>
        <v>#REF!</v>
      </c>
      <c r="L441" s="53" t="e">
        <f>+#REF!-E441</f>
        <v>#REF!</v>
      </c>
      <c r="M441" s="53" t="e">
        <f>+#REF!-#REF!</f>
        <v>#REF!</v>
      </c>
      <c r="O441" s="53" t="e">
        <f>+G441-#REF!</f>
        <v>#REF!</v>
      </c>
    </row>
    <row r="442" spans="1:15" ht="27" customHeight="1">
      <c r="A442" s="21"/>
      <c r="B442" s="22" t="s">
        <v>370</v>
      </c>
      <c r="C442" s="23">
        <v>7348</v>
      </c>
      <c r="D442" s="23">
        <v>1349</v>
      </c>
      <c r="E442" s="23">
        <v>190</v>
      </c>
      <c r="F442" s="23">
        <v>190000</v>
      </c>
      <c r="G442" s="23">
        <v>32</v>
      </c>
      <c r="H442" s="23">
        <v>96000</v>
      </c>
      <c r="I442" s="23">
        <v>286000</v>
      </c>
      <c r="K442" s="53" t="e">
        <f>+#REF!-#REF!</f>
        <v>#REF!</v>
      </c>
      <c r="L442" s="53" t="e">
        <f>+#REF!-E442</f>
        <v>#REF!</v>
      </c>
      <c r="M442" s="53" t="e">
        <f>+#REF!-#REF!</f>
        <v>#REF!</v>
      </c>
      <c r="O442" s="53" t="e">
        <f>+G442-#REF!</f>
        <v>#REF!</v>
      </c>
    </row>
    <row r="443" spans="1:15" ht="27" customHeight="1">
      <c r="A443" s="24"/>
      <c r="B443" s="25" t="s">
        <v>371</v>
      </c>
      <c r="C443" s="27">
        <v>206</v>
      </c>
      <c r="D443" s="27">
        <v>0</v>
      </c>
      <c r="E443" s="26">
        <v>5</v>
      </c>
      <c r="F443" s="26">
        <v>5000</v>
      </c>
      <c r="G443" s="26"/>
      <c r="H443" s="26"/>
      <c r="I443" s="26">
        <v>5000</v>
      </c>
      <c r="K443" s="53" t="e">
        <f>+#REF!-#REF!</f>
        <v>#REF!</v>
      </c>
      <c r="L443" s="53" t="e">
        <f>+#REF!-E443</f>
        <v>#REF!</v>
      </c>
      <c r="M443" s="53" t="e">
        <f>+#REF!-#REF!</f>
        <v>#REF!</v>
      </c>
      <c r="O443" s="53" t="e">
        <f>+G443-#REF!</f>
        <v>#REF!</v>
      </c>
    </row>
    <row r="444" spans="1:15" ht="27" customHeight="1">
      <c r="A444" s="24"/>
      <c r="B444" s="25" t="s">
        <v>372</v>
      </c>
      <c r="C444" s="27">
        <v>302</v>
      </c>
      <c r="D444" s="27">
        <v>244</v>
      </c>
      <c r="E444" s="26">
        <v>10</v>
      </c>
      <c r="F444" s="26">
        <v>10000</v>
      </c>
      <c r="G444" s="26">
        <v>5</v>
      </c>
      <c r="H444" s="26">
        <v>15000</v>
      </c>
      <c r="I444" s="26">
        <v>25000</v>
      </c>
      <c r="K444" s="53" t="e">
        <f>+#REF!-#REF!</f>
        <v>#REF!</v>
      </c>
      <c r="L444" s="53" t="e">
        <f>+#REF!-E444</f>
        <v>#REF!</v>
      </c>
      <c r="M444" s="53" t="e">
        <f>+#REF!-#REF!</f>
        <v>#REF!</v>
      </c>
      <c r="O444" s="53" t="e">
        <f>+G444-#REF!</f>
        <v>#REF!</v>
      </c>
    </row>
    <row r="445" spans="1:15" ht="27" customHeight="1">
      <c r="A445" s="24"/>
      <c r="B445" s="25" t="s">
        <v>373</v>
      </c>
      <c r="C445" s="27">
        <v>230</v>
      </c>
      <c r="D445" s="27">
        <v>0</v>
      </c>
      <c r="E445" s="26">
        <v>11</v>
      </c>
      <c r="F445" s="26">
        <v>11000</v>
      </c>
      <c r="G445" s="26"/>
      <c r="H445" s="26"/>
      <c r="I445" s="26">
        <v>11000</v>
      </c>
      <c r="K445" s="53" t="e">
        <f>+#REF!-#REF!</f>
        <v>#REF!</v>
      </c>
      <c r="L445" s="53" t="e">
        <f>+#REF!-E445</f>
        <v>#REF!</v>
      </c>
      <c r="M445" s="53" t="e">
        <f>+#REF!-#REF!</f>
        <v>#REF!</v>
      </c>
      <c r="O445" s="53" t="e">
        <f>+G445-#REF!</f>
        <v>#REF!</v>
      </c>
    </row>
    <row r="446" spans="1:15" ht="27" customHeight="1">
      <c r="A446" s="24"/>
      <c r="B446" s="25" t="s">
        <v>374</v>
      </c>
      <c r="C446" s="27">
        <v>216</v>
      </c>
      <c r="D446" s="27">
        <v>0</v>
      </c>
      <c r="E446" s="26">
        <v>12</v>
      </c>
      <c r="F446" s="26">
        <v>12000</v>
      </c>
      <c r="G446" s="26"/>
      <c r="H446" s="26"/>
      <c r="I446" s="26">
        <v>12000</v>
      </c>
      <c r="K446" s="53" t="e">
        <f>+#REF!-#REF!</f>
        <v>#REF!</v>
      </c>
      <c r="L446" s="53" t="e">
        <f>+#REF!-E446</f>
        <v>#REF!</v>
      </c>
      <c r="M446" s="53" t="e">
        <f>+#REF!-#REF!</f>
        <v>#REF!</v>
      </c>
      <c r="O446" s="53" t="e">
        <f>+G446-#REF!</f>
        <v>#REF!</v>
      </c>
    </row>
    <row r="447" spans="1:15" ht="27" customHeight="1">
      <c r="A447" s="24"/>
      <c r="B447" s="25" t="s">
        <v>375</v>
      </c>
      <c r="C447" s="27">
        <v>322</v>
      </c>
      <c r="D447" s="27">
        <v>0</v>
      </c>
      <c r="E447" s="26">
        <v>5</v>
      </c>
      <c r="F447" s="26">
        <v>5000</v>
      </c>
      <c r="G447" s="26"/>
      <c r="H447" s="26"/>
      <c r="I447" s="26">
        <v>5000</v>
      </c>
      <c r="K447" s="53" t="e">
        <f>+#REF!-#REF!</f>
        <v>#REF!</v>
      </c>
      <c r="L447" s="53" t="e">
        <f>+#REF!-E447</f>
        <v>#REF!</v>
      </c>
      <c r="M447" s="53" t="e">
        <f>+#REF!-#REF!</f>
        <v>#REF!</v>
      </c>
      <c r="O447" s="53" t="e">
        <f>+G447-#REF!</f>
        <v>#REF!</v>
      </c>
    </row>
    <row r="448" spans="1:15" ht="27" customHeight="1">
      <c r="A448" s="24"/>
      <c r="B448" s="25" t="s">
        <v>376</v>
      </c>
      <c r="C448" s="27">
        <v>41</v>
      </c>
      <c r="D448" s="27">
        <v>0</v>
      </c>
      <c r="E448" s="26">
        <v>1</v>
      </c>
      <c r="F448" s="26">
        <v>1000</v>
      </c>
      <c r="G448" s="26"/>
      <c r="H448" s="26"/>
      <c r="I448" s="26">
        <v>1000</v>
      </c>
      <c r="K448" s="53" t="e">
        <f>+#REF!-#REF!</f>
        <v>#REF!</v>
      </c>
      <c r="L448" s="53" t="e">
        <f>+#REF!-E448</f>
        <v>#REF!</v>
      </c>
      <c r="M448" s="53" t="e">
        <f>+#REF!-#REF!</f>
        <v>#REF!</v>
      </c>
      <c r="O448" s="53" t="e">
        <f>+G448-#REF!</f>
        <v>#REF!</v>
      </c>
    </row>
    <row r="449" spans="1:15" ht="27" customHeight="1">
      <c r="A449" s="24"/>
      <c r="B449" s="25" t="s">
        <v>377</v>
      </c>
      <c r="C449" s="27">
        <v>148</v>
      </c>
      <c r="D449" s="27">
        <v>0</v>
      </c>
      <c r="E449" s="26">
        <v>8</v>
      </c>
      <c r="F449" s="26">
        <v>8000</v>
      </c>
      <c r="G449" s="26"/>
      <c r="H449" s="26"/>
      <c r="I449" s="26">
        <v>8000</v>
      </c>
      <c r="K449" s="53" t="e">
        <f>+#REF!-#REF!</f>
        <v>#REF!</v>
      </c>
      <c r="L449" s="53" t="e">
        <f>+#REF!-E449</f>
        <v>#REF!</v>
      </c>
      <c r="M449" s="53" t="e">
        <f>+#REF!-#REF!</f>
        <v>#REF!</v>
      </c>
      <c r="O449" s="53" t="e">
        <f>+G449-#REF!</f>
        <v>#REF!</v>
      </c>
    </row>
    <row r="450" spans="1:15" ht="27" customHeight="1">
      <c r="A450" s="24"/>
      <c r="B450" s="25" t="s">
        <v>378</v>
      </c>
      <c r="C450" s="27">
        <v>0</v>
      </c>
      <c r="D450" s="27">
        <v>73</v>
      </c>
      <c r="E450" s="26"/>
      <c r="F450" s="26">
        <v>0</v>
      </c>
      <c r="G450" s="26">
        <v>3</v>
      </c>
      <c r="H450" s="26">
        <v>9000</v>
      </c>
      <c r="I450" s="26">
        <v>9000</v>
      </c>
      <c r="K450" s="53" t="e">
        <f>+#REF!-#REF!</f>
        <v>#REF!</v>
      </c>
      <c r="L450" s="53" t="e">
        <f>+#REF!-E450</f>
        <v>#REF!</v>
      </c>
      <c r="M450" s="53" t="e">
        <f>+#REF!-#REF!</f>
        <v>#REF!</v>
      </c>
      <c r="O450" s="53" t="e">
        <f>+G450-#REF!</f>
        <v>#REF!</v>
      </c>
    </row>
    <row r="451" spans="1:15" ht="27" customHeight="1">
      <c r="A451" s="24"/>
      <c r="B451" s="25" t="s">
        <v>379</v>
      </c>
      <c r="C451" s="27">
        <v>90</v>
      </c>
      <c r="D451" s="27">
        <v>0</v>
      </c>
      <c r="E451" s="26">
        <v>1</v>
      </c>
      <c r="F451" s="26">
        <v>1000</v>
      </c>
      <c r="G451" s="26"/>
      <c r="H451" s="26"/>
      <c r="I451" s="26">
        <v>1000</v>
      </c>
      <c r="K451" s="53" t="e">
        <f>+#REF!-#REF!</f>
        <v>#REF!</v>
      </c>
      <c r="L451" s="53" t="e">
        <f>+#REF!-E451</f>
        <v>#REF!</v>
      </c>
      <c r="M451" s="53" t="e">
        <f>+#REF!-#REF!</f>
        <v>#REF!</v>
      </c>
      <c r="O451" s="53" t="e">
        <f>+G451-#REF!</f>
        <v>#REF!</v>
      </c>
    </row>
    <row r="452" spans="1:15" ht="27" customHeight="1">
      <c r="A452" s="24"/>
      <c r="B452" s="25" t="s">
        <v>380</v>
      </c>
      <c r="C452" s="27">
        <v>110</v>
      </c>
      <c r="D452" s="27">
        <v>0</v>
      </c>
      <c r="E452" s="26">
        <v>2</v>
      </c>
      <c r="F452" s="26">
        <v>2000</v>
      </c>
      <c r="G452" s="26"/>
      <c r="H452" s="26"/>
      <c r="I452" s="26">
        <v>2000</v>
      </c>
      <c r="K452" s="53" t="e">
        <f>+#REF!-#REF!</f>
        <v>#REF!</v>
      </c>
      <c r="L452" s="53" t="e">
        <f>+#REF!-E452</f>
        <v>#REF!</v>
      </c>
      <c r="M452" s="53" t="e">
        <f>+#REF!-#REF!</f>
        <v>#REF!</v>
      </c>
      <c r="O452" s="53" t="e">
        <f>+G452-#REF!</f>
        <v>#REF!</v>
      </c>
    </row>
    <row r="453" spans="1:15" ht="27" customHeight="1">
      <c r="A453" s="24"/>
      <c r="B453" s="25" t="s">
        <v>381</v>
      </c>
      <c r="C453" s="27">
        <v>99</v>
      </c>
      <c r="D453" s="27">
        <v>0</v>
      </c>
      <c r="E453" s="26">
        <v>3</v>
      </c>
      <c r="F453" s="26">
        <v>3000</v>
      </c>
      <c r="G453" s="26"/>
      <c r="H453" s="26"/>
      <c r="I453" s="26">
        <v>3000</v>
      </c>
      <c r="K453" s="53" t="e">
        <f>+#REF!-#REF!</f>
        <v>#REF!</v>
      </c>
      <c r="L453" s="53" t="e">
        <f>+#REF!-E453</f>
        <v>#REF!</v>
      </c>
      <c r="M453" s="53" t="e">
        <f>+#REF!-#REF!</f>
        <v>#REF!</v>
      </c>
      <c r="O453" s="53" t="e">
        <f>+G453-#REF!</f>
        <v>#REF!</v>
      </c>
    </row>
    <row r="454" spans="1:15" ht="27" customHeight="1">
      <c r="A454" s="24"/>
      <c r="B454" s="25" t="s">
        <v>382</v>
      </c>
      <c r="C454" s="27">
        <v>125</v>
      </c>
      <c r="D454" s="27">
        <v>0</v>
      </c>
      <c r="E454" s="26">
        <v>1</v>
      </c>
      <c r="F454" s="26">
        <v>1000</v>
      </c>
      <c r="G454" s="26"/>
      <c r="H454" s="26"/>
      <c r="I454" s="26">
        <v>1000</v>
      </c>
      <c r="K454" s="53" t="e">
        <f>+#REF!-#REF!</f>
        <v>#REF!</v>
      </c>
      <c r="L454" s="53" t="e">
        <f>+#REF!-E454</f>
        <v>#REF!</v>
      </c>
      <c r="M454" s="53" t="e">
        <f>+#REF!-#REF!</f>
        <v>#REF!</v>
      </c>
      <c r="O454" s="53" t="e">
        <f>+G454-#REF!</f>
        <v>#REF!</v>
      </c>
    </row>
    <row r="455" spans="1:15" ht="27" customHeight="1">
      <c r="A455" s="24"/>
      <c r="B455" s="25" t="s">
        <v>383</v>
      </c>
      <c r="C455" s="27">
        <v>86</v>
      </c>
      <c r="D455" s="27">
        <v>0</v>
      </c>
      <c r="E455" s="26">
        <v>2</v>
      </c>
      <c r="F455" s="26">
        <v>2000</v>
      </c>
      <c r="G455" s="26"/>
      <c r="H455" s="26"/>
      <c r="I455" s="26">
        <v>2000</v>
      </c>
      <c r="K455" s="53" t="e">
        <f>+#REF!-#REF!</f>
        <v>#REF!</v>
      </c>
      <c r="L455" s="53" t="e">
        <f>+#REF!-E455</f>
        <v>#REF!</v>
      </c>
      <c r="M455" s="53" t="e">
        <f>+#REF!-#REF!</f>
        <v>#REF!</v>
      </c>
      <c r="O455" s="53" t="e">
        <f>+G455-#REF!</f>
        <v>#REF!</v>
      </c>
    </row>
    <row r="456" spans="1:15" ht="27" customHeight="1">
      <c r="A456" s="24"/>
      <c r="B456" s="25" t="s">
        <v>384</v>
      </c>
      <c r="C456" s="27">
        <v>125</v>
      </c>
      <c r="D456" s="27">
        <v>0</v>
      </c>
      <c r="E456" s="26">
        <v>8</v>
      </c>
      <c r="F456" s="26">
        <v>8000</v>
      </c>
      <c r="G456" s="26"/>
      <c r="H456" s="26"/>
      <c r="I456" s="26">
        <v>8000</v>
      </c>
      <c r="K456" s="53" t="e">
        <f>+#REF!-#REF!</f>
        <v>#REF!</v>
      </c>
      <c r="L456" s="53" t="e">
        <f>+#REF!-E456</f>
        <v>#REF!</v>
      </c>
      <c r="M456" s="53" t="e">
        <f>+#REF!-#REF!</f>
        <v>#REF!</v>
      </c>
      <c r="O456" s="53" t="e">
        <f>+G456-#REF!</f>
        <v>#REF!</v>
      </c>
    </row>
    <row r="457" spans="1:15" ht="27" customHeight="1">
      <c r="A457" s="24"/>
      <c r="B457" s="25" t="s">
        <v>385</v>
      </c>
      <c r="C457" s="27">
        <v>967</v>
      </c>
      <c r="D457" s="27">
        <v>0</v>
      </c>
      <c r="E457" s="26">
        <v>10</v>
      </c>
      <c r="F457" s="26">
        <v>10000</v>
      </c>
      <c r="G457" s="26"/>
      <c r="H457" s="26"/>
      <c r="I457" s="26">
        <v>10000</v>
      </c>
      <c r="K457" s="53" t="e">
        <f>+#REF!-#REF!</f>
        <v>#REF!</v>
      </c>
      <c r="L457" s="53" t="e">
        <f>+#REF!-E457</f>
        <v>#REF!</v>
      </c>
      <c r="M457" s="53" t="e">
        <f>+#REF!-#REF!</f>
        <v>#REF!</v>
      </c>
      <c r="O457" s="53" t="e">
        <f>+G457-#REF!</f>
        <v>#REF!</v>
      </c>
    </row>
    <row r="458" spans="1:15" ht="27" customHeight="1">
      <c r="A458" s="24"/>
      <c r="B458" s="25" t="s">
        <v>386</v>
      </c>
      <c r="C458" s="27">
        <v>230</v>
      </c>
      <c r="D458" s="27">
        <v>92</v>
      </c>
      <c r="E458" s="26">
        <v>9</v>
      </c>
      <c r="F458" s="26">
        <v>9000</v>
      </c>
      <c r="G458" s="26">
        <v>7</v>
      </c>
      <c r="H458" s="26">
        <v>21000</v>
      </c>
      <c r="I458" s="26">
        <v>30000</v>
      </c>
      <c r="K458" s="53" t="e">
        <f>+#REF!-#REF!</f>
        <v>#REF!</v>
      </c>
      <c r="L458" s="53" t="e">
        <f>+#REF!-E458</f>
        <v>#REF!</v>
      </c>
      <c r="M458" s="53" t="e">
        <f>+#REF!-#REF!</f>
        <v>#REF!</v>
      </c>
      <c r="O458" s="53" t="e">
        <f>+G458-#REF!</f>
        <v>#REF!</v>
      </c>
    </row>
    <row r="459" spans="1:15" ht="27" customHeight="1">
      <c r="A459" s="24"/>
      <c r="B459" s="25" t="s">
        <v>387</v>
      </c>
      <c r="C459" s="27">
        <v>666</v>
      </c>
      <c r="D459" s="27">
        <v>0</v>
      </c>
      <c r="E459" s="26">
        <v>10</v>
      </c>
      <c r="F459" s="26">
        <v>10000</v>
      </c>
      <c r="G459" s="26"/>
      <c r="H459" s="26"/>
      <c r="I459" s="26">
        <v>10000</v>
      </c>
      <c r="K459" s="53" t="e">
        <f>+#REF!-#REF!</f>
        <v>#REF!</v>
      </c>
      <c r="L459" s="53" t="e">
        <f>+#REF!-E459</f>
        <v>#REF!</v>
      </c>
      <c r="M459" s="53" t="e">
        <f>+#REF!-#REF!</f>
        <v>#REF!</v>
      </c>
      <c r="O459" s="53" t="e">
        <f>+G459-#REF!</f>
        <v>#REF!</v>
      </c>
    </row>
    <row r="460" spans="1:15" ht="27" customHeight="1">
      <c r="A460" s="24"/>
      <c r="B460" s="25" t="s">
        <v>388</v>
      </c>
      <c r="C460" s="27">
        <v>756</v>
      </c>
      <c r="D460" s="27">
        <v>386</v>
      </c>
      <c r="E460" s="26">
        <v>7</v>
      </c>
      <c r="F460" s="26">
        <v>7000</v>
      </c>
      <c r="G460" s="26">
        <v>6</v>
      </c>
      <c r="H460" s="26">
        <v>18000</v>
      </c>
      <c r="I460" s="26">
        <v>25000</v>
      </c>
      <c r="K460" s="53" t="e">
        <f>+#REF!-#REF!</f>
        <v>#REF!</v>
      </c>
      <c r="L460" s="53" t="e">
        <f>+#REF!-E460</f>
        <v>#REF!</v>
      </c>
      <c r="M460" s="53" t="e">
        <f>+#REF!-#REF!</f>
        <v>#REF!</v>
      </c>
      <c r="O460" s="53" t="e">
        <f>+G460-#REF!</f>
        <v>#REF!</v>
      </c>
    </row>
    <row r="461" spans="1:15" ht="27" customHeight="1">
      <c r="A461" s="24"/>
      <c r="B461" s="25" t="s">
        <v>389</v>
      </c>
      <c r="C461" s="27">
        <v>141</v>
      </c>
      <c r="D461" s="27">
        <v>69</v>
      </c>
      <c r="E461" s="26">
        <v>2</v>
      </c>
      <c r="F461" s="26">
        <v>2000</v>
      </c>
      <c r="G461" s="26"/>
      <c r="H461" s="26"/>
      <c r="I461" s="26">
        <v>2000</v>
      </c>
      <c r="K461" s="53" t="e">
        <f>+#REF!-#REF!</f>
        <v>#REF!</v>
      </c>
      <c r="L461" s="53" t="e">
        <f>+#REF!-E461</f>
        <v>#REF!</v>
      </c>
      <c r="M461" s="53" t="e">
        <f>+#REF!-#REF!</f>
        <v>#REF!</v>
      </c>
      <c r="O461" s="53" t="e">
        <f>+G461-#REF!</f>
        <v>#REF!</v>
      </c>
    </row>
    <row r="462" spans="1:15" ht="27" customHeight="1">
      <c r="A462" s="24"/>
      <c r="B462" s="25" t="s">
        <v>390</v>
      </c>
      <c r="C462" s="27">
        <v>885</v>
      </c>
      <c r="D462" s="27">
        <v>0</v>
      </c>
      <c r="E462" s="26">
        <v>35</v>
      </c>
      <c r="F462" s="26">
        <v>35000</v>
      </c>
      <c r="G462" s="26"/>
      <c r="H462" s="26"/>
      <c r="I462" s="26">
        <v>35000</v>
      </c>
      <c r="K462" s="53" t="e">
        <f>+#REF!-#REF!</f>
        <v>#REF!</v>
      </c>
      <c r="L462" s="53" t="e">
        <f>+#REF!-E462</f>
        <v>#REF!</v>
      </c>
      <c r="M462" s="53" t="e">
        <f>+#REF!-#REF!</f>
        <v>#REF!</v>
      </c>
      <c r="O462" s="53" t="e">
        <f>+G462-#REF!</f>
        <v>#REF!</v>
      </c>
    </row>
    <row r="463" spans="1:15" ht="27" customHeight="1">
      <c r="A463" s="24"/>
      <c r="B463" s="25" t="s">
        <v>391</v>
      </c>
      <c r="C463" s="27">
        <v>864</v>
      </c>
      <c r="D463" s="27">
        <v>238</v>
      </c>
      <c r="E463" s="26">
        <v>18</v>
      </c>
      <c r="F463" s="26">
        <v>18000</v>
      </c>
      <c r="G463" s="26"/>
      <c r="H463" s="26"/>
      <c r="I463" s="26">
        <v>18000</v>
      </c>
      <c r="K463" s="53" t="e">
        <f>+#REF!-#REF!</f>
        <v>#REF!</v>
      </c>
      <c r="L463" s="53" t="e">
        <f>+#REF!-E463</f>
        <v>#REF!</v>
      </c>
      <c r="M463" s="53" t="e">
        <f>+#REF!-#REF!</f>
        <v>#REF!</v>
      </c>
      <c r="O463" s="53" t="e">
        <f>+G463-#REF!</f>
        <v>#REF!</v>
      </c>
    </row>
    <row r="464" spans="1:15" ht="27" customHeight="1">
      <c r="A464" s="24"/>
      <c r="B464" s="25" t="s">
        <v>392</v>
      </c>
      <c r="C464" s="27">
        <v>208</v>
      </c>
      <c r="D464" s="27">
        <v>119</v>
      </c>
      <c r="E464" s="26">
        <v>17</v>
      </c>
      <c r="F464" s="26">
        <v>17000</v>
      </c>
      <c r="G464" s="26">
        <v>3</v>
      </c>
      <c r="H464" s="26">
        <v>9000</v>
      </c>
      <c r="I464" s="26">
        <v>26000</v>
      </c>
      <c r="K464" s="53" t="e">
        <f>+#REF!-#REF!</f>
        <v>#REF!</v>
      </c>
      <c r="L464" s="53" t="e">
        <f>+#REF!-E464</f>
        <v>#REF!</v>
      </c>
      <c r="M464" s="53" t="e">
        <f>+#REF!-#REF!</f>
        <v>#REF!</v>
      </c>
      <c r="O464" s="53" t="e">
        <f>+G464-#REF!</f>
        <v>#REF!</v>
      </c>
    </row>
    <row r="465" spans="1:15" ht="27" customHeight="1">
      <c r="A465" s="24"/>
      <c r="B465" s="25" t="s">
        <v>393</v>
      </c>
      <c r="C465" s="27">
        <v>338</v>
      </c>
      <c r="D465" s="27">
        <v>128</v>
      </c>
      <c r="E465" s="26">
        <v>5</v>
      </c>
      <c r="F465" s="26">
        <v>5000</v>
      </c>
      <c r="G465" s="26">
        <v>8</v>
      </c>
      <c r="H465" s="26">
        <v>24000</v>
      </c>
      <c r="I465" s="26">
        <v>29000</v>
      </c>
      <c r="K465" s="53" t="e">
        <f>+#REF!-#REF!</f>
        <v>#REF!</v>
      </c>
      <c r="L465" s="53" t="e">
        <f>+#REF!-E465</f>
        <v>#REF!</v>
      </c>
      <c r="M465" s="53" t="e">
        <f>+#REF!-#REF!</f>
        <v>#REF!</v>
      </c>
      <c r="O465" s="53" t="e">
        <f>+G465-#REF!</f>
        <v>#REF!</v>
      </c>
    </row>
    <row r="466" spans="1:15" ht="27" customHeight="1">
      <c r="A466" s="24"/>
      <c r="B466" s="25" t="s">
        <v>394</v>
      </c>
      <c r="C466" s="27">
        <v>119</v>
      </c>
      <c r="D466" s="27">
        <v>0</v>
      </c>
      <c r="E466" s="26">
        <v>1</v>
      </c>
      <c r="F466" s="26">
        <v>1000</v>
      </c>
      <c r="G466" s="26"/>
      <c r="H466" s="26"/>
      <c r="I466" s="26">
        <v>1000</v>
      </c>
      <c r="K466" s="53" t="e">
        <f>+#REF!-#REF!</f>
        <v>#REF!</v>
      </c>
      <c r="L466" s="53" t="e">
        <f>+#REF!-E466</f>
        <v>#REF!</v>
      </c>
      <c r="M466" s="53" t="e">
        <f>+#REF!-#REF!</f>
        <v>#REF!</v>
      </c>
      <c r="O466" s="53" t="e">
        <f>+G466-#REF!</f>
        <v>#REF!</v>
      </c>
    </row>
    <row r="467" spans="1:15" ht="27" customHeight="1">
      <c r="A467" s="24"/>
      <c r="B467" s="25" t="s">
        <v>395</v>
      </c>
      <c r="C467" s="27">
        <v>74</v>
      </c>
      <c r="D467" s="27">
        <v>0</v>
      </c>
      <c r="E467" s="26">
        <v>7</v>
      </c>
      <c r="F467" s="26">
        <v>7000</v>
      </c>
      <c r="G467" s="26"/>
      <c r="H467" s="26"/>
      <c r="I467" s="26">
        <v>7000</v>
      </c>
      <c r="K467" s="53" t="e">
        <f>+#REF!-#REF!</f>
        <v>#REF!</v>
      </c>
      <c r="L467" s="53" t="e">
        <f>+#REF!-E467</f>
        <v>#REF!</v>
      </c>
      <c r="M467" s="53" t="e">
        <f>+#REF!-#REF!</f>
        <v>#REF!</v>
      </c>
      <c r="O467" s="53" t="e">
        <f>+G467-#REF!</f>
        <v>#REF!</v>
      </c>
    </row>
    <row r="468" spans="1:15" ht="27" customHeight="1">
      <c r="A468" s="21"/>
      <c r="B468" s="22" t="s">
        <v>396</v>
      </c>
      <c r="C468" s="23">
        <v>2034</v>
      </c>
      <c r="D468" s="23">
        <v>917</v>
      </c>
      <c r="E468" s="23">
        <v>37</v>
      </c>
      <c r="F468" s="23">
        <v>37000</v>
      </c>
      <c r="G468" s="23">
        <v>15</v>
      </c>
      <c r="H468" s="23">
        <v>45000</v>
      </c>
      <c r="I468" s="23">
        <v>82000</v>
      </c>
      <c r="K468" s="53" t="e">
        <f>+#REF!-#REF!</f>
        <v>#REF!</v>
      </c>
      <c r="L468" s="53" t="e">
        <f>+#REF!-E468</f>
        <v>#REF!</v>
      </c>
      <c r="M468" s="53" t="e">
        <f>+#REF!-#REF!</f>
        <v>#REF!</v>
      </c>
      <c r="O468" s="53" t="e">
        <f>+G468-#REF!</f>
        <v>#REF!</v>
      </c>
    </row>
    <row r="469" spans="1:15" ht="27" customHeight="1">
      <c r="A469" s="24"/>
      <c r="B469" s="25" t="s">
        <v>397</v>
      </c>
      <c r="C469" s="27">
        <v>318</v>
      </c>
      <c r="D469" s="27">
        <v>0</v>
      </c>
      <c r="E469" s="26">
        <v>2</v>
      </c>
      <c r="F469" s="26">
        <v>2000</v>
      </c>
      <c r="G469" s="26"/>
      <c r="H469" s="26"/>
      <c r="I469" s="26">
        <v>2000</v>
      </c>
      <c r="K469" s="53" t="e">
        <f>+#REF!-#REF!</f>
        <v>#REF!</v>
      </c>
      <c r="L469" s="53" t="e">
        <f>+#REF!-E469</f>
        <v>#REF!</v>
      </c>
      <c r="M469" s="53" t="e">
        <f>+#REF!-#REF!</f>
        <v>#REF!</v>
      </c>
      <c r="O469" s="53" t="e">
        <f>+G469-#REF!</f>
        <v>#REF!</v>
      </c>
    </row>
    <row r="470" spans="1:15" ht="27" customHeight="1">
      <c r="A470" s="24"/>
      <c r="B470" s="25" t="s">
        <v>398</v>
      </c>
      <c r="C470" s="27">
        <v>525</v>
      </c>
      <c r="D470" s="27">
        <v>216</v>
      </c>
      <c r="E470" s="26">
        <v>20</v>
      </c>
      <c r="F470" s="26">
        <v>20000</v>
      </c>
      <c r="G470" s="26">
        <v>3</v>
      </c>
      <c r="H470" s="26">
        <v>9000</v>
      </c>
      <c r="I470" s="26">
        <v>29000</v>
      </c>
      <c r="K470" s="53" t="e">
        <f>+#REF!-#REF!</f>
        <v>#REF!</v>
      </c>
      <c r="L470" s="53" t="e">
        <f>+#REF!-E470</f>
        <v>#REF!</v>
      </c>
      <c r="M470" s="53" t="e">
        <f>+#REF!-#REF!</f>
        <v>#REF!</v>
      </c>
      <c r="O470" s="53" t="e">
        <f>+G470-#REF!</f>
        <v>#REF!</v>
      </c>
    </row>
    <row r="471" spans="1:15" ht="27" customHeight="1">
      <c r="A471" s="24"/>
      <c r="B471" s="25" t="s">
        <v>399</v>
      </c>
      <c r="C471" s="27">
        <v>423</v>
      </c>
      <c r="D471" s="27">
        <v>294</v>
      </c>
      <c r="E471" s="26">
        <v>12</v>
      </c>
      <c r="F471" s="26">
        <v>12000</v>
      </c>
      <c r="G471" s="26">
        <v>9</v>
      </c>
      <c r="H471" s="26">
        <v>27000</v>
      </c>
      <c r="I471" s="26">
        <v>39000</v>
      </c>
      <c r="K471" s="53" t="e">
        <f>+#REF!-#REF!</f>
        <v>#REF!</v>
      </c>
      <c r="L471" s="53" t="e">
        <f>+#REF!-E471</f>
        <v>#REF!</v>
      </c>
      <c r="M471" s="53" t="e">
        <f>+#REF!-#REF!</f>
        <v>#REF!</v>
      </c>
      <c r="O471" s="53" t="e">
        <f>+G471-#REF!</f>
        <v>#REF!</v>
      </c>
    </row>
    <row r="472" spans="1:15" ht="27" customHeight="1">
      <c r="A472" s="24"/>
      <c r="B472" s="25" t="s">
        <v>400</v>
      </c>
      <c r="C472" s="27">
        <v>768</v>
      </c>
      <c r="D472" s="27">
        <v>298</v>
      </c>
      <c r="E472" s="26">
        <v>3</v>
      </c>
      <c r="F472" s="26">
        <v>3000</v>
      </c>
      <c r="G472" s="26"/>
      <c r="H472" s="26"/>
      <c r="I472" s="26">
        <v>3000</v>
      </c>
      <c r="K472" s="53" t="e">
        <f>+#REF!-#REF!</f>
        <v>#REF!</v>
      </c>
      <c r="L472" s="53" t="e">
        <f>+#REF!-E472</f>
        <v>#REF!</v>
      </c>
      <c r="M472" s="53" t="e">
        <f>+#REF!-#REF!</f>
        <v>#REF!</v>
      </c>
      <c r="O472" s="53" t="e">
        <f>+G472-#REF!</f>
        <v>#REF!</v>
      </c>
    </row>
    <row r="473" spans="1:15" ht="27" customHeight="1">
      <c r="A473" s="24"/>
      <c r="B473" s="25" t="s">
        <v>401</v>
      </c>
      <c r="C473" s="27">
        <v>0</v>
      </c>
      <c r="D473" s="27">
        <v>109</v>
      </c>
      <c r="E473" s="26"/>
      <c r="F473" s="26"/>
      <c r="G473" s="26">
        <v>3</v>
      </c>
      <c r="H473" s="26">
        <v>9000</v>
      </c>
      <c r="I473" s="26">
        <v>9000</v>
      </c>
      <c r="K473" s="53" t="e">
        <f>+#REF!-#REF!</f>
        <v>#REF!</v>
      </c>
      <c r="L473" s="53" t="e">
        <f>+#REF!-E473</f>
        <v>#REF!</v>
      </c>
      <c r="M473" s="53" t="e">
        <f>+#REF!-#REF!</f>
        <v>#REF!</v>
      </c>
      <c r="O473" s="53" t="e">
        <f>+G473-#REF!</f>
        <v>#REF!</v>
      </c>
    </row>
    <row r="474" spans="1:15" ht="27" customHeight="1">
      <c r="A474" s="21"/>
      <c r="B474" s="22" t="s">
        <v>402</v>
      </c>
      <c r="C474" s="23">
        <v>875</v>
      </c>
      <c r="D474" s="23">
        <v>0</v>
      </c>
      <c r="E474" s="23">
        <v>12</v>
      </c>
      <c r="F474" s="23">
        <v>12000</v>
      </c>
      <c r="G474" s="23">
        <v>0</v>
      </c>
      <c r="H474" s="23">
        <v>0</v>
      </c>
      <c r="I474" s="23">
        <v>12000</v>
      </c>
      <c r="K474" s="53" t="e">
        <f>+#REF!-#REF!</f>
        <v>#REF!</v>
      </c>
      <c r="L474" s="53" t="e">
        <f>+#REF!-E474</f>
        <v>#REF!</v>
      </c>
      <c r="M474" s="53" t="e">
        <f>+#REF!-#REF!</f>
        <v>#REF!</v>
      </c>
      <c r="O474" s="53" t="e">
        <f>+G474-#REF!</f>
        <v>#REF!</v>
      </c>
    </row>
    <row r="475" spans="1:15" ht="26.25" customHeight="1">
      <c r="A475" s="24"/>
      <c r="B475" s="25" t="s">
        <v>403</v>
      </c>
      <c r="C475" s="28">
        <v>875</v>
      </c>
      <c r="D475" s="27">
        <v>0</v>
      </c>
      <c r="E475" s="26">
        <v>12</v>
      </c>
      <c r="F475" s="26">
        <v>12000</v>
      </c>
      <c r="G475" s="26"/>
      <c r="H475" s="26"/>
      <c r="I475" s="26">
        <v>12000</v>
      </c>
      <c r="K475" s="53" t="e">
        <f>+#REF!-#REF!</f>
        <v>#REF!</v>
      </c>
      <c r="L475" s="53" t="e">
        <f>+#REF!-E475</f>
        <v>#REF!</v>
      </c>
      <c r="M475" s="53" t="e">
        <f>+#REF!-#REF!</f>
        <v>#REF!</v>
      </c>
      <c r="O475" s="53" t="e">
        <f>+G475-#REF!</f>
        <v>#REF!</v>
      </c>
    </row>
    <row r="476" spans="1:15" ht="26.25" customHeight="1">
      <c r="A476" s="21"/>
      <c r="B476" s="22" t="s">
        <v>404</v>
      </c>
      <c r="C476" s="23">
        <v>1175</v>
      </c>
      <c r="D476" s="23">
        <v>399</v>
      </c>
      <c r="E476" s="23">
        <v>33</v>
      </c>
      <c r="F476" s="23">
        <v>33000</v>
      </c>
      <c r="G476" s="23">
        <v>22</v>
      </c>
      <c r="H476" s="23">
        <v>66000</v>
      </c>
      <c r="I476" s="23">
        <v>99000</v>
      </c>
      <c r="K476" s="53" t="e">
        <f>+#REF!-#REF!</f>
        <v>#REF!</v>
      </c>
      <c r="L476" s="53" t="e">
        <f>+#REF!-E476</f>
        <v>#REF!</v>
      </c>
      <c r="M476" s="53" t="e">
        <f>+#REF!-#REF!</f>
        <v>#REF!</v>
      </c>
      <c r="O476" s="53" t="e">
        <f>+G476-#REF!</f>
        <v>#REF!</v>
      </c>
    </row>
    <row r="477" spans="1:15" ht="26.25" customHeight="1">
      <c r="A477" s="24"/>
      <c r="B477" s="25" t="s">
        <v>405</v>
      </c>
      <c r="C477" s="27">
        <v>1175</v>
      </c>
      <c r="D477" s="27">
        <v>291</v>
      </c>
      <c r="E477" s="26">
        <v>33</v>
      </c>
      <c r="F477" s="26">
        <v>33000</v>
      </c>
      <c r="G477" s="26">
        <v>7</v>
      </c>
      <c r="H477" s="26">
        <v>21000</v>
      </c>
      <c r="I477" s="26">
        <v>54000</v>
      </c>
      <c r="K477" s="53" t="e">
        <f>+#REF!-#REF!</f>
        <v>#REF!</v>
      </c>
      <c r="L477" s="53" t="e">
        <f>+#REF!-E477</f>
        <v>#REF!</v>
      </c>
      <c r="M477" s="53" t="e">
        <f>+#REF!-#REF!</f>
        <v>#REF!</v>
      </c>
      <c r="O477" s="53" t="e">
        <f>+G477-#REF!</f>
        <v>#REF!</v>
      </c>
    </row>
    <row r="478" spans="1:15" ht="26.25" customHeight="1">
      <c r="A478" s="24"/>
      <c r="B478" s="25" t="s">
        <v>406</v>
      </c>
      <c r="C478" s="27">
        <v>0</v>
      </c>
      <c r="D478" s="27">
        <v>108</v>
      </c>
      <c r="E478" s="26"/>
      <c r="F478" s="26"/>
      <c r="G478" s="26">
        <v>15</v>
      </c>
      <c r="H478" s="26">
        <v>45000</v>
      </c>
      <c r="I478" s="26">
        <v>45000</v>
      </c>
      <c r="K478" s="53" t="e">
        <f>+#REF!-#REF!</f>
        <v>#REF!</v>
      </c>
      <c r="L478" s="53" t="e">
        <f>+#REF!-E478</f>
        <v>#REF!</v>
      </c>
      <c r="M478" s="53" t="e">
        <f>+#REF!-#REF!</f>
        <v>#REF!</v>
      </c>
      <c r="O478" s="53" t="e">
        <f>+G478-#REF!</f>
        <v>#REF!</v>
      </c>
    </row>
    <row r="479" spans="1:15" ht="26.25" customHeight="1">
      <c r="A479" s="21"/>
      <c r="B479" s="22" t="s">
        <v>407</v>
      </c>
      <c r="C479" s="23">
        <v>310</v>
      </c>
      <c r="D479" s="23">
        <v>0</v>
      </c>
      <c r="E479" s="23">
        <v>17</v>
      </c>
      <c r="F479" s="23">
        <v>17000</v>
      </c>
      <c r="G479" s="23">
        <v>0</v>
      </c>
      <c r="H479" s="23">
        <v>0</v>
      </c>
      <c r="I479" s="23">
        <v>17000</v>
      </c>
      <c r="K479" s="53" t="e">
        <f>+#REF!-#REF!</f>
        <v>#REF!</v>
      </c>
      <c r="L479" s="53" t="e">
        <f>+#REF!-E479</f>
        <v>#REF!</v>
      </c>
      <c r="M479" s="53" t="e">
        <f>+#REF!-#REF!</f>
        <v>#REF!</v>
      </c>
      <c r="O479" s="53" t="e">
        <f>+G479-#REF!</f>
        <v>#REF!</v>
      </c>
    </row>
    <row r="480" spans="1:15" ht="26.25" customHeight="1">
      <c r="A480" s="24"/>
      <c r="B480" s="36" t="s">
        <v>408</v>
      </c>
      <c r="C480" s="27">
        <v>165</v>
      </c>
      <c r="D480" s="27">
        <v>0</v>
      </c>
      <c r="E480" s="26">
        <v>7</v>
      </c>
      <c r="F480" s="26">
        <v>7000</v>
      </c>
      <c r="G480" s="26"/>
      <c r="H480" s="26"/>
      <c r="I480" s="26">
        <v>7000</v>
      </c>
      <c r="K480" s="53" t="e">
        <f>+#REF!-#REF!</f>
        <v>#REF!</v>
      </c>
      <c r="L480" s="53" t="e">
        <f>+#REF!-E480</f>
        <v>#REF!</v>
      </c>
      <c r="M480" s="53" t="e">
        <f>+#REF!-#REF!</f>
        <v>#REF!</v>
      </c>
      <c r="O480" s="53" t="e">
        <f>+G480-#REF!</f>
        <v>#REF!</v>
      </c>
    </row>
    <row r="481" spans="1:15" ht="26.25" customHeight="1">
      <c r="A481" s="24"/>
      <c r="B481" s="36" t="s">
        <v>409</v>
      </c>
      <c r="C481" s="27">
        <v>82</v>
      </c>
      <c r="D481" s="27">
        <v>0</v>
      </c>
      <c r="E481" s="26">
        <v>3</v>
      </c>
      <c r="F481" s="26">
        <v>3000</v>
      </c>
      <c r="G481" s="26"/>
      <c r="H481" s="26"/>
      <c r="I481" s="26">
        <v>3000</v>
      </c>
      <c r="K481" s="53" t="e">
        <f>+#REF!-#REF!</f>
        <v>#REF!</v>
      </c>
      <c r="L481" s="53" t="e">
        <f>+#REF!-E481</f>
        <v>#REF!</v>
      </c>
      <c r="M481" s="53" t="e">
        <f>+#REF!-#REF!</f>
        <v>#REF!</v>
      </c>
      <c r="O481" s="53" t="e">
        <f>+G481-#REF!</f>
        <v>#REF!</v>
      </c>
    </row>
    <row r="482" spans="1:15" ht="26.25" customHeight="1">
      <c r="A482" s="24"/>
      <c r="B482" s="36" t="s">
        <v>410</v>
      </c>
      <c r="C482" s="27">
        <v>63</v>
      </c>
      <c r="D482" s="27">
        <v>0</v>
      </c>
      <c r="E482" s="26">
        <v>7</v>
      </c>
      <c r="F482" s="26">
        <v>7000</v>
      </c>
      <c r="G482" s="26"/>
      <c r="H482" s="26"/>
      <c r="I482" s="26">
        <v>7000</v>
      </c>
      <c r="K482" s="53" t="e">
        <f>+#REF!-#REF!</f>
        <v>#REF!</v>
      </c>
      <c r="L482" s="53" t="e">
        <f>+#REF!-E482</f>
        <v>#REF!</v>
      </c>
      <c r="M482" s="53" t="e">
        <f>+#REF!-#REF!</f>
        <v>#REF!</v>
      </c>
      <c r="O482" s="53" t="e">
        <f>+G482-#REF!</f>
        <v>#REF!</v>
      </c>
    </row>
    <row r="483" spans="1:15" ht="26.25" customHeight="1">
      <c r="A483" s="21"/>
      <c r="B483" s="22" t="s">
        <v>411</v>
      </c>
      <c r="C483" s="23">
        <v>124</v>
      </c>
      <c r="D483" s="23">
        <v>0</v>
      </c>
      <c r="E483" s="23">
        <v>9</v>
      </c>
      <c r="F483" s="23">
        <v>9000</v>
      </c>
      <c r="G483" s="23">
        <v>0</v>
      </c>
      <c r="H483" s="23">
        <v>0</v>
      </c>
      <c r="I483" s="23">
        <v>9000</v>
      </c>
      <c r="K483" s="53" t="e">
        <f>+#REF!-#REF!</f>
        <v>#REF!</v>
      </c>
      <c r="L483" s="53" t="e">
        <f>+#REF!-E483</f>
        <v>#REF!</v>
      </c>
      <c r="M483" s="53" t="e">
        <f>+#REF!-#REF!</f>
        <v>#REF!</v>
      </c>
      <c r="O483" s="53" t="e">
        <f>+G483-#REF!</f>
        <v>#REF!</v>
      </c>
    </row>
    <row r="484" spans="1:15" ht="26.25" customHeight="1">
      <c r="A484" s="24"/>
      <c r="B484" s="25" t="s">
        <v>412</v>
      </c>
      <c r="C484" s="27">
        <v>124</v>
      </c>
      <c r="D484" s="27">
        <v>0</v>
      </c>
      <c r="E484" s="26">
        <v>9</v>
      </c>
      <c r="F484" s="26">
        <v>9000</v>
      </c>
      <c r="G484" s="26"/>
      <c r="H484" s="26"/>
      <c r="I484" s="26">
        <v>9000</v>
      </c>
      <c r="K484" s="53" t="e">
        <f>+#REF!-#REF!</f>
        <v>#REF!</v>
      </c>
      <c r="L484" s="53" t="e">
        <f>+#REF!-E484</f>
        <v>#REF!</v>
      </c>
      <c r="M484" s="53" t="e">
        <f>+#REF!-#REF!</f>
        <v>#REF!</v>
      </c>
      <c r="O484" s="53" t="e">
        <f>+G484-#REF!</f>
        <v>#REF!</v>
      </c>
    </row>
    <row r="485" spans="1:15" ht="26.25" customHeight="1">
      <c r="A485" s="29">
        <v>24</v>
      </c>
      <c r="B485" s="30" t="s">
        <v>413</v>
      </c>
      <c r="C485" s="31">
        <v>4516</v>
      </c>
      <c r="D485" s="31">
        <v>961</v>
      </c>
      <c r="E485" s="31">
        <v>245</v>
      </c>
      <c r="F485" s="31">
        <v>245000</v>
      </c>
      <c r="G485" s="31">
        <v>66</v>
      </c>
      <c r="H485" s="31">
        <v>198000</v>
      </c>
      <c r="I485" s="31">
        <v>443000</v>
      </c>
      <c r="K485" s="53" t="e">
        <f>+#REF!-#REF!</f>
        <v>#REF!</v>
      </c>
      <c r="L485" s="53" t="e">
        <f>+#REF!-E485</f>
        <v>#REF!</v>
      </c>
      <c r="M485" s="53" t="e">
        <f>+#REF!-#REF!</f>
        <v>#REF!</v>
      </c>
      <c r="O485" s="53" t="e">
        <f>+G485-#REF!</f>
        <v>#REF!</v>
      </c>
    </row>
    <row r="486" spans="1:15" ht="26.25" customHeight="1">
      <c r="A486" s="21"/>
      <c r="B486" s="22" t="s">
        <v>414</v>
      </c>
      <c r="C486" s="23">
        <v>1906</v>
      </c>
      <c r="D486" s="23">
        <v>506</v>
      </c>
      <c r="E486" s="23">
        <v>92</v>
      </c>
      <c r="F486" s="23">
        <v>92000</v>
      </c>
      <c r="G486" s="23">
        <v>33</v>
      </c>
      <c r="H486" s="23">
        <v>99000</v>
      </c>
      <c r="I486" s="23">
        <v>191000</v>
      </c>
      <c r="K486" s="53" t="e">
        <f>+#REF!-#REF!</f>
        <v>#REF!</v>
      </c>
      <c r="L486" s="53" t="e">
        <f>+#REF!-E486</f>
        <v>#REF!</v>
      </c>
      <c r="M486" s="53" t="e">
        <f>+#REF!-#REF!</f>
        <v>#REF!</v>
      </c>
      <c r="O486" s="53" t="e">
        <f>+G486-#REF!</f>
        <v>#REF!</v>
      </c>
    </row>
    <row r="487" spans="1:15" ht="26.25" customHeight="1">
      <c r="A487" s="24"/>
      <c r="B487" s="25" t="s">
        <v>415</v>
      </c>
      <c r="C487" s="27">
        <v>582</v>
      </c>
      <c r="D487" s="27">
        <v>266</v>
      </c>
      <c r="E487" s="26">
        <v>29</v>
      </c>
      <c r="F487" s="26">
        <v>29000</v>
      </c>
      <c r="G487" s="26">
        <v>2</v>
      </c>
      <c r="H487" s="26">
        <v>6000</v>
      </c>
      <c r="I487" s="26">
        <v>35000</v>
      </c>
      <c r="K487" s="53" t="e">
        <f>+#REF!-#REF!</f>
        <v>#REF!</v>
      </c>
      <c r="L487" s="53" t="e">
        <f>+#REF!-E487</f>
        <v>#REF!</v>
      </c>
      <c r="M487" s="53" t="e">
        <f>+#REF!-#REF!</f>
        <v>#REF!</v>
      </c>
      <c r="O487" s="53" t="e">
        <f>+G487-#REF!</f>
        <v>#REF!</v>
      </c>
    </row>
    <row r="488" spans="1:15" ht="26.25" customHeight="1">
      <c r="A488" s="24"/>
      <c r="B488" s="25" t="s">
        <v>416</v>
      </c>
      <c r="C488" s="27">
        <v>465</v>
      </c>
      <c r="D488" s="27">
        <v>162</v>
      </c>
      <c r="E488" s="26">
        <v>22</v>
      </c>
      <c r="F488" s="26">
        <v>22000</v>
      </c>
      <c r="G488" s="26">
        <v>18</v>
      </c>
      <c r="H488" s="26">
        <v>54000</v>
      </c>
      <c r="I488" s="26">
        <v>76000</v>
      </c>
      <c r="K488" s="53" t="e">
        <f>+#REF!-#REF!</f>
        <v>#REF!</v>
      </c>
      <c r="L488" s="53" t="e">
        <f>+#REF!-E488</f>
        <v>#REF!</v>
      </c>
      <c r="M488" s="53" t="e">
        <f>+#REF!-#REF!</f>
        <v>#REF!</v>
      </c>
      <c r="O488" s="53" t="e">
        <f>+G488-#REF!</f>
        <v>#REF!</v>
      </c>
    </row>
    <row r="489" spans="1:15" ht="26.25" customHeight="1">
      <c r="A489" s="24"/>
      <c r="B489" s="25" t="s">
        <v>417</v>
      </c>
      <c r="C489" s="27">
        <v>466</v>
      </c>
      <c r="D489" s="27">
        <v>78</v>
      </c>
      <c r="E489" s="26">
        <v>32</v>
      </c>
      <c r="F489" s="26">
        <v>32000</v>
      </c>
      <c r="G489" s="26">
        <v>13</v>
      </c>
      <c r="H489" s="26">
        <v>39000</v>
      </c>
      <c r="I489" s="26">
        <v>71000</v>
      </c>
      <c r="K489" s="53" t="e">
        <f>+#REF!-#REF!</f>
        <v>#REF!</v>
      </c>
      <c r="L489" s="53" t="e">
        <f>+#REF!-E489</f>
        <v>#REF!</v>
      </c>
      <c r="M489" s="53" t="e">
        <f>+#REF!-#REF!</f>
        <v>#REF!</v>
      </c>
      <c r="O489" s="53" t="e">
        <f>+G489-#REF!</f>
        <v>#REF!</v>
      </c>
    </row>
    <row r="490" spans="1:15" ht="26.25" customHeight="1">
      <c r="A490" s="24"/>
      <c r="B490" s="25" t="s">
        <v>418</v>
      </c>
      <c r="C490" s="27">
        <v>194</v>
      </c>
      <c r="D490" s="27">
        <v>0</v>
      </c>
      <c r="E490" s="26">
        <v>1</v>
      </c>
      <c r="F490" s="26">
        <v>1000</v>
      </c>
      <c r="G490" s="26"/>
      <c r="H490" s="26"/>
      <c r="I490" s="26">
        <v>1000</v>
      </c>
      <c r="K490" s="53" t="e">
        <f>+#REF!-#REF!</f>
        <v>#REF!</v>
      </c>
      <c r="L490" s="53" t="e">
        <f>+#REF!-E490</f>
        <v>#REF!</v>
      </c>
      <c r="M490" s="53" t="e">
        <f>+#REF!-#REF!</f>
        <v>#REF!</v>
      </c>
      <c r="O490" s="53" t="e">
        <f>+G490-#REF!</f>
        <v>#REF!</v>
      </c>
    </row>
    <row r="491" spans="1:15" ht="26.25" customHeight="1">
      <c r="A491" s="24"/>
      <c r="B491" s="25" t="s">
        <v>419</v>
      </c>
      <c r="C491" s="27">
        <v>199</v>
      </c>
      <c r="D491" s="27">
        <v>0</v>
      </c>
      <c r="E491" s="26">
        <v>8</v>
      </c>
      <c r="F491" s="26">
        <v>8000</v>
      </c>
      <c r="G491" s="26"/>
      <c r="H491" s="26"/>
      <c r="I491" s="26">
        <v>8000</v>
      </c>
      <c r="K491" s="53" t="e">
        <f>+#REF!-#REF!</f>
        <v>#REF!</v>
      </c>
      <c r="L491" s="53" t="e">
        <f>+#REF!-E491</f>
        <v>#REF!</v>
      </c>
      <c r="M491" s="53" t="e">
        <f>+#REF!-#REF!</f>
        <v>#REF!</v>
      </c>
      <c r="O491" s="53" t="e">
        <f>+G491-#REF!</f>
        <v>#REF!</v>
      </c>
    </row>
    <row r="492" spans="1:15" ht="26.25" customHeight="1">
      <c r="A492" s="21"/>
      <c r="B492" s="22" t="s">
        <v>420</v>
      </c>
      <c r="C492" s="23">
        <v>2610</v>
      </c>
      <c r="D492" s="23">
        <v>455</v>
      </c>
      <c r="E492" s="23">
        <v>153</v>
      </c>
      <c r="F492" s="23">
        <v>153000</v>
      </c>
      <c r="G492" s="23">
        <v>33</v>
      </c>
      <c r="H492" s="23">
        <v>99000</v>
      </c>
      <c r="I492" s="23">
        <v>252000</v>
      </c>
      <c r="K492" s="53" t="e">
        <f>+#REF!-#REF!</f>
        <v>#REF!</v>
      </c>
      <c r="L492" s="53" t="e">
        <f>+#REF!-E492</f>
        <v>#REF!</v>
      </c>
      <c r="M492" s="53" t="e">
        <f>+#REF!-#REF!</f>
        <v>#REF!</v>
      </c>
      <c r="O492" s="53" t="e">
        <f>+G492-#REF!</f>
        <v>#REF!</v>
      </c>
    </row>
    <row r="493" spans="1:15" ht="26.25" customHeight="1">
      <c r="A493" s="24"/>
      <c r="B493" s="25" t="s">
        <v>421</v>
      </c>
      <c r="C493" s="27">
        <v>600</v>
      </c>
      <c r="D493" s="27">
        <v>0</v>
      </c>
      <c r="E493" s="26">
        <v>34</v>
      </c>
      <c r="F493" s="26">
        <v>34000</v>
      </c>
      <c r="G493" s="26"/>
      <c r="H493" s="26"/>
      <c r="I493" s="26">
        <v>34000</v>
      </c>
      <c r="K493" s="53" t="e">
        <f>+#REF!-#REF!</f>
        <v>#REF!</v>
      </c>
      <c r="L493" s="53" t="e">
        <f>+#REF!-E493</f>
        <v>#REF!</v>
      </c>
      <c r="M493" s="53" t="e">
        <f>+#REF!-#REF!</f>
        <v>#REF!</v>
      </c>
      <c r="O493" s="53" t="e">
        <f>+G493-#REF!</f>
        <v>#REF!</v>
      </c>
    </row>
    <row r="494" spans="1:15" ht="26.25" customHeight="1">
      <c r="A494" s="24"/>
      <c r="B494" s="25" t="s">
        <v>422</v>
      </c>
      <c r="C494" s="27">
        <v>73</v>
      </c>
      <c r="D494" s="27">
        <v>0</v>
      </c>
      <c r="E494" s="26">
        <v>4</v>
      </c>
      <c r="F494" s="26">
        <v>4000</v>
      </c>
      <c r="G494" s="26"/>
      <c r="H494" s="26"/>
      <c r="I494" s="26">
        <v>4000</v>
      </c>
      <c r="K494" s="53" t="e">
        <f>+#REF!-#REF!</f>
        <v>#REF!</v>
      </c>
      <c r="L494" s="53" t="e">
        <f>+#REF!-E494</f>
        <v>#REF!</v>
      </c>
      <c r="M494" s="53" t="e">
        <f>+#REF!-#REF!</f>
        <v>#REF!</v>
      </c>
      <c r="O494" s="53" t="e">
        <f>+G494-#REF!</f>
        <v>#REF!</v>
      </c>
    </row>
    <row r="495" spans="1:15" ht="26.25" customHeight="1">
      <c r="A495" s="24"/>
      <c r="B495" s="25" t="s">
        <v>423</v>
      </c>
      <c r="C495" s="27">
        <v>1302</v>
      </c>
      <c r="D495" s="27">
        <v>251</v>
      </c>
      <c r="E495" s="26">
        <v>95</v>
      </c>
      <c r="F495" s="26">
        <v>95000</v>
      </c>
      <c r="G495" s="26">
        <v>13</v>
      </c>
      <c r="H495" s="26">
        <v>39000</v>
      </c>
      <c r="I495" s="26">
        <v>134000</v>
      </c>
      <c r="K495" s="53" t="e">
        <f>+#REF!-#REF!</f>
        <v>#REF!</v>
      </c>
      <c r="L495" s="53" t="e">
        <f>+#REF!-E495</f>
        <v>#REF!</v>
      </c>
      <c r="M495" s="53" t="e">
        <f>+#REF!-#REF!</f>
        <v>#REF!</v>
      </c>
      <c r="O495" s="53" t="e">
        <f>+G495-#REF!</f>
        <v>#REF!</v>
      </c>
    </row>
    <row r="496" spans="1:15" ht="26.25" customHeight="1">
      <c r="A496" s="24"/>
      <c r="B496" s="25" t="s">
        <v>424</v>
      </c>
      <c r="C496" s="27">
        <v>635</v>
      </c>
      <c r="D496" s="27">
        <v>204</v>
      </c>
      <c r="E496" s="26">
        <v>20</v>
      </c>
      <c r="F496" s="26">
        <v>20000</v>
      </c>
      <c r="G496" s="26">
        <v>20</v>
      </c>
      <c r="H496" s="26">
        <v>60000</v>
      </c>
      <c r="I496" s="26">
        <v>80000</v>
      </c>
      <c r="K496" s="53" t="e">
        <f>+#REF!-#REF!</f>
        <v>#REF!</v>
      </c>
      <c r="L496" s="53" t="e">
        <f>+#REF!-E496</f>
        <v>#REF!</v>
      </c>
      <c r="M496" s="53" t="e">
        <f>+#REF!-#REF!</f>
        <v>#REF!</v>
      </c>
      <c r="O496" s="53" t="e">
        <f>+G496-#REF!</f>
        <v>#REF!</v>
      </c>
    </row>
    <row r="497" spans="1:15" ht="26.25" customHeight="1">
      <c r="A497" s="29">
        <v>25</v>
      </c>
      <c r="B497" s="30" t="s">
        <v>425</v>
      </c>
      <c r="C497" s="31">
        <v>854</v>
      </c>
      <c r="D497" s="31">
        <v>306</v>
      </c>
      <c r="E497" s="31">
        <v>90</v>
      </c>
      <c r="F497" s="31">
        <v>90000</v>
      </c>
      <c r="G497" s="31">
        <v>55</v>
      </c>
      <c r="H497" s="31">
        <v>165000</v>
      </c>
      <c r="I497" s="31">
        <v>255000</v>
      </c>
      <c r="K497" s="53" t="e">
        <f>+#REF!-#REF!</f>
        <v>#REF!</v>
      </c>
      <c r="L497" s="53" t="e">
        <f>+#REF!-E497</f>
        <v>#REF!</v>
      </c>
      <c r="M497" s="53" t="e">
        <f>+#REF!-#REF!</f>
        <v>#REF!</v>
      </c>
      <c r="O497" s="53" t="e">
        <f>+G497-#REF!</f>
        <v>#REF!</v>
      </c>
    </row>
    <row r="498" spans="1:15" ht="26.25" customHeight="1">
      <c r="A498" s="21"/>
      <c r="B498" s="22" t="s">
        <v>426</v>
      </c>
      <c r="C498" s="23">
        <v>0</v>
      </c>
      <c r="D498" s="23">
        <v>209</v>
      </c>
      <c r="E498" s="23">
        <v>0</v>
      </c>
      <c r="F498" s="23">
        <v>0</v>
      </c>
      <c r="G498" s="23">
        <v>42</v>
      </c>
      <c r="H498" s="23">
        <v>126000</v>
      </c>
      <c r="I498" s="23">
        <v>126000</v>
      </c>
      <c r="K498" s="53" t="e">
        <f>+#REF!-#REF!</f>
        <v>#REF!</v>
      </c>
      <c r="L498" s="53" t="e">
        <f>+#REF!-E498</f>
        <v>#REF!</v>
      </c>
      <c r="M498" s="53" t="e">
        <f>+#REF!-#REF!</f>
        <v>#REF!</v>
      </c>
      <c r="O498" s="53" t="e">
        <f>+G498-#REF!</f>
        <v>#REF!</v>
      </c>
    </row>
    <row r="499" spans="1:15" ht="27" customHeight="1">
      <c r="A499" s="24"/>
      <c r="B499" s="32" t="s">
        <v>427</v>
      </c>
      <c r="C499" s="27">
        <v>0</v>
      </c>
      <c r="D499" s="27">
        <v>209</v>
      </c>
      <c r="E499" s="26"/>
      <c r="F499" s="26"/>
      <c r="G499" s="26">
        <v>42</v>
      </c>
      <c r="H499" s="26">
        <v>126000</v>
      </c>
      <c r="I499" s="26">
        <v>126000</v>
      </c>
      <c r="K499" s="53" t="e">
        <f>+#REF!-#REF!</f>
        <v>#REF!</v>
      </c>
      <c r="L499" s="53" t="e">
        <f>+#REF!-E499</f>
        <v>#REF!</v>
      </c>
      <c r="M499" s="53" t="e">
        <f>+#REF!-#REF!</f>
        <v>#REF!</v>
      </c>
      <c r="O499" s="53" t="e">
        <f>+G499-#REF!</f>
        <v>#REF!</v>
      </c>
    </row>
    <row r="500" spans="1:15" ht="27" customHeight="1">
      <c r="A500" s="21"/>
      <c r="B500" s="22" t="s">
        <v>428</v>
      </c>
      <c r="C500" s="23">
        <v>854</v>
      </c>
      <c r="D500" s="23">
        <v>97</v>
      </c>
      <c r="E500" s="23">
        <v>90</v>
      </c>
      <c r="F500" s="23">
        <v>90000</v>
      </c>
      <c r="G500" s="23">
        <v>13</v>
      </c>
      <c r="H500" s="23">
        <v>39000</v>
      </c>
      <c r="I500" s="23">
        <v>129000</v>
      </c>
      <c r="K500" s="53" t="e">
        <f>+#REF!-#REF!</f>
        <v>#REF!</v>
      </c>
      <c r="L500" s="53" t="e">
        <f>+#REF!-E500</f>
        <v>#REF!</v>
      </c>
      <c r="M500" s="53" t="e">
        <f>+#REF!-#REF!</f>
        <v>#REF!</v>
      </c>
      <c r="O500" s="53" t="e">
        <f>+G500-#REF!</f>
        <v>#REF!</v>
      </c>
    </row>
    <row r="501" spans="1:15" ht="27" customHeight="1">
      <c r="A501" s="24"/>
      <c r="B501" s="38" t="s">
        <v>429</v>
      </c>
      <c r="C501" s="27">
        <v>269</v>
      </c>
      <c r="D501" s="27">
        <v>97</v>
      </c>
      <c r="E501" s="26">
        <v>20</v>
      </c>
      <c r="F501" s="26">
        <v>20000</v>
      </c>
      <c r="G501" s="26">
        <v>13</v>
      </c>
      <c r="H501" s="26">
        <v>39000</v>
      </c>
      <c r="I501" s="26">
        <v>59000</v>
      </c>
      <c r="K501" s="53" t="e">
        <f>+#REF!-#REF!</f>
        <v>#REF!</v>
      </c>
      <c r="L501" s="53" t="e">
        <f>+#REF!-E501</f>
        <v>#REF!</v>
      </c>
      <c r="M501" s="53" t="e">
        <f>+#REF!-#REF!</f>
        <v>#REF!</v>
      </c>
      <c r="O501" s="53" t="e">
        <f>+G501-#REF!</f>
        <v>#REF!</v>
      </c>
    </row>
    <row r="502" spans="1:15" ht="27" customHeight="1">
      <c r="A502" s="24"/>
      <c r="B502" s="38" t="s">
        <v>430</v>
      </c>
      <c r="C502" s="27">
        <v>202</v>
      </c>
      <c r="D502" s="27">
        <v>0</v>
      </c>
      <c r="E502" s="26">
        <v>33</v>
      </c>
      <c r="F502" s="26">
        <v>33000</v>
      </c>
      <c r="G502" s="26"/>
      <c r="H502" s="26"/>
      <c r="I502" s="26">
        <v>33000</v>
      </c>
      <c r="K502" s="53" t="e">
        <f>+#REF!-#REF!</f>
        <v>#REF!</v>
      </c>
      <c r="L502" s="53" t="e">
        <f>+#REF!-E502</f>
        <v>#REF!</v>
      </c>
      <c r="M502" s="53" t="e">
        <f>+#REF!-#REF!</f>
        <v>#REF!</v>
      </c>
      <c r="O502" s="53" t="e">
        <f>+G502-#REF!</f>
        <v>#REF!</v>
      </c>
    </row>
    <row r="503" spans="1:15" ht="27" customHeight="1">
      <c r="A503" s="24"/>
      <c r="B503" s="38" t="s">
        <v>431</v>
      </c>
      <c r="C503" s="27">
        <v>383</v>
      </c>
      <c r="D503" s="27">
        <v>0</v>
      </c>
      <c r="E503" s="26">
        <v>37</v>
      </c>
      <c r="F503" s="26">
        <v>37000</v>
      </c>
      <c r="G503" s="26"/>
      <c r="H503" s="26"/>
      <c r="I503" s="26">
        <v>37000</v>
      </c>
      <c r="K503" s="53" t="e">
        <f>+#REF!-#REF!</f>
        <v>#REF!</v>
      </c>
      <c r="L503" s="53" t="e">
        <f>+#REF!-E503</f>
        <v>#REF!</v>
      </c>
      <c r="M503" s="53" t="e">
        <f>+#REF!-#REF!</f>
        <v>#REF!</v>
      </c>
      <c r="O503" s="53" t="e">
        <f>+G503-#REF!</f>
        <v>#REF!</v>
      </c>
    </row>
    <row r="504" spans="1:15" ht="27" customHeight="1">
      <c r="A504" s="29">
        <v>26</v>
      </c>
      <c r="B504" s="30" t="s">
        <v>432</v>
      </c>
      <c r="C504" s="31">
        <v>2915</v>
      </c>
      <c r="D504" s="31">
        <v>1448</v>
      </c>
      <c r="E504" s="31">
        <v>126</v>
      </c>
      <c r="F504" s="31">
        <v>126000</v>
      </c>
      <c r="G504" s="31">
        <v>60</v>
      </c>
      <c r="H504" s="31">
        <v>180000</v>
      </c>
      <c r="I504" s="31">
        <v>306000</v>
      </c>
      <c r="K504" s="53" t="e">
        <f>+#REF!-#REF!</f>
        <v>#REF!</v>
      </c>
      <c r="L504" s="53" t="e">
        <f>+#REF!-E504</f>
        <v>#REF!</v>
      </c>
      <c r="M504" s="53" t="e">
        <f>+#REF!-#REF!</f>
        <v>#REF!</v>
      </c>
      <c r="O504" s="53" t="e">
        <f>+G504-#REF!</f>
        <v>#REF!</v>
      </c>
    </row>
    <row r="505" spans="1:15" ht="27" customHeight="1">
      <c r="A505" s="21"/>
      <c r="B505" s="22" t="s">
        <v>433</v>
      </c>
      <c r="C505" s="23">
        <v>0</v>
      </c>
      <c r="D505" s="23">
        <v>157</v>
      </c>
      <c r="E505" s="23">
        <v>0</v>
      </c>
      <c r="F505" s="23">
        <v>0</v>
      </c>
      <c r="G505" s="23">
        <v>3</v>
      </c>
      <c r="H505" s="23">
        <v>9000</v>
      </c>
      <c r="I505" s="23">
        <v>9000</v>
      </c>
      <c r="K505" s="53" t="e">
        <f>+#REF!-#REF!</f>
        <v>#REF!</v>
      </c>
      <c r="L505" s="53" t="e">
        <f>+#REF!-E505</f>
        <v>#REF!</v>
      </c>
      <c r="M505" s="53" t="e">
        <f>+#REF!-#REF!</f>
        <v>#REF!</v>
      </c>
      <c r="O505" s="53" t="e">
        <f>+G505-#REF!</f>
        <v>#REF!</v>
      </c>
    </row>
    <row r="506" spans="1:15" ht="27" customHeight="1">
      <c r="A506" s="24"/>
      <c r="B506" s="32" t="s">
        <v>434</v>
      </c>
      <c r="C506" s="27">
        <v>0</v>
      </c>
      <c r="D506" s="27">
        <v>157</v>
      </c>
      <c r="E506" s="26"/>
      <c r="F506" s="26"/>
      <c r="G506" s="26">
        <v>3</v>
      </c>
      <c r="H506" s="26">
        <v>9000</v>
      </c>
      <c r="I506" s="26">
        <v>9000</v>
      </c>
      <c r="K506" s="53" t="e">
        <f>+#REF!-#REF!</f>
        <v>#REF!</v>
      </c>
      <c r="L506" s="53" t="e">
        <f>+#REF!-E506</f>
        <v>#REF!</v>
      </c>
      <c r="M506" s="53" t="e">
        <f>+#REF!-#REF!</f>
        <v>#REF!</v>
      </c>
      <c r="O506" s="53" t="e">
        <f>+G506-#REF!</f>
        <v>#REF!</v>
      </c>
    </row>
    <row r="507" spans="1:15" ht="27" customHeight="1">
      <c r="A507" s="21"/>
      <c r="B507" s="22" t="s">
        <v>435</v>
      </c>
      <c r="C507" s="23">
        <v>2239</v>
      </c>
      <c r="D507" s="23">
        <v>757</v>
      </c>
      <c r="E507" s="23">
        <v>72</v>
      </c>
      <c r="F507" s="23">
        <v>72000</v>
      </c>
      <c r="G507" s="23">
        <v>29</v>
      </c>
      <c r="H507" s="23">
        <v>87000</v>
      </c>
      <c r="I507" s="23">
        <v>159000</v>
      </c>
      <c r="K507" s="53" t="e">
        <f>+#REF!-#REF!</f>
        <v>#REF!</v>
      </c>
      <c r="L507" s="53" t="e">
        <f>+#REF!-E507</f>
        <v>#REF!</v>
      </c>
      <c r="M507" s="53" t="e">
        <f>+#REF!-#REF!</f>
        <v>#REF!</v>
      </c>
      <c r="O507" s="53" t="e">
        <f>+G507-#REF!</f>
        <v>#REF!</v>
      </c>
    </row>
    <row r="508" spans="1:15" ht="27" customHeight="1">
      <c r="A508" s="24"/>
      <c r="B508" s="25" t="s">
        <v>436</v>
      </c>
      <c r="C508" s="27">
        <v>967</v>
      </c>
      <c r="D508" s="27">
        <v>325</v>
      </c>
      <c r="E508" s="26">
        <v>8</v>
      </c>
      <c r="F508" s="26">
        <v>8000</v>
      </c>
      <c r="G508" s="26">
        <v>2</v>
      </c>
      <c r="H508" s="26">
        <v>6000</v>
      </c>
      <c r="I508" s="26">
        <v>14000</v>
      </c>
      <c r="K508" s="53" t="e">
        <f>+#REF!-#REF!</f>
        <v>#REF!</v>
      </c>
      <c r="L508" s="53" t="e">
        <f>+#REF!-E508</f>
        <v>#REF!</v>
      </c>
      <c r="M508" s="53" t="e">
        <f>+#REF!-#REF!</f>
        <v>#REF!</v>
      </c>
      <c r="O508" s="53" t="e">
        <f>+G508-#REF!</f>
        <v>#REF!</v>
      </c>
    </row>
    <row r="509" spans="1:15" ht="27" customHeight="1">
      <c r="A509" s="24"/>
      <c r="B509" s="25" t="s">
        <v>437</v>
      </c>
      <c r="C509" s="27">
        <v>974</v>
      </c>
      <c r="D509" s="27">
        <v>432</v>
      </c>
      <c r="E509" s="26">
        <v>64</v>
      </c>
      <c r="F509" s="26">
        <v>64000</v>
      </c>
      <c r="G509" s="26">
        <v>27</v>
      </c>
      <c r="H509" s="26">
        <v>81000</v>
      </c>
      <c r="I509" s="26">
        <v>145000</v>
      </c>
      <c r="K509" s="53" t="e">
        <f>+#REF!-#REF!</f>
        <v>#REF!</v>
      </c>
      <c r="L509" s="53" t="e">
        <f>+#REF!-E509</f>
        <v>#REF!</v>
      </c>
      <c r="M509" s="53" t="e">
        <f>+#REF!-#REF!</f>
        <v>#REF!</v>
      </c>
      <c r="O509" s="53" t="e">
        <f>+G509-#REF!</f>
        <v>#REF!</v>
      </c>
    </row>
    <row r="510" spans="1:15" ht="27" customHeight="1">
      <c r="A510" s="24"/>
      <c r="B510" s="25" t="s">
        <v>438</v>
      </c>
      <c r="C510" s="27">
        <v>298</v>
      </c>
      <c r="D510" s="27">
        <v>0</v>
      </c>
      <c r="E510" s="26"/>
      <c r="F510" s="26"/>
      <c r="G510" s="26"/>
      <c r="H510" s="26"/>
      <c r="I510" s="26"/>
      <c r="K510" s="53" t="e">
        <f>+#REF!-#REF!</f>
        <v>#REF!</v>
      </c>
      <c r="L510" s="53" t="e">
        <f>+#REF!-E510</f>
        <v>#REF!</v>
      </c>
      <c r="M510" s="58" t="e">
        <f>+#REF!-#REF!</f>
        <v>#REF!</v>
      </c>
      <c r="O510" s="53" t="e">
        <f>+G510-#REF!</f>
        <v>#REF!</v>
      </c>
    </row>
    <row r="511" spans="1:15" ht="27" customHeight="1">
      <c r="A511" s="21"/>
      <c r="B511" s="22" t="s">
        <v>439</v>
      </c>
      <c r="C511" s="23">
        <v>676</v>
      </c>
      <c r="D511" s="23">
        <v>534</v>
      </c>
      <c r="E511" s="23">
        <v>54</v>
      </c>
      <c r="F511" s="23">
        <v>54000</v>
      </c>
      <c r="G511" s="23">
        <v>28</v>
      </c>
      <c r="H511" s="23">
        <v>84000</v>
      </c>
      <c r="I511" s="23">
        <v>138000</v>
      </c>
      <c r="K511" s="53" t="e">
        <f>+#REF!-#REF!</f>
        <v>#REF!</v>
      </c>
      <c r="L511" s="53" t="e">
        <f>+#REF!-E511</f>
        <v>#REF!</v>
      </c>
      <c r="M511" s="53" t="e">
        <f>+#REF!-#REF!</f>
        <v>#REF!</v>
      </c>
      <c r="O511" s="53" t="e">
        <f>+G511-#REF!</f>
        <v>#REF!</v>
      </c>
    </row>
    <row r="512" spans="1:15" ht="27" customHeight="1">
      <c r="A512" s="24"/>
      <c r="B512" s="25" t="s">
        <v>440</v>
      </c>
      <c r="C512" s="27">
        <v>676</v>
      </c>
      <c r="D512" s="27">
        <v>534</v>
      </c>
      <c r="E512" s="26">
        <v>54</v>
      </c>
      <c r="F512" s="26">
        <v>54000</v>
      </c>
      <c r="G512" s="26">
        <v>28</v>
      </c>
      <c r="H512" s="26">
        <v>84000</v>
      </c>
      <c r="I512" s="26">
        <v>138000</v>
      </c>
      <c r="K512" s="53" t="e">
        <f>+#REF!-#REF!</f>
        <v>#REF!</v>
      </c>
      <c r="L512" s="53" t="e">
        <f>+#REF!-E512</f>
        <v>#REF!</v>
      </c>
      <c r="M512" s="53" t="e">
        <f>+#REF!-#REF!</f>
        <v>#REF!</v>
      </c>
      <c r="O512" s="53" t="e">
        <f>+G512-#REF!</f>
        <v>#REF!</v>
      </c>
    </row>
    <row r="513" spans="1:15" ht="27" customHeight="1">
      <c r="A513" s="29">
        <v>27</v>
      </c>
      <c r="B513" s="30" t="s">
        <v>441</v>
      </c>
      <c r="C513" s="31">
        <v>2001</v>
      </c>
      <c r="D513" s="31">
        <v>1517</v>
      </c>
      <c r="E513" s="31">
        <v>40</v>
      </c>
      <c r="F513" s="31">
        <v>40000</v>
      </c>
      <c r="G513" s="31">
        <v>62</v>
      </c>
      <c r="H513" s="31">
        <v>186000</v>
      </c>
      <c r="I513" s="31">
        <v>226000</v>
      </c>
      <c r="K513" s="53" t="e">
        <f>+#REF!-#REF!</f>
        <v>#REF!</v>
      </c>
      <c r="L513" s="53" t="e">
        <f>+#REF!-E513</f>
        <v>#REF!</v>
      </c>
      <c r="M513" s="53" t="e">
        <f>+#REF!-#REF!</f>
        <v>#REF!</v>
      </c>
      <c r="O513" s="53" t="e">
        <f>+G513-#REF!</f>
        <v>#REF!</v>
      </c>
    </row>
    <row r="514" spans="1:15" ht="27" customHeight="1">
      <c r="A514" s="21"/>
      <c r="B514" s="22" t="s">
        <v>442</v>
      </c>
      <c r="C514" s="23">
        <v>302</v>
      </c>
      <c r="D514" s="23">
        <v>943</v>
      </c>
      <c r="E514" s="23">
        <v>12</v>
      </c>
      <c r="F514" s="23">
        <v>12000</v>
      </c>
      <c r="G514" s="23">
        <v>45</v>
      </c>
      <c r="H514" s="23">
        <v>135000</v>
      </c>
      <c r="I514" s="23">
        <v>147000</v>
      </c>
      <c r="K514" s="53" t="e">
        <f>+#REF!-#REF!</f>
        <v>#REF!</v>
      </c>
      <c r="L514" s="53" t="e">
        <f>+#REF!-E514</f>
        <v>#REF!</v>
      </c>
      <c r="M514" s="53" t="e">
        <f>+#REF!-#REF!</f>
        <v>#REF!</v>
      </c>
      <c r="O514" s="53" t="e">
        <f>+G514-#REF!</f>
        <v>#REF!</v>
      </c>
    </row>
    <row r="515" spans="1:15" ht="27" customHeight="1">
      <c r="A515" s="24"/>
      <c r="B515" s="25" t="s">
        <v>443</v>
      </c>
      <c r="C515" s="27">
        <v>302</v>
      </c>
      <c r="D515" s="27">
        <v>0</v>
      </c>
      <c r="E515" s="26">
        <v>12</v>
      </c>
      <c r="F515" s="26">
        <v>12000</v>
      </c>
      <c r="G515" s="26"/>
      <c r="H515" s="26"/>
      <c r="I515" s="26">
        <v>12000</v>
      </c>
      <c r="K515" s="53" t="e">
        <f>+#REF!-#REF!</f>
        <v>#REF!</v>
      </c>
      <c r="L515" s="53" t="e">
        <f>+#REF!-E515</f>
        <v>#REF!</v>
      </c>
      <c r="M515" s="53" t="e">
        <f>+#REF!-#REF!</f>
        <v>#REF!</v>
      </c>
      <c r="O515" s="53" t="e">
        <f>+G515-#REF!</f>
        <v>#REF!</v>
      </c>
    </row>
    <row r="516" spans="1:15" ht="27" customHeight="1">
      <c r="A516" s="24"/>
      <c r="B516" s="25" t="s">
        <v>444</v>
      </c>
      <c r="C516" s="27">
        <v>0</v>
      </c>
      <c r="D516" s="27">
        <v>943</v>
      </c>
      <c r="E516" s="26"/>
      <c r="F516" s="26"/>
      <c r="G516" s="26">
        <v>45</v>
      </c>
      <c r="H516" s="26">
        <v>135000</v>
      </c>
      <c r="I516" s="26">
        <v>135000</v>
      </c>
      <c r="K516" s="53" t="e">
        <f>+#REF!-#REF!</f>
        <v>#REF!</v>
      </c>
      <c r="L516" s="53" t="e">
        <f>+#REF!-E516</f>
        <v>#REF!</v>
      </c>
      <c r="M516" s="53" t="e">
        <f>+#REF!-#REF!</f>
        <v>#REF!</v>
      </c>
      <c r="O516" s="53" t="e">
        <f>+G516-#REF!</f>
        <v>#REF!</v>
      </c>
    </row>
    <row r="517" spans="1:15" ht="27" customHeight="1">
      <c r="A517" s="21"/>
      <c r="B517" s="22" t="s">
        <v>445</v>
      </c>
      <c r="C517" s="23">
        <v>988</v>
      </c>
      <c r="D517" s="23">
        <v>470</v>
      </c>
      <c r="E517" s="23">
        <v>17</v>
      </c>
      <c r="F517" s="23">
        <v>17000</v>
      </c>
      <c r="G517" s="23">
        <v>16</v>
      </c>
      <c r="H517" s="23">
        <v>48000</v>
      </c>
      <c r="I517" s="23">
        <v>65000</v>
      </c>
      <c r="K517" s="53" t="e">
        <f>+#REF!-#REF!</f>
        <v>#REF!</v>
      </c>
      <c r="L517" s="53" t="e">
        <f>+#REF!-E517</f>
        <v>#REF!</v>
      </c>
      <c r="M517" s="53" t="e">
        <f>+#REF!-#REF!</f>
        <v>#REF!</v>
      </c>
      <c r="O517" s="53" t="e">
        <f>+G517-#REF!</f>
        <v>#REF!</v>
      </c>
    </row>
    <row r="518" spans="1:15" ht="27" customHeight="1">
      <c r="A518" s="24"/>
      <c r="B518" s="25" t="s">
        <v>446</v>
      </c>
      <c r="C518" s="27">
        <v>988</v>
      </c>
      <c r="D518" s="27">
        <v>470</v>
      </c>
      <c r="E518" s="26">
        <v>17</v>
      </c>
      <c r="F518" s="26">
        <v>17000</v>
      </c>
      <c r="G518" s="26">
        <v>16</v>
      </c>
      <c r="H518" s="26">
        <v>48000</v>
      </c>
      <c r="I518" s="26">
        <v>65000</v>
      </c>
      <c r="K518" s="53" t="e">
        <f>+#REF!-#REF!</f>
        <v>#REF!</v>
      </c>
      <c r="L518" s="53" t="e">
        <f>+#REF!-E518</f>
        <v>#REF!</v>
      </c>
      <c r="M518" s="53" t="e">
        <f>+#REF!-#REF!</f>
        <v>#REF!</v>
      </c>
      <c r="O518" s="53" t="e">
        <f>+G518-#REF!</f>
        <v>#REF!</v>
      </c>
    </row>
    <row r="519" spans="1:15" ht="26.25" customHeight="1">
      <c r="A519" s="21"/>
      <c r="B519" s="22" t="s">
        <v>447</v>
      </c>
      <c r="C519" s="23">
        <v>366</v>
      </c>
      <c r="D519" s="23">
        <v>0</v>
      </c>
      <c r="E519" s="23">
        <v>8</v>
      </c>
      <c r="F519" s="23">
        <v>8000</v>
      </c>
      <c r="G519" s="23">
        <v>0</v>
      </c>
      <c r="H519" s="23">
        <v>0</v>
      </c>
      <c r="I519" s="23">
        <v>8000</v>
      </c>
      <c r="K519" s="53" t="e">
        <f>+#REF!-#REF!</f>
        <v>#REF!</v>
      </c>
      <c r="L519" s="53" t="e">
        <f>+#REF!-E519</f>
        <v>#REF!</v>
      </c>
      <c r="M519" s="53" t="e">
        <f>+#REF!-#REF!</f>
        <v>#REF!</v>
      </c>
      <c r="O519" s="53" t="e">
        <f>+G519-#REF!</f>
        <v>#REF!</v>
      </c>
    </row>
    <row r="520" spans="1:15" ht="26.25" customHeight="1">
      <c r="A520" s="24"/>
      <c r="B520" s="25" t="s">
        <v>448</v>
      </c>
      <c r="C520" s="27">
        <v>366</v>
      </c>
      <c r="D520" s="27">
        <v>0</v>
      </c>
      <c r="E520" s="26">
        <v>8</v>
      </c>
      <c r="F520" s="26">
        <v>8000</v>
      </c>
      <c r="G520" s="26"/>
      <c r="H520" s="26"/>
      <c r="I520" s="26">
        <v>8000</v>
      </c>
      <c r="K520" s="53" t="e">
        <f>+#REF!-#REF!</f>
        <v>#REF!</v>
      </c>
      <c r="L520" s="53" t="e">
        <f>+#REF!-E520</f>
        <v>#REF!</v>
      </c>
      <c r="M520" s="53" t="e">
        <f>+#REF!-#REF!</f>
        <v>#REF!</v>
      </c>
      <c r="O520" s="53" t="e">
        <f>+G520-#REF!</f>
        <v>#REF!</v>
      </c>
    </row>
    <row r="521" spans="1:15" ht="26.25" customHeight="1">
      <c r="A521" s="21"/>
      <c r="B521" s="22" t="s">
        <v>449</v>
      </c>
      <c r="C521" s="23">
        <v>345</v>
      </c>
      <c r="D521" s="23">
        <v>104</v>
      </c>
      <c r="E521" s="23">
        <v>3</v>
      </c>
      <c r="F521" s="23">
        <v>3000</v>
      </c>
      <c r="G521" s="23">
        <v>1</v>
      </c>
      <c r="H521" s="23">
        <v>3000</v>
      </c>
      <c r="I521" s="23">
        <v>6000</v>
      </c>
      <c r="K521" s="53" t="e">
        <f>+#REF!-#REF!</f>
        <v>#REF!</v>
      </c>
      <c r="L521" s="53" t="e">
        <f>+#REF!-E521</f>
        <v>#REF!</v>
      </c>
      <c r="M521" s="53" t="e">
        <f>+#REF!-#REF!</f>
        <v>#REF!</v>
      </c>
      <c r="O521" s="53" t="e">
        <f>+G521-#REF!</f>
        <v>#REF!</v>
      </c>
    </row>
    <row r="522" spans="1:15" ht="26.25" customHeight="1">
      <c r="A522" s="24"/>
      <c r="B522" s="25" t="s">
        <v>450</v>
      </c>
      <c r="C522" s="27">
        <v>345</v>
      </c>
      <c r="D522" s="27">
        <v>104</v>
      </c>
      <c r="E522" s="26">
        <v>3</v>
      </c>
      <c r="F522" s="26">
        <v>3000</v>
      </c>
      <c r="G522" s="26">
        <v>1</v>
      </c>
      <c r="H522" s="26">
        <v>3000</v>
      </c>
      <c r="I522" s="26">
        <v>6000</v>
      </c>
      <c r="K522" s="53" t="e">
        <f>+#REF!-#REF!</f>
        <v>#REF!</v>
      </c>
      <c r="L522" s="53" t="e">
        <f>+#REF!-E522</f>
        <v>#REF!</v>
      </c>
      <c r="M522" s="53" t="e">
        <f>+#REF!-#REF!</f>
        <v>#REF!</v>
      </c>
      <c r="O522" s="53" t="e">
        <f>+G522-#REF!</f>
        <v>#REF!</v>
      </c>
    </row>
    <row r="523" spans="1:15" ht="26.25" customHeight="1">
      <c r="A523" s="29">
        <v>28</v>
      </c>
      <c r="B523" s="30" t="s">
        <v>451</v>
      </c>
      <c r="C523" s="31">
        <v>3840</v>
      </c>
      <c r="D523" s="31">
        <v>1107</v>
      </c>
      <c r="E523" s="31">
        <v>208</v>
      </c>
      <c r="F523" s="31">
        <v>208000</v>
      </c>
      <c r="G523" s="31">
        <v>70</v>
      </c>
      <c r="H523" s="31">
        <v>210000</v>
      </c>
      <c r="I523" s="31">
        <v>418000</v>
      </c>
      <c r="K523" s="53" t="e">
        <f>+#REF!-#REF!</f>
        <v>#REF!</v>
      </c>
      <c r="L523" s="53" t="e">
        <f>+#REF!-E523</f>
        <v>#REF!</v>
      </c>
      <c r="M523" s="53" t="e">
        <f>+#REF!-#REF!</f>
        <v>#REF!</v>
      </c>
      <c r="O523" s="53" t="e">
        <f>+G523-#REF!</f>
        <v>#REF!</v>
      </c>
    </row>
    <row r="524" spans="1:15" ht="26.25" customHeight="1">
      <c r="A524" s="21"/>
      <c r="B524" s="22" t="s">
        <v>452</v>
      </c>
      <c r="C524" s="23">
        <v>0</v>
      </c>
      <c r="D524" s="23">
        <v>165</v>
      </c>
      <c r="E524" s="23">
        <v>0</v>
      </c>
      <c r="F524" s="23">
        <v>0</v>
      </c>
      <c r="G524" s="23">
        <v>9</v>
      </c>
      <c r="H524" s="23">
        <v>27000</v>
      </c>
      <c r="I524" s="23">
        <v>27000</v>
      </c>
      <c r="K524" s="53" t="e">
        <f>+#REF!-#REF!</f>
        <v>#REF!</v>
      </c>
      <c r="L524" s="53" t="e">
        <f>+#REF!-E524</f>
        <v>#REF!</v>
      </c>
      <c r="M524" s="53" t="e">
        <f>+#REF!-#REF!</f>
        <v>#REF!</v>
      </c>
      <c r="O524" s="53" t="e">
        <f>+G524-#REF!</f>
        <v>#REF!</v>
      </c>
    </row>
    <row r="525" spans="1:15" ht="26.25" customHeight="1">
      <c r="A525" s="24"/>
      <c r="B525" s="25" t="s">
        <v>453</v>
      </c>
      <c r="C525" s="27">
        <v>0</v>
      </c>
      <c r="D525" s="27">
        <v>165</v>
      </c>
      <c r="E525" s="26"/>
      <c r="F525" s="26"/>
      <c r="G525" s="26">
        <v>9</v>
      </c>
      <c r="H525" s="26">
        <v>27000</v>
      </c>
      <c r="I525" s="26">
        <v>27000</v>
      </c>
      <c r="K525" s="53" t="e">
        <f>+#REF!-#REF!</f>
        <v>#REF!</v>
      </c>
      <c r="L525" s="53" t="e">
        <f>+#REF!-E525</f>
        <v>#REF!</v>
      </c>
      <c r="M525" s="53" t="e">
        <f>+#REF!-#REF!</f>
        <v>#REF!</v>
      </c>
      <c r="O525" s="53" t="e">
        <f>+G525-#REF!</f>
        <v>#REF!</v>
      </c>
    </row>
    <row r="526" spans="1:15" ht="26.25" customHeight="1">
      <c r="A526" s="21"/>
      <c r="B526" s="22" t="s">
        <v>454</v>
      </c>
      <c r="C526" s="23">
        <v>657</v>
      </c>
      <c r="D526" s="23">
        <v>409</v>
      </c>
      <c r="E526" s="23">
        <v>16</v>
      </c>
      <c r="F526" s="23">
        <v>16000</v>
      </c>
      <c r="G526" s="23">
        <v>17</v>
      </c>
      <c r="H526" s="23">
        <v>51000</v>
      </c>
      <c r="I526" s="23">
        <v>67000</v>
      </c>
      <c r="K526" s="53" t="e">
        <f>+#REF!-#REF!</f>
        <v>#REF!</v>
      </c>
      <c r="L526" s="53" t="e">
        <f>+#REF!-E526</f>
        <v>#REF!</v>
      </c>
      <c r="M526" s="53" t="e">
        <f>+#REF!-#REF!</f>
        <v>#REF!</v>
      </c>
      <c r="O526" s="53" t="e">
        <f>+G526-#REF!</f>
        <v>#REF!</v>
      </c>
    </row>
    <row r="527" spans="1:15" ht="26.25" customHeight="1">
      <c r="A527" s="24"/>
      <c r="B527" s="25" t="s">
        <v>455</v>
      </c>
      <c r="C527" s="27">
        <v>245</v>
      </c>
      <c r="D527" s="27">
        <v>161</v>
      </c>
      <c r="E527" s="26">
        <v>8</v>
      </c>
      <c r="F527" s="26">
        <v>8000</v>
      </c>
      <c r="G527" s="26">
        <v>11</v>
      </c>
      <c r="H527" s="26">
        <v>33000</v>
      </c>
      <c r="I527" s="26">
        <v>41000</v>
      </c>
      <c r="K527" s="53" t="e">
        <f>+#REF!-#REF!</f>
        <v>#REF!</v>
      </c>
      <c r="L527" s="53" t="e">
        <f>+#REF!-E527</f>
        <v>#REF!</v>
      </c>
      <c r="M527" s="53" t="e">
        <f>+#REF!-#REF!</f>
        <v>#REF!</v>
      </c>
      <c r="O527" s="53" t="e">
        <f>+G527-#REF!</f>
        <v>#REF!</v>
      </c>
    </row>
    <row r="528" spans="1:15" ht="26.25" customHeight="1">
      <c r="A528" s="24"/>
      <c r="B528" s="25" t="s">
        <v>456</v>
      </c>
      <c r="C528" s="27">
        <v>227</v>
      </c>
      <c r="D528" s="27">
        <v>102</v>
      </c>
      <c r="E528" s="26">
        <v>6</v>
      </c>
      <c r="F528" s="26">
        <v>6000</v>
      </c>
      <c r="G528" s="26"/>
      <c r="H528" s="26"/>
      <c r="I528" s="26">
        <v>6000</v>
      </c>
      <c r="K528" s="53" t="e">
        <f>+#REF!-#REF!</f>
        <v>#REF!</v>
      </c>
      <c r="L528" s="53" t="e">
        <f>+#REF!-E528</f>
        <v>#REF!</v>
      </c>
      <c r="M528" s="53" t="e">
        <f>+#REF!-#REF!</f>
        <v>#REF!</v>
      </c>
      <c r="O528" s="53" t="e">
        <f>+G528-#REF!</f>
        <v>#REF!</v>
      </c>
    </row>
    <row r="529" spans="1:15" ht="26.25" customHeight="1">
      <c r="A529" s="24"/>
      <c r="B529" s="25" t="s">
        <v>457</v>
      </c>
      <c r="C529" s="27">
        <v>185</v>
      </c>
      <c r="D529" s="27">
        <v>146</v>
      </c>
      <c r="E529" s="26">
        <v>2</v>
      </c>
      <c r="F529" s="26">
        <v>2000</v>
      </c>
      <c r="G529" s="26">
        <v>6</v>
      </c>
      <c r="H529" s="26">
        <v>18000</v>
      </c>
      <c r="I529" s="26">
        <v>20000</v>
      </c>
      <c r="K529" s="53" t="e">
        <f>+#REF!-#REF!</f>
        <v>#REF!</v>
      </c>
      <c r="L529" s="53" t="e">
        <f>+#REF!-E529</f>
        <v>#REF!</v>
      </c>
      <c r="M529" s="53" t="e">
        <f>+#REF!-#REF!</f>
        <v>#REF!</v>
      </c>
      <c r="O529" s="53" t="e">
        <f>+G529-#REF!</f>
        <v>#REF!</v>
      </c>
    </row>
    <row r="530" spans="1:15" ht="26.25" customHeight="1">
      <c r="A530" s="21"/>
      <c r="B530" s="22" t="s">
        <v>458</v>
      </c>
      <c r="C530" s="23">
        <v>2078</v>
      </c>
      <c r="D530" s="23">
        <v>423</v>
      </c>
      <c r="E530" s="23">
        <v>67</v>
      </c>
      <c r="F530" s="23">
        <v>67000</v>
      </c>
      <c r="G530" s="23">
        <v>17</v>
      </c>
      <c r="H530" s="23">
        <v>51000</v>
      </c>
      <c r="I530" s="23">
        <v>118000</v>
      </c>
      <c r="K530" s="53" t="e">
        <f>+#REF!-#REF!</f>
        <v>#REF!</v>
      </c>
      <c r="L530" s="53" t="e">
        <f>+#REF!-E530</f>
        <v>#REF!</v>
      </c>
      <c r="M530" s="53" t="e">
        <f>+#REF!-#REF!</f>
        <v>#REF!</v>
      </c>
      <c r="O530" s="53" t="e">
        <f>+G530-#REF!</f>
        <v>#REF!</v>
      </c>
    </row>
    <row r="531" spans="1:15" ht="26.25" customHeight="1">
      <c r="A531" s="24"/>
      <c r="B531" s="25" t="s">
        <v>459</v>
      </c>
      <c r="C531" s="27">
        <v>403</v>
      </c>
      <c r="D531" s="27">
        <v>0</v>
      </c>
      <c r="E531" s="26">
        <v>3</v>
      </c>
      <c r="F531" s="26">
        <v>3000</v>
      </c>
      <c r="G531" s="26"/>
      <c r="H531" s="26"/>
      <c r="I531" s="26">
        <v>3000</v>
      </c>
      <c r="K531" s="53" t="e">
        <f>+#REF!-#REF!</f>
        <v>#REF!</v>
      </c>
      <c r="L531" s="53" t="e">
        <f>+#REF!-E531</f>
        <v>#REF!</v>
      </c>
      <c r="M531" s="53" t="e">
        <f>+#REF!-#REF!</f>
        <v>#REF!</v>
      </c>
      <c r="O531" s="53" t="e">
        <f>+G531-#REF!</f>
        <v>#REF!</v>
      </c>
    </row>
    <row r="532" spans="1:15" ht="26.25" customHeight="1">
      <c r="A532" s="24"/>
      <c r="B532" s="25" t="s">
        <v>460</v>
      </c>
      <c r="C532" s="27">
        <v>221</v>
      </c>
      <c r="D532" s="27">
        <v>0</v>
      </c>
      <c r="E532" s="26">
        <v>11</v>
      </c>
      <c r="F532" s="26">
        <v>11000</v>
      </c>
      <c r="G532" s="26"/>
      <c r="H532" s="26"/>
      <c r="I532" s="26">
        <v>11000</v>
      </c>
      <c r="K532" s="53" t="e">
        <f>+#REF!-#REF!</f>
        <v>#REF!</v>
      </c>
      <c r="L532" s="53" t="e">
        <f>+#REF!-E532</f>
        <v>#REF!</v>
      </c>
      <c r="M532" s="53" t="e">
        <f>+#REF!-#REF!</f>
        <v>#REF!</v>
      </c>
      <c r="O532" s="53" t="e">
        <f>+G532-#REF!</f>
        <v>#REF!</v>
      </c>
    </row>
    <row r="533" spans="1:15" ht="26.25" customHeight="1">
      <c r="A533" s="24"/>
      <c r="B533" s="25" t="s">
        <v>461</v>
      </c>
      <c r="C533" s="27">
        <v>278</v>
      </c>
      <c r="D533" s="27">
        <v>0</v>
      </c>
      <c r="E533" s="26">
        <v>2</v>
      </c>
      <c r="F533" s="26">
        <v>2000</v>
      </c>
      <c r="G533" s="26"/>
      <c r="H533" s="26"/>
      <c r="I533" s="26">
        <v>2000</v>
      </c>
      <c r="K533" s="53" t="e">
        <f>+#REF!-#REF!</f>
        <v>#REF!</v>
      </c>
      <c r="L533" s="53" t="e">
        <f>+#REF!-E533</f>
        <v>#REF!</v>
      </c>
      <c r="M533" s="53" t="e">
        <f>+#REF!-#REF!</f>
        <v>#REF!</v>
      </c>
      <c r="O533" s="53" t="e">
        <f>+G533-#REF!</f>
        <v>#REF!</v>
      </c>
    </row>
    <row r="534" spans="1:15" ht="26.25" customHeight="1">
      <c r="A534" s="24"/>
      <c r="B534" s="25" t="s">
        <v>462</v>
      </c>
      <c r="C534" s="27">
        <v>921</v>
      </c>
      <c r="D534" s="27">
        <v>423</v>
      </c>
      <c r="E534" s="26">
        <v>34</v>
      </c>
      <c r="F534" s="26">
        <v>34000</v>
      </c>
      <c r="G534" s="26">
        <v>17</v>
      </c>
      <c r="H534" s="26">
        <v>51000</v>
      </c>
      <c r="I534" s="26">
        <v>85000</v>
      </c>
      <c r="K534" s="53" t="e">
        <f>+#REF!-#REF!</f>
        <v>#REF!</v>
      </c>
      <c r="L534" s="53" t="e">
        <f>+#REF!-E534</f>
        <v>#REF!</v>
      </c>
      <c r="M534" s="53" t="e">
        <f>+#REF!-#REF!</f>
        <v>#REF!</v>
      </c>
      <c r="O534" s="53" t="e">
        <f>+G534-#REF!</f>
        <v>#REF!</v>
      </c>
    </row>
    <row r="535" spans="1:15" ht="26.25" customHeight="1">
      <c r="A535" s="24"/>
      <c r="B535" s="25" t="s">
        <v>463</v>
      </c>
      <c r="C535" s="27">
        <v>255</v>
      </c>
      <c r="D535" s="27">
        <v>0</v>
      </c>
      <c r="E535" s="26">
        <v>17</v>
      </c>
      <c r="F535" s="26">
        <v>17000</v>
      </c>
      <c r="G535" s="26"/>
      <c r="H535" s="26"/>
      <c r="I535" s="26">
        <v>17000</v>
      </c>
      <c r="K535" s="53" t="e">
        <f>+#REF!-#REF!</f>
        <v>#REF!</v>
      </c>
      <c r="L535" s="53" t="e">
        <f>+#REF!-E535</f>
        <v>#REF!</v>
      </c>
      <c r="M535" s="53" t="e">
        <f>+#REF!-#REF!</f>
        <v>#REF!</v>
      </c>
      <c r="O535" s="53" t="e">
        <f>+G535-#REF!</f>
        <v>#REF!</v>
      </c>
    </row>
    <row r="536" spans="1:15" ht="26.25" customHeight="1">
      <c r="A536" s="21"/>
      <c r="B536" s="22" t="s">
        <v>464</v>
      </c>
      <c r="C536" s="23">
        <v>194</v>
      </c>
      <c r="D536" s="23">
        <v>0</v>
      </c>
      <c r="E536" s="23">
        <v>13</v>
      </c>
      <c r="F536" s="23">
        <v>13000</v>
      </c>
      <c r="G536" s="23">
        <v>0</v>
      </c>
      <c r="H536" s="23">
        <v>0</v>
      </c>
      <c r="I536" s="23">
        <v>13000</v>
      </c>
      <c r="K536" s="53" t="e">
        <f>+#REF!-#REF!</f>
        <v>#REF!</v>
      </c>
      <c r="L536" s="53" t="e">
        <f>+#REF!-E536</f>
        <v>#REF!</v>
      </c>
      <c r="M536" s="53" t="e">
        <f>+#REF!-#REF!</f>
        <v>#REF!</v>
      </c>
      <c r="O536" s="53" t="e">
        <f>+G536-#REF!</f>
        <v>#REF!</v>
      </c>
    </row>
    <row r="537" spans="1:15" ht="26.25" customHeight="1">
      <c r="A537" s="24"/>
      <c r="B537" s="25" t="s">
        <v>465</v>
      </c>
      <c r="C537" s="27">
        <v>194</v>
      </c>
      <c r="D537" s="27">
        <v>0</v>
      </c>
      <c r="E537" s="26">
        <v>13</v>
      </c>
      <c r="F537" s="26">
        <v>13000</v>
      </c>
      <c r="G537" s="26"/>
      <c r="H537" s="26"/>
      <c r="I537" s="26">
        <v>13000</v>
      </c>
      <c r="K537" s="53" t="e">
        <f>+#REF!-#REF!</f>
        <v>#REF!</v>
      </c>
      <c r="L537" s="53" t="e">
        <f>+#REF!-E537</f>
        <v>#REF!</v>
      </c>
      <c r="M537" s="53" t="e">
        <f>+#REF!-#REF!</f>
        <v>#REF!</v>
      </c>
      <c r="O537" s="53" t="e">
        <f>+G537-#REF!</f>
        <v>#REF!</v>
      </c>
    </row>
    <row r="538" spans="1:15" ht="26.25" customHeight="1">
      <c r="A538" s="21"/>
      <c r="B538" s="22" t="s">
        <v>466</v>
      </c>
      <c r="C538" s="23">
        <v>139</v>
      </c>
      <c r="D538" s="23">
        <v>0</v>
      </c>
      <c r="E538" s="23">
        <v>31</v>
      </c>
      <c r="F538" s="23">
        <v>31000</v>
      </c>
      <c r="G538" s="23">
        <v>0</v>
      </c>
      <c r="H538" s="23">
        <v>0</v>
      </c>
      <c r="I538" s="23">
        <v>31000</v>
      </c>
      <c r="K538" s="53" t="e">
        <f>+#REF!-#REF!</f>
        <v>#REF!</v>
      </c>
      <c r="L538" s="53" t="e">
        <f>+#REF!-E538</f>
        <v>#REF!</v>
      </c>
      <c r="M538" s="53" t="e">
        <f>+#REF!-#REF!</f>
        <v>#REF!</v>
      </c>
      <c r="O538" s="53" t="e">
        <f>+G538-#REF!</f>
        <v>#REF!</v>
      </c>
    </row>
    <row r="539" spans="1:15" ht="26.25" customHeight="1">
      <c r="A539" s="24"/>
      <c r="B539" s="25" t="s">
        <v>467</v>
      </c>
      <c r="C539" s="27">
        <v>139</v>
      </c>
      <c r="D539" s="27">
        <v>0</v>
      </c>
      <c r="E539" s="26">
        <v>31</v>
      </c>
      <c r="F539" s="26">
        <v>31000</v>
      </c>
      <c r="G539" s="26"/>
      <c r="H539" s="26"/>
      <c r="I539" s="26">
        <v>31000</v>
      </c>
      <c r="K539" s="53" t="e">
        <f>+#REF!-#REF!</f>
        <v>#REF!</v>
      </c>
      <c r="L539" s="53" t="e">
        <f>+#REF!-E539</f>
        <v>#REF!</v>
      </c>
      <c r="M539" s="53" t="e">
        <f>+#REF!-#REF!</f>
        <v>#REF!</v>
      </c>
      <c r="O539" s="53" t="e">
        <f>+G539-#REF!</f>
        <v>#REF!</v>
      </c>
    </row>
    <row r="540" spans="1:15" ht="26.25" customHeight="1">
      <c r="A540" s="21"/>
      <c r="B540" s="22" t="s">
        <v>468</v>
      </c>
      <c r="C540" s="23">
        <v>141</v>
      </c>
      <c r="D540" s="23">
        <v>0</v>
      </c>
      <c r="E540" s="23">
        <v>21</v>
      </c>
      <c r="F540" s="23">
        <v>21000</v>
      </c>
      <c r="G540" s="23">
        <v>0</v>
      </c>
      <c r="H540" s="23">
        <v>0</v>
      </c>
      <c r="I540" s="23">
        <v>21000</v>
      </c>
      <c r="K540" s="53" t="e">
        <f>+#REF!-#REF!</f>
        <v>#REF!</v>
      </c>
      <c r="L540" s="53" t="e">
        <f>+#REF!-E540</f>
        <v>#REF!</v>
      </c>
      <c r="M540" s="53" t="e">
        <f>+#REF!-#REF!</f>
        <v>#REF!</v>
      </c>
      <c r="O540" s="53" t="e">
        <f>+G540-#REF!</f>
        <v>#REF!</v>
      </c>
    </row>
    <row r="541" spans="1:15" ht="26.25" customHeight="1">
      <c r="A541" s="24"/>
      <c r="B541" s="25" t="s">
        <v>469</v>
      </c>
      <c r="C541" s="27">
        <v>141</v>
      </c>
      <c r="D541" s="27">
        <v>0</v>
      </c>
      <c r="E541" s="26">
        <v>21</v>
      </c>
      <c r="F541" s="26">
        <v>21000</v>
      </c>
      <c r="G541" s="26"/>
      <c r="H541" s="26"/>
      <c r="I541" s="26">
        <v>21000</v>
      </c>
      <c r="K541" s="53" t="e">
        <f>+#REF!-#REF!</f>
        <v>#REF!</v>
      </c>
      <c r="L541" s="53" t="e">
        <f>+#REF!-E541</f>
        <v>#REF!</v>
      </c>
      <c r="M541" s="53" t="e">
        <f>+#REF!-#REF!</f>
        <v>#REF!</v>
      </c>
      <c r="O541" s="53" t="e">
        <f>+G541-#REF!</f>
        <v>#REF!</v>
      </c>
    </row>
    <row r="542" spans="1:15" ht="26.25" customHeight="1">
      <c r="A542" s="21"/>
      <c r="B542" s="22" t="s">
        <v>470</v>
      </c>
      <c r="C542" s="23">
        <v>302</v>
      </c>
      <c r="D542" s="23">
        <v>0</v>
      </c>
      <c r="E542" s="23">
        <v>21</v>
      </c>
      <c r="F542" s="23">
        <v>21000</v>
      </c>
      <c r="G542" s="23">
        <v>0</v>
      </c>
      <c r="H542" s="23">
        <v>0</v>
      </c>
      <c r="I542" s="23">
        <v>21000</v>
      </c>
      <c r="K542" s="53" t="e">
        <f>+#REF!-#REF!</f>
        <v>#REF!</v>
      </c>
      <c r="L542" s="53" t="e">
        <f>+#REF!-E542</f>
        <v>#REF!</v>
      </c>
      <c r="M542" s="53" t="e">
        <f>+#REF!-#REF!</f>
        <v>#REF!</v>
      </c>
      <c r="O542" s="53" t="e">
        <f>+G542-#REF!</f>
        <v>#REF!</v>
      </c>
    </row>
    <row r="543" spans="1:15" ht="26.25" customHeight="1">
      <c r="A543" s="24"/>
      <c r="B543" s="25" t="s">
        <v>471</v>
      </c>
      <c r="C543" s="27">
        <v>60</v>
      </c>
      <c r="D543" s="27">
        <v>0</v>
      </c>
      <c r="E543" s="26">
        <v>2</v>
      </c>
      <c r="F543" s="26">
        <v>2000</v>
      </c>
      <c r="G543" s="26"/>
      <c r="H543" s="26"/>
      <c r="I543" s="26">
        <v>2000</v>
      </c>
      <c r="K543" s="53" t="e">
        <f>+#REF!-#REF!</f>
        <v>#REF!</v>
      </c>
      <c r="L543" s="53" t="e">
        <f>+#REF!-E543</f>
        <v>#REF!</v>
      </c>
      <c r="M543" s="53" t="e">
        <f>+#REF!-#REF!</f>
        <v>#REF!</v>
      </c>
      <c r="O543" s="53" t="e">
        <f>+G543-#REF!</f>
        <v>#REF!</v>
      </c>
    </row>
    <row r="544" spans="1:15" ht="26.25" customHeight="1">
      <c r="A544" s="24"/>
      <c r="B544" s="25" t="s">
        <v>472</v>
      </c>
      <c r="C544" s="27">
        <v>242</v>
      </c>
      <c r="D544" s="27">
        <v>0</v>
      </c>
      <c r="E544" s="26">
        <v>19</v>
      </c>
      <c r="F544" s="26">
        <v>19000</v>
      </c>
      <c r="G544" s="26"/>
      <c r="H544" s="26"/>
      <c r="I544" s="26">
        <v>19000</v>
      </c>
      <c r="K544" s="53" t="e">
        <f>+#REF!-#REF!</f>
        <v>#REF!</v>
      </c>
      <c r="L544" s="53" t="e">
        <f>+#REF!-E544</f>
        <v>#REF!</v>
      </c>
      <c r="M544" s="53" t="e">
        <f>+#REF!-#REF!</f>
        <v>#REF!</v>
      </c>
      <c r="O544" s="53" t="e">
        <f>+G544-#REF!</f>
        <v>#REF!</v>
      </c>
    </row>
    <row r="545" spans="1:15" ht="26.25" customHeight="1">
      <c r="A545" s="21"/>
      <c r="B545" s="22" t="s">
        <v>473</v>
      </c>
      <c r="C545" s="23">
        <v>243</v>
      </c>
      <c r="D545" s="23">
        <v>110</v>
      </c>
      <c r="E545" s="23">
        <v>34</v>
      </c>
      <c r="F545" s="23">
        <v>34000</v>
      </c>
      <c r="G545" s="23">
        <v>27</v>
      </c>
      <c r="H545" s="23">
        <v>81000</v>
      </c>
      <c r="I545" s="23">
        <v>115000</v>
      </c>
      <c r="K545" s="53" t="e">
        <f>+#REF!-#REF!</f>
        <v>#REF!</v>
      </c>
      <c r="L545" s="53" t="e">
        <f>+#REF!-E545</f>
        <v>#REF!</v>
      </c>
      <c r="M545" s="53" t="e">
        <f>+#REF!-#REF!</f>
        <v>#REF!</v>
      </c>
      <c r="O545" s="53" t="e">
        <f>+G545-#REF!</f>
        <v>#REF!</v>
      </c>
    </row>
    <row r="546" spans="1:15" ht="26.25" customHeight="1">
      <c r="A546" s="24"/>
      <c r="B546" s="25" t="s">
        <v>474</v>
      </c>
      <c r="C546" s="27">
        <v>243</v>
      </c>
      <c r="D546" s="27">
        <v>110</v>
      </c>
      <c r="E546" s="26">
        <v>34</v>
      </c>
      <c r="F546" s="26">
        <v>34000</v>
      </c>
      <c r="G546" s="26">
        <v>27</v>
      </c>
      <c r="H546" s="26">
        <v>81000</v>
      </c>
      <c r="I546" s="26">
        <v>115000</v>
      </c>
      <c r="K546" s="53" t="e">
        <f>+#REF!-#REF!</f>
        <v>#REF!</v>
      </c>
      <c r="L546" s="53" t="e">
        <f>+#REF!-E546</f>
        <v>#REF!</v>
      </c>
      <c r="M546" s="53" t="e">
        <f>+#REF!-#REF!</f>
        <v>#REF!</v>
      </c>
      <c r="O546" s="53" t="e">
        <f>+G546-#REF!</f>
        <v>#REF!</v>
      </c>
    </row>
    <row r="547" spans="1:15" ht="26.25" customHeight="1">
      <c r="A547" s="21"/>
      <c r="B547" s="22" t="s">
        <v>475</v>
      </c>
      <c r="C547" s="23">
        <v>86</v>
      </c>
      <c r="D547" s="23">
        <v>0</v>
      </c>
      <c r="E547" s="23">
        <v>5</v>
      </c>
      <c r="F547" s="23">
        <v>5000</v>
      </c>
      <c r="G547" s="23">
        <v>0</v>
      </c>
      <c r="H547" s="23">
        <v>0</v>
      </c>
      <c r="I547" s="23">
        <v>5000</v>
      </c>
      <c r="K547" s="53" t="e">
        <f>+#REF!-#REF!</f>
        <v>#REF!</v>
      </c>
      <c r="L547" s="53" t="e">
        <f>+#REF!-E547</f>
        <v>#REF!</v>
      </c>
      <c r="M547" s="53" t="e">
        <f>+#REF!-#REF!</f>
        <v>#REF!</v>
      </c>
      <c r="O547" s="53" t="e">
        <f>+G547-#REF!</f>
        <v>#REF!</v>
      </c>
    </row>
    <row r="548" spans="1:15" ht="26.25" customHeight="1">
      <c r="A548" s="24"/>
      <c r="B548" s="25" t="s">
        <v>476</v>
      </c>
      <c r="C548" s="27">
        <v>86</v>
      </c>
      <c r="D548" s="27">
        <v>0</v>
      </c>
      <c r="E548" s="26">
        <v>5</v>
      </c>
      <c r="F548" s="26">
        <v>5000</v>
      </c>
      <c r="G548" s="26"/>
      <c r="H548" s="26"/>
      <c r="I548" s="26">
        <v>5000</v>
      </c>
      <c r="K548" s="53" t="e">
        <f>+#REF!-#REF!</f>
        <v>#REF!</v>
      </c>
      <c r="L548" s="53" t="e">
        <f>+#REF!-E548</f>
        <v>#REF!</v>
      </c>
      <c r="M548" s="53" t="e">
        <f>+#REF!-#REF!</f>
        <v>#REF!</v>
      </c>
      <c r="O548" s="53" t="e">
        <f>+G548-#REF!</f>
        <v>#REF!</v>
      </c>
    </row>
    <row r="549" spans="1:15" ht="26.25" customHeight="1">
      <c r="A549" s="29">
        <v>29</v>
      </c>
      <c r="B549" s="30" t="s">
        <v>477</v>
      </c>
      <c r="C549" s="31">
        <v>1716</v>
      </c>
      <c r="D549" s="31">
        <v>1658</v>
      </c>
      <c r="E549" s="31">
        <v>110</v>
      </c>
      <c r="F549" s="31">
        <v>110000</v>
      </c>
      <c r="G549" s="31">
        <v>101</v>
      </c>
      <c r="H549" s="31">
        <v>303000</v>
      </c>
      <c r="I549" s="31">
        <v>413000</v>
      </c>
      <c r="K549" s="53" t="e">
        <f>+#REF!-#REF!</f>
        <v>#REF!</v>
      </c>
      <c r="L549" s="53" t="e">
        <f>+#REF!-E549</f>
        <v>#REF!</v>
      </c>
      <c r="M549" s="53" t="e">
        <f>+#REF!-#REF!</f>
        <v>#REF!</v>
      </c>
      <c r="O549" s="53" t="e">
        <f>+G549-#REF!</f>
        <v>#REF!</v>
      </c>
    </row>
    <row r="550" spans="1:15" ht="26.25" customHeight="1">
      <c r="A550" s="21"/>
      <c r="B550" s="22" t="s">
        <v>478</v>
      </c>
      <c r="C550" s="23">
        <v>0</v>
      </c>
      <c r="D550" s="23">
        <v>917</v>
      </c>
      <c r="E550" s="23">
        <v>0</v>
      </c>
      <c r="F550" s="23">
        <v>0</v>
      </c>
      <c r="G550" s="23">
        <v>56</v>
      </c>
      <c r="H550" s="23">
        <v>168000</v>
      </c>
      <c r="I550" s="23">
        <v>168000</v>
      </c>
      <c r="K550" s="53" t="e">
        <f>+#REF!-#REF!</f>
        <v>#REF!</v>
      </c>
      <c r="L550" s="53" t="e">
        <f>+#REF!-E550</f>
        <v>#REF!</v>
      </c>
      <c r="M550" s="53" t="e">
        <f>+#REF!-#REF!</f>
        <v>#REF!</v>
      </c>
      <c r="O550" s="53" t="e">
        <f>+G550-#REF!</f>
        <v>#REF!</v>
      </c>
    </row>
    <row r="551" spans="1:15" ht="26.25" customHeight="1">
      <c r="A551" s="24"/>
      <c r="B551" s="34" t="s">
        <v>479</v>
      </c>
      <c r="C551" s="27">
        <v>0</v>
      </c>
      <c r="D551" s="27">
        <v>95</v>
      </c>
      <c r="E551" s="26"/>
      <c r="F551" s="26"/>
      <c r="G551" s="26">
        <v>23</v>
      </c>
      <c r="H551" s="26">
        <v>69000</v>
      </c>
      <c r="I551" s="26">
        <v>69000</v>
      </c>
      <c r="K551" s="53" t="e">
        <f>+#REF!-#REF!</f>
        <v>#REF!</v>
      </c>
      <c r="L551" s="53" t="e">
        <f>+#REF!-E551</f>
        <v>#REF!</v>
      </c>
      <c r="M551" s="53" t="e">
        <f>+#REF!-#REF!</f>
        <v>#REF!</v>
      </c>
      <c r="O551" s="53" t="e">
        <f>+G551-#REF!</f>
        <v>#REF!</v>
      </c>
    </row>
    <row r="552" spans="1:15" ht="26.25" customHeight="1">
      <c r="A552" s="24"/>
      <c r="B552" s="34" t="s">
        <v>480</v>
      </c>
      <c r="C552" s="27">
        <v>0</v>
      </c>
      <c r="D552" s="27">
        <v>700</v>
      </c>
      <c r="E552" s="26"/>
      <c r="F552" s="26"/>
      <c r="G552" s="26">
        <v>14</v>
      </c>
      <c r="H552" s="26">
        <v>42000</v>
      </c>
      <c r="I552" s="26">
        <v>42000</v>
      </c>
      <c r="K552" s="53" t="e">
        <f>+#REF!-#REF!</f>
        <v>#REF!</v>
      </c>
      <c r="L552" s="53" t="e">
        <f>+#REF!-E552</f>
        <v>#REF!</v>
      </c>
      <c r="M552" s="53" t="e">
        <f>+#REF!-#REF!</f>
        <v>#REF!</v>
      </c>
      <c r="O552" s="53" t="e">
        <f>+G552-#REF!</f>
        <v>#REF!</v>
      </c>
    </row>
    <row r="553" spans="1:15" ht="26.25" customHeight="1">
      <c r="A553" s="24"/>
      <c r="B553" s="34" t="s">
        <v>481</v>
      </c>
      <c r="C553" s="27">
        <v>0</v>
      </c>
      <c r="D553" s="27">
        <v>122</v>
      </c>
      <c r="E553" s="26"/>
      <c r="F553" s="26"/>
      <c r="G553" s="26">
        <v>19</v>
      </c>
      <c r="H553" s="26">
        <v>57000</v>
      </c>
      <c r="I553" s="26">
        <v>57000</v>
      </c>
      <c r="K553" s="53" t="e">
        <f>+#REF!-#REF!</f>
        <v>#REF!</v>
      </c>
      <c r="L553" s="53" t="e">
        <f>+#REF!-E553</f>
        <v>#REF!</v>
      </c>
      <c r="M553" s="53" t="e">
        <f>+#REF!-#REF!</f>
        <v>#REF!</v>
      </c>
      <c r="O553" s="53" t="e">
        <f>+G553-#REF!</f>
        <v>#REF!</v>
      </c>
    </row>
    <row r="554" spans="1:15" ht="26.25" customHeight="1">
      <c r="A554" s="21"/>
      <c r="B554" s="22" t="s">
        <v>482</v>
      </c>
      <c r="C554" s="23">
        <v>1160</v>
      </c>
      <c r="D554" s="23">
        <v>418</v>
      </c>
      <c r="E554" s="23">
        <v>110</v>
      </c>
      <c r="F554" s="23">
        <v>110000</v>
      </c>
      <c r="G554" s="23">
        <v>22</v>
      </c>
      <c r="H554" s="23">
        <v>66000</v>
      </c>
      <c r="I554" s="23">
        <v>176000</v>
      </c>
      <c r="K554" s="53" t="e">
        <f>+#REF!-#REF!</f>
        <v>#REF!</v>
      </c>
      <c r="L554" s="53" t="e">
        <f>+#REF!-E554</f>
        <v>#REF!</v>
      </c>
      <c r="M554" s="53" t="e">
        <f>+#REF!-#REF!</f>
        <v>#REF!</v>
      </c>
      <c r="O554" s="53" t="e">
        <f>+G554-#REF!</f>
        <v>#REF!</v>
      </c>
    </row>
    <row r="555" spans="1:15" ht="26.25" customHeight="1">
      <c r="A555" s="24"/>
      <c r="B555" s="25" t="s">
        <v>483</v>
      </c>
      <c r="C555" s="27">
        <v>273</v>
      </c>
      <c r="D555" s="27">
        <v>149</v>
      </c>
      <c r="E555" s="26">
        <v>17</v>
      </c>
      <c r="F555" s="26">
        <v>17000</v>
      </c>
      <c r="G555" s="26">
        <v>1</v>
      </c>
      <c r="H555" s="26">
        <v>3000</v>
      </c>
      <c r="I555" s="26">
        <v>20000</v>
      </c>
      <c r="K555" s="53" t="e">
        <f>+#REF!-#REF!</f>
        <v>#REF!</v>
      </c>
      <c r="L555" s="53" t="e">
        <f>+#REF!-E555</f>
        <v>#REF!</v>
      </c>
      <c r="M555" s="53" t="e">
        <f>+#REF!-#REF!</f>
        <v>#REF!</v>
      </c>
      <c r="O555" s="53" t="e">
        <f>+G555-#REF!</f>
        <v>#REF!</v>
      </c>
    </row>
    <row r="556" spans="1:15" ht="26.25" customHeight="1">
      <c r="A556" s="24"/>
      <c r="B556" s="25" t="s">
        <v>484</v>
      </c>
      <c r="C556" s="27">
        <v>166</v>
      </c>
      <c r="D556" s="27">
        <v>72</v>
      </c>
      <c r="E556" s="26">
        <v>42</v>
      </c>
      <c r="F556" s="26">
        <v>42000</v>
      </c>
      <c r="G556" s="26">
        <v>14</v>
      </c>
      <c r="H556" s="26">
        <v>42000</v>
      </c>
      <c r="I556" s="26">
        <v>84000</v>
      </c>
      <c r="K556" s="53" t="e">
        <f>+#REF!-#REF!</f>
        <v>#REF!</v>
      </c>
      <c r="L556" s="53" t="e">
        <f>+#REF!-E556</f>
        <v>#REF!</v>
      </c>
      <c r="M556" s="53" t="e">
        <f>+#REF!-#REF!</f>
        <v>#REF!</v>
      </c>
      <c r="O556" s="53" t="e">
        <f>+G556-#REF!</f>
        <v>#REF!</v>
      </c>
    </row>
    <row r="557" spans="1:15" ht="26.25" customHeight="1">
      <c r="A557" s="24"/>
      <c r="B557" s="25" t="s">
        <v>485</v>
      </c>
      <c r="C557" s="27">
        <v>604</v>
      </c>
      <c r="D557" s="27">
        <v>197</v>
      </c>
      <c r="E557" s="26">
        <v>37</v>
      </c>
      <c r="F557" s="26">
        <v>37000</v>
      </c>
      <c r="G557" s="26">
        <v>7</v>
      </c>
      <c r="H557" s="26">
        <v>21000</v>
      </c>
      <c r="I557" s="26">
        <v>58000</v>
      </c>
      <c r="K557" s="53" t="e">
        <f>+#REF!-#REF!</f>
        <v>#REF!</v>
      </c>
      <c r="L557" s="53" t="e">
        <f>+#REF!-E557</f>
        <v>#REF!</v>
      </c>
      <c r="M557" s="53" t="e">
        <f>+#REF!-#REF!</f>
        <v>#REF!</v>
      </c>
      <c r="O557" s="53" t="e">
        <f>+G557-#REF!</f>
        <v>#REF!</v>
      </c>
    </row>
    <row r="558" spans="1:15" ht="26.25" customHeight="1">
      <c r="A558" s="24"/>
      <c r="B558" s="25" t="s">
        <v>486</v>
      </c>
      <c r="C558" s="27">
        <v>60</v>
      </c>
      <c r="D558" s="27">
        <v>0</v>
      </c>
      <c r="E558" s="26">
        <v>5</v>
      </c>
      <c r="F558" s="26">
        <v>5000</v>
      </c>
      <c r="G558" s="26"/>
      <c r="H558" s="26"/>
      <c r="I558" s="26">
        <v>5000</v>
      </c>
      <c r="K558" s="53" t="e">
        <f>+#REF!-#REF!</f>
        <v>#REF!</v>
      </c>
      <c r="L558" s="53" t="e">
        <f>+#REF!-E558</f>
        <v>#REF!</v>
      </c>
      <c r="M558" s="53" t="e">
        <f>+#REF!-#REF!</f>
        <v>#REF!</v>
      </c>
      <c r="O558" s="53" t="e">
        <f>+G558-#REF!</f>
        <v>#REF!</v>
      </c>
    </row>
    <row r="559" spans="1:15" ht="26.25" customHeight="1">
      <c r="A559" s="24"/>
      <c r="B559" s="25" t="s">
        <v>487</v>
      </c>
      <c r="C559" s="27">
        <v>57</v>
      </c>
      <c r="D559" s="27">
        <v>0</v>
      </c>
      <c r="E559" s="26">
        <v>9</v>
      </c>
      <c r="F559" s="26">
        <v>9000</v>
      </c>
      <c r="G559" s="26"/>
      <c r="H559" s="26"/>
      <c r="I559" s="26">
        <v>9000</v>
      </c>
      <c r="K559" s="53" t="e">
        <f>+#REF!-#REF!</f>
        <v>#REF!</v>
      </c>
      <c r="L559" s="53" t="e">
        <f>+#REF!-E559</f>
        <v>#REF!</v>
      </c>
      <c r="M559" s="53" t="e">
        <f>+#REF!-#REF!</f>
        <v>#REF!</v>
      </c>
      <c r="O559" s="53" t="e">
        <f>+G559-#REF!</f>
        <v>#REF!</v>
      </c>
    </row>
    <row r="560" spans="1:15" ht="26.25" customHeight="1">
      <c r="A560" s="21"/>
      <c r="B560" s="22" t="s">
        <v>488</v>
      </c>
      <c r="C560" s="23">
        <v>556</v>
      </c>
      <c r="D560" s="23">
        <v>323</v>
      </c>
      <c r="E560" s="23">
        <v>0</v>
      </c>
      <c r="F560" s="23">
        <v>0</v>
      </c>
      <c r="G560" s="23">
        <v>23</v>
      </c>
      <c r="H560" s="23">
        <v>69000</v>
      </c>
      <c r="I560" s="23">
        <v>69000</v>
      </c>
      <c r="K560" s="53" t="e">
        <f>+#REF!-#REF!</f>
        <v>#REF!</v>
      </c>
      <c r="L560" s="53" t="e">
        <f>+#REF!-E560</f>
        <v>#REF!</v>
      </c>
      <c r="M560" s="53" t="e">
        <f>+#REF!-#REF!</f>
        <v>#REF!</v>
      </c>
      <c r="O560" s="53" t="e">
        <f>+G560-#REF!</f>
        <v>#REF!</v>
      </c>
    </row>
    <row r="561" spans="1:15" ht="26.25" customHeight="1">
      <c r="A561" s="24"/>
      <c r="B561" s="25" t="s">
        <v>489</v>
      </c>
      <c r="C561" s="27">
        <v>556</v>
      </c>
      <c r="D561" s="27">
        <v>323</v>
      </c>
      <c r="E561" s="26"/>
      <c r="F561" s="26"/>
      <c r="G561" s="26">
        <v>23</v>
      </c>
      <c r="H561" s="26">
        <v>69000</v>
      </c>
      <c r="I561" s="26">
        <v>69000</v>
      </c>
      <c r="K561" s="53" t="e">
        <f>+#REF!-#REF!</f>
        <v>#REF!</v>
      </c>
      <c r="L561" s="53" t="e">
        <f>+#REF!-E561</f>
        <v>#REF!</v>
      </c>
      <c r="M561" s="53" t="e">
        <f>+#REF!-#REF!</f>
        <v>#REF!</v>
      </c>
      <c r="O561" s="53" t="e">
        <f>+G561-#REF!</f>
        <v>#REF!</v>
      </c>
    </row>
    <row r="562" spans="1:15" ht="26.25" customHeight="1">
      <c r="A562" s="29">
        <v>30</v>
      </c>
      <c r="B562" s="30" t="s">
        <v>490</v>
      </c>
      <c r="C562" s="31">
        <v>4582</v>
      </c>
      <c r="D562" s="31">
        <v>421</v>
      </c>
      <c r="E562" s="31">
        <v>182</v>
      </c>
      <c r="F562" s="31">
        <v>182000</v>
      </c>
      <c r="G562" s="31">
        <v>36</v>
      </c>
      <c r="H562" s="31">
        <v>108000</v>
      </c>
      <c r="I562" s="31">
        <v>290000</v>
      </c>
      <c r="K562" s="53" t="e">
        <f>+#REF!-#REF!</f>
        <v>#REF!</v>
      </c>
      <c r="L562" s="53" t="e">
        <f>+#REF!-E562</f>
        <v>#REF!</v>
      </c>
      <c r="M562" s="53" t="e">
        <f>+#REF!-#REF!</f>
        <v>#REF!</v>
      </c>
      <c r="O562" s="53" t="e">
        <f>+G562-#REF!</f>
        <v>#REF!</v>
      </c>
    </row>
    <row r="563" spans="1:15" ht="26.25" customHeight="1">
      <c r="A563" s="21"/>
      <c r="B563" s="22" t="s">
        <v>491</v>
      </c>
      <c r="C563" s="23">
        <v>380</v>
      </c>
      <c r="D563" s="23">
        <v>0</v>
      </c>
      <c r="E563" s="23">
        <v>18</v>
      </c>
      <c r="F563" s="23">
        <v>18000</v>
      </c>
      <c r="G563" s="23">
        <v>0</v>
      </c>
      <c r="H563" s="23">
        <v>0</v>
      </c>
      <c r="I563" s="23">
        <v>18000</v>
      </c>
      <c r="K563" s="53" t="e">
        <f>+#REF!-#REF!</f>
        <v>#REF!</v>
      </c>
      <c r="L563" s="53" t="e">
        <f>+#REF!-E563</f>
        <v>#REF!</v>
      </c>
      <c r="M563" s="53" t="e">
        <f>+#REF!-#REF!</f>
        <v>#REF!</v>
      </c>
      <c r="O563" s="53" t="e">
        <f>+G563-#REF!</f>
        <v>#REF!</v>
      </c>
    </row>
    <row r="564" spans="1:15" ht="27" customHeight="1">
      <c r="A564" s="24"/>
      <c r="B564" s="32" t="s">
        <v>492</v>
      </c>
      <c r="C564" s="27">
        <v>380</v>
      </c>
      <c r="D564" s="27">
        <v>0</v>
      </c>
      <c r="E564" s="26">
        <v>18</v>
      </c>
      <c r="F564" s="26">
        <v>18000</v>
      </c>
      <c r="G564" s="26"/>
      <c r="H564" s="26"/>
      <c r="I564" s="26">
        <v>18000</v>
      </c>
      <c r="K564" s="53" t="e">
        <f>+#REF!-#REF!</f>
        <v>#REF!</v>
      </c>
      <c r="L564" s="53" t="e">
        <f>+#REF!-E564</f>
        <v>#REF!</v>
      </c>
      <c r="M564" s="53" t="e">
        <f>+#REF!-#REF!</f>
        <v>#REF!</v>
      </c>
      <c r="O564" s="53" t="e">
        <f>+G564-#REF!</f>
        <v>#REF!</v>
      </c>
    </row>
    <row r="565" spans="1:15" ht="27" customHeight="1">
      <c r="A565" s="21"/>
      <c r="B565" s="22" t="s">
        <v>493</v>
      </c>
      <c r="C565" s="23">
        <v>2913</v>
      </c>
      <c r="D565" s="23">
        <v>117</v>
      </c>
      <c r="E565" s="23">
        <v>70</v>
      </c>
      <c r="F565" s="23">
        <v>70000</v>
      </c>
      <c r="G565" s="23">
        <v>1</v>
      </c>
      <c r="H565" s="23">
        <v>3000</v>
      </c>
      <c r="I565" s="23">
        <v>73000</v>
      </c>
      <c r="K565" s="53" t="e">
        <f>+#REF!-#REF!</f>
        <v>#REF!</v>
      </c>
      <c r="L565" s="53" t="e">
        <f>+#REF!-E565</f>
        <v>#REF!</v>
      </c>
      <c r="M565" s="53" t="e">
        <f>+#REF!-#REF!</f>
        <v>#REF!</v>
      </c>
      <c r="O565" s="53" t="e">
        <f>+G565-#REF!</f>
        <v>#REF!</v>
      </c>
    </row>
    <row r="566" spans="1:15" ht="27" customHeight="1">
      <c r="A566" s="24"/>
      <c r="B566" s="25" t="s">
        <v>494</v>
      </c>
      <c r="C566" s="27">
        <v>507</v>
      </c>
      <c r="D566" s="27">
        <v>117</v>
      </c>
      <c r="E566" s="26"/>
      <c r="F566" s="26"/>
      <c r="G566" s="26">
        <v>1</v>
      </c>
      <c r="H566" s="26">
        <v>3000</v>
      </c>
      <c r="I566" s="26">
        <v>3000</v>
      </c>
      <c r="K566" s="53" t="e">
        <f>+#REF!-#REF!</f>
        <v>#REF!</v>
      </c>
      <c r="L566" s="53" t="e">
        <f>+#REF!-E566</f>
        <v>#REF!</v>
      </c>
      <c r="M566" s="53" t="e">
        <f>+#REF!-#REF!</f>
        <v>#REF!</v>
      </c>
      <c r="O566" s="53" t="e">
        <f>+G566-#REF!</f>
        <v>#REF!</v>
      </c>
    </row>
    <row r="567" spans="1:15" ht="27" customHeight="1">
      <c r="A567" s="24"/>
      <c r="B567" s="25" t="s">
        <v>495</v>
      </c>
      <c r="C567" s="27">
        <v>500</v>
      </c>
      <c r="D567" s="27">
        <v>0</v>
      </c>
      <c r="E567" s="26">
        <v>21</v>
      </c>
      <c r="F567" s="26">
        <v>21000</v>
      </c>
      <c r="G567" s="26"/>
      <c r="H567" s="26"/>
      <c r="I567" s="26">
        <v>21000</v>
      </c>
      <c r="K567" s="53" t="e">
        <f>+#REF!-#REF!</f>
        <v>#REF!</v>
      </c>
      <c r="L567" s="53" t="e">
        <f>+#REF!-E567</f>
        <v>#REF!</v>
      </c>
      <c r="M567" s="53" t="e">
        <f>+#REF!-#REF!</f>
        <v>#REF!</v>
      </c>
      <c r="O567" s="53" t="e">
        <f>+G567-#REF!</f>
        <v>#REF!</v>
      </c>
    </row>
    <row r="568" spans="1:15" ht="27" customHeight="1">
      <c r="A568" s="24"/>
      <c r="B568" s="25" t="s">
        <v>496</v>
      </c>
      <c r="C568" s="27">
        <v>472</v>
      </c>
      <c r="D568" s="27">
        <v>0</v>
      </c>
      <c r="E568" s="26">
        <v>29</v>
      </c>
      <c r="F568" s="26">
        <v>29000</v>
      </c>
      <c r="G568" s="26"/>
      <c r="H568" s="26"/>
      <c r="I568" s="26">
        <v>29000</v>
      </c>
      <c r="K568" s="53" t="e">
        <f>+#REF!-#REF!</f>
        <v>#REF!</v>
      </c>
      <c r="L568" s="53" t="e">
        <f>+#REF!-E568</f>
        <v>#REF!</v>
      </c>
      <c r="M568" s="53" t="e">
        <f>+#REF!-#REF!</f>
        <v>#REF!</v>
      </c>
      <c r="O568" s="53" t="e">
        <f>+G568-#REF!</f>
        <v>#REF!</v>
      </c>
    </row>
    <row r="569" spans="1:15" ht="27" customHeight="1">
      <c r="A569" s="24"/>
      <c r="B569" s="25" t="s">
        <v>497</v>
      </c>
      <c r="C569" s="27">
        <v>995</v>
      </c>
      <c r="D569" s="27">
        <v>0</v>
      </c>
      <c r="E569" s="26">
        <v>5</v>
      </c>
      <c r="F569" s="26">
        <v>5000</v>
      </c>
      <c r="G569" s="26"/>
      <c r="H569" s="26"/>
      <c r="I569" s="26">
        <v>5000</v>
      </c>
      <c r="K569" s="53" t="e">
        <f>+#REF!-#REF!</f>
        <v>#REF!</v>
      </c>
      <c r="L569" s="53" t="e">
        <f>+#REF!-E569</f>
        <v>#REF!</v>
      </c>
      <c r="M569" s="53" t="e">
        <f>+#REF!-#REF!</f>
        <v>#REF!</v>
      </c>
      <c r="O569" s="53" t="e">
        <f>+G569-#REF!</f>
        <v>#REF!</v>
      </c>
    </row>
    <row r="570" spans="1:15" ht="27" customHeight="1">
      <c r="A570" s="24"/>
      <c r="B570" s="25" t="s">
        <v>498</v>
      </c>
      <c r="C570" s="27">
        <v>439</v>
      </c>
      <c r="D570" s="27">
        <v>0</v>
      </c>
      <c r="E570" s="26">
        <v>15</v>
      </c>
      <c r="F570" s="26">
        <v>15000</v>
      </c>
      <c r="G570" s="26"/>
      <c r="H570" s="26"/>
      <c r="I570" s="26">
        <v>15000</v>
      </c>
      <c r="K570" s="53" t="e">
        <f>+#REF!-#REF!</f>
        <v>#REF!</v>
      </c>
      <c r="L570" s="53" t="e">
        <f>+#REF!-E570</f>
        <v>#REF!</v>
      </c>
      <c r="M570" s="53" t="e">
        <f>+#REF!-#REF!</f>
        <v>#REF!</v>
      </c>
      <c r="O570" s="53" t="e">
        <f>+G570-#REF!</f>
        <v>#REF!</v>
      </c>
    </row>
    <row r="571" spans="1:15" ht="27" customHeight="1">
      <c r="A571" s="21"/>
      <c r="B571" s="22" t="s">
        <v>499</v>
      </c>
      <c r="C571" s="23">
        <v>1289</v>
      </c>
      <c r="D571" s="23">
        <v>304</v>
      </c>
      <c r="E571" s="23">
        <v>94</v>
      </c>
      <c r="F571" s="23">
        <v>94000</v>
      </c>
      <c r="G571" s="23">
        <v>35</v>
      </c>
      <c r="H571" s="23">
        <v>105000</v>
      </c>
      <c r="I571" s="23">
        <v>199000</v>
      </c>
      <c r="K571" s="53" t="e">
        <f>+#REF!-#REF!</f>
        <v>#REF!</v>
      </c>
      <c r="L571" s="53" t="e">
        <f>+#REF!-E571</f>
        <v>#REF!</v>
      </c>
      <c r="M571" s="53" t="e">
        <f>+#REF!-#REF!</f>
        <v>#REF!</v>
      </c>
      <c r="O571" s="53" t="e">
        <f>+G571-#REF!</f>
        <v>#REF!</v>
      </c>
    </row>
    <row r="572" spans="1:15" ht="27" customHeight="1">
      <c r="A572" s="24"/>
      <c r="B572" s="25" t="s">
        <v>500</v>
      </c>
      <c r="C572" s="27">
        <v>140</v>
      </c>
      <c r="D572" s="27">
        <v>0</v>
      </c>
      <c r="E572" s="26">
        <v>4</v>
      </c>
      <c r="F572" s="26">
        <v>4000</v>
      </c>
      <c r="G572" s="26"/>
      <c r="H572" s="26"/>
      <c r="I572" s="26">
        <v>4000</v>
      </c>
      <c r="K572" s="53" t="e">
        <f>+#REF!-#REF!</f>
        <v>#REF!</v>
      </c>
      <c r="L572" s="53" t="e">
        <f>+#REF!-E572</f>
        <v>#REF!</v>
      </c>
      <c r="M572" s="53" t="e">
        <f>+#REF!-#REF!</f>
        <v>#REF!</v>
      </c>
      <c r="O572" s="53" t="e">
        <f>+G572-#REF!</f>
        <v>#REF!</v>
      </c>
    </row>
    <row r="573" spans="1:15" ht="27" customHeight="1">
      <c r="A573" s="24"/>
      <c r="B573" s="25" t="s">
        <v>501</v>
      </c>
      <c r="C573" s="27">
        <v>489</v>
      </c>
      <c r="D573" s="27">
        <v>83</v>
      </c>
      <c r="E573" s="26">
        <v>18</v>
      </c>
      <c r="F573" s="26">
        <v>18000</v>
      </c>
      <c r="G573" s="26">
        <v>2</v>
      </c>
      <c r="H573" s="26">
        <v>6000</v>
      </c>
      <c r="I573" s="26">
        <v>24000</v>
      </c>
      <c r="K573" s="53" t="e">
        <f>+#REF!-#REF!</f>
        <v>#REF!</v>
      </c>
      <c r="L573" s="53" t="e">
        <f>+#REF!-E573</f>
        <v>#REF!</v>
      </c>
      <c r="M573" s="53" t="e">
        <f>+#REF!-#REF!</f>
        <v>#REF!</v>
      </c>
      <c r="O573" s="53" t="e">
        <f>+G573-#REF!</f>
        <v>#REF!</v>
      </c>
    </row>
    <row r="574" spans="1:15" ht="27" customHeight="1">
      <c r="A574" s="24"/>
      <c r="B574" s="25" t="s">
        <v>502</v>
      </c>
      <c r="C574" s="27">
        <v>377</v>
      </c>
      <c r="D574" s="27">
        <v>0</v>
      </c>
      <c r="E574" s="26">
        <v>12</v>
      </c>
      <c r="F574" s="26">
        <v>12000</v>
      </c>
      <c r="G574" s="26"/>
      <c r="H574" s="26"/>
      <c r="I574" s="26">
        <v>12000</v>
      </c>
      <c r="K574" s="53" t="e">
        <f>+#REF!-#REF!</f>
        <v>#REF!</v>
      </c>
      <c r="L574" s="53" t="e">
        <f>+#REF!-E574</f>
        <v>#REF!</v>
      </c>
      <c r="M574" s="53" t="e">
        <f>+#REF!-#REF!</f>
        <v>#REF!</v>
      </c>
      <c r="O574" s="53" t="e">
        <f>+G574-#REF!</f>
        <v>#REF!</v>
      </c>
    </row>
    <row r="575" spans="1:15" ht="27" customHeight="1">
      <c r="A575" s="24"/>
      <c r="B575" s="25" t="s">
        <v>503</v>
      </c>
      <c r="C575" s="27">
        <v>167</v>
      </c>
      <c r="D575" s="27">
        <v>221</v>
      </c>
      <c r="E575" s="26">
        <v>35</v>
      </c>
      <c r="F575" s="26">
        <v>35000</v>
      </c>
      <c r="G575" s="26">
        <v>33</v>
      </c>
      <c r="H575" s="26">
        <v>99000</v>
      </c>
      <c r="I575" s="26">
        <v>134000</v>
      </c>
      <c r="K575" s="53" t="e">
        <f>+#REF!-#REF!</f>
        <v>#REF!</v>
      </c>
      <c r="L575" s="53" t="e">
        <f>+#REF!-E575</f>
        <v>#REF!</v>
      </c>
      <c r="M575" s="53" t="e">
        <f>+#REF!-#REF!</f>
        <v>#REF!</v>
      </c>
      <c r="O575" s="53" t="e">
        <f>+G575-#REF!</f>
        <v>#REF!</v>
      </c>
    </row>
    <row r="576" spans="1:15" ht="27" customHeight="1">
      <c r="A576" s="24"/>
      <c r="B576" s="25" t="s">
        <v>504</v>
      </c>
      <c r="C576" s="27">
        <v>116</v>
      </c>
      <c r="D576" s="27">
        <v>0</v>
      </c>
      <c r="E576" s="26">
        <v>25</v>
      </c>
      <c r="F576" s="26">
        <v>25000</v>
      </c>
      <c r="G576" s="26"/>
      <c r="H576" s="26"/>
      <c r="I576" s="26">
        <v>25000</v>
      </c>
      <c r="K576" s="53" t="e">
        <f>+#REF!-#REF!</f>
        <v>#REF!</v>
      </c>
      <c r="L576" s="53" t="e">
        <f>+#REF!-E576</f>
        <v>#REF!</v>
      </c>
      <c r="M576" s="53" t="e">
        <f>+#REF!-#REF!</f>
        <v>#REF!</v>
      </c>
      <c r="O576" s="53" t="e">
        <f>+G576-#REF!</f>
        <v>#REF!</v>
      </c>
    </row>
    <row r="577" spans="1:15" ht="27" customHeight="1">
      <c r="A577" s="29">
        <v>31</v>
      </c>
      <c r="B577" s="30" t="s">
        <v>505</v>
      </c>
      <c r="C577" s="31">
        <v>4374</v>
      </c>
      <c r="D577" s="31">
        <v>1635</v>
      </c>
      <c r="E577" s="31">
        <v>234</v>
      </c>
      <c r="F577" s="31">
        <v>234000</v>
      </c>
      <c r="G577" s="31">
        <v>75</v>
      </c>
      <c r="H577" s="31">
        <v>225000</v>
      </c>
      <c r="I577" s="31">
        <v>459000</v>
      </c>
      <c r="K577" s="53" t="e">
        <f>+#REF!-#REF!</f>
        <v>#REF!</v>
      </c>
      <c r="L577" s="53" t="e">
        <f>+#REF!-E577</f>
        <v>#REF!</v>
      </c>
      <c r="M577" s="53" t="e">
        <f>+#REF!-#REF!</f>
        <v>#REF!</v>
      </c>
      <c r="O577" s="53" t="e">
        <f>+G577-#REF!</f>
        <v>#REF!</v>
      </c>
    </row>
    <row r="578" spans="1:15" ht="27" customHeight="1">
      <c r="A578" s="21"/>
      <c r="B578" s="22" t="s">
        <v>506</v>
      </c>
      <c r="C578" s="23">
        <v>610</v>
      </c>
      <c r="D578" s="23">
        <v>332</v>
      </c>
      <c r="E578" s="23">
        <v>37</v>
      </c>
      <c r="F578" s="23">
        <v>37000</v>
      </c>
      <c r="G578" s="23">
        <v>18</v>
      </c>
      <c r="H578" s="23">
        <v>54000</v>
      </c>
      <c r="I578" s="23">
        <v>91000</v>
      </c>
      <c r="K578" s="53" t="e">
        <f>+#REF!-#REF!</f>
        <v>#REF!</v>
      </c>
      <c r="L578" s="53" t="e">
        <f>+#REF!-E578</f>
        <v>#REF!</v>
      </c>
      <c r="M578" s="53" t="e">
        <f>+#REF!-#REF!</f>
        <v>#REF!</v>
      </c>
      <c r="O578" s="53" t="e">
        <f>+G578-#REF!</f>
        <v>#REF!</v>
      </c>
    </row>
    <row r="579" spans="1:15" ht="27" customHeight="1">
      <c r="A579" s="24"/>
      <c r="B579" s="32" t="s">
        <v>507</v>
      </c>
      <c r="C579" s="27">
        <v>610</v>
      </c>
      <c r="D579" s="27">
        <v>332</v>
      </c>
      <c r="E579" s="26">
        <v>37</v>
      </c>
      <c r="F579" s="26">
        <v>37000</v>
      </c>
      <c r="G579" s="26">
        <v>18</v>
      </c>
      <c r="H579" s="26">
        <v>54000</v>
      </c>
      <c r="I579" s="26">
        <v>91000</v>
      </c>
      <c r="K579" s="53" t="e">
        <f>+#REF!-#REF!</f>
        <v>#REF!</v>
      </c>
      <c r="L579" s="53" t="e">
        <f>+#REF!-E579</f>
        <v>#REF!</v>
      </c>
      <c r="M579" s="53" t="e">
        <f>+#REF!-#REF!</f>
        <v>#REF!</v>
      </c>
      <c r="O579" s="53" t="e">
        <f>+G579-#REF!</f>
        <v>#REF!</v>
      </c>
    </row>
    <row r="580" spans="1:15" ht="27" customHeight="1">
      <c r="A580" s="21"/>
      <c r="B580" s="22" t="s">
        <v>508</v>
      </c>
      <c r="C580" s="23">
        <v>1970</v>
      </c>
      <c r="D580" s="23">
        <v>912</v>
      </c>
      <c r="E580" s="23">
        <v>71</v>
      </c>
      <c r="F580" s="23">
        <v>71000</v>
      </c>
      <c r="G580" s="23">
        <v>41</v>
      </c>
      <c r="H580" s="23">
        <v>123000</v>
      </c>
      <c r="I580" s="23">
        <v>194000</v>
      </c>
      <c r="K580" s="53" t="e">
        <f>+#REF!-#REF!</f>
        <v>#REF!</v>
      </c>
      <c r="L580" s="53" t="e">
        <f>+#REF!-E580</f>
        <v>#REF!</v>
      </c>
      <c r="M580" s="53" t="e">
        <f>+#REF!-#REF!</f>
        <v>#REF!</v>
      </c>
      <c r="O580" s="53" t="e">
        <f>+G580-#REF!</f>
        <v>#REF!</v>
      </c>
    </row>
    <row r="581" spans="1:15" ht="27" customHeight="1">
      <c r="A581" s="24"/>
      <c r="B581" s="25" t="s">
        <v>509</v>
      </c>
      <c r="C581" s="27">
        <v>474</v>
      </c>
      <c r="D581" s="27">
        <v>160</v>
      </c>
      <c r="E581" s="26">
        <v>4</v>
      </c>
      <c r="F581" s="26">
        <v>4000</v>
      </c>
      <c r="G581" s="26">
        <v>1</v>
      </c>
      <c r="H581" s="26">
        <v>3000</v>
      </c>
      <c r="I581" s="26">
        <v>7000</v>
      </c>
      <c r="K581" s="53" t="e">
        <f>+#REF!-#REF!</f>
        <v>#REF!</v>
      </c>
      <c r="L581" s="53" t="e">
        <f>+#REF!-E581</f>
        <v>#REF!</v>
      </c>
      <c r="M581" s="53" t="e">
        <f>+#REF!-#REF!</f>
        <v>#REF!</v>
      </c>
      <c r="O581" s="53" t="e">
        <f>+G581-#REF!</f>
        <v>#REF!</v>
      </c>
    </row>
    <row r="582" spans="1:15" ht="27" customHeight="1">
      <c r="A582" s="24"/>
      <c r="B582" s="25" t="s">
        <v>510</v>
      </c>
      <c r="C582" s="27">
        <v>454</v>
      </c>
      <c r="D582" s="27">
        <v>382</v>
      </c>
      <c r="E582" s="26">
        <v>17</v>
      </c>
      <c r="F582" s="26">
        <v>17000</v>
      </c>
      <c r="G582" s="26">
        <v>7</v>
      </c>
      <c r="H582" s="26">
        <v>21000</v>
      </c>
      <c r="I582" s="26">
        <v>38000</v>
      </c>
      <c r="K582" s="53" t="e">
        <f>+#REF!-#REF!</f>
        <v>#REF!</v>
      </c>
      <c r="L582" s="53" t="e">
        <f>+#REF!-E582</f>
        <v>#REF!</v>
      </c>
      <c r="M582" s="53" t="e">
        <f>+#REF!-#REF!</f>
        <v>#REF!</v>
      </c>
      <c r="O582" s="53" t="e">
        <f>+G582-#REF!</f>
        <v>#REF!</v>
      </c>
    </row>
    <row r="583" spans="1:15" ht="27" customHeight="1">
      <c r="A583" s="24"/>
      <c r="B583" s="25" t="s">
        <v>511</v>
      </c>
      <c r="C583" s="27">
        <v>73</v>
      </c>
      <c r="D583" s="27">
        <v>0</v>
      </c>
      <c r="E583" s="26">
        <v>3</v>
      </c>
      <c r="F583" s="26">
        <v>3000</v>
      </c>
      <c r="G583" s="26"/>
      <c r="H583" s="26"/>
      <c r="I583" s="26">
        <v>3000</v>
      </c>
      <c r="K583" s="53" t="e">
        <f>+#REF!-#REF!</f>
        <v>#REF!</v>
      </c>
      <c r="L583" s="53" t="e">
        <f>+#REF!-E583</f>
        <v>#REF!</v>
      </c>
      <c r="M583" s="53" t="e">
        <f>+#REF!-#REF!</f>
        <v>#REF!</v>
      </c>
      <c r="O583" s="53" t="e">
        <f>+G583-#REF!</f>
        <v>#REF!</v>
      </c>
    </row>
    <row r="584" spans="1:15" ht="27" customHeight="1">
      <c r="A584" s="24"/>
      <c r="B584" s="25" t="s">
        <v>512</v>
      </c>
      <c r="C584" s="27">
        <v>336</v>
      </c>
      <c r="D584" s="27">
        <v>182</v>
      </c>
      <c r="E584" s="26">
        <v>2</v>
      </c>
      <c r="F584" s="26">
        <v>2000</v>
      </c>
      <c r="G584" s="26">
        <v>6</v>
      </c>
      <c r="H584" s="26">
        <v>18000</v>
      </c>
      <c r="I584" s="26">
        <v>20000</v>
      </c>
      <c r="K584" s="53" t="e">
        <f>+#REF!-#REF!</f>
        <v>#REF!</v>
      </c>
      <c r="L584" s="53" t="e">
        <f>+#REF!-E584</f>
        <v>#REF!</v>
      </c>
      <c r="M584" s="53" t="e">
        <f>+#REF!-#REF!</f>
        <v>#REF!</v>
      </c>
      <c r="O584" s="53" t="e">
        <f>+G584-#REF!</f>
        <v>#REF!</v>
      </c>
    </row>
    <row r="585" spans="1:15" ht="27" customHeight="1">
      <c r="A585" s="24"/>
      <c r="B585" s="25" t="s">
        <v>513</v>
      </c>
      <c r="C585" s="27">
        <v>105</v>
      </c>
      <c r="D585" s="27">
        <v>0</v>
      </c>
      <c r="E585" s="26">
        <v>11</v>
      </c>
      <c r="F585" s="26">
        <v>11000</v>
      </c>
      <c r="G585" s="26"/>
      <c r="H585" s="26"/>
      <c r="I585" s="26">
        <v>11000</v>
      </c>
      <c r="K585" s="53" t="e">
        <f>+#REF!-#REF!</f>
        <v>#REF!</v>
      </c>
      <c r="L585" s="53" t="e">
        <f>+#REF!-E585</f>
        <v>#REF!</v>
      </c>
      <c r="M585" s="53" t="e">
        <f>+#REF!-#REF!</f>
        <v>#REF!</v>
      </c>
      <c r="O585" s="53" t="e">
        <f>+G585-#REF!</f>
        <v>#REF!</v>
      </c>
    </row>
    <row r="586" spans="1:15" ht="27" customHeight="1">
      <c r="A586" s="24"/>
      <c r="B586" s="25" t="s">
        <v>514</v>
      </c>
      <c r="C586" s="27">
        <v>121</v>
      </c>
      <c r="D586" s="27">
        <v>0</v>
      </c>
      <c r="E586" s="26">
        <v>5</v>
      </c>
      <c r="F586" s="26">
        <v>5000</v>
      </c>
      <c r="G586" s="26"/>
      <c r="H586" s="26"/>
      <c r="I586" s="26">
        <v>5000</v>
      </c>
      <c r="K586" s="53" t="e">
        <f>+#REF!-#REF!</f>
        <v>#REF!</v>
      </c>
      <c r="L586" s="53" t="e">
        <f>+#REF!-E586</f>
        <v>#REF!</v>
      </c>
      <c r="M586" s="53" t="e">
        <f>+#REF!-#REF!</f>
        <v>#REF!</v>
      </c>
      <c r="O586" s="53" t="e">
        <f>+G586-#REF!</f>
        <v>#REF!</v>
      </c>
    </row>
    <row r="587" spans="1:15" ht="27" customHeight="1">
      <c r="A587" s="24"/>
      <c r="B587" s="25" t="s">
        <v>515</v>
      </c>
      <c r="C587" s="27">
        <v>304</v>
      </c>
      <c r="D587" s="27">
        <v>188</v>
      </c>
      <c r="E587" s="26">
        <v>25</v>
      </c>
      <c r="F587" s="26">
        <v>25000</v>
      </c>
      <c r="G587" s="26">
        <v>27</v>
      </c>
      <c r="H587" s="26">
        <v>81000</v>
      </c>
      <c r="I587" s="26">
        <v>106000</v>
      </c>
      <c r="K587" s="53" t="e">
        <f>+#REF!-#REF!</f>
        <v>#REF!</v>
      </c>
      <c r="L587" s="53" t="e">
        <f>+#REF!-E587</f>
        <v>#REF!</v>
      </c>
      <c r="M587" s="53" t="e">
        <f>+#REF!-#REF!</f>
        <v>#REF!</v>
      </c>
      <c r="O587" s="53" t="e">
        <f>+G587-#REF!</f>
        <v>#REF!</v>
      </c>
    </row>
    <row r="588" spans="1:15" ht="27" customHeight="1">
      <c r="A588" s="24"/>
      <c r="B588" s="25" t="s">
        <v>516</v>
      </c>
      <c r="C588" s="27">
        <v>103</v>
      </c>
      <c r="D588" s="27">
        <v>0</v>
      </c>
      <c r="E588" s="26">
        <v>4</v>
      </c>
      <c r="F588" s="26">
        <v>4000</v>
      </c>
      <c r="G588" s="26"/>
      <c r="H588" s="26"/>
      <c r="I588" s="26">
        <v>4000</v>
      </c>
      <c r="K588" s="53" t="e">
        <f>+#REF!-#REF!</f>
        <v>#REF!</v>
      </c>
      <c r="L588" s="53" t="e">
        <f>+#REF!-E588</f>
        <v>#REF!</v>
      </c>
      <c r="M588" s="53" t="e">
        <f>+#REF!-#REF!</f>
        <v>#REF!</v>
      </c>
      <c r="O588" s="53" t="e">
        <f>+G588-#REF!</f>
        <v>#REF!</v>
      </c>
    </row>
    <row r="589" spans="1:15" ht="27" customHeight="1">
      <c r="A589" s="21"/>
      <c r="B589" s="22" t="s">
        <v>517</v>
      </c>
      <c r="C589" s="23">
        <v>752</v>
      </c>
      <c r="D589" s="23">
        <v>156</v>
      </c>
      <c r="E589" s="23">
        <v>31</v>
      </c>
      <c r="F589" s="23">
        <v>31000</v>
      </c>
      <c r="G589" s="23">
        <v>1</v>
      </c>
      <c r="H589" s="23">
        <v>3000</v>
      </c>
      <c r="I589" s="23">
        <v>34000</v>
      </c>
      <c r="K589" s="53" t="e">
        <f>+#REF!-#REF!</f>
        <v>#REF!</v>
      </c>
      <c r="L589" s="53" t="e">
        <f>+#REF!-E589</f>
        <v>#REF!</v>
      </c>
      <c r="M589" s="53" t="e">
        <f>+#REF!-#REF!</f>
        <v>#REF!</v>
      </c>
      <c r="O589" s="53" t="e">
        <f>+G589-#REF!</f>
        <v>#REF!</v>
      </c>
    </row>
    <row r="590" spans="1:15" ht="27" customHeight="1">
      <c r="A590" s="24"/>
      <c r="B590" s="25" t="s">
        <v>518</v>
      </c>
      <c r="C590" s="27">
        <v>673</v>
      </c>
      <c r="D590" s="27">
        <v>156</v>
      </c>
      <c r="E590" s="26">
        <v>16</v>
      </c>
      <c r="F590" s="26">
        <v>16000</v>
      </c>
      <c r="G590" s="26">
        <v>1</v>
      </c>
      <c r="H590" s="26">
        <v>3000</v>
      </c>
      <c r="I590" s="26">
        <v>19000</v>
      </c>
      <c r="K590" s="53" t="e">
        <f>+#REF!-#REF!</f>
        <v>#REF!</v>
      </c>
      <c r="L590" s="53" t="e">
        <f>+#REF!-E590</f>
        <v>#REF!</v>
      </c>
      <c r="M590" s="53" t="e">
        <f>+#REF!-#REF!</f>
        <v>#REF!</v>
      </c>
      <c r="O590" s="53" t="e">
        <f>+G590-#REF!</f>
        <v>#REF!</v>
      </c>
    </row>
    <row r="591" spans="1:15" ht="26.25" customHeight="1">
      <c r="A591" s="24"/>
      <c r="B591" s="25" t="s">
        <v>519</v>
      </c>
      <c r="C591" s="27">
        <v>79</v>
      </c>
      <c r="D591" s="27">
        <v>0</v>
      </c>
      <c r="E591" s="26">
        <v>15</v>
      </c>
      <c r="F591" s="26">
        <v>15000</v>
      </c>
      <c r="G591" s="26"/>
      <c r="H591" s="26"/>
      <c r="I591" s="26">
        <v>15000</v>
      </c>
      <c r="K591" s="53" t="e">
        <f>+#REF!-#REF!</f>
        <v>#REF!</v>
      </c>
      <c r="L591" s="53" t="e">
        <f>+#REF!-E591</f>
        <v>#REF!</v>
      </c>
      <c r="M591" s="53" t="e">
        <f>+#REF!-#REF!</f>
        <v>#REF!</v>
      </c>
      <c r="O591" s="53" t="e">
        <f>+G591-#REF!</f>
        <v>#REF!</v>
      </c>
    </row>
    <row r="592" spans="1:15" ht="26.25" customHeight="1">
      <c r="A592" s="21"/>
      <c r="B592" s="22" t="s">
        <v>520</v>
      </c>
      <c r="C592" s="23">
        <v>533</v>
      </c>
      <c r="D592" s="23">
        <v>235</v>
      </c>
      <c r="E592" s="23">
        <v>56</v>
      </c>
      <c r="F592" s="23">
        <v>56000</v>
      </c>
      <c r="G592" s="23">
        <v>15</v>
      </c>
      <c r="H592" s="23">
        <v>45000</v>
      </c>
      <c r="I592" s="23">
        <v>101000</v>
      </c>
      <c r="K592" s="53" t="e">
        <f>+#REF!-#REF!</f>
        <v>#REF!</v>
      </c>
      <c r="L592" s="53" t="e">
        <f>+#REF!-E592</f>
        <v>#REF!</v>
      </c>
      <c r="M592" s="53" t="e">
        <f>+#REF!-#REF!</f>
        <v>#REF!</v>
      </c>
      <c r="O592" s="53" t="e">
        <f>+G592-#REF!</f>
        <v>#REF!</v>
      </c>
    </row>
    <row r="593" spans="1:15" ht="26.25" customHeight="1">
      <c r="A593" s="24"/>
      <c r="B593" s="32" t="s">
        <v>521</v>
      </c>
      <c r="C593" s="27">
        <v>114</v>
      </c>
      <c r="D593" s="27">
        <v>77</v>
      </c>
      <c r="E593" s="26">
        <v>14</v>
      </c>
      <c r="F593" s="26">
        <v>14000</v>
      </c>
      <c r="G593" s="26">
        <v>7</v>
      </c>
      <c r="H593" s="26">
        <v>21000</v>
      </c>
      <c r="I593" s="26">
        <v>35000</v>
      </c>
      <c r="K593" s="53" t="e">
        <f>+#REF!-#REF!</f>
        <v>#REF!</v>
      </c>
      <c r="L593" s="53" t="e">
        <f>+#REF!-E593</f>
        <v>#REF!</v>
      </c>
      <c r="M593" s="53" t="e">
        <f>+#REF!-#REF!</f>
        <v>#REF!</v>
      </c>
      <c r="O593" s="53" t="e">
        <f>+G593-#REF!</f>
        <v>#REF!</v>
      </c>
    </row>
    <row r="594" spans="1:15" ht="26.25" customHeight="1">
      <c r="A594" s="24"/>
      <c r="B594" s="32" t="s">
        <v>522</v>
      </c>
      <c r="C594" s="27">
        <v>323</v>
      </c>
      <c r="D594" s="27">
        <v>158</v>
      </c>
      <c r="E594" s="26">
        <v>35</v>
      </c>
      <c r="F594" s="26">
        <v>35000</v>
      </c>
      <c r="G594" s="26">
        <v>8</v>
      </c>
      <c r="H594" s="26">
        <v>24000</v>
      </c>
      <c r="I594" s="26">
        <v>59000</v>
      </c>
      <c r="K594" s="53" t="e">
        <f>+#REF!-#REF!</f>
        <v>#REF!</v>
      </c>
      <c r="L594" s="53" t="e">
        <f>+#REF!-E594</f>
        <v>#REF!</v>
      </c>
      <c r="M594" s="53" t="e">
        <f>+#REF!-#REF!</f>
        <v>#REF!</v>
      </c>
      <c r="O594" s="53" t="e">
        <f>+G594-#REF!</f>
        <v>#REF!</v>
      </c>
    </row>
    <row r="595" spans="1:15" ht="26.25" customHeight="1">
      <c r="A595" s="24"/>
      <c r="B595" s="32" t="s">
        <v>523</v>
      </c>
      <c r="C595" s="27">
        <v>96</v>
      </c>
      <c r="D595" s="27">
        <v>0</v>
      </c>
      <c r="E595" s="26">
        <v>7</v>
      </c>
      <c r="F595" s="26">
        <v>7000</v>
      </c>
      <c r="G595" s="26"/>
      <c r="H595" s="26"/>
      <c r="I595" s="26">
        <v>7000</v>
      </c>
      <c r="K595" s="53" t="e">
        <f>+#REF!-#REF!</f>
        <v>#REF!</v>
      </c>
      <c r="L595" s="53" t="e">
        <f>+#REF!-E595</f>
        <v>#REF!</v>
      </c>
      <c r="M595" s="53" t="e">
        <f>+#REF!-#REF!</f>
        <v>#REF!</v>
      </c>
      <c r="O595" s="53" t="e">
        <f>+G595-#REF!</f>
        <v>#REF!</v>
      </c>
    </row>
    <row r="596" spans="1:15" ht="26.25" customHeight="1">
      <c r="A596" s="21"/>
      <c r="B596" s="22" t="s">
        <v>524</v>
      </c>
      <c r="C596" s="23">
        <v>105</v>
      </c>
      <c r="D596" s="23">
        <v>0</v>
      </c>
      <c r="E596" s="23">
        <v>12</v>
      </c>
      <c r="F596" s="23">
        <v>12000</v>
      </c>
      <c r="G596" s="23">
        <v>0</v>
      </c>
      <c r="H596" s="23">
        <v>0</v>
      </c>
      <c r="I596" s="23">
        <v>12000</v>
      </c>
      <c r="K596" s="53" t="e">
        <f>+#REF!-#REF!</f>
        <v>#REF!</v>
      </c>
      <c r="L596" s="53" t="e">
        <f>+#REF!-E596</f>
        <v>#REF!</v>
      </c>
      <c r="M596" s="53" t="e">
        <f>+#REF!-#REF!</f>
        <v>#REF!</v>
      </c>
      <c r="O596" s="53" t="e">
        <f>+G596-#REF!</f>
        <v>#REF!</v>
      </c>
    </row>
    <row r="597" spans="1:15" ht="26.25" customHeight="1">
      <c r="A597" s="24"/>
      <c r="B597" s="33" t="s">
        <v>525</v>
      </c>
      <c r="C597" s="27">
        <v>105</v>
      </c>
      <c r="D597" s="27">
        <v>0</v>
      </c>
      <c r="E597" s="26">
        <v>12</v>
      </c>
      <c r="F597" s="26">
        <v>12000</v>
      </c>
      <c r="G597" s="26"/>
      <c r="H597" s="26"/>
      <c r="I597" s="26">
        <v>12000</v>
      </c>
      <c r="K597" s="53" t="e">
        <f>+#REF!-#REF!</f>
        <v>#REF!</v>
      </c>
      <c r="L597" s="53" t="e">
        <f>+#REF!-E597</f>
        <v>#REF!</v>
      </c>
      <c r="M597" s="53" t="e">
        <f>+#REF!-#REF!</f>
        <v>#REF!</v>
      </c>
      <c r="O597" s="53" t="e">
        <f>+G597-#REF!</f>
        <v>#REF!</v>
      </c>
    </row>
    <row r="598" spans="1:15" ht="26.25" customHeight="1">
      <c r="A598" s="21"/>
      <c r="B598" s="22" t="s">
        <v>526</v>
      </c>
      <c r="C598" s="23">
        <v>190</v>
      </c>
      <c r="D598" s="23">
        <v>0</v>
      </c>
      <c r="E598" s="23">
        <v>2</v>
      </c>
      <c r="F598" s="23">
        <v>2000</v>
      </c>
      <c r="G598" s="23">
        <v>0</v>
      </c>
      <c r="H598" s="23">
        <v>0</v>
      </c>
      <c r="I598" s="23">
        <v>2000</v>
      </c>
      <c r="K598" s="53" t="e">
        <f>+#REF!-#REF!</f>
        <v>#REF!</v>
      </c>
      <c r="L598" s="53" t="e">
        <f>+#REF!-E598</f>
        <v>#REF!</v>
      </c>
      <c r="M598" s="53" t="e">
        <f>+#REF!-#REF!</f>
        <v>#REF!</v>
      </c>
      <c r="O598" s="53" t="e">
        <f>+G598-#REF!</f>
        <v>#REF!</v>
      </c>
    </row>
    <row r="599" spans="1:15" ht="26.25" customHeight="1">
      <c r="A599" s="24"/>
      <c r="B599" s="33" t="s">
        <v>527</v>
      </c>
      <c r="C599" s="27">
        <v>190</v>
      </c>
      <c r="D599" s="27">
        <v>0</v>
      </c>
      <c r="E599" s="26">
        <v>2</v>
      </c>
      <c r="F599" s="26">
        <v>2000</v>
      </c>
      <c r="G599" s="26"/>
      <c r="H599" s="26"/>
      <c r="I599" s="26">
        <v>2000</v>
      </c>
      <c r="K599" s="53" t="e">
        <f>+#REF!-#REF!</f>
        <v>#REF!</v>
      </c>
      <c r="L599" s="53" t="e">
        <f>+#REF!-E599</f>
        <v>#REF!</v>
      </c>
      <c r="M599" s="53" t="e">
        <f>+#REF!-#REF!</f>
        <v>#REF!</v>
      </c>
      <c r="O599" s="53" t="e">
        <f>+G599-#REF!</f>
        <v>#REF!</v>
      </c>
    </row>
    <row r="600" spans="1:15" ht="26.25" customHeight="1">
      <c r="A600" s="21"/>
      <c r="B600" s="22" t="s">
        <v>528</v>
      </c>
      <c r="C600" s="23">
        <v>159</v>
      </c>
      <c r="D600" s="23">
        <v>0</v>
      </c>
      <c r="E600" s="23">
        <v>7</v>
      </c>
      <c r="F600" s="23">
        <v>7000</v>
      </c>
      <c r="G600" s="23">
        <v>0</v>
      </c>
      <c r="H600" s="23">
        <v>0</v>
      </c>
      <c r="I600" s="23">
        <v>7000</v>
      </c>
      <c r="K600" s="53" t="e">
        <f>+#REF!-#REF!</f>
        <v>#REF!</v>
      </c>
      <c r="L600" s="53" t="e">
        <f>+#REF!-E600</f>
        <v>#REF!</v>
      </c>
      <c r="M600" s="53" t="e">
        <f>+#REF!-#REF!</f>
        <v>#REF!</v>
      </c>
      <c r="O600" s="53" t="e">
        <f>+G600-#REF!</f>
        <v>#REF!</v>
      </c>
    </row>
    <row r="601" spans="1:15" ht="26.25" customHeight="1">
      <c r="A601" s="24"/>
      <c r="B601" s="33" t="s">
        <v>529</v>
      </c>
      <c r="C601" s="27">
        <v>159</v>
      </c>
      <c r="D601" s="27">
        <v>0</v>
      </c>
      <c r="E601" s="26">
        <v>7</v>
      </c>
      <c r="F601" s="26">
        <v>7000</v>
      </c>
      <c r="G601" s="26"/>
      <c r="H601" s="26"/>
      <c r="I601" s="26">
        <v>7000</v>
      </c>
      <c r="K601" s="53" t="e">
        <f>+#REF!-#REF!</f>
        <v>#REF!</v>
      </c>
      <c r="L601" s="53" t="e">
        <f>+#REF!-E601</f>
        <v>#REF!</v>
      </c>
      <c r="M601" s="53" t="e">
        <f>+#REF!-#REF!</f>
        <v>#REF!</v>
      </c>
      <c r="O601" s="53" t="e">
        <f>+G601-#REF!</f>
        <v>#REF!</v>
      </c>
    </row>
    <row r="602" spans="1:15" ht="26.25" customHeight="1">
      <c r="A602" s="21"/>
      <c r="B602" s="22" t="s">
        <v>530</v>
      </c>
      <c r="C602" s="23">
        <v>55</v>
      </c>
      <c r="D602" s="23">
        <v>0</v>
      </c>
      <c r="E602" s="23">
        <v>18</v>
      </c>
      <c r="F602" s="23">
        <v>18000</v>
      </c>
      <c r="G602" s="23">
        <v>0</v>
      </c>
      <c r="H602" s="23">
        <v>0</v>
      </c>
      <c r="I602" s="23">
        <v>18000</v>
      </c>
      <c r="K602" s="53" t="e">
        <f>+#REF!-#REF!</f>
        <v>#REF!</v>
      </c>
      <c r="L602" s="53" t="e">
        <f>+#REF!-E602</f>
        <v>#REF!</v>
      </c>
      <c r="M602" s="53" t="e">
        <f>+#REF!-#REF!</f>
        <v>#REF!</v>
      </c>
      <c r="O602" s="53" t="e">
        <f>+G602-#REF!</f>
        <v>#REF!</v>
      </c>
    </row>
    <row r="603" spans="1:15" ht="26.25" customHeight="1">
      <c r="A603" s="24"/>
      <c r="B603" s="33" t="s">
        <v>531</v>
      </c>
      <c r="C603" s="27">
        <v>55</v>
      </c>
      <c r="D603" s="27">
        <v>0</v>
      </c>
      <c r="E603" s="26">
        <v>18</v>
      </c>
      <c r="F603" s="26">
        <v>18000</v>
      </c>
      <c r="G603" s="26"/>
      <c r="H603" s="26"/>
      <c r="I603" s="26">
        <v>18000</v>
      </c>
      <c r="K603" s="53" t="e">
        <f>+#REF!-#REF!</f>
        <v>#REF!</v>
      </c>
      <c r="L603" s="53" t="e">
        <f>+#REF!-E603</f>
        <v>#REF!</v>
      </c>
      <c r="M603" s="53" t="e">
        <f>+#REF!-#REF!</f>
        <v>#REF!</v>
      </c>
      <c r="O603" s="53" t="e">
        <f>+G603-#REF!</f>
        <v>#REF!</v>
      </c>
    </row>
    <row r="604" spans="1:15" ht="26.25" customHeight="1">
      <c r="A604" s="29">
        <v>32</v>
      </c>
      <c r="B604" s="30" t="s">
        <v>532</v>
      </c>
      <c r="C604" s="31">
        <v>1291</v>
      </c>
      <c r="D604" s="31">
        <v>579</v>
      </c>
      <c r="E604" s="31">
        <v>186</v>
      </c>
      <c r="F604" s="31">
        <v>186000</v>
      </c>
      <c r="G604" s="31">
        <v>37</v>
      </c>
      <c r="H604" s="31">
        <v>111000</v>
      </c>
      <c r="I604" s="31">
        <v>297000</v>
      </c>
      <c r="K604" s="53" t="e">
        <f>+#REF!-#REF!</f>
        <v>#REF!</v>
      </c>
      <c r="L604" s="53" t="e">
        <f>+#REF!-E604</f>
        <v>#REF!</v>
      </c>
      <c r="M604" s="53" t="e">
        <f>+#REF!-#REF!</f>
        <v>#REF!</v>
      </c>
      <c r="O604" s="53" t="e">
        <f>+G604-#REF!</f>
        <v>#REF!</v>
      </c>
    </row>
    <row r="605" spans="1:15" ht="26.25" customHeight="1">
      <c r="A605" s="21"/>
      <c r="B605" s="22" t="s">
        <v>533</v>
      </c>
      <c r="C605" s="23">
        <v>1291</v>
      </c>
      <c r="D605" s="23">
        <v>579</v>
      </c>
      <c r="E605" s="23">
        <v>186</v>
      </c>
      <c r="F605" s="23">
        <v>186000</v>
      </c>
      <c r="G605" s="23">
        <v>37</v>
      </c>
      <c r="H605" s="23">
        <v>111000</v>
      </c>
      <c r="I605" s="23">
        <v>297000</v>
      </c>
      <c r="K605" s="53" t="e">
        <f>+#REF!-#REF!</f>
        <v>#REF!</v>
      </c>
      <c r="L605" s="53" t="e">
        <f>+#REF!-E605</f>
        <v>#REF!</v>
      </c>
      <c r="M605" s="53" t="e">
        <f>+#REF!-#REF!</f>
        <v>#REF!</v>
      </c>
      <c r="O605" s="53" t="e">
        <f>+G605-#REF!</f>
        <v>#REF!</v>
      </c>
    </row>
    <row r="606" spans="1:15" ht="26.25" customHeight="1">
      <c r="A606" s="24"/>
      <c r="B606" s="25" t="s">
        <v>534</v>
      </c>
      <c r="C606" s="27">
        <v>367</v>
      </c>
      <c r="D606" s="27">
        <v>0</v>
      </c>
      <c r="E606" s="26">
        <v>61</v>
      </c>
      <c r="F606" s="26">
        <v>61000</v>
      </c>
      <c r="G606" s="26"/>
      <c r="H606" s="26"/>
      <c r="I606" s="26">
        <v>61000</v>
      </c>
      <c r="K606" s="53" t="e">
        <f>+#REF!-#REF!</f>
        <v>#REF!</v>
      </c>
      <c r="L606" s="53" t="e">
        <f>+#REF!-E606</f>
        <v>#REF!</v>
      </c>
      <c r="M606" s="53" t="e">
        <f>+#REF!-#REF!</f>
        <v>#REF!</v>
      </c>
      <c r="O606" s="53" t="e">
        <f>+G606-#REF!</f>
        <v>#REF!</v>
      </c>
    </row>
    <row r="607" spans="1:15" ht="26.25" customHeight="1">
      <c r="A607" s="24"/>
      <c r="B607" s="25" t="s">
        <v>535</v>
      </c>
      <c r="C607" s="27">
        <v>209</v>
      </c>
      <c r="D607" s="27">
        <v>345</v>
      </c>
      <c r="E607" s="26">
        <v>29</v>
      </c>
      <c r="F607" s="26">
        <v>29000</v>
      </c>
      <c r="G607" s="26">
        <v>30</v>
      </c>
      <c r="H607" s="26">
        <v>90000</v>
      </c>
      <c r="I607" s="26">
        <v>119000</v>
      </c>
      <c r="K607" s="53" t="e">
        <f>+#REF!-#REF!</f>
        <v>#REF!</v>
      </c>
      <c r="L607" s="53" t="e">
        <f>+#REF!-E607</f>
        <v>#REF!</v>
      </c>
      <c r="M607" s="53" t="e">
        <f>+#REF!-#REF!</f>
        <v>#REF!</v>
      </c>
      <c r="O607" s="53" t="e">
        <f>+G607-#REF!</f>
        <v>#REF!</v>
      </c>
    </row>
    <row r="608" spans="1:15" ht="26.25" customHeight="1">
      <c r="A608" s="24"/>
      <c r="B608" s="25" t="s">
        <v>536</v>
      </c>
      <c r="C608" s="27">
        <v>296</v>
      </c>
      <c r="D608" s="27">
        <v>128</v>
      </c>
      <c r="E608" s="26">
        <v>6</v>
      </c>
      <c r="F608" s="26">
        <v>6000</v>
      </c>
      <c r="G608" s="26"/>
      <c r="H608" s="26"/>
      <c r="I608" s="26">
        <v>6000</v>
      </c>
      <c r="K608" s="53" t="e">
        <f>+#REF!-#REF!</f>
        <v>#REF!</v>
      </c>
      <c r="L608" s="53" t="e">
        <f>+#REF!-E608</f>
        <v>#REF!</v>
      </c>
      <c r="M608" s="53" t="e">
        <f>+#REF!-#REF!</f>
        <v>#REF!</v>
      </c>
      <c r="O608" s="53" t="e">
        <f>+G608-#REF!</f>
        <v>#REF!</v>
      </c>
    </row>
    <row r="609" spans="1:15" ht="26.25" customHeight="1">
      <c r="A609" s="24"/>
      <c r="B609" s="25" t="s">
        <v>537</v>
      </c>
      <c r="C609" s="27">
        <v>218</v>
      </c>
      <c r="D609" s="27">
        <v>0</v>
      </c>
      <c r="E609" s="26">
        <v>67</v>
      </c>
      <c r="F609" s="26">
        <v>67000</v>
      </c>
      <c r="G609" s="26"/>
      <c r="H609" s="26"/>
      <c r="I609" s="26">
        <v>67000</v>
      </c>
      <c r="K609" s="53" t="e">
        <f>+#REF!-#REF!</f>
        <v>#REF!</v>
      </c>
      <c r="L609" s="53" t="e">
        <f>+#REF!-E609</f>
        <v>#REF!</v>
      </c>
      <c r="M609" s="53" t="e">
        <f>+#REF!-#REF!</f>
        <v>#REF!</v>
      </c>
      <c r="O609" s="53" t="e">
        <f>+G609-#REF!</f>
        <v>#REF!</v>
      </c>
    </row>
    <row r="610" spans="1:15" ht="26.25" customHeight="1">
      <c r="A610" s="24"/>
      <c r="B610" s="25" t="s">
        <v>538</v>
      </c>
      <c r="C610" s="27">
        <v>93</v>
      </c>
      <c r="D610" s="27">
        <v>0</v>
      </c>
      <c r="E610" s="26">
        <v>15</v>
      </c>
      <c r="F610" s="26">
        <v>15000</v>
      </c>
      <c r="G610" s="26"/>
      <c r="H610" s="26"/>
      <c r="I610" s="26">
        <v>15000</v>
      </c>
      <c r="K610" s="53" t="e">
        <f>+#REF!-#REF!</f>
        <v>#REF!</v>
      </c>
      <c r="L610" s="53" t="e">
        <f>+#REF!-E610</f>
        <v>#REF!</v>
      </c>
      <c r="M610" s="53" t="e">
        <f>+#REF!-#REF!</f>
        <v>#REF!</v>
      </c>
      <c r="O610" s="53" t="e">
        <f>+G610-#REF!</f>
        <v>#REF!</v>
      </c>
    </row>
    <row r="611" spans="1:15" ht="26.25" customHeight="1">
      <c r="A611" s="24"/>
      <c r="B611" s="25" t="s">
        <v>539</v>
      </c>
      <c r="C611" s="27">
        <v>108</v>
      </c>
      <c r="D611" s="27">
        <v>106</v>
      </c>
      <c r="E611" s="26">
        <v>8</v>
      </c>
      <c r="F611" s="26">
        <v>8000</v>
      </c>
      <c r="G611" s="26">
        <v>7</v>
      </c>
      <c r="H611" s="26">
        <v>21000</v>
      </c>
      <c r="I611" s="26">
        <v>29000</v>
      </c>
      <c r="K611" s="53" t="e">
        <f>+#REF!-#REF!</f>
        <v>#REF!</v>
      </c>
      <c r="L611" s="53" t="e">
        <f>+#REF!-E611</f>
        <v>#REF!</v>
      </c>
      <c r="M611" s="53" t="e">
        <f>+#REF!-#REF!</f>
        <v>#REF!</v>
      </c>
      <c r="O611" s="53" t="e">
        <f>+G611-#REF!</f>
        <v>#REF!</v>
      </c>
    </row>
    <row r="612" spans="1:15" ht="27" customHeight="1">
      <c r="A612" s="29">
        <v>33</v>
      </c>
      <c r="B612" s="30" t="s">
        <v>540</v>
      </c>
      <c r="C612" s="31">
        <v>2368</v>
      </c>
      <c r="D612" s="31">
        <v>797</v>
      </c>
      <c r="E612" s="31">
        <v>47</v>
      </c>
      <c r="F612" s="31">
        <v>47000</v>
      </c>
      <c r="G612" s="31">
        <v>31</v>
      </c>
      <c r="H612" s="31">
        <v>93000</v>
      </c>
      <c r="I612" s="31">
        <v>140000</v>
      </c>
      <c r="K612" s="53" t="e">
        <f>+#REF!-#REF!</f>
        <v>#REF!</v>
      </c>
      <c r="L612" s="53" t="e">
        <f>+#REF!-E612</f>
        <v>#REF!</v>
      </c>
      <c r="M612" s="53" t="e">
        <f>+#REF!-#REF!</f>
        <v>#REF!</v>
      </c>
      <c r="O612" s="53" t="e">
        <f>+G612-#REF!</f>
        <v>#REF!</v>
      </c>
    </row>
    <row r="613" spans="1:15" ht="27" customHeight="1">
      <c r="A613" s="21"/>
      <c r="B613" s="22" t="s">
        <v>541</v>
      </c>
      <c r="C613" s="23">
        <v>784</v>
      </c>
      <c r="D613" s="23">
        <v>175</v>
      </c>
      <c r="E613" s="23">
        <v>1</v>
      </c>
      <c r="F613" s="23">
        <v>1000</v>
      </c>
      <c r="G613" s="23">
        <v>0</v>
      </c>
      <c r="H613" s="23">
        <v>0</v>
      </c>
      <c r="I613" s="23">
        <v>1000</v>
      </c>
      <c r="K613" s="53" t="e">
        <f>+#REF!-#REF!</f>
        <v>#REF!</v>
      </c>
      <c r="L613" s="53" t="e">
        <f>+#REF!-E613</f>
        <v>#REF!</v>
      </c>
      <c r="M613" s="53" t="e">
        <f>+#REF!-#REF!</f>
        <v>#REF!</v>
      </c>
      <c r="O613" s="53" t="e">
        <f>+G613-#REF!</f>
        <v>#REF!</v>
      </c>
    </row>
    <row r="614" spans="1:15" ht="27" customHeight="1">
      <c r="A614" s="24"/>
      <c r="B614" s="25" t="s">
        <v>542</v>
      </c>
      <c r="C614" s="27">
        <v>784</v>
      </c>
      <c r="D614" s="27">
        <v>175</v>
      </c>
      <c r="E614" s="26">
        <v>1</v>
      </c>
      <c r="F614" s="26">
        <v>1000</v>
      </c>
      <c r="G614" s="26"/>
      <c r="H614" s="26"/>
      <c r="I614" s="26">
        <v>1000</v>
      </c>
      <c r="K614" s="53" t="e">
        <f>+#REF!-#REF!</f>
        <v>#REF!</v>
      </c>
      <c r="L614" s="53" t="e">
        <f>+#REF!-E614</f>
        <v>#REF!</v>
      </c>
      <c r="M614" s="53" t="e">
        <f>+#REF!-#REF!</f>
        <v>#REF!</v>
      </c>
      <c r="O614" s="53" t="e">
        <f>+G614-#REF!</f>
        <v>#REF!</v>
      </c>
    </row>
    <row r="615" spans="1:15" ht="27" customHeight="1">
      <c r="A615" s="21"/>
      <c r="B615" s="22" t="s">
        <v>543</v>
      </c>
      <c r="C615" s="23">
        <v>1468</v>
      </c>
      <c r="D615" s="23">
        <v>622</v>
      </c>
      <c r="E615" s="23">
        <v>42</v>
      </c>
      <c r="F615" s="23">
        <v>42000</v>
      </c>
      <c r="G615" s="23">
        <v>31</v>
      </c>
      <c r="H615" s="23">
        <v>93000</v>
      </c>
      <c r="I615" s="23">
        <v>135000</v>
      </c>
      <c r="K615" s="53" t="e">
        <f>+#REF!-#REF!</f>
        <v>#REF!</v>
      </c>
      <c r="L615" s="53" t="e">
        <f>+#REF!-E615</f>
        <v>#REF!</v>
      </c>
      <c r="M615" s="53" t="e">
        <f>+#REF!-#REF!</f>
        <v>#REF!</v>
      </c>
      <c r="O615" s="53" t="e">
        <f>+G615-#REF!</f>
        <v>#REF!</v>
      </c>
    </row>
    <row r="616" spans="1:15" ht="27" customHeight="1">
      <c r="A616" s="24"/>
      <c r="B616" s="25" t="s">
        <v>544</v>
      </c>
      <c r="C616" s="27">
        <v>839</v>
      </c>
      <c r="D616" s="27">
        <v>356</v>
      </c>
      <c r="E616" s="26">
        <v>28</v>
      </c>
      <c r="F616" s="26">
        <v>28000</v>
      </c>
      <c r="G616" s="26">
        <v>18</v>
      </c>
      <c r="H616" s="26">
        <v>54000</v>
      </c>
      <c r="I616" s="26">
        <v>82000</v>
      </c>
      <c r="K616" s="53" t="e">
        <f>+#REF!-#REF!</f>
        <v>#REF!</v>
      </c>
      <c r="L616" s="53" t="e">
        <f>+#REF!-E616</f>
        <v>#REF!</v>
      </c>
      <c r="M616" s="53" t="e">
        <f>+#REF!-#REF!</f>
        <v>#REF!</v>
      </c>
      <c r="O616" s="53" t="e">
        <f>+G616-#REF!</f>
        <v>#REF!</v>
      </c>
    </row>
    <row r="617" spans="1:15" ht="27" customHeight="1">
      <c r="A617" s="24"/>
      <c r="B617" s="25" t="s">
        <v>545</v>
      </c>
      <c r="C617" s="27">
        <v>366</v>
      </c>
      <c r="D617" s="27">
        <v>152</v>
      </c>
      <c r="E617" s="26">
        <v>11</v>
      </c>
      <c r="F617" s="26">
        <v>11000</v>
      </c>
      <c r="G617" s="26">
        <v>12</v>
      </c>
      <c r="H617" s="26">
        <v>36000</v>
      </c>
      <c r="I617" s="26">
        <v>47000</v>
      </c>
      <c r="K617" s="53" t="e">
        <f>+#REF!-#REF!</f>
        <v>#REF!</v>
      </c>
      <c r="L617" s="53" t="e">
        <f>+#REF!-E617</f>
        <v>#REF!</v>
      </c>
      <c r="M617" s="53" t="e">
        <f>+#REF!-#REF!</f>
        <v>#REF!</v>
      </c>
      <c r="O617" s="53" t="e">
        <f>+G617-#REF!</f>
        <v>#REF!</v>
      </c>
    </row>
    <row r="618" spans="1:15" ht="27" customHeight="1">
      <c r="A618" s="24"/>
      <c r="B618" s="25" t="s">
        <v>546</v>
      </c>
      <c r="C618" s="27">
        <v>263</v>
      </c>
      <c r="D618" s="27">
        <v>114</v>
      </c>
      <c r="E618" s="26">
        <v>3</v>
      </c>
      <c r="F618" s="26">
        <v>3000</v>
      </c>
      <c r="G618" s="26">
        <v>1</v>
      </c>
      <c r="H618" s="26">
        <v>3000</v>
      </c>
      <c r="I618" s="26">
        <v>6000</v>
      </c>
      <c r="K618" s="53" t="e">
        <f>+#REF!-#REF!</f>
        <v>#REF!</v>
      </c>
      <c r="L618" s="53" t="e">
        <f>+#REF!-E618</f>
        <v>#REF!</v>
      </c>
      <c r="M618" s="53" t="e">
        <f>+#REF!-#REF!</f>
        <v>#REF!</v>
      </c>
      <c r="O618" s="53" t="e">
        <f>+G618-#REF!</f>
        <v>#REF!</v>
      </c>
    </row>
    <row r="619" spans="1:15" ht="27" customHeight="1">
      <c r="A619" s="21"/>
      <c r="B619" s="22" t="s">
        <v>547</v>
      </c>
      <c r="C619" s="23">
        <v>27</v>
      </c>
      <c r="D619" s="23">
        <v>0</v>
      </c>
      <c r="E619" s="23">
        <v>1</v>
      </c>
      <c r="F619" s="23">
        <v>1000</v>
      </c>
      <c r="G619" s="23">
        <v>0</v>
      </c>
      <c r="H619" s="23">
        <v>0</v>
      </c>
      <c r="I619" s="23">
        <v>1000</v>
      </c>
      <c r="K619" s="53" t="e">
        <f>+#REF!-#REF!</f>
        <v>#REF!</v>
      </c>
      <c r="L619" s="53" t="e">
        <f>+#REF!-E619</f>
        <v>#REF!</v>
      </c>
      <c r="M619" s="53" t="e">
        <f>+#REF!-#REF!</f>
        <v>#REF!</v>
      </c>
      <c r="O619" s="53" t="e">
        <f>+G619-#REF!</f>
        <v>#REF!</v>
      </c>
    </row>
    <row r="620" spans="1:15" ht="27" customHeight="1">
      <c r="A620" s="24"/>
      <c r="B620" s="25" t="s">
        <v>548</v>
      </c>
      <c r="C620" s="27">
        <v>27</v>
      </c>
      <c r="D620" s="27">
        <v>0</v>
      </c>
      <c r="E620" s="26">
        <v>1</v>
      </c>
      <c r="F620" s="26">
        <v>1000</v>
      </c>
      <c r="G620" s="26"/>
      <c r="H620" s="26"/>
      <c r="I620" s="26">
        <v>1000</v>
      </c>
      <c r="K620" s="53" t="e">
        <f>+#REF!-#REF!</f>
        <v>#REF!</v>
      </c>
      <c r="L620" s="53" t="e">
        <f>+#REF!-E620</f>
        <v>#REF!</v>
      </c>
      <c r="M620" s="53" t="e">
        <f>+#REF!-#REF!</f>
        <v>#REF!</v>
      </c>
      <c r="O620" s="53" t="e">
        <f>+G620-#REF!</f>
        <v>#REF!</v>
      </c>
    </row>
    <row r="621" spans="1:15" ht="27" customHeight="1">
      <c r="A621" s="21"/>
      <c r="B621" s="22" t="s">
        <v>549</v>
      </c>
      <c r="C621" s="23">
        <v>42</v>
      </c>
      <c r="D621" s="23">
        <v>0</v>
      </c>
      <c r="E621" s="23">
        <v>1</v>
      </c>
      <c r="F621" s="23">
        <v>1000</v>
      </c>
      <c r="G621" s="23">
        <v>0</v>
      </c>
      <c r="H621" s="23">
        <v>0</v>
      </c>
      <c r="I621" s="23">
        <v>1000</v>
      </c>
      <c r="K621" s="53" t="e">
        <f>+#REF!-#REF!</f>
        <v>#REF!</v>
      </c>
      <c r="L621" s="53" t="e">
        <f>+#REF!-E621</f>
        <v>#REF!</v>
      </c>
      <c r="M621" s="53" t="e">
        <f>+#REF!-#REF!</f>
        <v>#REF!</v>
      </c>
      <c r="O621" s="53" t="e">
        <f>+G621-#REF!</f>
        <v>#REF!</v>
      </c>
    </row>
    <row r="622" spans="1:15" ht="27" customHeight="1">
      <c r="A622" s="24"/>
      <c r="B622" s="25" t="s">
        <v>550</v>
      </c>
      <c r="C622" s="27">
        <v>42</v>
      </c>
      <c r="D622" s="27">
        <v>0</v>
      </c>
      <c r="E622" s="26">
        <v>1</v>
      </c>
      <c r="F622" s="26">
        <v>1000</v>
      </c>
      <c r="G622" s="26"/>
      <c r="H622" s="26"/>
      <c r="I622" s="26">
        <v>1000</v>
      </c>
      <c r="K622" s="53" t="e">
        <f>+#REF!-#REF!</f>
        <v>#REF!</v>
      </c>
      <c r="L622" s="53" t="e">
        <f>+#REF!-E622</f>
        <v>#REF!</v>
      </c>
      <c r="M622" s="53" t="e">
        <f>+#REF!-#REF!</f>
        <v>#REF!</v>
      </c>
      <c r="O622" s="53" t="e">
        <f>+G622-#REF!</f>
        <v>#REF!</v>
      </c>
    </row>
    <row r="623" spans="1:15" ht="27" customHeight="1">
      <c r="A623" s="21"/>
      <c r="B623" s="22" t="s">
        <v>551</v>
      </c>
      <c r="C623" s="23">
        <v>47</v>
      </c>
      <c r="D623" s="23">
        <v>0</v>
      </c>
      <c r="E623" s="23">
        <v>2</v>
      </c>
      <c r="F623" s="23">
        <v>2000</v>
      </c>
      <c r="G623" s="23">
        <v>0</v>
      </c>
      <c r="H623" s="23">
        <v>0</v>
      </c>
      <c r="I623" s="23">
        <v>2000</v>
      </c>
      <c r="K623" s="53" t="e">
        <f>+#REF!-#REF!</f>
        <v>#REF!</v>
      </c>
      <c r="L623" s="53" t="e">
        <f>+#REF!-E623</f>
        <v>#REF!</v>
      </c>
      <c r="M623" s="53" t="e">
        <f>+#REF!-#REF!</f>
        <v>#REF!</v>
      </c>
      <c r="O623" s="53" t="e">
        <f>+G623-#REF!</f>
        <v>#REF!</v>
      </c>
    </row>
    <row r="624" spans="1:15" ht="27" customHeight="1">
      <c r="A624" s="24"/>
      <c r="B624" s="25" t="s">
        <v>552</v>
      </c>
      <c r="C624" s="27">
        <v>47</v>
      </c>
      <c r="D624" s="27">
        <v>0</v>
      </c>
      <c r="E624" s="26">
        <v>2</v>
      </c>
      <c r="F624" s="26">
        <v>2000</v>
      </c>
      <c r="G624" s="26"/>
      <c r="H624" s="26"/>
      <c r="I624" s="26">
        <v>2000</v>
      </c>
      <c r="K624" s="53" t="e">
        <f>+#REF!-#REF!</f>
        <v>#REF!</v>
      </c>
      <c r="L624" s="53" t="e">
        <f>+#REF!-E624</f>
        <v>#REF!</v>
      </c>
      <c r="M624" s="53" t="e">
        <f>+#REF!-#REF!</f>
        <v>#REF!</v>
      </c>
      <c r="O624" s="53" t="e">
        <f>+G624-#REF!</f>
        <v>#REF!</v>
      </c>
    </row>
    <row r="625" spans="1:15" ht="26.25" customHeight="1">
      <c r="A625" s="29">
        <v>34</v>
      </c>
      <c r="B625" s="30" t="s">
        <v>553</v>
      </c>
      <c r="C625" s="31">
        <v>2011</v>
      </c>
      <c r="D625" s="31">
        <v>363</v>
      </c>
      <c r="E625" s="31">
        <v>62</v>
      </c>
      <c r="F625" s="31">
        <v>62000</v>
      </c>
      <c r="G625" s="31">
        <v>2</v>
      </c>
      <c r="H625" s="31">
        <v>6000</v>
      </c>
      <c r="I625" s="31">
        <v>68000</v>
      </c>
      <c r="K625" s="53" t="e">
        <f>+#REF!-#REF!</f>
        <v>#REF!</v>
      </c>
      <c r="L625" s="53" t="e">
        <f>+#REF!-E625</f>
        <v>#REF!</v>
      </c>
      <c r="M625" s="53" t="e">
        <f>+#REF!-#REF!</f>
        <v>#REF!</v>
      </c>
      <c r="O625" s="53" t="e">
        <f>+G625-#REF!</f>
        <v>#REF!</v>
      </c>
    </row>
    <row r="626" spans="1:15" ht="26.25" customHeight="1">
      <c r="A626" s="21"/>
      <c r="B626" s="22" t="s">
        <v>554</v>
      </c>
      <c r="C626" s="23">
        <v>1829</v>
      </c>
      <c r="D626" s="23">
        <v>363</v>
      </c>
      <c r="E626" s="23">
        <v>54</v>
      </c>
      <c r="F626" s="23">
        <v>54000</v>
      </c>
      <c r="G626" s="23">
        <v>2</v>
      </c>
      <c r="H626" s="23">
        <v>6000</v>
      </c>
      <c r="I626" s="23">
        <v>60000</v>
      </c>
      <c r="K626" s="53" t="e">
        <f>+#REF!-#REF!</f>
        <v>#REF!</v>
      </c>
      <c r="L626" s="53" t="e">
        <f>+#REF!-E626</f>
        <v>#REF!</v>
      </c>
      <c r="M626" s="53" t="e">
        <f>+#REF!-#REF!</f>
        <v>#REF!</v>
      </c>
      <c r="O626" s="53" t="e">
        <f>+G626-#REF!</f>
        <v>#REF!</v>
      </c>
    </row>
    <row r="627" spans="1:15" ht="26.25" customHeight="1">
      <c r="A627" s="24"/>
      <c r="B627" s="25" t="s">
        <v>555</v>
      </c>
      <c r="C627" s="27">
        <v>440</v>
      </c>
      <c r="D627" s="27">
        <v>0</v>
      </c>
      <c r="E627" s="26">
        <v>15</v>
      </c>
      <c r="F627" s="26">
        <v>15000</v>
      </c>
      <c r="G627" s="26"/>
      <c r="H627" s="26"/>
      <c r="I627" s="26">
        <v>15000</v>
      </c>
      <c r="K627" s="53" t="e">
        <f>+#REF!-#REF!</f>
        <v>#REF!</v>
      </c>
      <c r="L627" s="53" t="e">
        <f>+#REF!-E627</f>
        <v>#REF!</v>
      </c>
      <c r="M627" s="53" t="e">
        <f>+#REF!-#REF!</f>
        <v>#REF!</v>
      </c>
      <c r="O627" s="53" t="e">
        <f>+G627-#REF!</f>
        <v>#REF!</v>
      </c>
    </row>
    <row r="628" spans="1:15" ht="26.25" customHeight="1">
      <c r="A628" s="24"/>
      <c r="B628" s="25" t="s">
        <v>556</v>
      </c>
      <c r="C628" s="28">
        <v>1389</v>
      </c>
      <c r="D628" s="27">
        <v>0</v>
      </c>
      <c r="E628" s="26">
        <v>39</v>
      </c>
      <c r="F628" s="26">
        <v>39000</v>
      </c>
      <c r="G628" s="26"/>
      <c r="H628" s="26"/>
      <c r="I628" s="26">
        <v>39000</v>
      </c>
      <c r="K628" s="53" t="e">
        <f>+#REF!-#REF!</f>
        <v>#REF!</v>
      </c>
      <c r="L628" s="53" t="e">
        <f>+#REF!-E628</f>
        <v>#REF!</v>
      </c>
      <c r="M628" s="58" t="e">
        <f>+#REF!-#REF!</f>
        <v>#REF!</v>
      </c>
      <c r="O628" s="53" t="e">
        <f>+G628-#REF!</f>
        <v>#REF!</v>
      </c>
    </row>
    <row r="629" spans="1:15" ht="26.25" customHeight="1">
      <c r="A629" s="24"/>
      <c r="B629" s="25" t="s">
        <v>557</v>
      </c>
      <c r="C629" s="28">
        <v>0</v>
      </c>
      <c r="D629" s="27">
        <v>363</v>
      </c>
      <c r="E629" s="26"/>
      <c r="F629" s="26"/>
      <c r="G629" s="26">
        <v>2</v>
      </c>
      <c r="H629" s="26">
        <v>6000</v>
      </c>
      <c r="I629" s="26">
        <v>6000</v>
      </c>
      <c r="K629" s="53" t="e">
        <f>+#REF!-#REF!</f>
        <v>#REF!</v>
      </c>
      <c r="L629" s="53" t="e">
        <f>+#REF!-E629</f>
        <v>#REF!</v>
      </c>
      <c r="M629" s="53" t="e">
        <f>+#REF!-#REF!</f>
        <v>#REF!</v>
      </c>
      <c r="O629" s="53" t="e">
        <f>+G629-#REF!</f>
        <v>#REF!</v>
      </c>
    </row>
    <row r="630" spans="1:15" ht="26.25" customHeight="1">
      <c r="A630" s="21"/>
      <c r="B630" s="22" t="s">
        <v>558</v>
      </c>
      <c r="C630" s="23">
        <v>159</v>
      </c>
      <c r="D630" s="23">
        <v>0</v>
      </c>
      <c r="E630" s="23">
        <v>3</v>
      </c>
      <c r="F630" s="23">
        <v>3000</v>
      </c>
      <c r="G630" s="23">
        <v>0</v>
      </c>
      <c r="H630" s="23">
        <v>0</v>
      </c>
      <c r="I630" s="23">
        <v>3000</v>
      </c>
      <c r="K630" s="53" t="e">
        <f>+#REF!-#REF!</f>
        <v>#REF!</v>
      </c>
      <c r="L630" s="53" t="e">
        <f>+#REF!-E630</f>
        <v>#REF!</v>
      </c>
      <c r="M630" s="53" t="e">
        <f>+#REF!-#REF!</f>
        <v>#REF!</v>
      </c>
      <c r="O630" s="53" t="e">
        <f>+G630-#REF!</f>
        <v>#REF!</v>
      </c>
    </row>
    <row r="631" spans="1:15" ht="26.25" customHeight="1">
      <c r="A631" s="24"/>
      <c r="B631" s="32" t="s">
        <v>559</v>
      </c>
      <c r="C631" s="27">
        <v>159</v>
      </c>
      <c r="D631" s="27">
        <v>0</v>
      </c>
      <c r="E631" s="26">
        <v>3</v>
      </c>
      <c r="F631" s="26">
        <v>3000</v>
      </c>
      <c r="G631" s="26"/>
      <c r="H631" s="26"/>
      <c r="I631" s="26">
        <v>3000</v>
      </c>
      <c r="K631" s="53" t="e">
        <f>+#REF!-#REF!</f>
        <v>#REF!</v>
      </c>
      <c r="L631" s="53" t="e">
        <f>+#REF!-E631</f>
        <v>#REF!</v>
      </c>
      <c r="M631" s="53" t="e">
        <f>+#REF!-#REF!</f>
        <v>#REF!</v>
      </c>
      <c r="O631" s="53" t="e">
        <f>+G631-#REF!</f>
        <v>#REF!</v>
      </c>
    </row>
    <row r="632" spans="1:15" ht="26.25" customHeight="1">
      <c r="A632" s="21"/>
      <c r="B632" s="22" t="s">
        <v>560</v>
      </c>
      <c r="C632" s="23">
        <v>23</v>
      </c>
      <c r="D632" s="23">
        <v>0</v>
      </c>
      <c r="E632" s="23">
        <v>5</v>
      </c>
      <c r="F632" s="23">
        <v>5000</v>
      </c>
      <c r="G632" s="23">
        <v>0</v>
      </c>
      <c r="H632" s="23">
        <v>0</v>
      </c>
      <c r="I632" s="23">
        <v>5000</v>
      </c>
      <c r="K632" s="53" t="e">
        <f>+#REF!-#REF!</f>
        <v>#REF!</v>
      </c>
      <c r="L632" s="53" t="e">
        <f>+#REF!-E632</f>
        <v>#REF!</v>
      </c>
      <c r="M632" s="53" t="e">
        <f>+#REF!-#REF!</f>
        <v>#REF!</v>
      </c>
      <c r="O632" s="53" t="e">
        <f>+G632-#REF!</f>
        <v>#REF!</v>
      </c>
    </row>
    <row r="633" spans="1:15" ht="26.25" customHeight="1">
      <c r="A633" s="24"/>
      <c r="B633" s="25" t="s">
        <v>561</v>
      </c>
      <c r="C633" s="27">
        <v>23</v>
      </c>
      <c r="D633" s="27">
        <v>0</v>
      </c>
      <c r="E633" s="26">
        <v>5</v>
      </c>
      <c r="F633" s="26">
        <v>5000</v>
      </c>
      <c r="G633" s="26"/>
      <c r="H633" s="26"/>
      <c r="I633" s="26">
        <v>5000</v>
      </c>
      <c r="K633" s="53" t="e">
        <f>+#REF!-#REF!</f>
        <v>#REF!</v>
      </c>
      <c r="L633" s="53" t="e">
        <f>+#REF!-E633</f>
        <v>#REF!</v>
      </c>
      <c r="M633" s="53" t="e">
        <f>+#REF!-#REF!</f>
        <v>#REF!</v>
      </c>
      <c r="O633" s="53" t="e">
        <f>+G633-#REF!</f>
        <v>#REF!</v>
      </c>
    </row>
    <row r="634" spans="1:15" ht="26.25" customHeight="1">
      <c r="A634" s="29">
        <v>35</v>
      </c>
      <c r="B634" s="30" t="s">
        <v>562</v>
      </c>
      <c r="C634" s="31">
        <v>2889</v>
      </c>
      <c r="D634" s="31">
        <v>2085</v>
      </c>
      <c r="E634" s="31">
        <v>240</v>
      </c>
      <c r="F634" s="31">
        <v>240000</v>
      </c>
      <c r="G634" s="31">
        <v>75</v>
      </c>
      <c r="H634" s="31">
        <v>225000</v>
      </c>
      <c r="I634" s="31">
        <v>465000</v>
      </c>
      <c r="K634" s="53" t="e">
        <f>+#REF!-#REF!</f>
        <v>#REF!</v>
      </c>
      <c r="L634" s="53" t="e">
        <f>+#REF!-E634</f>
        <v>#REF!</v>
      </c>
      <c r="M634" s="53" t="e">
        <f>+#REF!-#REF!</f>
        <v>#REF!</v>
      </c>
      <c r="O634" s="53" t="e">
        <f>+G634-#REF!</f>
        <v>#REF!</v>
      </c>
    </row>
    <row r="635" spans="1:15" ht="26.25" customHeight="1">
      <c r="A635" s="21"/>
      <c r="B635" s="22" t="s">
        <v>563</v>
      </c>
      <c r="C635" s="23">
        <v>0</v>
      </c>
      <c r="D635" s="23">
        <v>217</v>
      </c>
      <c r="E635" s="23">
        <v>0</v>
      </c>
      <c r="F635" s="23">
        <v>0</v>
      </c>
      <c r="G635" s="23">
        <v>40</v>
      </c>
      <c r="H635" s="23">
        <v>120000</v>
      </c>
      <c r="I635" s="23">
        <v>120000</v>
      </c>
      <c r="K635" s="53" t="e">
        <f>+#REF!-#REF!</f>
        <v>#REF!</v>
      </c>
      <c r="L635" s="53" t="e">
        <f>+#REF!-E635</f>
        <v>#REF!</v>
      </c>
      <c r="M635" s="53" t="e">
        <f>+#REF!-#REF!</f>
        <v>#REF!</v>
      </c>
      <c r="O635" s="53" t="e">
        <f>+G635-#REF!</f>
        <v>#REF!</v>
      </c>
    </row>
    <row r="636" spans="1:15" ht="26.25" customHeight="1">
      <c r="A636" s="24"/>
      <c r="B636" s="25" t="s">
        <v>564</v>
      </c>
      <c r="C636" s="27">
        <v>0</v>
      </c>
      <c r="D636" s="27">
        <v>217</v>
      </c>
      <c r="E636" s="26"/>
      <c r="F636" s="26"/>
      <c r="G636" s="26">
        <v>40</v>
      </c>
      <c r="H636" s="26">
        <v>120000</v>
      </c>
      <c r="I636" s="26">
        <v>120000</v>
      </c>
      <c r="K636" s="53" t="e">
        <f>+#REF!-#REF!</f>
        <v>#REF!</v>
      </c>
      <c r="L636" s="53" t="e">
        <f>+#REF!-E636</f>
        <v>#REF!</v>
      </c>
      <c r="M636" s="53" t="e">
        <f>+#REF!-#REF!</f>
        <v>#REF!</v>
      </c>
      <c r="O636" s="53" t="e">
        <f>+G636-#REF!</f>
        <v>#REF!</v>
      </c>
    </row>
    <row r="637" spans="1:15" ht="26.25" customHeight="1">
      <c r="A637" s="21"/>
      <c r="B637" s="22" t="s">
        <v>565</v>
      </c>
      <c r="C637" s="23">
        <v>990</v>
      </c>
      <c r="D637" s="23">
        <v>909</v>
      </c>
      <c r="E637" s="23">
        <v>91</v>
      </c>
      <c r="F637" s="23">
        <v>91000</v>
      </c>
      <c r="G637" s="23">
        <v>4</v>
      </c>
      <c r="H637" s="23">
        <v>12000</v>
      </c>
      <c r="I637" s="23">
        <v>103000</v>
      </c>
      <c r="K637" s="53" t="e">
        <f>+#REF!-#REF!</f>
        <v>#REF!</v>
      </c>
      <c r="L637" s="53" t="e">
        <f>+#REF!-E637</f>
        <v>#REF!</v>
      </c>
      <c r="M637" s="53" t="e">
        <f>+#REF!-#REF!</f>
        <v>#REF!</v>
      </c>
      <c r="O637" s="53" t="e">
        <f>+G637-#REF!</f>
        <v>#REF!</v>
      </c>
    </row>
    <row r="638" spans="1:15" ht="26.25" customHeight="1">
      <c r="A638" s="24"/>
      <c r="B638" s="25" t="s">
        <v>566</v>
      </c>
      <c r="C638" s="27">
        <v>990</v>
      </c>
      <c r="D638" s="27">
        <v>909</v>
      </c>
      <c r="E638" s="26">
        <v>91</v>
      </c>
      <c r="F638" s="26">
        <v>91000</v>
      </c>
      <c r="G638" s="26">
        <v>4</v>
      </c>
      <c r="H638" s="26">
        <v>12000</v>
      </c>
      <c r="I638" s="26">
        <v>103000</v>
      </c>
      <c r="K638" s="53" t="e">
        <f>+#REF!-#REF!</f>
        <v>#REF!</v>
      </c>
      <c r="L638" s="53" t="e">
        <f>+#REF!-E638</f>
        <v>#REF!</v>
      </c>
      <c r="M638" s="53" t="e">
        <f>+#REF!-#REF!</f>
        <v>#REF!</v>
      </c>
      <c r="O638" s="53" t="e">
        <f>+G638-#REF!</f>
        <v>#REF!</v>
      </c>
    </row>
    <row r="639" spans="1:15" ht="26.25" customHeight="1">
      <c r="A639" s="21"/>
      <c r="B639" s="22" t="s">
        <v>567</v>
      </c>
      <c r="C639" s="23">
        <v>693</v>
      </c>
      <c r="D639" s="23">
        <v>338</v>
      </c>
      <c r="E639" s="23">
        <v>78</v>
      </c>
      <c r="F639" s="23">
        <v>78000</v>
      </c>
      <c r="G639" s="23">
        <v>18</v>
      </c>
      <c r="H639" s="23">
        <v>54000</v>
      </c>
      <c r="I639" s="23">
        <v>132000</v>
      </c>
      <c r="K639" s="53" t="e">
        <f>+#REF!-#REF!</f>
        <v>#REF!</v>
      </c>
      <c r="L639" s="53" t="e">
        <f>+#REF!-E639</f>
        <v>#REF!</v>
      </c>
      <c r="M639" s="53" t="e">
        <f>+#REF!-#REF!</f>
        <v>#REF!</v>
      </c>
      <c r="O639" s="53" t="e">
        <f>+G639-#REF!</f>
        <v>#REF!</v>
      </c>
    </row>
    <row r="640" spans="1:15" ht="26.25" customHeight="1">
      <c r="A640" s="24"/>
      <c r="B640" s="25" t="s">
        <v>568</v>
      </c>
      <c r="C640" s="28">
        <v>693</v>
      </c>
      <c r="D640" s="27">
        <v>338</v>
      </c>
      <c r="E640" s="26">
        <v>78</v>
      </c>
      <c r="F640" s="26">
        <v>78000</v>
      </c>
      <c r="G640" s="26">
        <v>18</v>
      </c>
      <c r="H640" s="26">
        <v>54000</v>
      </c>
      <c r="I640" s="26">
        <v>132000</v>
      </c>
      <c r="K640" s="53" t="e">
        <f>+#REF!-#REF!</f>
        <v>#REF!</v>
      </c>
      <c r="L640" s="53" t="e">
        <f>+#REF!-E640</f>
        <v>#REF!</v>
      </c>
      <c r="M640" s="53" t="e">
        <f>+#REF!-#REF!</f>
        <v>#REF!</v>
      </c>
      <c r="O640" s="53" t="e">
        <f>+G640-#REF!</f>
        <v>#REF!</v>
      </c>
    </row>
    <row r="641" spans="1:15" ht="26.25" customHeight="1">
      <c r="A641" s="21"/>
      <c r="B641" s="22" t="s">
        <v>569</v>
      </c>
      <c r="C641" s="23">
        <v>885</v>
      </c>
      <c r="D641" s="23">
        <v>621</v>
      </c>
      <c r="E641" s="23">
        <v>39</v>
      </c>
      <c r="F641" s="23">
        <v>39000</v>
      </c>
      <c r="G641" s="23">
        <v>13</v>
      </c>
      <c r="H641" s="23">
        <v>39000</v>
      </c>
      <c r="I641" s="23">
        <v>78000</v>
      </c>
      <c r="K641" s="53" t="e">
        <f>+#REF!-#REF!</f>
        <v>#REF!</v>
      </c>
      <c r="L641" s="53" t="e">
        <f>+#REF!-E641</f>
        <v>#REF!</v>
      </c>
      <c r="M641" s="53" t="e">
        <f>+#REF!-#REF!</f>
        <v>#REF!</v>
      </c>
      <c r="O641" s="53" t="e">
        <f>+G641-#REF!</f>
        <v>#REF!</v>
      </c>
    </row>
    <row r="642" spans="1:15" ht="26.25" customHeight="1">
      <c r="A642" s="24"/>
      <c r="B642" s="25" t="s">
        <v>570</v>
      </c>
      <c r="C642" s="27">
        <v>563</v>
      </c>
      <c r="D642" s="27">
        <v>395</v>
      </c>
      <c r="E642" s="26">
        <v>11</v>
      </c>
      <c r="F642" s="26">
        <v>11000</v>
      </c>
      <c r="G642" s="26">
        <v>13</v>
      </c>
      <c r="H642" s="26">
        <v>39000</v>
      </c>
      <c r="I642" s="26">
        <v>50000</v>
      </c>
      <c r="K642" s="53" t="e">
        <f>+#REF!-#REF!</f>
        <v>#REF!</v>
      </c>
      <c r="L642" s="53" t="e">
        <f>+#REF!-E642</f>
        <v>#REF!</v>
      </c>
      <c r="M642" s="53" t="e">
        <f>+#REF!-#REF!</f>
        <v>#REF!</v>
      </c>
      <c r="O642" s="53" t="e">
        <f>+G642-#REF!</f>
        <v>#REF!</v>
      </c>
    </row>
    <row r="643" spans="1:15" ht="26.25" customHeight="1">
      <c r="A643" s="24"/>
      <c r="B643" s="25" t="s">
        <v>571</v>
      </c>
      <c r="C643" s="27">
        <v>246</v>
      </c>
      <c r="D643" s="27">
        <v>226</v>
      </c>
      <c r="E643" s="26">
        <v>2</v>
      </c>
      <c r="F643" s="26">
        <v>2000</v>
      </c>
      <c r="G643" s="26"/>
      <c r="H643" s="26"/>
      <c r="I643" s="26">
        <v>2000</v>
      </c>
      <c r="K643" s="53" t="e">
        <f>+#REF!-#REF!</f>
        <v>#REF!</v>
      </c>
      <c r="L643" s="53" t="e">
        <f>+#REF!-E643</f>
        <v>#REF!</v>
      </c>
      <c r="M643" s="53" t="e">
        <f>+#REF!-#REF!</f>
        <v>#REF!</v>
      </c>
      <c r="O643" s="53" t="e">
        <f>+G643-#REF!</f>
        <v>#REF!</v>
      </c>
    </row>
    <row r="644" spans="1:15" ht="26.25" customHeight="1">
      <c r="A644" s="24"/>
      <c r="B644" s="25" t="s">
        <v>572</v>
      </c>
      <c r="C644" s="27">
        <v>76</v>
      </c>
      <c r="D644" s="27">
        <v>0</v>
      </c>
      <c r="E644" s="26">
        <v>26</v>
      </c>
      <c r="F644" s="26">
        <v>26000</v>
      </c>
      <c r="G644" s="26"/>
      <c r="H644" s="26"/>
      <c r="I644" s="26">
        <v>26000</v>
      </c>
      <c r="K644" s="53" t="e">
        <f>+#REF!-#REF!</f>
        <v>#REF!</v>
      </c>
      <c r="L644" s="53" t="e">
        <f>+#REF!-E644</f>
        <v>#REF!</v>
      </c>
      <c r="M644" s="53" t="e">
        <f>+#REF!-#REF!</f>
        <v>#REF!</v>
      </c>
      <c r="O644" s="53" t="e">
        <f>+G644-#REF!</f>
        <v>#REF!</v>
      </c>
    </row>
    <row r="645" spans="1:15" ht="26.25" customHeight="1">
      <c r="A645" s="21"/>
      <c r="B645" s="22" t="s">
        <v>573</v>
      </c>
      <c r="C645" s="23">
        <v>171</v>
      </c>
      <c r="D645" s="23">
        <v>0</v>
      </c>
      <c r="E645" s="23">
        <v>26</v>
      </c>
      <c r="F645" s="23">
        <v>26000</v>
      </c>
      <c r="G645" s="23">
        <v>0</v>
      </c>
      <c r="H645" s="23">
        <v>0</v>
      </c>
      <c r="I645" s="23">
        <v>26000</v>
      </c>
      <c r="K645" s="53" t="e">
        <f>+#REF!-#REF!</f>
        <v>#REF!</v>
      </c>
      <c r="L645" s="53" t="e">
        <f>+#REF!-E645</f>
        <v>#REF!</v>
      </c>
      <c r="M645" s="53" t="e">
        <f>+#REF!-#REF!</f>
        <v>#REF!</v>
      </c>
      <c r="O645" s="53" t="e">
        <f>+G645-#REF!</f>
        <v>#REF!</v>
      </c>
    </row>
    <row r="646" spans="1:15" ht="26.25" customHeight="1">
      <c r="A646" s="24"/>
      <c r="B646" s="25" t="s">
        <v>574</v>
      </c>
      <c r="C646" s="27">
        <v>171</v>
      </c>
      <c r="D646" s="27">
        <v>0</v>
      </c>
      <c r="E646" s="26">
        <v>26</v>
      </c>
      <c r="F646" s="26">
        <v>26000</v>
      </c>
      <c r="G646" s="26"/>
      <c r="H646" s="26"/>
      <c r="I646" s="26">
        <v>26000</v>
      </c>
      <c r="K646" s="53" t="e">
        <f>+#REF!-#REF!</f>
        <v>#REF!</v>
      </c>
      <c r="L646" s="53" t="e">
        <f>+#REF!-E646</f>
        <v>#REF!</v>
      </c>
      <c r="M646" s="53" t="e">
        <f>+#REF!-#REF!</f>
        <v>#REF!</v>
      </c>
      <c r="O646" s="53" t="e">
        <f>+G646-#REF!</f>
        <v>#REF!</v>
      </c>
    </row>
    <row r="647" spans="1:15" ht="26.25" customHeight="1">
      <c r="A647" s="21"/>
      <c r="B647" s="22" t="s">
        <v>575</v>
      </c>
      <c r="C647" s="23">
        <v>94</v>
      </c>
      <c r="D647" s="23">
        <v>0</v>
      </c>
      <c r="E647" s="23">
        <v>2</v>
      </c>
      <c r="F647" s="23">
        <v>2000</v>
      </c>
      <c r="G647" s="23">
        <v>0</v>
      </c>
      <c r="H647" s="23">
        <v>0</v>
      </c>
      <c r="I647" s="23">
        <v>2000</v>
      </c>
      <c r="K647" s="53" t="e">
        <f>+#REF!-#REF!</f>
        <v>#REF!</v>
      </c>
      <c r="L647" s="53" t="e">
        <f>+#REF!-E647</f>
        <v>#REF!</v>
      </c>
      <c r="M647" s="53" t="e">
        <f>+#REF!-#REF!</f>
        <v>#REF!</v>
      </c>
      <c r="O647" s="53" t="e">
        <f>+G647-#REF!</f>
        <v>#REF!</v>
      </c>
    </row>
    <row r="648" spans="1:15" ht="26.25" customHeight="1">
      <c r="A648" s="24"/>
      <c r="B648" s="25" t="s">
        <v>576</v>
      </c>
      <c r="C648" s="27">
        <v>94</v>
      </c>
      <c r="D648" s="27">
        <v>0</v>
      </c>
      <c r="E648" s="26">
        <v>2</v>
      </c>
      <c r="F648" s="26">
        <v>2000</v>
      </c>
      <c r="G648" s="26"/>
      <c r="H648" s="26"/>
      <c r="I648" s="26">
        <v>2000</v>
      </c>
      <c r="K648" s="53" t="e">
        <f>+#REF!-#REF!</f>
        <v>#REF!</v>
      </c>
      <c r="L648" s="53" t="e">
        <f>+#REF!-E648</f>
        <v>#REF!</v>
      </c>
      <c r="M648" s="53" t="e">
        <f>+#REF!-#REF!</f>
        <v>#REF!</v>
      </c>
      <c r="O648" s="53" t="e">
        <f>+G648-#REF!</f>
        <v>#REF!</v>
      </c>
    </row>
    <row r="649" spans="1:15" s="2" customFormat="1" ht="26.25" customHeight="1">
      <c r="A649" s="21"/>
      <c r="B649" s="40" t="s">
        <v>577</v>
      </c>
      <c r="C649" s="23">
        <v>56</v>
      </c>
      <c r="D649" s="23">
        <v>0</v>
      </c>
      <c r="E649" s="23">
        <v>4</v>
      </c>
      <c r="F649" s="23">
        <v>4000</v>
      </c>
      <c r="G649" s="23">
        <v>0</v>
      </c>
      <c r="H649" s="23">
        <v>0</v>
      </c>
      <c r="I649" s="23">
        <v>4000</v>
      </c>
      <c r="K649" s="53" t="e">
        <f>+#REF!-#REF!</f>
        <v>#REF!</v>
      </c>
      <c r="L649" s="53" t="e">
        <f>+#REF!-E649</f>
        <v>#REF!</v>
      </c>
      <c r="M649" s="53" t="e">
        <f>+#REF!-#REF!</f>
        <v>#REF!</v>
      </c>
      <c r="O649" s="53" t="e">
        <f>+G649-#REF!</f>
        <v>#REF!</v>
      </c>
    </row>
    <row r="650" spans="1:15" ht="26.25" customHeight="1">
      <c r="A650" s="24"/>
      <c r="B650" s="41" t="s">
        <v>578</v>
      </c>
      <c r="C650" s="27">
        <v>56</v>
      </c>
      <c r="D650" s="27">
        <v>0</v>
      </c>
      <c r="E650" s="26">
        <v>4</v>
      </c>
      <c r="F650" s="26">
        <v>4000</v>
      </c>
      <c r="G650" s="26"/>
      <c r="H650" s="26"/>
      <c r="I650" s="26">
        <v>4000</v>
      </c>
      <c r="K650" s="53" t="e">
        <f>+#REF!-#REF!</f>
        <v>#REF!</v>
      </c>
      <c r="L650" s="53" t="e">
        <f>+#REF!-E650</f>
        <v>#REF!</v>
      </c>
      <c r="M650" s="53" t="e">
        <f>+#REF!-#REF!</f>
        <v>#REF!</v>
      </c>
      <c r="O650" s="53" t="e">
        <f>+G650-#REF!</f>
        <v>#REF!</v>
      </c>
    </row>
    <row r="651" spans="1:15" ht="27" customHeight="1">
      <c r="A651" s="29">
        <v>36</v>
      </c>
      <c r="B651" s="30" t="s">
        <v>579</v>
      </c>
      <c r="C651" s="31">
        <v>2815</v>
      </c>
      <c r="D651" s="31">
        <v>891</v>
      </c>
      <c r="E651" s="31">
        <v>133</v>
      </c>
      <c r="F651" s="31">
        <v>133000</v>
      </c>
      <c r="G651" s="31">
        <v>59</v>
      </c>
      <c r="H651" s="31">
        <v>177000</v>
      </c>
      <c r="I651" s="31">
        <v>310000</v>
      </c>
      <c r="K651" s="53" t="e">
        <f>+#REF!-#REF!</f>
        <v>#REF!</v>
      </c>
      <c r="L651" s="53" t="e">
        <f>+#REF!-E651</f>
        <v>#REF!</v>
      </c>
      <c r="M651" s="53" t="e">
        <f>+#REF!-#REF!</f>
        <v>#REF!</v>
      </c>
      <c r="O651" s="53" t="e">
        <f>+G651-#REF!</f>
        <v>#REF!</v>
      </c>
    </row>
    <row r="652" spans="1:15" ht="27" customHeight="1">
      <c r="A652" s="21"/>
      <c r="B652" s="22" t="s">
        <v>580</v>
      </c>
      <c r="C652" s="23">
        <v>0</v>
      </c>
      <c r="D652" s="23">
        <v>221</v>
      </c>
      <c r="E652" s="23">
        <v>0</v>
      </c>
      <c r="F652" s="23">
        <v>0</v>
      </c>
      <c r="G652" s="23">
        <v>26</v>
      </c>
      <c r="H652" s="23">
        <v>78000</v>
      </c>
      <c r="I652" s="23">
        <v>78000</v>
      </c>
      <c r="K652" s="53" t="e">
        <f>+#REF!-#REF!</f>
        <v>#REF!</v>
      </c>
      <c r="L652" s="53" t="e">
        <f>+#REF!-E652</f>
        <v>#REF!</v>
      </c>
      <c r="M652" s="53" t="e">
        <f>+#REF!-#REF!</f>
        <v>#REF!</v>
      </c>
      <c r="O652" s="53" t="e">
        <f>+G652-#REF!</f>
        <v>#REF!</v>
      </c>
    </row>
    <row r="653" spans="1:15" ht="27" customHeight="1">
      <c r="A653" s="24"/>
      <c r="B653" s="32" t="s">
        <v>581</v>
      </c>
      <c r="C653" s="27">
        <v>0</v>
      </c>
      <c r="D653" s="27">
        <v>221</v>
      </c>
      <c r="E653" s="26"/>
      <c r="F653" s="26"/>
      <c r="G653" s="26">
        <v>26</v>
      </c>
      <c r="H653" s="26">
        <v>78000</v>
      </c>
      <c r="I653" s="26">
        <v>78000</v>
      </c>
      <c r="K653" s="53" t="e">
        <f>+#REF!-#REF!</f>
        <v>#REF!</v>
      </c>
      <c r="L653" s="53" t="e">
        <f>+#REF!-E653</f>
        <v>#REF!</v>
      </c>
      <c r="M653" s="53" t="e">
        <f>+#REF!-#REF!</f>
        <v>#REF!</v>
      </c>
      <c r="O653" s="53" t="e">
        <f>+G653-#REF!</f>
        <v>#REF!</v>
      </c>
    </row>
    <row r="654" spans="1:15" ht="27" customHeight="1">
      <c r="A654" s="21"/>
      <c r="B654" s="22" t="s">
        <v>582</v>
      </c>
      <c r="C654" s="23">
        <v>1845</v>
      </c>
      <c r="D654" s="23">
        <v>670</v>
      </c>
      <c r="E654" s="23">
        <v>80</v>
      </c>
      <c r="F654" s="23">
        <v>80000</v>
      </c>
      <c r="G654" s="23">
        <v>33</v>
      </c>
      <c r="H654" s="23">
        <v>99000</v>
      </c>
      <c r="I654" s="23">
        <v>179000</v>
      </c>
      <c r="K654" s="53" t="e">
        <f>+#REF!-#REF!</f>
        <v>#REF!</v>
      </c>
      <c r="L654" s="53" t="e">
        <f>+#REF!-E654</f>
        <v>#REF!</v>
      </c>
      <c r="M654" s="53" t="e">
        <f>+#REF!-#REF!</f>
        <v>#REF!</v>
      </c>
      <c r="O654" s="53" t="e">
        <f>+G654-#REF!</f>
        <v>#REF!</v>
      </c>
    </row>
    <row r="655" spans="1:15" ht="27" customHeight="1">
      <c r="A655" s="24"/>
      <c r="B655" s="25" t="s">
        <v>583</v>
      </c>
      <c r="C655" s="27">
        <v>198</v>
      </c>
      <c r="D655" s="27">
        <v>0</v>
      </c>
      <c r="E655" s="26">
        <v>10</v>
      </c>
      <c r="F655" s="26">
        <v>10000</v>
      </c>
      <c r="G655" s="26"/>
      <c r="H655" s="26"/>
      <c r="I655" s="26">
        <v>10000</v>
      </c>
      <c r="K655" s="53" t="e">
        <f>+#REF!-#REF!</f>
        <v>#REF!</v>
      </c>
      <c r="L655" s="53" t="e">
        <f>+#REF!-E655</f>
        <v>#REF!</v>
      </c>
      <c r="M655" s="53" t="e">
        <f>+#REF!-#REF!</f>
        <v>#REF!</v>
      </c>
      <c r="O655" s="53" t="e">
        <f>+G655-#REF!</f>
        <v>#REF!</v>
      </c>
    </row>
    <row r="656" spans="1:15" ht="27" customHeight="1">
      <c r="A656" s="24"/>
      <c r="B656" s="25" t="s">
        <v>584</v>
      </c>
      <c r="C656" s="27">
        <v>512</v>
      </c>
      <c r="D656" s="27">
        <v>0</v>
      </c>
      <c r="E656" s="26">
        <v>10</v>
      </c>
      <c r="F656" s="26">
        <v>10000</v>
      </c>
      <c r="G656" s="26"/>
      <c r="H656" s="26"/>
      <c r="I656" s="26">
        <v>10000</v>
      </c>
      <c r="K656" s="53" t="e">
        <f>+#REF!-#REF!</f>
        <v>#REF!</v>
      </c>
      <c r="L656" s="53" t="e">
        <f>+#REF!-E656</f>
        <v>#REF!</v>
      </c>
      <c r="M656" s="53" t="e">
        <f>+#REF!-#REF!</f>
        <v>#REF!</v>
      </c>
      <c r="O656" s="53" t="e">
        <f>+G656-#REF!</f>
        <v>#REF!</v>
      </c>
    </row>
    <row r="657" spans="1:15" ht="27" customHeight="1">
      <c r="A657" s="24"/>
      <c r="B657" s="25" t="s">
        <v>585</v>
      </c>
      <c r="C657" s="27">
        <v>480</v>
      </c>
      <c r="D657" s="27">
        <v>0</v>
      </c>
      <c r="E657" s="26">
        <v>15</v>
      </c>
      <c r="F657" s="26">
        <v>15000</v>
      </c>
      <c r="G657" s="26"/>
      <c r="H657" s="26"/>
      <c r="I657" s="26">
        <v>15000</v>
      </c>
      <c r="K657" s="53" t="e">
        <f>+#REF!-#REF!</f>
        <v>#REF!</v>
      </c>
      <c r="L657" s="53" t="e">
        <f>+#REF!-E657</f>
        <v>#REF!</v>
      </c>
      <c r="M657" s="53" t="e">
        <f>+#REF!-#REF!</f>
        <v>#REF!</v>
      </c>
      <c r="O657" s="53" t="e">
        <f>+G657-#REF!</f>
        <v>#REF!</v>
      </c>
    </row>
    <row r="658" spans="1:15" ht="27" customHeight="1">
      <c r="A658" s="24"/>
      <c r="B658" s="25" t="s">
        <v>586</v>
      </c>
      <c r="C658" s="27">
        <v>413</v>
      </c>
      <c r="D658" s="27">
        <v>461</v>
      </c>
      <c r="E658" s="26">
        <v>19</v>
      </c>
      <c r="F658" s="26">
        <v>19000</v>
      </c>
      <c r="G658" s="26">
        <v>31</v>
      </c>
      <c r="H658" s="26">
        <v>93000</v>
      </c>
      <c r="I658" s="26">
        <v>112000</v>
      </c>
      <c r="K658" s="53" t="e">
        <f>+#REF!-#REF!</f>
        <v>#REF!</v>
      </c>
      <c r="L658" s="53" t="e">
        <f>+#REF!-E658</f>
        <v>#REF!</v>
      </c>
      <c r="M658" s="53" t="e">
        <f>+#REF!-#REF!</f>
        <v>#REF!</v>
      </c>
      <c r="O658" s="53" t="e">
        <f>+G658-#REF!</f>
        <v>#REF!</v>
      </c>
    </row>
    <row r="659" spans="1:15" ht="27" customHeight="1">
      <c r="A659" s="24"/>
      <c r="B659" s="25" t="s">
        <v>587</v>
      </c>
      <c r="C659" s="27">
        <v>242</v>
      </c>
      <c r="D659" s="27">
        <v>209</v>
      </c>
      <c r="E659" s="26">
        <v>26</v>
      </c>
      <c r="F659" s="26">
        <v>26000</v>
      </c>
      <c r="G659" s="26">
        <v>2</v>
      </c>
      <c r="H659" s="26">
        <v>6000</v>
      </c>
      <c r="I659" s="26">
        <v>32000</v>
      </c>
      <c r="K659" s="53" t="e">
        <f>+#REF!-#REF!</f>
        <v>#REF!</v>
      </c>
      <c r="L659" s="53" t="e">
        <f>+#REF!-E659</f>
        <v>#REF!</v>
      </c>
      <c r="M659" s="53" t="e">
        <f>+#REF!-#REF!</f>
        <v>#REF!</v>
      </c>
      <c r="O659" s="53" t="e">
        <f>+G659-#REF!</f>
        <v>#REF!</v>
      </c>
    </row>
    <row r="660" spans="1:15" ht="27" customHeight="1">
      <c r="A660" s="21"/>
      <c r="B660" s="22" t="s">
        <v>588</v>
      </c>
      <c r="C660" s="23">
        <v>354</v>
      </c>
      <c r="D660" s="23">
        <v>0</v>
      </c>
      <c r="E660" s="23">
        <v>39</v>
      </c>
      <c r="F660" s="23">
        <v>39000</v>
      </c>
      <c r="G660" s="23">
        <v>0</v>
      </c>
      <c r="H660" s="23">
        <v>0</v>
      </c>
      <c r="I660" s="23">
        <v>39000</v>
      </c>
      <c r="K660" s="53" t="e">
        <f>+#REF!-#REF!</f>
        <v>#REF!</v>
      </c>
      <c r="L660" s="53" t="e">
        <f>+#REF!-E660</f>
        <v>#REF!</v>
      </c>
      <c r="M660" s="53" t="e">
        <f>+#REF!-#REF!</f>
        <v>#REF!</v>
      </c>
      <c r="O660" s="53" t="e">
        <f>+G660-#REF!</f>
        <v>#REF!</v>
      </c>
    </row>
    <row r="661" spans="1:15" ht="27" customHeight="1">
      <c r="A661" s="24"/>
      <c r="B661" s="25" t="s">
        <v>589</v>
      </c>
      <c r="C661" s="27">
        <v>354</v>
      </c>
      <c r="D661" s="27">
        <v>0</v>
      </c>
      <c r="E661" s="26">
        <v>39</v>
      </c>
      <c r="F661" s="26">
        <v>39000</v>
      </c>
      <c r="G661" s="26"/>
      <c r="H661" s="26"/>
      <c r="I661" s="26">
        <v>39000</v>
      </c>
      <c r="K661" s="53" t="e">
        <f>+#REF!-#REF!</f>
        <v>#REF!</v>
      </c>
      <c r="L661" s="53" t="e">
        <f>+#REF!-E661</f>
        <v>#REF!</v>
      </c>
      <c r="M661" s="53" t="e">
        <f>+#REF!-#REF!</f>
        <v>#REF!</v>
      </c>
      <c r="O661" s="53" t="e">
        <f>+G661-#REF!</f>
        <v>#REF!</v>
      </c>
    </row>
    <row r="662" spans="1:15" ht="27" customHeight="1">
      <c r="A662" s="21"/>
      <c r="B662" s="22" t="s">
        <v>590</v>
      </c>
      <c r="C662" s="23">
        <v>616</v>
      </c>
      <c r="D662" s="23">
        <v>0</v>
      </c>
      <c r="E662" s="23">
        <v>14</v>
      </c>
      <c r="F662" s="23">
        <v>14000</v>
      </c>
      <c r="G662" s="23">
        <v>0</v>
      </c>
      <c r="H662" s="23">
        <v>0</v>
      </c>
      <c r="I662" s="23">
        <v>14000</v>
      </c>
      <c r="K662" s="53" t="e">
        <f>+#REF!-#REF!</f>
        <v>#REF!</v>
      </c>
      <c r="L662" s="53" t="e">
        <f>+#REF!-E662</f>
        <v>#REF!</v>
      </c>
      <c r="M662" s="53" t="e">
        <f>+#REF!-#REF!</f>
        <v>#REF!</v>
      </c>
      <c r="O662" s="53" t="e">
        <f>+G662-#REF!</f>
        <v>#REF!</v>
      </c>
    </row>
    <row r="663" spans="1:15" ht="27" customHeight="1">
      <c r="A663" s="24"/>
      <c r="B663" s="36" t="s">
        <v>591</v>
      </c>
      <c r="C663" s="27">
        <v>616</v>
      </c>
      <c r="D663" s="27">
        <v>0</v>
      </c>
      <c r="E663" s="26">
        <v>14</v>
      </c>
      <c r="F663" s="26">
        <v>14000</v>
      </c>
      <c r="G663" s="26"/>
      <c r="H663" s="26"/>
      <c r="I663" s="26">
        <v>14000</v>
      </c>
      <c r="K663" s="53" t="e">
        <f>+#REF!-#REF!</f>
        <v>#REF!</v>
      </c>
      <c r="L663" s="53" t="e">
        <f>+#REF!-E663</f>
        <v>#REF!</v>
      </c>
      <c r="M663" s="53" t="e">
        <f>+#REF!-#REF!</f>
        <v>#REF!</v>
      </c>
      <c r="O663" s="53" t="e">
        <f>+G663-#REF!</f>
        <v>#REF!</v>
      </c>
    </row>
    <row r="664" spans="1:15" ht="27" customHeight="1">
      <c r="A664" s="29">
        <v>37</v>
      </c>
      <c r="B664" s="30" t="s">
        <v>592</v>
      </c>
      <c r="C664" s="31">
        <v>3998</v>
      </c>
      <c r="D664" s="31">
        <v>1157</v>
      </c>
      <c r="E664" s="31">
        <v>188</v>
      </c>
      <c r="F664" s="31">
        <v>188000</v>
      </c>
      <c r="G664" s="31">
        <v>60</v>
      </c>
      <c r="H664" s="31">
        <v>180000</v>
      </c>
      <c r="I664" s="31">
        <v>368000</v>
      </c>
      <c r="K664" s="53" t="e">
        <f>+#REF!-#REF!</f>
        <v>#REF!</v>
      </c>
      <c r="L664" s="53" t="e">
        <f>+#REF!-E664</f>
        <v>#REF!</v>
      </c>
      <c r="M664" s="53" t="e">
        <f>+#REF!-#REF!</f>
        <v>#REF!</v>
      </c>
      <c r="O664" s="53" t="e">
        <f>+G664-#REF!</f>
        <v>#REF!</v>
      </c>
    </row>
    <row r="665" spans="1:15" ht="27" customHeight="1">
      <c r="A665" s="21"/>
      <c r="B665" s="22" t="s">
        <v>593</v>
      </c>
      <c r="C665" s="23">
        <v>1739</v>
      </c>
      <c r="D665" s="23">
        <v>285</v>
      </c>
      <c r="E665" s="23">
        <v>77</v>
      </c>
      <c r="F665" s="23">
        <v>77000</v>
      </c>
      <c r="G665" s="23">
        <v>24</v>
      </c>
      <c r="H665" s="23">
        <v>72000</v>
      </c>
      <c r="I665" s="23">
        <v>149000</v>
      </c>
      <c r="K665" s="53" t="e">
        <f>+#REF!-#REF!</f>
        <v>#REF!</v>
      </c>
      <c r="L665" s="53" t="e">
        <f>+#REF!-E665</f>
        <v>#REF!</v>
      </c>
      <c r="M665" s="53" t="e">
        <f>+#REF!-#REF!</f>
        <v>#REF!</v>
      </c>
      <c r="O665" s="53" t="e">
        <f>+G665-#REF!</f>
        <v>#REF!</v>
      </c>
    </row>
    <row r="666" spans="1:15" ht="27" customHeight="1">
      <c r="A666" s="24"/>
      <c r="B666" s="25" t="s">
        <v>594</v>
      </c>
      <c r="C666" s="28">
        <v>466</v>
      </c>
      <c r="D666" s="28">
        <v>203</v>
      </c>
      <c r="E666" s="26">
        <v>32</v>
      </c>
      <c r="F666" s="26">
        <v>32000</v>
      </c>
      <c r="G666" s="26">
        <v>12</v>
      </c>
      <c r="H666" s="26">
        <v>36000</v>
      </c>
      <c r="I666" s="26">
        <v>68000</v>
      </c>
      <c r="K666" s="53" t="e">
        <f>+#REF!-#REF!</f>
        <v>#REF!</v>
      </c>
      <c r="L666" s="53" t="e">
        <f>+#REF!-E666</f>
        <v>#REF!</v>
      </c>
      <c r="M666" s="53" t="e">
        <f>+#REF!-#REF!</f>
        <v>#REF!</v>
      </c>
      <c r="O666" s="53" t="e">
        <f>+G666-#REF!</f>
        <v>#REF!</v>
      </c>
    </row>
    <row r="667" spans="1:15" ht="27" customHeight="1">
      <c r="A667" s="24"/>
      <c r="B667" s="25" t="s">
        <v>595</v>
      </c>
      <c r="C667" s="27">
        <v>148</v>
      </c>
      <c r="D667" s="27">
        <v>82</v>
      </c>
      <c r="E667" s="26">
        <v>13</v>
      </c>
      <c r="F667" s="26">
        <v>13000</v>
      </c>
      <c r="G667" s="26">
        <v>12</v>
      </c>
      <c r="H667" s="26">
        <v>36000</v>
      </c>
      <c r="I667" s="26">
        <v>49000</v>
      </c>
      <c r="K667" s="53" t="e">
        <f>+#REF!-#REF!</f>
        <v>#REF!</v>
      </c>
      <c r="L667" s="53" t="e">
        <f>+#REF!-E667</f>
        <v>#REF!</v>
      </c>
      <c r="M667" s="53" t="e">
        <f>+#REF!-#REF!</f>
        <v>#REF!</v>
      </c>
      <c r="O667" s="53" t="e">
        <f>+G667-#REF!</f>
        <v>#REF!</v>
      </c>
    </row>
    <row r="668" spans="1:15" ht="27" customHeight="1">
      <c r="A668" s="24"/>
      <c r="B668" s="25" t="s">
        <v>596</v>
      </c>
      <c r="C668" s="27">
        <v>886</v>
      </c>
      <c r="D668" s="27">
        <v>0</v>
      </c>
      <c r="E668" s="26">
        <v>31</v>
      </c>
      <c r="F668" s="26">
        <v>31000</v>
      </c>
      <c r="G668" s="26"/>
      <c r="H668" s="26"/>
      <c r="I668" s="26">
        <v>31000</v>
      </c>
      <c r="K668" s="53" t="e">
        <f>+#REF!-#REF!</f>
        <v>#REF!</v>
      </c>
      <c r="L668" s="53" t="e">
        <f>+#REF!-E668</f>
        <v>#REF!</v>
      </c>
      <c r="M668" s="53" t="e">
        <f>+#REF!-#REF!</f>
        <v>#REF!</v>
      </c>
      <c r="O668" s="53" t="e">
        <f>+G668-#REF!</f>
        <v>#REF!</v>
      </c>
    </row>
    <row r="669" spans="1:15" ht="27" customHeight="1">
      <c r="A669" s="24"/>
      <c r="B669" s="25" t="s">
        <v>597</v>
      </c>
      <c r="C669" s="27">
        <v>239</v>
      </c>
      <c r="D669" s="27">
        <v>0</v>
      </c>
      <c r="E669" s="26">
        <v>1</v>
      </c>
      <c r="F669" s="26">
        <v>1000</v>
      </c>
      <c r="G669" s="26"/>
      <c r="H669" s="26"/>
      <c r="I669" s="26">
        <v>1000</v>
      </c>
      <c r="K669" s="53" t="e">
        <f>+#REF!-#REF!</f>
        <v>#REF!</v>
      </c>
      <c r="L669" s="53" t="e">
        <f>+#REF!-E669</f>
        <v>#REF!</v>
      </c>
      <c r="M669" s="53" t="e">
        <f>+#REF!-#REF!</f>
        <v>#REF!</v>
      </c>
      <c r="O669" s="53" t="e">
        <f>+G669-#REF!</f>
        <v>#REF!</v>
      </c>
    </row>
    <row r="670" spans="1:15" ht="27" customHeight="1">
      <c r="A670" s="21"/>
      <c r="B670" s="22" t="s">
        <v>598</v>
      </c>
      <c r="C670" s="23">
        <v>2259</v>
      </c>
      <c r="D670" s="23">
        <v>872</v>
      </c>
      <c r="E670" s="23">
        <v>111</v>
      </c>
      <c r="F670" s="23">
        <v>111000</v>
      </c>
      <c r="G670" s="23">
        <v>36</v>
      </c>
      <c r="H670" s="23">
        <v>108000</v>
      </c>
      <c r="I670" s="23">
        <v>219000</v>
      </c>
      <c r="K670" s="53" t="e">
        <f>+#REF!-#REF!</f>
        <v>#REF!</v>
      </c>
      <c r="L670" s="53" t="e">
        <f>+#REF!-E670</f>
        <v>#REF!</v>
      </c>
      <c r="M670" s="53" t="e">
        <f>+#REF!-#REF!</f>
        <v>#REF!</v>
      </c>
      <c r="O670" s="53" t="e">
        <f>+G670-#REF!</f>
        <v>#REF!</v>
      </c>
    </row>
    <row r="671" spans="1:15" ht="27" customHeight="1">
      <c r="A671" s="24"/>
      <c r="B671" s="25" t="s">
        <v>599</v>
      </c>
      <c r="C671" s="27">
        <v>730</v>
      </c>
      <c r="D671" s="27">
        <v>331</v>
      </c>
      <c r="E671" s="26">
        <v>22</v>
      </c>
      <c r="F671" s="26">
        <v>22000</v>
      </c>
      <c r="G671" s="26">
        <v>18</v>
      </c>
      <c r="H671" s="26">
        <v>54000</v>
      </c>
      <c r="I671" s="26">
        <v>76000</v>
      </c>
      <c r="K671" s="53" t="e">
        <f>+#REF!-#REF!</f>
        <v>#REF!</v>
      </c>
      <c r="L671" s="53" t="e">
        <f>+#REF!-E671</f>
        <v>#REF!</v>
      </c>
      <c r="M671" s="53" t="e">
        <f>+#REF!-#REF!</f>
        <v>#REF!</v>
      </c>
      <c r="O671" s="53" t="e">
        <f>+G671-#REF!</f>
        <v>#REF!</v>
      </c>
    </row>
    <row r="672" spans="1:15" ht="27" customHeight="1">
      <c r="A672" s="24"/>
      <c r="B672" s="25" t="s">
        <v>600</v>
      </c>
      <c r="C672" s="27">
        <v>151</v>
      </c>
      <c r="D672" s="27">
        <v>113</v>
      </c>
      <c r="E672" s="26">
        <v>15</v>
      </c>
      <c r="F672" s="26">
        <v>15000</v>
      </c>
      <c r="G672" s="26">
        <v>6</v>
      </c>
      <c r="H672" s="26">
        <v>18000</v>
      </c>
      <c r="I672" s="26">
        <v>33000</v>
      </c>
      <c r="K672" s="53" t="e">
        <f>+#REF!-#REF!</f>
        <v>#REF!</v>
      </c>
      <c r="L672" s="53" t="e">
        <f>+#REF!-E672</f>
        <v>#REF!</v>
      </c>
      <c r="M672" s="53" t="e">
        <f>+#REF!-#REF!</f>
        <v>#REF!</v>
      </c>
      <c r="O672" s="53" t="e">
        <f>+G672-#REF!</f>
        <v>#REF!</v>
      </c>
    </row>
    <row r="673" spans="1:15" ht="27" customHeight="1">
      <c r="A673" s="24"/>
      <c r="B673" s="25" t="s">
        <v>601</v>
      </c>
      <c r="C673" s="27">
        <v>171</v>
      </c>
      <c r="D673" s="27">
        <v>64</v>
      </c>
      <c r="E673" s="26">
        <v>19</v>
      </c>
      <c r="F673" s="26">
        <v>19000</v>
      </c>
      <c r="G673" s="26">
        <v>6</v>
      </c>
      <c r="H673" s="26">
        <v>18000</v>
      </c>
      <c r="I673" s="26">
        <v>37000</v>
      </c>
      <c r="K673" s="53" t="e">
        <f>+#REF!-#REF!</f>
        <v>#REF!</v>
      </c>
      <c r="L673" s="53" t="e">
        <f>+#REF!-E673</f>
        <v>#REF!</v>
      </c>
      <c r="M673" s="53" t="e">
        <f>+#REF!-#REF!</f>
        <v>#REF!</v>
      </c>
      <c r="O673" s="53" t="e">
        <f>+G673-#REF!</f>
        <v>#REF!</v>
      </c>
    </row>
    <row r="674" spans="1:15" ht="27" customHeight="1">
      <c r="A674" s="24"/>
      <c r="B674" s="25" t="s">
        <v>602</v>
      </c>
      <c r="C674" s="27">
        <v>190</v>
      </c>
      <c r="D674" s="27">
        <v>107</v>
      </c>
      <c r="E674" s="26">
        <v>2</v>
      </c>
      <c r="F674" s="26">
        <v>2000</v>
      </c>
      <c r="G674" s="26"/>
      <c r="H674" s="26"/>
      <c r="I674" s="26">
        <v>2000</v>
      </c>
      <c r="K674" s="53" t="e">
        <f>+#REF!-#REF!</f>
        <v>#REF!</v>
      </c>
      <c r="L674" s="53" t="e">
        <f>+#REF!-E674</f>
        <v>#REF!</v>
      </c>
      <c r="M674" s="53" t="e">
        <f>+#REF!-#REF!</f>
        <v>#REF!</v>
      </c>
      <c r="O674" s="53" t="e">
        <f>+G674-#REF!</f>
        <v>#REF!</v>
      </c>
    </row>
    <row r="675" spans="1:15" ht="26.25" customHeight="1">
      <c r="A675" s="24"/>
      <c r="B675" s="25" t="s">
        <v>603</v>
      </c>
      <c r="C675" s="27">
        <v>261</v>
      </c>
      <c r="D675" s="27">
        <v>116</v>
      </c>
      <c r="E675" s="26">
        <v>13</v>
      </c>
      <c r="F675" s="26">
        <v>13000</v>
      </c>
      <c r="G675" s="26">
        <v>5</v>
      </c>
      <c r="H675" s="26">
        <v>15000</v>
      </c>
      <c r="I675" s="26">
        <v>28000</v>
      </c>
      <c r="K675" s="53" t="e">
        <f>+#REF!-#REF!</f>
        <v>#REF!</v>
      </c>
      <c r="L675" s="53" t="e">
        <f>+#REF!-E675</f>
        <v>#REF!</v>
      </c>
      <c r="M675" s="53" t="e">
        <f>+#REF!-#REF!</f>
        <v>#REF!</v>
      </c>
      <c r="O675" s="53" t="e">
        <f>+G675-#REF!</f>
        <v>#REF!</v>
      </c>
    </row>
    <row r="676" spans="1:15" ht="26.25" customHeight="1">
      <c r="A676" s="24"/>
      <c r="B676" s="25" t="s">
        <v>604</v>
      </c>
      <c r="C676" s="27">
        <v>182</v>
      </c>
      <c r="D676" s="27">
        <v>96</v>
      </c>
      <c r="E676" s="26">
        <v>1</v>
      </c>
      <c r="F676" s="26">
        <v>1000</v>
      </c>
      <c r="G676" s="26"/>
      <c r="H676" s="26"/>
      <c r="I676" s="26">
        <v>1000</v>
      </c>
      <c r="K676" s="53" t="e">
        <f>+#REF!-#REF!</f>
        <v>#REF!</v>
      </c>
      <c r="L676" s="53" t="e">
        <f>+#REF!-E676</f>
        <v>#REF!</v>
      </c>
      <c r="M676" s="53" t="e">
        <f>+#REF!-#REF!</f>
        <v>#REF!</v>
      </c>
      <c r="O676" s="53" t="e">
        <f>+G676-#REF!</f>
        <v>#REF!</v>
      </c>
    </row>
    <row r="677" spans="1:15" ht="26.25" customHeight="1">
      <c r="A677" s="24"/>
      <c r="B677" s="25" t="s">
        <v>605</v>
      </c>
      <c r="C677" s="27">
        <v>100</v>
      </c>
      <c r="D677" s="27">
        <v>0</v>
      </c>
      <c r="E677" s="26">
        <v>14</v>
      </c>
      <c r="F677" s="26">
        <v>14000</v>
      </c>
      <c r="G677" s="26"/>
      <c r="H677" s="26"/>
      <c r="I677" s="26">
        <v>14000</v>
      </c>
      <c r="K677" s="53" t="e">
        <f>+#REF!-#REF!</f>
        <v>#REF!</v>
      </c>
      <c r="L677" s="53" t="e">
        <f>+#REF!-E677</f>
        <v>#REF!</v>
      </c>
      <c r="M677" s="53" t="e">
        <f>+#REF!-#REF!</f>
        <v>#REF!</v>
      </c>
      <c r="O677" s="53" t="e">
        <f>+G677-#REF!</f>
        <v>#REF!</v>
      </c>
    </row>
    <row r="678" spans="1:15" ht="26.25" customHeight="1">
      <c r="A678" s="24"/>
      <c r="B678" s="25" t="s">
        <v>606</v>
      </c>
      <c r="C678" s="27">
        <v>323</v>
      </c>
      <c r="D678" s="27">
        <v>0</v>
      </c>
      <c r="E678" s="26">
        <v>22</v>
      </c>
      <c r="F678" s="26">
        <v>22000</v>
      </c>
      <c r="G678" s="26"/>
      <c r="H678" s="26"/>
      <c r="I678" s="26">
        <v>22000</v>
      </c>
      <c r="K678" s="53" t="e">
        <f>+#REF!-#REF!</f>
        <v>#REF!</v>
      </c>
      <c r="L678" s="53" t="e">
        <f>+#REF!-E678</f>
        <v>#REF!</v>
      </c>
      <c r="M678" s="53" t="e">
        <f>+#REF!-#REF!</f>
        <v>#REF!</v>
      </c>
      <c r="O678" s="53" t="e">
        <f>+G678-#REF!</f>
        <v>#REF!</v>
      </c>
    </row>
    <row r="679" spans="1:15" ht="26.25" customHeight="1">
      <c r="A679" s="24"/>
      <c r="B679" s="25" t="s">
        <v>607</v>
      </c>
      <c r="C679" s="27">
        <v>151</v>
      </c>
      <c r="D679" s="27">
        <v>45</v>
      </c>
      <c r="E679" s="26">
        <v>3</v>
      </c>
      <c r="F679" s="26">
        <v>3000</v>
      </c>
      <c r="G679" s="26">
        <v>1</v>
      </c>
      <c r="H679" s="26">
        <v>3000</v>
      </c>
      <c r="I679" s="26">
        <v>6000</v>
      </c>
      <c r="K679" s="53" t="e">
        <f>+#REF!-#REF!</f>
        <v>#REF!</v>
      </c>
      <c r="L679" s="53" t="e">
        <f>+#REF!-E679</f>
        <v>#REF!</v>
      </c>
      <c r="M679" s="53" t="e">
        <f>+#REF!-#REF!</f>
        <v>#REF!</v>
      </c>
      <c r="O679" s="53" t="e">
        <f>+G679-#REF!</f>
        <v>#REF!</v>
      </c>
    </row>
    <row r="680" spans="1:15" ht="26.25" customHeight="1">
      <c r="A680" s="29">
        <v>38</v>
      </c>
      <c r="B680" s="30" t="s">
        <v>608</v>
      </c>
      <c r="C680" s="31">
        <v>1804</v>
      </c>
      <c r="D680" s="31">
        <v>1183</v>
      </c>
      <c r="E680" s="31">
        <v>57</v>
      </c>
      <c r="F680" s="31">
        <v>57000</v>
      </c>
      <c r="G680" s="31">
        <v>184</v>
      </c>
      <c r="H680" s="31">
        <v>552000</v>
      </c>
      <c r="I680" s="31">
        <v>609000</v>
      </c>
      <c r="K680" s="53" t="e">
        <f>+#REF!-#REF!</f>
        <v>#REF!</v>
      </c>
      <c r="L680" s="53" t="e">
        <f>+#REF!-E680</f>
        <v>#REF!</v>
      </c>
      <c r="M680" s="53" t="e">
        <f>+#REF!-#REF!</f>
        <v>#REF!</v>
      </c>
      <c r="O680" s="53" t="e">
        <f>+G680-#REF!</f>
        <v>#REF!</v>
      </c>
    </row>
    <row r="681" spans="1:15" ht="26.25" customHeight="1">
      <c r="A681" s="21"/>
      <c r="B681" s="22" t="s">
        <v>609</v>
      </c>
      <c r="C681" s="23">
        <v>0</v>
      </c>
      <c r="D681" s="23">
        <v>442</v>
      </c>
      <c r="E681" s="23">
        <v>0</v>
      </c>
      <c r="F681" s="23">
        <v>0</v>
      </c>
      <c r="G681" s="23">
        <v>133</v>
      </c>
      <c r="H681" s="23">
        <v>399000</v>
      </c>
      <c r="I681" s="23">
        <v>399000</v>
      </c>
      <c r="K681" s="53" t="e">
        <f>+#REF!-#REF!</f>
        <v>#REF!</v>
      </c>
      <c r="L681" s="53" t="e">
        <f>+#REF!-E681</f>
        <v>#REF!</v>
      </c>
      <c r="M681" s="58" t="e">
        <f>+#REF!-#REF!</f>
        <v>#REF!</v>
      </c>
      <c r="O681" s="53" t="e">
        <f>+G681-#REF!</f>
        <v>#REF!</v>
      </c>
    </row>
    <row r="682" spans="1:15" ht="26.25" customHeight="1">
      <c r="A682" s="24"/>
      <c r="B682" s="25" t="s">
        <v>610</v>
      </c>
      <c r="C682" s="27">
        <v>0</v>
      </c>
      <c r="D682" s="27">
        <v>442</v>
      </c>
      <c r="E682" s="26"/>
      <c r="F682" s="26"/>
      <c r="G682" s="26">
        <v>133</v>
      </c>
      <c r="H682" s="26">
        <v>399000</v>
      </c>
      <c r="I682" s="26">
        <v>399000</v>
      </c>
      <c r="K682" s="53" t="e">
        <f>+#REF!-#REF!</f>
        <v>#REF!</v>
      </c>
      <c r="L682" s="53" t="e">
        <f>+#REF!-E682</f>
        <v>#REF!</v>
      </c>
      <c r="M682" s="58" t="e">
        <f>+#REF!-#REF!</f>
        <v>#REF!</v>
      </c>
      <c r="O682" s="53" t="e">
        <f>+G682-#REF!</f>
        <v>#REF!</v>
      </c>
    </row>
    <row r="683" spans="1:15" ht="26.25" customHeight="1">
      <c r="A683" s="21"/>
      <c r="B683" s="22" t="s">
        <v>611</v>
      </c>
      <c r="C683" s="23">
        <v>1032</v>
      </c>
      <c r="D683" s="23">
        <v>424</v>
      </c>
      <c r="E683" s="23">
        <v>9</v>
      </c>
      <c r="F683" s="23">
        <v>9000</v>
      </c>
      <c r="G683" s="23">
        <v>13</v>
      </c>
      <c r="H683" s="23">
        <v>39000</v>
      </c>
      <c r="I683" s="23">
        <v>48000</v>
      </c>
      <c r="K683" s="53" t="e">
        <f>+#REF!-#REF!</f>
        <v>#REF!</v>
      </c>
      <c r="L683" s="53" t="e">
        <f>+#REF!-E683</f>
        <v>#REF!</v>
      </c>
      <c r="M683" s="53" t="e">
        <f>+#REF!-#REF!</f>
        <v>#REF!</v>
      </c>
      <c r="O683" s="53" t="e">
        <f>+G683-#REF!</f>
        <v>#REF!</v>
      </c>
    </row>
    <row r="684" spans="1:15" ht="26.25" customHeight="1">
      <c r="A684" s="24"/>
      <c r="B684" s="25" t="s">
        <v>612</v>
      </c>
      <c r="C684" s="27">
        <v>1032</v>
      </c>
      <c r="D684" s="27">
        <v>0</v>
      </c>
      <c r="E684" s="26">
        <v>9</v>
      </c>
      <c r="F684" s="26">
        <v>9000</v>
      </c>
      <c r="G684" s="26"/>
      <c r="H684" s="26"/>
      <c r="I684" s="26">
        <v>9000</v>
      </c>
      <c r="K684" s="53" t="e">
        <f>+#REF!-#REF!</f>
        <v>#REF!</v>
      </c>
      <c r="L684" s="53" t="e">
        <f>+#REF!-E684</f>
        <v>#REF!</v>
      </c>
      <c r="M684" s="53" t="e">
        <f>+#REF!-#REF!</f>
        <v>#REF!</v>
      </c>
      <c r="O684" s="53" t="e">
        <f>+G684-#REF!</f>
        <v>#REF!</v>
      </c>
    </row>
    <row r="685" spans="1:15" ht="26.25" customHeight="1">
      <c r="A685" s="24"/>
      <c r="B685" s="25" t="s">
        <v>613</v>
      </c>
      <c r="C685" s="27">
        <v>0</v>
      </c>
      <c r="D685" s="27">
        <v>424</v>
      </c>
      <c r="E685" s="26"/>
      <c r="F685" s="26"/>
      <c r="G685" s="26">
        <v>13</v>
      </c>
      <c r="H685" s="26">
        <v>39000</v>
      </c>
      <c r="I685" s="26">
        <v>39000</v>
      </c>
      <c r="K685" s="53" t="e">
        <f>+#REF!-#REF!</f>
        <v>#REF!</v>
      </c>
      <c r="L685" s="53" t="e">
        <f>+#REF!-E685</f>
        <v>#REF!</v>
      </c>
      <c r="M685" s="53" t="e">
        <f>+#REF!-#REF!</f>
        <v>#REF!</v>
      </c>
      <c r="O685" s="53" t="e">
        <f>+G685-#REF!</f>
        <v>#REF!</v>
      </c>
    </row>
    <row r="686" spans="1:15" ht="26.25" customHeight="1">
      <c r="A686" s="21"/>
      <c r="B686" s="22" t="s">
        <v>614</v>
      </c>
      <c r="C686" s="23">
        <v>772</v>
      </c>
      <c r="D686" s="23">
        <v>317</v>
      </c>
      <c r="E686" s="23">
        <v>48</v>
      </c>
      <c r="F686" s="23">
        <v>48000</v>
      </c>
      <c r="G686" s="23">
        <v>38</v>
      </c>
      <c r="H686" s="23">
        <v>114000</v>
      </c>
      <c r="I686" s="23">
        <v>162000</v>
      </c>
      <c r="K686" s="53" t="e">
        <f>+#REF!-#REF!</f>
        <v>#REF!</v>
      </c>
      <c r="L686" s="53" t="e">
        <f>+#REF!-E686</f>
        <v>#REF!</v>
      </c>
      <c r="M686" s="53" t="e">
        <f>+#REF!-#REF!</f>
        <v>#REF!</v>
      </c>
      <c r="O686" s="53" t="e">
        <f>+G686-#REF!</f>
        <v>#REF!</v>
      </c>
    </row>
    <row r="687" spans="1:15" ht="26.25" customHeight="1">
      <c r="A687" s="24"/>
      <c r="B687" s="25" t="s">
        <v>615</v>
      </c>
      <c r="C687" s="27">
        <v>486</v>
      </c>
      <c r="D687" s="27">
        <v>317</v>
      </c>
      <c r="E687" s="26">
        <v>44</v>
      </c>
      <c r="F687" s="26">
        <v>44000</v>
      </c>
      <c r="G687" s="26">
        <v>38</v>
      </c>
      <c r="H687" s="26">
        <v>114000</v>
      </c>
      <c r="I687" s="26">
        <v>158000</v>
      </c>
      <c r="K687" s="53" t="e">
        <f>+#REF!-#REF!</f>
        <v>#REF!</v>
      </c>
      <c r="L687" s="53" t="e">
        <f>+#REF!-E687</f>
        <v>#REF!</v>
      </c>
      <c r="M687" s="53" t="e">
        <f>+#REF!-#REF!</f>
        <v>#REF!</v>
      </c>
      <c r="O687" s="53" t="e">
        <f>+G687-#REF!</f>
        <v>#REF!</v>
      </c>
    </row>
    <row r="688" spans="1:15" ht="26.25" customHeight="1">
      <c r="A688" s="24"/>
      <c r="B688" s="25" t="s">
        <v>616</v>
      </c>
      <c r="C688" s="27">
        <v>139</v>
      </c>
      <c r="D688" s="27">
        <v>0</v>
      </c>
      <c r="E688" s="26">
        <v>3</v>
      </c>
      <c r="F688" s="26">
        <v>3000</v>
      </c>
      <c r="G688" s="26"/>
      <c r="H688" s="26"/>
      <c r="I688" s="26">
        <v>3000</v>
      </c>
      <c r="K688" s="53" t="e">
        <f>+#REF!-#REF!</f>
        <v>#REF!</v>
      </c>
      <c r="L688" s="53" t="e">
        <f>+#REF!-E688</f>
        <v>#REF!</v>
      </c>
      <c r="M688" s="53" t="e">
        <f>+#REF!-#REF!</f>
        <v>#REF!</v>
      </c>
      <c r="O688" s="53" t="e">
        <f>+G688-#REF!</f>
        <v>#REF!</v>
      </c>
    </row>
    <row r="689" spans="1:15" ht="26.25" customHeight="1">
      <c r="A689" s="24"/>
      <c r="B689" s="25" t="s">
        <v>617</v>
      </c>
      <c r="C689" s="27">
        <v>147</v>
      </c>
      <c r="D689" s="27">
        <v>0</v>
      </c>
      <c r="E689" s="26">
        <v>1</v>
      </c>
      <c r="F689" s="26">
        <v>1000</v>
      </c>
      <c r="G689" s="26"/>
      <c r="H689" s="26"/>
      <c r="I689" s="26">
        <v>1000</v>
      </c>
      <c r="K689" s="53" t="e">
        <f>+#REF!-#REF!</f>
        <v>#REF!</v>
      </c>
      <c r="L689" s="53" t="e">
        <f>+#REF!-E689</f>
        <v>#REF!</v>
      </c>
      <c r="M689" s="53" t="e">
        <f>+#REF!-#REF!</f>
        <v>#REF!</v>
      </c>
      <c r="O689" s="53" t="e">
        <f>+G689-#REF!</f>
        <v>#REF!</v>
      </c>
    </row>
    <row r="690" spans="1:15" ht="26.25" customHeight="1">
      <c r="A690" s="29">
        <v>39</v>
      </c>
      <c r="B690" s="30" t="s">
        <v>618</v>
      </c>
      <c r="C690" s="31">
        <v>567</v>
      </c>
      <c r="D690" s="31">
        <v>639</v>
      </c>
      <c r="E690" s="31">
        <v>72</v>
      </c>
      <c r="F690" s="31">
        <v>72000</v>
      </c>
      <c r="G690" s="31">
        <v>50</v>
      </c>
      <c r="H690" s="31">
        <v>150000</v>
      </c>
      <c r="I690" s="31">
        <v>222000</v>
      </c>
      <c r="K690" s="53" t="e">
        <f>+#REF!-#REF!</f>
        <v>#REF!</v>
      </c>
      <c r="L690" s="53" t="e">
        <f>+#REF!-E690</f>
        <v>#REF!</v>
      </c>
      <c r="M690" s="53" t="e">
        <f>+#REF!-#REF!</f>
        <v>#REF!</v>
      </c>
      <c r="O690" s="53" t="e">
        <f>+G690-#REF!</f>
        <v>#REF!</v>
      </c>
    </row>
    <row r="691" spans="1:15" ht="26.25" customHeight="1">
      <c r="A691" s="21"/>
      <c r="B691" s="22" t="s">
        <v>619</v>
      </c>
      <c r="C691" s="23">
        <v>445</v>
      </c>
      <c r="D691" s="23">
        <v>270</v>
      </c>
      <c r="E691" s="23">
        <v>57</v>
      </c>
      <c r="F691" s="23">
        <v>57000</v>
      </c>
      <c r="G691" s="23">
        <v>18</v>
      </c>
      <c r="H691" s="23">
        <v>54000</v>
      </c>
      <c r="I691" s="23">
        <v>111000</v>
      </c>
      <c r="K691" s="53" t="e">
        <f>+#REF!-#REF!</f>
        <v>#REF!</v>
      </c>
      <c r="L691" s="53" t="e">
        <f>+#REF!-E691</f>
        <v>#REF!</v>
      </c>
      <c r="M691" s="53" t="e">
        <f>+#REF!-#REF!</f>
        <v>#REF!</v>
      </c>
      <c r="O691" s="53" t="e">
        <f>+G691-#REF!</f>
        <v>#REF!</v>
      </c>
    </row>
    <row r="692" spans="1:15" ht="26.25" customHeight="1">
      <c r="A692" s="24"/>
      <c r="B692" s="25" t="s">
        <v>620</v>
      </c>
      <c r="C692" s="27">
        <v>445</v>
      </c>
      <c r="D692" s="27">
        <v>270</v>
      </c>
      <c r="E692" s="26">
        <v>57</v>
      </c>
      <c r="F692" s="26">
        <v>57000</v>
      </c>
      <c r="G692" s="26">
        <v>18</v>
      </c>
      <c r="H692" s="26">
        <v>54000</v>
      </c>
      <c r="I692" s="26">
        <v>111000</v>
      </c>
      <c r="K692" s="53" t="e">
        <f>+#REF!-#REF!</f>
        <v>#REF!</v>
      </c>
      <c r="L692" s="53" t="e">
        <f>+#REF!-E692</f>
        <v>#REF!</v>
      </c>
      <c r="M692" s="53" t="e">
        <f>+#REF!-#REF!</f>
        <v>#REF!</v>
      </c>
      <c r="O692" s="53" t="e">
        <f>+G692-#REF!</f>
        <v>#REF!</v>
      </c>
    </row>
    <row r="693" spans="1:15" ht="26.25" customHeight="1">
      <c r="A693" s="21"/>
      <c r="B693" s="22" t="s">
        <v>621</v>
      </c>
      <c r="C693" s="23">
        <v>122</v>
      </c>
      <c r="D693" s="23">
        <v>369</v>
      </c>
      <c r="E693" s="23">
        <v>15</v>
      </c>
      <c r="F693" s="23">
        <v>15000</v>
      </c>
      <c r="G693" s="23">
        <v>32</v>
      </c>
      <c r="H693" s="23">
        <v>96000</v>
      </c>
      <c r="I693" s="23">
        <v>111000</v>
      </c>
      <c r="K693" s="53" t="e">
        <f>+#REF!-#REF!</f>
        <v>#REF!</v>
      </c>
      <c r="L693" s="53" t="e">
        <f>+#REF!-E693</f>
        <v>#REF!</v>
      </c>
      <c r="M693" s="53" t="e">
        <f>+#REF!-#REF!</f>
        <v>#REF!</v>
      </c>
      <c r="O693" s="53" t="e">
        <f>+G693-#REF!</f>
        <v>#REF!</v>
      </c>
    </row>
    <row r="694" spans="1:15" ht="26.25" customHeight="1">
      <c r="A694" s="24"/>
      <c r="B694" s="25" t="s">
        <v>622</v>
      </c>
      <c r="C694" s="27">
        <v>122</v>
      </c>
      <c r="D694" s="27">
        <v>0</v>
      </c>
      <c r="E694" s="26">
        <v>15</v>
      </c>
      <c r="F694" s="26">
        <v>15000</v>
      </c>
      <c r="G694" s="26"/>
      <c r="H694" s="26"/>
      <c r="I694" s="26">
        <v>15000</v>
      </c>
      <c r="K694" s="53" t="e">
        <f>+#REF!-#REF!</f>
        <v>#REF!</v>
      </c>
      <c r="L694" s="53" t="e">
        <f>+#REF!-E694</f>
        <v>#REF!</v>
      </c>
      <c r="M694" s="58" t="e">
        <f>+#REF!-#REF!</f>
        <v>#REF!</v>
      </c>
      <c r="O694" s="53" t="e">
        <f>+G694-#REF!</f>
        <v>#REF!</v>
      </c>
    </row>
    <row r="695" spans="1:15" ht="26.25" customHeight="1">
      <c r="A695" s="24"/>
      <c r="B695" s="25" t="s">
        <v>623</v>
      </c>
      <c r="C695" s="27">
        <v>0</v>
      </c>
      <c r="D695" s="27">
        <v>369</v>
      </c>
      <c r="E695" s="26"/>
      <c r="F695" s="26"/>
      <c r="G695" s="26">
        <v>32</v>
      </c>
      <c r="H695" s="26">
        <v>96000</v>
      </c>
      <c r="I695" s="26">
        <v>96000</v>
      </c>
      <c r="K695" s="53" t="e">
        <f>+#REF!-#REF!</f>
        <v>#REF!</v>
      </c>
      <c r="L695" s="53" t="e">
        <f>+#REF!-E695</f>
        <v>#REF!</v>
      </c>
      <c r="M695" s="53" t="e">
        <f>+#REF!-#REF!</f>
        <v>#REF!</v>
      </c>
      <c r="O695" s="53" t="e">
        <f>+G695-#REF!</f>
        <v>#REF!</v>
      </c>
    </row>
    <row r="696" spans="1:15" ht="26.25" customHeight="1">
      <c r="A696" s="29">
        <v>40</v>
      </c>
      <c r="B696" s="30" t="s">
        <v>624</v>
      </c>
      <c r="C696" s="31">
        <v>9925</v>
      </c>
      <c r="D696" s="31">
        <v>3288</v>
      </c>
      <c r="E696" s="31">
        <v>102</v>
      </c>
      <c r="F696" s="31">
        <v>102000</v>
      </c>
      <c r="G696" s="31">
        <v>25</v>
      </c>
      <c r="H696" s="31">
        <v>75000</v>
      </c>
      <c r="I696" s="31">
        <v>177000</v>
      </c>
      <c r="K696" s="53" t="e">
        <f>+#REF!-#REF!</f>
        <v>#REF!</v>
      </c>
      <c r="L696" s="53" t="e">
        <f>+#REF!-E696</f>
        <v>#REF!</v>
      </c>
      <c r="M696" s="53" t="e">
        <f>+#REF!-#REF!</f>
        <v>#REF!</v>
      </c>
      <c r="O696" s="53" t="e">
        <f>+G696-#REF!</f>
        <v>#REF!</v>
      </c>
    </row>
    <row r="697" spans="1:15" ht="26.25" customHeight="1">
      <c r="A697" s="24"/>
      <c r="B697" s="22" t="s">
        <v>625</v>
      </c>
      <c r="C697" s="23">
        <v>1910</v>
      </c>
      <c r="D697" s="23">
        <v>1085</v>
      </c>
      <c r="E697" s="23">
        <v>31</v>
      </c>
      <c r="F697" s="23">
        <v>31000</v>
      </c>
      <c r="G697" s="23">
        <v>18</v>
      </c>
      <c r="H697" s="23">
        <v>54000</v>
      </c>
      <c r="I697" s="23">
        <v>85000</v>
      </c>
      <c r="K697" s="53" t="e">
        <f>+#REF!-#REF!</f>
        <v>#REF!</v>
      </c>
      <c r="L697" s="53" t="e">
        <f>+#REF!-E697</f>
        <v>#REF!</v>
      </c>
      <c r="M697" s="53" t="e">
        <f>+#REF!-#REF!</f>
        <v>#REF!</v>
      </c>
      <c r="O697" s="53" t="e">
        <f>+G697-#REF!</f>
        <v>#REF!</v>
      </c>
    </row>
    <row r="698" spans="1:15" ht="26.25" customHeight="1">
      <c r="A698" s="24"/>
      <c r="B698" s="32" t="s">
        <v>626</v>
      </c>
      <c r="C698" s="27">
        <v>578</v>
      </c>
      <c r="D698" s="27">
        <v>416</v>
      </c>
      <c r="E698" s="26">
        <v>14</v>
      </c>
      <c r="F698" s="26">
        <v>14000</v>
      </c>
      <c r="G698" s="26">
        <v>12</v>
      </c>
      <c r="H698" s="26">
        <v>36000</v>
      </c>
      <c r="I698" s="26">
        <v>50000</v>
      </c>
      <c r="K698" s="53" t="e">
        <f>+#REF!-#REF!</f>
        <v>#REF!</v>
      </c>
      <c r="L698" s="53" t="e">
        <f>+#REF!-E698</f>
        <v>#REF!</v>
      </c>
      <c r="M698" s="53" t="e">
        <f>+#REF!-#REF!</f>
        <v>#REF!</v>
      </c>
      <c r="O698" s="53" t="e">
        <f>+G698-#REF!</f>
        <v>#REF!</v>
      </c>
    </row>
    <row r="699" spans="1:15" ht="26.25" customHeight="1">
      <c r="A699" s="24"/>
      <c r="B699" s="32" t="s">
        <v>627</v>
      </c>
      <c r="C699" s="27">
        <v>961</v>
      </c>
      <c r="D699" s="27">
        <v>669</v>
      </c>
      <c r="E699" s="26">
        <v>16</v>
      </c>
      <c r="F699" s="26">
        <v>16000</v>
      </c>
      <c r="G699" s="26">
        <v>6</v>
      </c>
      <c r="H699" s="26">
        <v>18000</v>
      </c>
      <c r="I699" s="26">
        <v>34000</v>
      </c>
      <c r="K699" s="53" t="e">
        <f>+#REF!-#REF!</f>
        <v>#REF!</v>
      </c>
      <c r="L699" s="53" t="e">
        <f>+#REF!-E699</f>
        <v>#REF!</v>
      </c>
      <c r="M699" s="53" t="e">
        <f>+#REF!-#REF!</f>
        <v>#REF!</v>
      </c>
      <c r="O699" s="53" t="e">
        <f>+G699-#REF!</f>
        <v>#REF!</v>
      </c>
    </row>
    <row r="700" spans="1:15" ht="26.25" customHeight="1">
      <c r="A700" s="24"/>
      <c r="B700" s="36" t="s">
        <v>628</v>
      </c>
      <c r="C700" s="27">
        <v>371</v>
      </c>
      <c r="D700" s="27">
        <v>0</v>
      </c>
      <c r="E700" s="26">
        <v>1</v>
      </c>
      <c r="F700" s="26">
        <v>1000</v>
      </c>
      <c r="G700" s="26"/>
      <c r="H700" s="26"/>
      <c r="I700" s="26">
        <v>1000</v>
      </c>
      <c r="K700" s="53" t="e">
        <f>+#REF!-#REF!</f>
        <v>#REF!</v>
      </c>
      <c r="L700" s="53" t="e">
        <f>+#REF!-E700</f>
        <v>#REF!</v>
      </c>
      <c r="M700" s="53" t="e">
        <f>+#REF!-#REF!</f>
        <v>#REF!</v>
      </c>
      <c r="O700" s="53" t="e">
        <f>+G700-#REF!</f>
        <v>#REF!</v>
      </c>
    </row>
    <row r="701" spans="1:15" ht="26.25" customHeight="1">
      <c r="A701" s="24"/>
      <c r="B701" s="22" t="s">
        <v>629</v>
      </c>
      <c r="C701" s="23">
        <v>6687</v>
      </c>
      <c r="D701" s="23">
        <v>2203</v>
      </c>
      <c r="E701" s="23">
        <v>62</v>
      </c>
      <c r="F701" s="23">
        <v>62000</v>
      </c>
      <c r="G701" s="23">
        <v>7</v>
      </c>
      <c r="H701" s="23">
        <v>21000</v>
      </c>
      <c r="I701" s="23">
        <v>83000</v>
      </c>
      <c r="K701" s="53" t="e">
        <f>+#REF!-#REF!</f>
        <v>#REF!</v>
      </c>
      <c r="L701" s="53" t="e">
        <f>+#REF!-E701</f>
        <v>#REF!</v>
      </c>
      <c r="M701" s="53" t="e">
        <f>+#REF!-#REF!</f>
        <v>#REF!</v>
      </c>
      <c r="O701" s="53" t="e">
        <f>+G701-#REF!</f>
        <v>#REF!</v>
      </c>
    </row>
    <row r="702" spans="1:15" ht="26.25" customHeight="1">
      <c r="A702" s="24"/>
      <c r="B702" s="25" t="s">
        <v>630</v>
      </c>
      <c r="C702" s="27">
        <v>382</v>
      </c>
      <c r="D702" s="27">
        <v>205</v>
      </c>
      <c r="E702" s="26">
        <v>16</v>
      </c>
      <c r="F702" s="26">
        <v>16000</v>
      </c>
      <c r="G702" s="26">
        <v>1</v>
      </c>
      <c r="H702" s="26">
        <v>3000</v>
      </c>
      <c r="I702" s="26">
        <v>19000</v>
      </c>
      <c r="K702" s="53" t="e">
        <f>+#REF!-#REF!</f>
        <v>#REF!</v>
      </c>
      <c r="L702" s="53" t="e">
        <f>+#REF!-E702</f>
        <v>#REF!</v>
      </c>
      <c r="M702" s="53" t="e">
        <f>+#REF!-#REF!</f>
        <v>#REF!</v>
      </c>
      <c r="O702" s="53" t="e">
        <f>+G702-#REF!</f>
        <v>#REF!</v>
      </c>
    </row>
    <row r="703" spans="1:15" ht="26.25" customHeight="1">
      <c r="A703" s="24"/>
      <c r="B703" s="25" t="s">
        <v>631</v>
      </c>
      <c r="C703" s="27">
        <v>1473</v>
      </c>
      <c r="D703" s="27">
        <v>444</v>
      </c>
      <c r="E703" s="26">
        <v>13</v>
      </c>
      <c r="F703" s="26">
        <v>13000</v>
      </c>
      <c r="G703" s="26">
        <v>1</v>
      </c>
      <c r="H703" s="26">
        <v>3000</v>
      </c>
      <c r="I703" s="26">
        <v>16000</v>
      </c>
      <c r="K703" s="53" t="e">
        <f>+#REF!-#REF!</f>
        <v>#REF!</v>
      </c>
      <c r="L703" s="53" t="e">
        <f>+#REF!-E703</f>
        <v>#REF!</v>
      </c>
      <c r="M703" s="53" t="e">
        <f>+#REF!-#REF!</f>
        <v>#REF!</v>
      </c>
      <c r="O703" s="53" t="e">
        <f>+G703-#REF!</f>
        <v>#REF!</v>
      </c>
    </row>
    <row r="704" spans="1:15" ht="26.25" customHeight="1">
      <c r="A704" s="24"/>
      <c r="B704" s="25" t="s">
        <v>632</v>
      </c>
      <c r="C704" s="27">
        <v>2089</v>
      </c>
      <c r="D704" s="27">
        <v>746</v>
      </c>
      <c r="E704" s="26">
        <v>4</v>
      </c>
      <c r="F704" s="26">
        <v>4000</v>
      </c>
      <c r="G704" s="26">
        <v>1</v>
      </c>
      <c r="H704" s="26">
        <v>3000</v>
      </c>
      <c r="I704" s="26">
        <v>7000</v>
      </c>
      <c r="K704" s="53" t="e">
        <f>+#REF!-#REF!</f>
        <v>#REF!</v>
      </c>
      <c r="L704" s="53" t="e">
        <f>+#REF!-E704</f>
        <v>#REF!</v>
      </c>
      <c r="M704" s="53" t="e">
        <f>+#REF!-#REF!</f>
        <v>#REF!</v>
      </c>
      <c r="O704" s="53" t="e">
        <f>+G704-#REF!</f>
        <v>#REF!</v>
      </c>
    </row>
    <row r="705" spans="1:15" ht="26.25" customHeight="1">
      <c r="A705" s="24"/>
      <c r="B705" s="25" t="s">
        <v>633</v>
      </c>
      <c r="C705" s="27">
        <v>791</v>
      </c>
      <c r="D705" s="27">
        <v>342</v>
      </c>
      <c r="E705" s="26">
        <v>4</v>
      </c>
      <c r="F705" s="26">
        <v>4000</v>
      </c>
      <c r="G705" s="26">
        <v>1</v>
      </c>
      <c r="H705" s="26">
        <v>3000</v>
      </c>
      <c r="I705" s="26">
        <v>7000</v>
      </c>
      <c r="K705" s="53" t="e">
        <f>+#REF!-#REF!</f>
        <v>#REF!</v>
      </c>
      <c r="L705" s="53" t="e">
        <f>+#REF!-E705</f>
        <v>#REF!</v>
      </c>
      <c r="M705" s="53" t="e">
        <f>+#REF!-#REF!</f>
        <v>#REF!</v>
      </c>
      <c r="O705" s="53" t="e">
        <f>+G705-#REF!</f>
        <v>#REF!</v>
      </c>
    </row>
    <row r="706" spans="1:15" ht="26.25" customHeight="1">
      <c r="A706" s="21"/>
      <c r="B706" s="25" t="s">
        <v>634</v>
      </c>
      <c r="C706" s="27">
        <v>1305</v>
      </c>
      <c r="D706" s="27">
        <v>466</v>
      </c>
      <c r="E706" s="26">
        <v>3</v>
      </c>
      <c r="F706" s="26">
        <v>3000</v>
      </c>
      <c r="G706" s="26">
        <v>3</v>
      </c>
      <c r="H706" s="26">
        <v>9000</v>
      </c>
      <c r="I706" s="26">
        <v>12000</v>
      </c>
      <c r="K706" s="53" t="e">
        <f>+#REF!-#REF!</f>
        <v>#REF!</v>
      </c>
      <c r="L706" s="53" t="e">
        <f>+#REF!-E706</f>
        <v>#REF!</v>
      </c>
      <c r="M706" s="53" t="e">
        <f>+#REF!-#REF!</f>
        <v>#REF!</v>
      </c>
      <c r="O706" s="53" t="e">
        <f>+G706-#REF!</f>
        <v>#REF!</v>
      </c>
    </row>
    <row r="707" spans="1:15" ht="26.25" customHeight="1">
      <c r="A707" s="24"/>
      <c r="B707" s="32" t="s">
        <v>635</v>
      </c>
      <c r="C707" s="27">
        <v>647</v>
      </c>
      <c r="D707" s="27">
        <v>0</v>
      </c>
      <c r="E707" s="26">
        <v>22</v>
      </c>
      <c r="F707" s="26">
        <v>22000</v>
      </c>
      <c r="G707" s="26"/>
      <c r="H707" s="26"/>
      <c r="I707" s="26">
        <v>22000</v>
      </c>
      <c r="K707" s="53" t="e">
        <f>+#REF!-#REF!</f>
        <v>#REF!</v>
      </c>
      <c r="L707" s="53" t="e">
        <f>+#REF!-E707</f>
        <v>#REF!</v>
      </c>
      <c r="M707" s="53" t="e">
        <f>+#REF!-#REF!</f>
        <v>#REF!</v>
      </c>
      <c r="O707" s="53" t="e">
        <f>+G707-#REF!</f>
        <v>#REF!</v>
      </c>
    </row>
    <row r="708" spans="1:15" ht="26.25" customHeight="1">
      <c r="A708" s="21"/>
      <c r="B708" s="22" t="s">
        <v>636</v>
      </c>
      <c r="C708" s="23">
        <v>412</v>
      </c>
      <c r="D708" s="23">
        <v>0</v>
      </c>
      <c r="E708" s="23">
        <v>4</v>
      </c>
      <c r="F708" s="23">
        <v>4000</v>
      </c>
      <c r="G708" s="23">
        <v>0</v>
      </c>
      <c r="H708" s="23">
        <v>0</v>
      </c>
      <c r="I708" s="23">
        <v>4000</v>
      </c>
      <c r="K708" s="53" t="e">
        <f>+#REF!-#REF!</f>
        <v>#REF!</v>
      </c>
      <c r="L708" s="53" t="e">
        <f>+#REF!-E708</f>
        <v>#REF!</v>
      </c>
      <c r="M708" s="53" t="e">
        <f>+#REF!-#REF!</f>
        <v>#REF!</v>
      </c>
      <c r="O708" s="53" t="e">
        <f>+G708-#REF!</f>
        <v>#REF!</v>
      </c>
    </row>
    <row r="709" spans="1:15" ht="26.25" customHeight="1">
      <c r="A709" s="21"/>
      <c r="B709" s="25" t="s">
        <v>637</v>
      </c>
      <c r="C709" s="27">
        <v>412</v>
      </c>
      <c r="D709" s="27">
        <v>0</v>
      </c>
      <c r="E709" s="26">
        <v>4</v>
      </c>
      <c r="F709" s="26">
        <v>4000</v>
      </c>
      <c r="G709" s="26"/>
      <c r="H709" s="26"/>
      <c r="I709" s="26">
        <v>4000</v>
      </c>
      <c r="K709" s="53" t="e">
        <f>+#REF!-#REF!</f>
        <v>#REF!</v>
      </c>
      <c r="L709" s="53" t="e">
        <f>+#REF!-E709</f>
        <v>#REF!</v>
      </c>
      <c r="M709" s="53" t="e">
        <f>+#REF!-#REF!</f>
        <v>#REF!</v>
      </c>
      <c r="O709" s="53" t="e">
        <f>+G709-#REF!</f>
        <v>#REF!</v>
      </c>
    </row>
    <row r="710" spans="1:15" ht="26.25" customHeight="1">
      <c r="A710" s="24"/>
      <c r="B710" s="22" t="s">
        <v>638</v>
      </c>
      <c r="C710" s="23">
        <v>669</v>
      </c>
      <c r="D710" s="23">
        <v>0</v>
      </c>
      <c r="E710" s="23">
        <v>2</v>
      </c>
      <c r="F710" s="23">
        <v>2000</v>
      </c>
      <c r="G710" s="23">
        <v>0</v>
      </c>
      <c r="H710" s="23">
        <v>0</v>
      </c>
      <c r="I710" s="23">
        <v>2000</v>
      </c>
      <c r="K710" s="53" t="e">
        <f>+#REF!-#REF!</f>
        <v>#REF!</v>
      </c>
      <c r="L710" s="53" t="e">
        <f>+#REF!-E710</f>
        <v>#REF!</v>
      </c>
      <c r="M710" s="53" t="e">
        <f>+#REF!-#REF!</f>
        <v>#REF!</v>
      </c>
      <c r="O710" s="53" t="e">
        <f>+G710-#REF!</f>
        <v>#REF!</v>
      </c>
    </row>
    <row r="711" spans="1:15" ht="26.25" customHeight="1">
      <c r="A711" s="24"/>
      <c r="B711" s="25" t="s">
        <v>639</v>
      </c>
      <c r="C711" s="27">
        <v>669</v>
      </c>
      <c r="D711" s="27">
        <v>0</v>
      </c>
      <c r="E711" s="26">
        <v>2</v>
      </c>
      <c r="F711" s="26">
        <v>2000</v>
      </c>
      <c r="G711" s="26"/>
      <c r="H711" s="26"/>
      <c r="I711" s="26">
        <v>2000</v>
      </c>
      <c r="K711" s="53" t="e">
        <f>+#REF!-#REF!</f>
        <v>#REF!</v>
      </c>
      <c r="L711" s="53" t="e">
        <f>+#REF!-E711</f>
        <v>#REF!</v>
      </c>
      <c r="M711" s="53" t="e">
        <f>+#REF!-#REF!</f>
        <v>#REF!</v>
      </c>
      <c r="O711" s="53" t="e">
        <f>+G711-#REF!</f>
        <v>#REF!</v>
      </c>
    </row>
    <row r="712" spans="1:15" s="2" customFormat="1" ht="26.25" customHeight="1">
      <c r="A712" s="21"/>
      <c r="B712" s="22" t="s">
        <v>640</v>
      </c>
      <c r="C712" s="23">
        <v>247</v>
      </c>
      <c r="D712" s="23">
        <v>0</v>
      </c>
      <c r="E712" s="23">
        <v>3</v>
      </c>
      <c r="F712" s="23">
        <v>3000</v>
      </c>
      <c r="G712" s="23">
        <v>0</v>
      </c>
      <c r="H712" s="23">
        <v>0</v>
      </c>
      <c r="I712" s="23">
        <v>3000</v>
      </c>
      <c r="K712" s="53" t="e">
        <f>+#REF!-#REF!</f>
        <v>#REF!</v>
      </c>
      <c r="L712" s="53" t="e">
        <f>+#REF!-E712</f>
        <v>#REF!</v>
      </c>
      <c r="M712" s="53" t="e">
        <f>+#REF!-#REF!</f>
        <v>#REF!</v>
      </c>
      <c r="O712" s="53" t="e">
        <f>+G712-#REF!</f>
        <v>#REF!</v>
      </c>
    </row>
    <row r="713" spans="1:15" s="2" customFormat="1" ht="26.25" customHeight="1">
      <c r="A713" s="21"/>
      <c r="B713" s="25" t="s">
        <v>641</v>
      </c>
      <c r="C713" s="27">
        <v>247</v>
      </c>
      <c r="D713" s="27">
        <v>0</v>
      </c>
      <c r="E713" s="26">
        <v>3</v>
      </c>
      <c r="F713" s="26">
        <v>3000</v>
      </c>
      <c r="G713" s="26"/>
      <c r="H713" s="26"/>
      <c r="I713" s="26">
        <v>3000</v>
      </c>
      <c r="K713" s="53" t="e">
        <f>+#REF!-#REF!</f>
        <v>#REF!</v>
      </c>
      <c r="L713" s="53" t="e">
        <f>+#REF!-E713</f>
        <v>#REF!</v>
      </c>
      <c r="M713" s="53" t="e">
        <f>+#REF!-#REF!</f>
        <v>#REF!</v>
      </c>
      <c r="O713" s="53" t="e">
        <f>+G713-#REF!</f>
        <v>#REF!</v>
      </c>
    </row>
    <row r="714" spans="1:15" ht="27" customHeight="1">
      <c r="A714" s="29">
        <v>41</v>
      </c>
      <c r="B714" s="30" t="s">
        <v>642</v>
      </c>
      <c r="C714" s="31">
        <v>1672</v>
      </c>
      <c r="D714" s="31">
        <v>4853</v>
      </c>
      <c r="E714" s="31">
        <v>148</v>
      </c>
      <c r="F714" s="31">
        <v>148000</v>
      </c>
      <c r="G714" s="31">
        <v>731</v>
      </c>
      <c r="H714" s="31">
        <v>2193000</v>
      </c>
      <c r="I714" s="31">
        <v>2341000</v>
      </c>
      <c r="K714" s="53" t="e">
        <f>+#REF!-#REF!</f>
        <v>#REF!</v>
      </c>
      <c r="L714" s="53" t="e">
        <f>+#REF!-E714</f>
        <v>#REF!</v>
      </c>
      <c r="M714" s="53" t="e">
        <f>+#REF!-#REF!</f>
        <v>#REF!</v>
      </c>
      <c r="O714" s="53" t="e">
        <f>+G714-#REF!</f>
        <v>#REF!</v>
      </c>
    </row>
    <row r="715" spans="1:15" ht="27" customHeight="1">
      <c r="A715" s="24"/>
      <c r="B715" s="22" t="s">
        <v>643</v>
      </c>
      <c r="C715" s="23">
        <v>0</v>
      </c>
      <c r="D715" s="23">
        <v>3873</v>
      </c>
      <c r="E715" s="23">
        <v>0</v>
      </c>
      <c r="F715" s="23">
        <v>0</v>
      </c>
      <c r="G715" s="23">
        <v>696</v>
      </c>
      <c r="H715" s="23">
        <v>2088000</v>
      </c>
      <c r="I715" s="23">
        <v>2088000</v>
      </c>
      <c r="K715" s="53" t="e">
        <f>+#REF!-#REF!</f>
        <v>#REF!</v>
      </c>
      <c r="L715" s="53" t="e">
        <f>+#REF!-E715</f>
        <v>#REF!</v>
      </c>
      <c r="M715" s="53" t="e">
        <f>+#REF!-#REF!</f>
        <v>#REF!</v>
      </c>
      <c r="O715" s="53" t="e">
        <f>+G715-#REF!</f>
        <v>#REF!</v>
      </c>
    </row>
    <row r="716" spans="1:15" ht="27" customHeight="1">
      <c r="A716" s="24"/>
      <c r="B716" s="25" t="s">
        <v>644</v>
      </c>
      <c r="C716" s="27">
        <v>0</v>
      </c>
      <c r="D716" s="27">
        <v>225</v>
      </c>
      <c r="E716" s="26"/>
      <c r="F716" s="26"/>
      <c r="G716" s="26">
        <v>1</v>
      </c>
      <c r="H716" s="26">
        <v>3000</v>
      </c>
      <c r="I716" s="26">
        <v>3000</v>
      </c>
      <c r="K716" s="53" t="e">
        <f>+#REF!-#REF!</f>
        <v>#REF!</v>
      </c>
      <c r="L716" s="53" t="e">
        <f>+#REF!-E716</f>
        <v>#REF!</v>
      </c>
      <c r="M716" s="53" t="e">
        <f>+#REF!-#REF!</f>
        <v>#REF!</v>
      </c>
      <c r="O716" s="53" t="e">
        <f>+G716-#REF!</f>
        <v>#REF!</v>
      </c>
    </row>
    <row r="717" spans="1:15" ht="27" customHeight="1">
      <c r="A717" s="24"/>
      <c r="B717" s="34" t="s">
        <v>645</v>
      </c>
      <c r="C717" s="27">
        <v>0</v>
      </c>
      <c r="D717" s="27">
        <v>72</v>
      </c>
      <c r="E717" s="26"/>
      <c r="F717" s="26"/>
      <c r="G717" s="26">
        <v>22</v>
      </c>
      <c r="H717" s="26">
        <v>66000</v>
      </c>
      <c r="I717" s="26">
        <v>66000</v>
      </c>
      <c r="K717" s="53" t="e">
        <f>+#REF!-#REF!</f>
        <v>#REF!</v>
      </c>
      <c r="L717" s="53" t="e">
        <f>+#REF!-E717</f>
        <v>#REF!</v>
      </c>
      <c r="M717" s="58" t="e">
        <f>+#REF!-#REF!</f>
        <v>#REF!</v>
      </c>
      <c r="O717" s="53" t="e">
        <f>+G717-#REF!</f>
        <v>#REF!</v>
      </c>
    </row>
    <row r="718" spans="1:15" ht="27" customHeight="1">
      <c r="A718" s="24"/>
      <c r="B718" s="34" t="s">
        <v>646</v>
      </c>
      <c r="C718" s="27">
        <v>0</v>
      </c>
      <c r="D718" s="27">
        <v>274</v>
      </c>
      <c r="E718" s="26"/>
      <c r="F718" s="26"/>
      <c r="G718" s="26">
        <v>51</v>
      </c>
      <c r="H718" s="26">
        <v>153000</v>
      </c>
      <c r="I718" s="26">
        <v>153000</v>
      </c>
      <c r="K718" s="53" t="e">
        <f>+#REF!-#REF!</f>
        <v>#REF!</v>
      </c>
      <c r="L718" s="53" t="e">
        <f>+#REF!-E718</f>
        <v>#REF!</v>
      </c>
      <c r="M718" s="53" t="e">
        <f>+#REF!-#REF!</f>
        <v>#REF!</v>
      </c>
      <c r="O718" s="53" t="e">
        <f>+G718-#REF!</f>
        <v>#REF!</v>
      </c>
    </row>
    <row r="719" spans="1:15" ht="27" customHeight="1">
      <c r="A719" s="24"/>
      <c r="B719" s="34" t="s">
        <v>647</v>
      </c>
      <c r="C719" s="27">
        <v>0</v>
      </c>
      <c r="D719" s="27">
        <v>161</v>
      </c>
      <c r="E719" s="26"/>
      <c r="F719" s="26"/>
      <c r="G719" s="26">
        <v>29</v>
      </c>
      <c r="H719" s="26">
        <v>87000</v>
      </c>
      <c r="I719" s="26">
        <v>87000</v>
      </c>
      <c r="K719" s="53" t="e">
        <f>+#REF!-#REF!</f>
        <v>#REF!</v>
      </c>
      <c r="L719" s="53" t="e">
        <f>+#REF!-E719</f>
        <v>#REF!</v>
      </c>
      <c r="M719" s="53" t="e">
        <f>+#REF!-#REF!</f>
        <v>#REF!</v>
      </c>
      <c r="O719" s="53" t="e">
        <f>+G719-#REF!</f>
        <v>#REF!</v>
      </c>
    </row>
    <row r="720" spans="1:15" ht="27" customHeight="1">
      <c r="A720" s="24"/>
      <c r="B720" s="34" t="s">
        <v>648</v>
      </c>
      <c r="C720" s="27">
        <v>0</v>
      </c>
      <c r="D720" s="27">
        <v>123</v>
      </c>
      <c r="E720" s="26"/>
      <c r="F720" s="26"/>
      <c r="G720" s="26">
        <v>37</v>
      </c>
      <c r="H720" s="26">
        <v>111000</v>
      </c>
      <c r="I720" s="26">
        <v>111000</v>
      </c>
      <c r="K720" s="53" t="e">
        <f>+#REF!-#REF!</f>
        <v>#REF!</v>
      </c>
      <c r="L720" s="53" t="e">
        <f>+#REF!-E720</f>
        <v>#REF!</v>
      </c>
      <c r="M720" s="58" t="e">
        <f>+#REF!-#REF!</f>
        <v>#REF!</v>
      </c>
      <c r="O720" s="53" t="e">
        <f>+G720-#REF!</f>
        <v>#REF!</v>
      </c>
    </row>
    <row r="721" spans="1:15" ht="27" customHeight="1">
      <c r="A721" s="24"/>
      <c r="B721" s="34" t="s">
        <v>650</v>
      </c>
      <c r="C721" s="27">
        <v>0</v>
      </c>
      <c r="D721" s="27">
        <v>72</v>
      </c>
      <c r="E721" s="26"/>
      <c r="F721" s="26"/>
      <c r="G721" s="26">
        <v>10</v>
      </c>
      <c r="H721" s="26">
        <v>30000</v>
      </c>
      <c r="I721" s="26">
        <v>30000</v>
      </c>
      <c r="K721" s="53" t="e">
        <f>+#REF!-#REF!</f>
        <v>#REF!</v>
      </c>
      <c r="L721" s="53" t="e">
        <f>+#REF!-E721</f>
        <v>#REF!</v>
      </c>
      <c r="M721" s="53" t="e">
        <f>+#REF!-#REF!</f>
        <v>#REF!</v>
      </c>
      <c r="O721" s="53" t="e">
        <f>+G721-#REF!</f>
        <v>#REF!</v>
      </c>
    </row>
    <row r="722" spans="1:15" ht="27" customHeight="1">
      <c r="A722" s="24"/>
      <c r="B722" s="34" t="s">
        <v>651</v>
      </c>
      <c r="C722" s="27">
        <v>0</v>
      </c>
      <c r="D722" s="27">
        <v>548</v>
      </c>
      <c r="E722" s="26"/>
      <c r="F722" s="26"/>
      <c r="G722" s="26">
        <v>104</v>
      </c>
      <c r="H722" s="26">
        <v>312000</v>
      </c>
      <c r="I722" s="26">
        <v>312000</v>
      </c>
      <c r="K722" s="53" t="e">
        <f>+#REF!-#REF!</f>
        <v>#REF!</v>
      </c>
      <c r="L722" s="53" t="e">
        <f>+#REF!-E722</f>
        <v>#REF!</v>
      </c>
      <c r="M722" s="53" t="e">
        <f>+#REF!-#REF!</f>
        <v>#REF!</v>
      </c>
      <c r="O722" s="53" t="e">
        <f>+G722-#REF!</f>
        <v>#REF!</v>
      </c>
    </row>
    <row r="723" spans="1:15" ht="27" customHeight="1">
      <c r="A723" s="24"/>
      <c r="B723" s="34" t="s">
        <v>652</v>
      </c>
      <c r="C723" s="27">
        <v>0</v>
      </c>
      <c r="D723" s="27">
        <v>103</v>
      </c>
      <c r="E723" s="26"/>
      <c r="F723" s="26"/>
      <c r="G723" s="26">
        <v>31</v>
      </c>
      <c r="H723" s="26">
        <v>93000</v>
      </c>
      <c r="I723" s="26">
        <v>93000</v>
      </c>
      <c r="K723" s="53" t="e">
        <f>+#REF!-#REF!</f>
        <v>#REF!</v>
      </c>
      <c r="L723" s="53" t="e">
        <f>+#REF!-E723</f>
        <v>#REF!</v>
      </c>
      <c r="M723" s="58" t="e">
        <f>+#REF!-#REF!</f>
        <v>#REF!</v>
      </c>
      <c r="O723" s="53" t="e">
        <f>+G723-#REF!</f>
        <v>#REF!</v>
      </c>
    </row>
    <row r="724" spans="1:15" ht="27" customHeight="1">
      <c r="A724" s="24"/>
      <c r="B724" s="34" t="s">
        <v>653</v>
      </c>
      <c r="C724" s="27">
        <v>0</v>
      </c>
      <c r="D724" s="27">
        <v>183</v>
      </c>
      <c r="E724" s="26"/>
      <c r="F724" s="26"/>
      <c r="G724" s="26">
        <v>39</v>
      </c>
      <c r="H724" s="26">
        <v>117000</v>
      </c>
      <c r="I724" s="26">
        <v>117000</v>
      </c>
      <c r="K724" s="53" t="e">
        <f>+#REF!-#REF!</f>
        <v>#REF!</v>
      </c>
      <c r="L724" s="53" t="e">
        <f>+#REF!-E724</f>
        <v>#REF!</v>
      </c>
      <c r="M724" s="53" t="e">
        <f>+#REF!-#REF!</f>
        <v>#REF!</v>
      </c>
      <c r="O724" s="53" t="e">
        <f>+G724-#REF!</f>
        <v>#REF!</v>
      </c>
    </row>
    <row r="725" spans="1:15" ht="27" customHeight="1">
      <c r="A725" s="24"/>
      <c r="B725" s="34" t="s">
        <v>654</v>
      </c>
      <c r="C725" s="27">
        <v>0</v>
      </c>
      <c r="D725" s="27">
        <v>254</v>
      </c>
      <c r="E725" s="26"/>
      <c r="F725" s="26"/>
      <c r="G725" s="26">
        <v>20</v>
      </c>
      <c r="H725" s="26">
        <v>60000</v>
      </c>
      <c r="I725" s="26">
        <v>60000</v>
      </c>
      <c r="K725" s="53" t="e">
        <f>+#REF!-#REF!</f>
        <v>#REF!</v>
      </c>
      <c r="L725" s="53" t="e">
        <f>+#REF!-E725</f>
        <v>#REF!</v>
      </c>
      <c r="M725" s="53" t="e">
        <f>+#REF!-#REF!</f>
        <v>#REF!</v>
      </c>
      <c r="O725" s="53" t="e">
        <f>+G725-#REF!</f>
        <v>#REF!</v>
      </c>
    </row>
    <row r="726" spans="1:15" ht="27" customHeight="1">
      <c r="A726" s="24"/>
      <c r="B726" s="34" t="s">
        <v>655</v>
      </c>
      <c r="C726" s="27">
        <v>0</v>
      </c>
      <c r="D726" s="27">
        <v>504</v>
      </c>
      <c r="E726" s="26"/>
      <c r="F726" s="26"/>
      <c r="G726" s="26">
        <v>101</v>
      </c>
      <c r="H726" s="26">
        <v>303000</v>
      </c>
      <c r="I726" s="26">
        <v>303000</v>
      </c>
      <c r="K726" s="53" t="e">
        <f>+#REF!-#REF!</f>
        <v>#REF!</v>
      </c>
      <c r="L726" s="53" t="e">
        <f>+#REF!-E726</f>
        <v>#REF!</v>
      </c>
      <c r="M726" s="53" t="e">
        <f>+#REF!-#REF!</f>
        <v>#REF!</v>
      </c>
      <c r="O726" s="53" t="e">
        <f>+G726-#REF!</f>
        <v>#REF!</v>
      </c>
    </row>
    <row r="727" spans="1:15" ht="27" customHeight="1">
      <c r="A727" s="24"/>
      <c r="B727" s="34" t="s">
        <v>656</v>
      </c>
      <c r="C727" s="27">
        <v>0</v>
      </c>
      <c r="D727" s="27">
        <v>88</v>
      </c>
      <c r="E727" s="26"/>
      <c r="F727" s="26"/>
      <c r="G727" s="26">
        <v>3</v>
      </c>
      <c r="H727" s="26">
        <v>9000</v>
      </c>
      <c r="I727" s="26">
        <v>9000</v>
      </c>
      <c r="K727" s="53" t="e">
        <f>+#REF!-#REF!</f>
        <v>#REF!</v>
      </c>
      <c r="L727" s="53" t="e">
        <f>+#REF!-E727</f>
        <v>#REF!</v>
      </c>
      <c r="M727" s="53" t="e">
        <f>+#REF!-#REF!</f>
        <v>#REF!</v>
      </c>
      <c r="O727" s="53" t="e">
        <f>+G727-#REF!</f>
        <v>#REF!</v>
      </c>
    </row>
    <row r="728" spans="1:15" ht="27" customHeight="1">
      <c r="A728" s="24"/>
      <c r="B728" s="34" t="s">
        <v>657</v>
      </c>
      <c r="C728" s="27">
        <v>0</v>
      </c>
      <c r="D728" s="27">
        <v>189</v>
      </c>
      <c r="E728" s="26"/>
      <c r="F728" s="26"/>
      <c r="G728" s="26">
        <v>26</v>
      </c>
      <c r="H728" s="26">
        <v>78000</v>
      </c>
      <c r="I728" s="26">
        <v>78000</v>
      </c>
      <c r="K728" s="53" t="e">
        <f>+#REF!-#REF!</f>
        <v>#REF!</v>
      </c>
      <c r="L728" s="53" t="e">
        <f>+#REF!-E728</f>
        <v>#REF!</v>
      </c>
      <c r="M728" s="53" t="e">
        <f>+#REF!-#REF!</f>
        <v>#REF!</v>
      </c>
      <c r="O728" s="53" t="e">
        <f>+G728-#REF!</f>
        <v>#REF!</v>
      </c>
    </row>
    <row r="729" spans="1:15" ht="27" customHeight="1">
      <c r="A729" s="24"/>
      <c r="B729" s="34" t="s">
        <v>658</v>
      </c>
      <c r="C729" s="27">
        <v>0</v>
      </c>
      <c r="D729" s="27">
        <v>313</v>
      </c>
      <c r="E729" s="26"/>
      <c r="F729" s="26"/>
      <c r="G729" s="26">
        <v>35</v>
      </c>
      <c r="H729" s="26">
        <v>105000</v>
      </c>
      <c r="I729" s="26">
        <v>105000</v>
      </c>
      <c r="K729" s="53" t="e">
        <f>+#REF!-#REF!</f>
        <v>#REF!</v>
      </c>
      <c r="L729" s="53" t="e">
        <f>+#REF!-E729</f>
        <v>#REF!</v>
      </c>
      <c r="M729" s="53" t="e">
        <f>+#REF!-#REF!</f>
        <v>#REF!</v>
      </c>
      <c r="O729" s="53" t="e">
        <f>+G729-#REF!</f>
        <v>#REF!</v>
      </c>
    </row>
    <row r="730" spans="1:15" ht="27" customHeight="1">
      <c r="A730" s="21"/>
      <c r="B730" s="35" t="s">
        <v>659</v>
      </c>
      <c r="C730" s="27">
        <v>0</v>
      </c>
      <c r="D730" s="27">
        <v>100</v>
      </c>
      <c r="E730" s="26"/>
      <c r="F730" s="26"/>
      <c r="G730" s="26">
        <v>11</v>
      </c>
      <c r="H730" s="26">
        <v>33000</v>
      </c>
      <c r="I730" s="26">
        <v>33000</v>
      </c>
      <c r="K730" s="53" t="e">
        <f>+#REF!-#REF!</f>
        <v>#REF!</v>
      </c>
      <c r="L730" s="53" t="e">
        <f>+#REF!-E730</f>
        <v>#REF!</v>
      </c>
      <c r="M730" s="53" t="e">
        <f>+#REF!-#REF!</f>
        <v>#REF!</v>
      </c>
      <c r="O730" s="53" t="e">
        <f>+G730-#REF!</f>
        <v>#REF!</v>
      </c>
    </row>
    <row r="731" spans="1:15" ht="27" customHeight="1">
      <c r="A731" s="24"/>
      <c r="B731" s="35" t="s">
        <v>660</v>
      </c>
      <c r="C731" s="27">
        <v>0</v>
      </c>
      <c r="D731" s="27">
        <v>323</v>
      </c>
      <c r="E731" s="26"/>
      <c r="F731" s="26"/>
      <c r="G731" s="26">
        <v>76</v>
      </c>
      <c r="H731" s="26">
        <v>228000</v>
      </c>
      <c r="I731" s="26">
        <v>228000</v>
      </c>
      <c r="K731" s="53" t="e">
        <f>+#REF!-#REF!</f>
        <v>#REF!</v>
      </c>
      <c r="L731" s="53" t="e">
        <f>+#REF!-E731</f>
        <v>#REF!</v>
      </c>
      <c r="M731" s="53" t="e">
        <f>+#REF!-#REF!</f>
        <v>#REF!</v>
      </c>
      <c r="O731" s="53" t="e">
        <f>+G731-#REF!</f>
        <v>#REF!</v>
      </c>
    </row>
    <row r="732" spans="1:15" ht="27" customHeight="1">
      <c r="A732" s="24"/>
      <c r="B732" s="35" t="s">
        <v>661</v>
      </c>
      <c r="C732" s="27">
        <v>0</v>
      </c>
      <c r="D732" s="27">
        <v>341</v>
      </c>
      <c r="E732" s="26"/>
      <c r="F732" s="26"/>
      <c r="G732" s="26">
        <v>100</v>
      </c>
      <c r="H732" s="26">
        <v>300000</v>
      </c>
      <c r="I732" s="26">
        <v>300000</v>
      </c>
      <c r="K732" s="53" t="e">
        <f>+#REF!-#REF!</f>
        <v>#REF!</v>
      </c>
      <c r="L732" s="53" t="e">
        <f>+#REF!-E732</f>
        <v>#REF!</v>
      </c>
      <c r="M732" s="53" t="e">
        <f>+#REF!-#REF!</f>
        <v>#REF!</v>
      </c>
      <c r="O732" s="53" t="e">
        <f>+G732-#REF!</f>
        <v>#REF!</v>
      </c>
    </row>
    <row r="733" spans="1:15" ht="27" customHeight="1">
      <c r="A733" s="24"/>
      <c r="B733" s="22" t="s">
        <v>662</v>
      </c>
      <c r="C733" s="23">
        <v>1317</v>
      </c>
      <c r="D733" s="23">
        <v>980</v>
      </c>
      <c r="E733" s="23">
        <v>102</v>
      </c>
      <c r="F733" s="23">
        <v>102000</v>
      </c>
      <c r="G733" s="23">
        <v>35</v>
      </c>
      <c r="H733" s="23">
        <v>105000</v>
      </c>
      <c r="I733" s="23">
        <v>207000</v>
      </c>
      <c r="K733" s="53" t="e">
        <f>+#REF!-#REF!</f>
        <v>#REF!</v>
      </c>
      <c r="L733" s="53" t="e">
        <f>+#REF!-E733</f>
        <v>#REF!</v>
      </c>
      <c r="M733" s="53" t="e">
        <f>+#REF!-#REF!</f>
        <v>#REF!</v>
      </c>
      <c r="O733" s="53" t="e">
        <f>+G733-#REF!</f>
        <v>#REF!</v>
      </c>
    </row>
    <row r="734" spans="1:15" ht="27" customHeight="1">
      <c r="A734" s="24"/>
      <c r="B734" s="25" t="s">
        <v>663</v>
      </c>
      <c r="C734" s="27">
        <v>190</v>
      </c>
      <c r="D734" s="27">
        <v>115</v>
      </c>
      <c r="E734" s="26">
        <v>3</v>
      </c>
      <c r="F734" s="26">
        <v>3000</v>
      </c>
      <c r="G734" s="26">
        <v>9</v>
      </c>
      <c r="H734" s="26">
        <v>27000</v>
      </c>
      <c r="I734" s="26">
        <v>30000</v>
      </c>
      <c r="K734" s="53" t="e">
        <f>+#REF!-#REF!</f>
        <v>#REF!</v>
      </c>
      <c r="L734" s="53" t="e">
        <f>+#REF!-E734</f>
        <v>#REF!</v>
      </c>
      <c r="M734" s="53" t="e">
        <f>+#REF!-#REF!</f>
        <v>#REF!</v>
      </c>
      <c r="O734" s="53" t="e">
        <f>+G734-#REF!</f>
        <v>#REF!</v>
      </c>
    </row>
    <row r="735" spans="1:15" ht="27" customHeight="1">
      <c r="A735" s="24"/>
      <c r="B735" s="25" t="s">
        <v>664</v>
      </c>
      <c r="C735" s="27">
        <v>71</v>
      </c>
      <c r="D735" s="27">
        <v>0</v>
      </c>
      <c r="E735" s="26">
        <v>5</v>
      </c>
      <c r="F735" s="26">
        <v>5000</v>
      </c>
      <c r="G735" s="26"/>
      <c r="H735" s="26"/>
      <c r="I735" s="26">
        <v>5000</v>
      </c>
      <c r="K735" s="53" t="e">
        <f>+#REF!-#REF!</f>
        <v>#REF!</v>
      </c>
      <c r="L735" s="53" t="e">
        <f>+#REF!-E735</f>
        <v>#REF!</v>
      </c>
      <c r="M735" s="53" t="e">
        <f>+#REF!-#REF!</f>
        <v>#REF!</v>
      </c>
      <c r="O735" s="53" t="e">
        <f>+G735-#REF!</f>
        <v>#REF!</v>
      </c>
    </row>
    <row r="736" spans="1:15" ht="27" customHeight="1">
      <c r="A736" s="24"/>
      <c r="B736" s="25" t="s">
        <v>665</v>
      </c>
      <c r="C736" s="27">
        <v>114</v>
      </c>
      <c r="D736" s="27">
        <v>52</v>
      </c>
      <c r="E736" s="26">
        <v>8</v>
      </c>
      <c r="F736" s="26">
        <v>8000</v>
      </c>
      <c r="G736" s="26">
        <v>16</v>
      </c>
      <c r="H736" s="26">
        <v>48000</v>
      </c>
      <c r="I736" s="26">
        <v>56000</v>
      </c>
      <c r="K736" s="53" t="e">
        <f>+#REF!-#REF!</f>
        <v>#REF!</v>
      </c>
      <c r="L736" s="53" t="e">
        <f>+#REF!-E736</f>
        <v>#REF!</v>
      </c>
      <c r="M736" s="58" t="e">
        <f>+#REF!-#REF!</f>
        <v>#REF!</v>
      </c>
      <c r="O736" s="53" t="e">
        <f>+G736-#REF!</f>
        <v>#REF!</v>
      </c>
    </row>
    <row r="737" spans="1:15" ht="27" customHeight="1">
      <c r="A737" s="21"/>
      <c r="B737" s="25" t="s">
        <v>666</v>
      </c>
      <c r="C737" s="27">
        <v>408</v>
      </c>
      <c r="D737" s="27">
        <v>382</v>
      </c>
      <c r="E737" s="26">
        <v>29</v>
      </c>
      <c r="F737" s="26">
        <v>29000</v>
      </c>
      <c r="G737" s="26">
        <v>3</v>
      </c>
      <c r="H737" s="26">
        <v>9000</v>
      </c>
      <c r="I737" s="26">
        <v>38000</v>
      </c>
      <c r="K737" s="53" t="e">
        <f>+#REF!-#REF!</f>
        <v>#REF!</v>
      </c>
      <c r="L737" s="53" t="e">
        <f>+#REF!-E737</f>
        <v>#REF!</v>
      </c>
      <c r="M737" s="53" t="e">
        <f>+#REF!-#REF!</f>
        <v>#REF!</v>
      </c>
      <c r="O737" s="53" t="e">
        <f>+G737-#REF!</f>
        <v>#REF!</v>
      </c>
    </row>
    <row r="738" spans="1:15" ht="27" customHeight="1">
      <c r="A738" s="24"/>
      <c r="B738" s="25" t="s">
        <v>667</v>
      </c>
      <c r="C738" s="27">
        <v>164</v>
      </c>
      <c r="D738" s="27">
        <v>97</v>
      </c>
      <c r="E738" s="26">
        <v>27</v>
      </c>
      <c r="F738" s="26">
        <v>27000</v>
      </c>
      <c r="G738" s="26">
        <v>7</v>
      </c>
      <c r="H738" s="26">
        <v>21000</v>
      </c>
      <c r="I738" s="26">
        <v>48000</v>
      </c>
      <c r="K738" s="53" t="e">
        <f>+#REF!-#REF!</f>
        <v>#REF!</v>
      </c>
      <c r="L738" s="53" t="e">
        <f>+#REF!-E738</f>
        <v>#REF!</v>
      </c>
      <c r="M738" s="53" t="e">
        <f>+#REF!-#REF!</f>
        <v>#REF!</v>
      </c>
      <c r="O738" s="53" t="e">
        <f>+G738-#REF!</f>
        <v>#REF!</v>
      </c>
    </row>
    <row r="739" spans="1:15" ht="27" customHeight="1">
      <c r="A739" s="21"/>
      <c r="B739" s="25" t="s">
        <v>668</v>
      </c>
      <c r="C739" s="27">
        <v>370</v>
      </c>
      <c r="D739" s="27">
        <v>334</v>
      </c>
      <c r="E739" s="26">
        <v>30</v>
      </c>
      <c r="F739" s="26">
        <v>30000</v>
      </c>
      <c r="G739" s="26"/>
      <c r="H739" s="26"/>
      <c r="I739" s="26">
        <v>30000</v>
      </c>
      <c r="K739" s="53" t="e">
        <f>+#REF!-#REF!</f>
        <v>#REF!</v>
      </c>
      <c r="L739" s="53" t="e">
        <f>+#REF!-E739</f>
        <v>#REF!</v>
      </c>
      <c r="M739" s="53" t="e">
        <f>+#REF!-#REF!</f>
        <v>#REF!</v>
      </c>
      <c r="O739" s="53" t="e">
        <f>+G739-#REF!</f>
        <v>#REF!</v>
      </c>
    </row>
    <row r="740" spans="1:15" ht="27" customHeight="1">
      <c r="A740" s="24"/>
      <c r="B740" s="22" t="s">
        <v>669</v>
      </c>
      <c r="C740" s="23">
        <v>311</v>
      </c>
      <c r="D740" s="23">
        <v>0</v>
      </c>
      <c r="E740" s="23">
        <v>28</v>
      </c>
      <c r="F740" s="23">
        <v>28000</v>
      </c>
      <c r="G740" s="23">
        <v>0</v>
      </c>
      <c r="H740" s="23">
        <v>0</v>
      </c>
      <c r="I740" s="23">
        <v>28000</v>
      </c>
      <c r="K740" s="53" t="e">
        <f>+#REF!-#REF!</f>
        <v>#REF!</v>
      </c>
      <c r="L740" s="53" t="e">
        <f>+#REF!-E740</f>
        <v>#REF!</v>
      </c>
      <c r="M740" s="53" t="e">
        <f>+#REF!-#REF!</f>
        <v>#REF!</v>
      </c>
      <c r="O740" s="53" t="e">
        <f>+G740-#REF!</f>
        <v>#REF!</v>
      </c>
    </row>
    <row r="741" spans="1:15" ht="27" customHeight="1">
      <c r="A741" s="24"/>
      <c r="B741" s="25" t="s">
        <v>670</v>
      </c>
      <c r="C741" s="27">
        <v>311</v>
      </c>
      <c r="D741" s="27">
        <v>0</v>
      </c>
      <c r="E741" s="26">
        <v>28</v>
      </c>
      <c r="F741" s="26">
        <v>28000</v>
      </c>
      <c r="G741" s="26"/>
      <c r="H741" s="26"/>
      <c r="I741" s="26">
        <v>28000</v>
      </c>
      <c r="K741" s="53" t="e">
        <f>+#REF!-#REF!</f>
        <v>#REF!</v>
      </c>
      <c r="L741" s="53" t="e">
        <f>+#REF!-E741</f>
        <v>#REF!</v>
      </c>
      <c r="M741" s="53" t="e">
        <f>+#REF!-#REF!</f>
        <v>#REF!</v>
      </c>
      <c r="O741" s="53" t="e">
        <f>+G741-#REF!</f>
        <v>#REF!</v>
      </c>
    </row>
    <row r="742" spans="1:15" ht="27" customHeight="1">
      <c r="A742" s="21"/>
      <c r="B742" s="22" t="s">
        <v>671</v>
      </c>
      <c r="C742" s="23">
        <v>44</v>
      </c>
      <c r="D742" s="23">
        <v>0</v>
      </c>
      <c r="E742" s="23">
        <v>18</v>
      </c>
      <c r="F742" s="23">
        <v>18000</v>
      </c>
      <c r="G742" s="23">
        <v>0</v>
      </c>
      <c r="H742" s="23">
        <v>0</v>
      </c>
      <c r="I742" s="23">
        <v>18000</v>
      </c>
      <c r="K742" s="58" t="e">
        <f>+#REF!-#REF!</f>
        <v>#REF!</v>
      </c>
      <c r="L742" s="53" t="e">
        <f>+#REF!-E742</f>
        <v>#REF!</v>
      </c>
      <c r="M742" s="53" t="e">
        <f>+#REF!-#REF!</f>
        <v>#REF!</v>
      </c>
      <c r="O742" s="53" t="e">
        <f>+G742-#REF!</f>
        <v>#REF!</v>
      </c>
    </row>
    <row r="743" spans="1:15" ht="27" customHeight="1">
      <c r="A743" s="21"/>
      <c r="B743" s="25" t="s">
        <v>672</v>
      </c>
      <c r="C743" s="27">
        <v>44</v>
      </c>
      <c r="D743" s="27">
        <v>0</v>
      </c>
      <c r="E743" s="26">
        <v>18</v>
      </c>
      <c r="F743" s="26">
        <v>18000</v>
      </c>
      <c r="G743" s="26"/>
      <c r="H743" s="26"/>
      <c r="I743" s="26">
        <v>18000</v>
      </c>
      <c r="K743" s="58" t="e">
        <f>+#REF!-#REF!</f>
        <v>#REF!</v>
      </c>
      <c r="L743" s="53" t="e">
        <f>+#REF!-E743</f>
        <v>#REF!</v>
      </c>
      <c r="M743" s="53" t="e">
        <f>+#REF!-#REF!</f>
        <v>#REF!</v>
      </c>
      <c r="O743" s="53" t="e">
        <f>+G743-#REF!</f>
        <v>#REF!</v>
      </c>
    </row>
    <row r="744" spans="1:15" ht="27" customHeight="1">
      <c r="A744" s="29">
        <v>42</v>
      </c>
      <c r="B744" s="30" t="s">
        <v>673</v>
      </c>
      <c r="C744" s="31">
        <v>71</v>
      </c>
      <c r="D744" s="31">
        <v>0</v>
      </c>
      <c r="E744" s="31">
        <v>12</v>
      </c>
      <c r="F744" s="31">
        <v>12000</v>
      </c>
      <c r="G744" s="31">
        <v>0</v>
      </c>
      <c r="H744" s="31">
        <v>0</v>
      </c>
      <c r="I744" s="31">
        <v>12000</v>
      </c>
      <c r="K744" s="53" t="e">
        <f>+#REF!-#REF!</f>
        <v>#REF!</v>
      </c>
      <c r="L744" s="53" t="e">
        <f>+#REF!-E744</f>
        <v>#REF!</v>
      </c>
      <c r="M744" s="53" t="e">
        <f>+#REF!-#REF!</f>
        <v>#REF!</v>
      </c>
      <c r="O744" s="53" t="e">
        <f>+G744-#REF!</f>
        <v>#REF!</v>
      </c>
    </row>
    <row r="745" spans="1:15" ht="27" customHeight="1">
      <c r="A745" s="21"/>
      <c r="B745" s="40" t="s">
        <v>674</v>
      </c>
      <c r="C745" s="23">
        <v>71</v>
      </c>
      <c r="D745" s="23">
        <v>0</v>
      </c>
      <c r="E745" s="23">
        <v>12</v>
      </c>
      <c r="F745" s="23">
        <v>12000</v>
      </c>
      <c r="G745" s="23">
        <v>0</v>
      </c>
      <c r="H745" s="23">
        <v>0</v>
      </c>
      <c r="I745" s="23">
        <v>12000</v>
      </c>
      <c r="K745" s="53" t="e">
        <f>+#REF!-#REF!</f>
        <v>#REF!</v>
      </c>
      <c r="L745" s="53" t="e">
        <f>+#REF!-E745</f>
        <v>#REF!</v>
      </c>
      <c r="M745" s="53" t="e">
        <f>+#REF!-#REF!</f>
        <v>#REF!</v>
      </c>
      <c r="O745" s="53" t="e">
        <f>+G745-#REF!</f>
        <v>#REF!</v>
      </c>
    </row>
    <row r="746" spans="1:15" ht="27" customHeight="1">
      <c r="A746" s="24"/>
      <c r="B746" s="41" t="s">
        <v>675</v>
      </c>
      <c r="C746" s="27">
        <v>71</v>
      </c>
      <c r="D746" s="27">
        <v>0</v>
      </c>
      <c r="E746" s="26">
        <v>12</v>
      </c>
      <c r="F746" s="26">
        <v>12000</v>
      </c>
      <c r="G746" s="26"/>
      <c r="H746" s="26"/>
      <c r="I746" s="26">
        <v>12000</v>
      </c>
      <c r="K746" s="53" t="e">
        <f>+#REF!-#REF!</f>
        <v>#REF!</v>
      </c>
      <c r="L746" s="53" t="e">
        <f>+#REF!-E746</f>
        <v>#REF!</v>
      </c>
      <c r="M746" s="53" t="e">
        <f>+#REF!-#REF!</f>
        <v>#REF!</v>
      </c>
      <c r="O746" s="53" t="e">
        <f>+G746-#REF!</f>
        <v>#REF!</v>
      </c>
    </row>
    <row r="747" spans="1:15" ht="27" customHeight="1">
      <c r="A747" s="29">
        <v>43</v>
      </c>
      <c r="B747" s="30" t="s">
        <v>676</v>
      </c>
      <c r="C747" s="31">
        <v>713</v>
      </c>
      <c r="D747" s="31">
        <v>268</v>
      </c>
      <c r="E747" s="31">
        <v>116</v>
      </c>
      <c r="F747" s="31">
        <v>116000</v>
      </c>
      <c r="G747" s="31">
        <v>16</v>
      </c>
      <c r="H747" s="31">
        <v>48000</v>
      </c>
      <c r="I747" s="31">
        <v>164000</v>
      </c>
      <c r="K747" s="53" t="e">
        <f>+#REF!-#REF!</f>
        <v>#REF!</v>
      </c>
      <c r="L747" s="53" t="e">
        <f>+#REF!-E747</f>
        <v>#REF!</v>
      </c>
      <c r="M747" s="53" t="e">
        <f>+#REF!-#REF!</f>
        <v>#REF!</v>
      </c>
      <c r="O747" s="53" t="e">
        <f>+G747-#REF!</f>
        <v>#REF!</v>
      </c>
    </row>
    <row r="748" spans="1:15" ht="27" customHeight="1">
      <c r="A748" s="21"/>
      <c r="B748" s="22" t="s">
        <v>677</v>
      </c>
      <c r="C748" s="23">
        <v>384</v>
      </c>
      <c r="D748" s="23">
        <v>268</v>
      </c>
      <c r="E748" s="23">
        <v>28</v>
      </c>
      <c r="F748" s="23">
        <v>28000</v>
      </c>
      <c r="G748" s="23">
        <v>16</v>
      </c>
      <c r="H748" s="23">
        <v>48000</v>
      </c>
      <c r="I748" s="23">
        <v>76000</v>
      </c>
      <c r="K748" s="53" t="e">
        <f>+#REF!-#REF!</f>
        <v>#REF!</v>
      </c>
      <c r="L748" s="53" t="e">
        <f>+#REF!-E748</f>
        <v>#REF!</v>
      </c>
      <c r="M748" s="53" t="e">
        <f>+#REF!-#REF!</f>
        <v>#REF!</v>
      </c>
      <c r="O748" s="53" t="e">
        <f>+G748-#REF!</f>
        <v>#REF!</v>
      </c>
    </row>
    <row r="749" spans="1:15" ht="27" customHeight="1">
      <c r="A749" s="24"/>
      <c r="B749" s="25" t="s">
        <v>678</v>
      </c>
      <c r="C749" s="28">
        <v>384</v>
      </c>
      <c r="D749" s="27">
        <v>268</v>
      </c>
      <c r="E749" s="26">
        <v>28</v>
      </c>
      <c r="F749" s="26">
        <v>28000</v>
      </c>
      <c r="G749" s="26">
        <v>16</v>
      </c>
      <c r="H749" s="26">
        <v>48000</v>
      </c>
      <c r="I749" s="26">
        <v>76000</v>
      </c>
      <c r="K749" s="53" t="e">
        <f>+#REF!-#REF!</f>
        <v>#REF!</v>
      </c>
      <c r="L749" s="53" t="e">
        <f>+#REF!-E749</f>
        <v>#REF!</v>
      </c>
      <c r="M749" s="53" t="e">
        <f>+#REF!-#REF!</f>
        <v>#REF!</v>
      </c>
      <c r="O749" s="53" t="e">
        <f>+G749-#REF!</f>
        <v>#REF!</v>
      </c>
    </row>
    <row r="750" spans="1:15" ht="27" customHeight="1">
      <c r="A750" s="21"/>
      <c r="B750" s="22" t="s">
        <v>679</v>
      </c>
      <c r="C750" s="23">
        <v>329</v>
      </c>
      <c r="D750" s="23">
        <v>0</v>
      </c>
      <c r="E750" s="23">
        <v>88</v>
      </c>
      <c r="F750" s="23">
        <v>88000</v>
      </c>
      <c r="G750" s="23">
        <v>0</v>
      </c>
      <c r="H750" s="23">
        <v>0</v>
      </c>
      <c r="I750" s="23">
        <v>88000</v>
      </c>
      <c r="K750" s="53" t="e">
        <f>+#REF!-#REF!</f>
        <v>#REF!</v>
      </c>
      <c r="L750" s="53" t="e">
        <f>+#REF!-E750</f>
        <v>#REF!</v>
      </c>
      <c r="M750" s="53" t="e">
        <f>+#REF!-#REF!</f>
        <v>#REF!</v>
      </c>
      <c r="O750" s="53" t="e">
        <f>+G750-#REF!</f>
        <v>#REF!</v>
      </c>
    </row>
    <row r="751" spans="1:15" ht="27" customHeight="1">
      <c r="A751" s="24"/>
      <c r="B751" s="25" t="s">
        <v>680</v>
      </c>
      <c r="C751" s="27">
        <v>329</v>
      </c>
      <c r="D751" s="27">
        <v>0</v>
      </c>
      <c r="E751" s="26">
        <v>88</v>
      </c>
      <c r="F751" s="26">
        <v>88000</v>
      </c>
      <c r="G751" s="26"/>
      <c r="H751" s="26"/>
      <c r="I751" s="26">
        <v>88000</v>
      </c>
      <c r="K751" s="53" t="e">
        <f>+#REF!-#REF!</f>
        <v>#REF!</v>
      </c>
      <c r="L751" s="53" t="e">
        <f>+#REF!-E751</f>
        <v>#REF!</v>
      </c>
      <c r="M751" s="53" t="e">
        <f>+#REF!-#REF!</f>
        <v>#REF!</v>
      </c>
      <c r="O751" s="53" t="e">
        <f>+G751-#REF!</f>
        <v>#REF!</v>
      </c>
    </row>
    <row r="752" spans="1:15" ht="27" customHeight="1">
      <c r="A752" s="29">
        <v>44</v>
      </c>
      <c r="B752" s="30" t="s">
        <v>681</v>
      </c>
      <c r="C752" s="31">
        <v>3779</v>
      </c>
      <c r="D752" s="31">
        <v>318</v>
      </c>
      <c r="E752" s="31">
        <v>291</v>
      </c>
      <c r="F752" s="31">
        <v>291000</v>
      </c>
      <c r="G752" s="31">
        <v>26</v>
      </c>
      <c r="H752" s="31">
        <v>78000</v>
      </c>
      <c r="I752" s="31">
        <v>369000</v>
      </c>
      <c r="K752" s="53" t="e">
        <f>+#REF!-#REF!</f>
        <v>#REF!</v>
      </c>
      <c r="L752" s="53" t="e">
        <f>+#REF!-E752</f>
        <v>#REF!</v>
      </c>
      <c r="M752" s="53" t="e">
        <f>+#REF!-#REF!</f>
        <v>#REF!</v>
      </c>
      <c r="O752" s="53" t="e">
        <f>+G752-#REF!</f>
        <v>#REF!</v>
      </c>
    </row>
    <row r="753" spans="1:15" ht="27" customHeight="1">
      <c r="A753" s="21"/>
      <c r="B753" s="22" t="s">
        <v>682</v>
      </c>
      <c r="C753" s="23">
        <v>3370</v>
      </c>
      <c r="D753" s="23">
        <v>162</v>
      </c>
      <c r="E753" s="23">
        <v>265</v>
      </c>
      <c r="F753" s="23">
        <v>265000</v>
      </c>
      <c r="G753" s="23">
        <v>15</v>
      </c>
      <c r="H753" s="23">
        <v>45000</v>
      </c>
      <c r="I753" s="23">
        <v>310000</v>
      </c>
      <c r="K753" s="53" t="e">
        <f>+#REF!-#REF!</f>
        <v>#REF!</v>
      </c>
      <c r="L753" s="53" t="e">
        <f>+#REF!-E753</f>
        <v>#REF!</v>
      </c>
      <c r="M753" s="53" t="e">
        <f>+#REF!-#REF!</f>
        <v>#REF!</v>
      </c>
      <c r="O753" s="53" t="e">
        <f>+G753-#REF!</f>
        <v>#REF!</v>
      </c>
    </row>
    <row r="754" spans="1:15" ht="27" customHeight="1">
      <c r="A754" s="24"/>
      <c r="B754" s="25" t="s">
        <v>683</v>
      </c>
      <c r="C754" s="27">
        <v>287</v>
      </c>
      <c r="D754" s="27">
        <v>0</v>
      </c>
      <c r="E754" s="26">
        <v>15</v>
      </c>
      <c r="F754" s="26">
        <v>15000</v>
      </c>
      <c r="G754" s="26"/>
      <c r="H754" s="26"/>
      <c r="I754" s="26">
        <v>15000</v>
      </c>
      <c r="K754" s="53" t="e">
        <f>+#REF!-#REF!</f>
        <v>#REF!</v>
      </c>
      <c r="L754" s="53" t="e">
        <f>+#REF!-E754</f>
        <v>#REF!</v>
      </c>
      <c r="M754" s="53" t="e">
        <f>+#REF!-#REF!</f>
        <v>#REF!</v>
      </c>
      <c r="O754" s="53" t="e">
        <f>+G754-#REF!</f>
        <v>#REF!</v>
      </c>
    </row>
    <row r="755" spans="1:15" ht="27" customHeight="1">
      <c r="A755" s="24"/>
      <c r="B755" s="25" t="s">
        <v>684</v>
      </c>
      <c r="C755" s="27">
        <v>394</v>
      </c>
      <c r="D755" s="27">
        <v>107</v>
      </c>
      <c r="E755" s="26"/>
      <c r="F755" s="26"/>
      <c r="G755" s="26">
        <v>8</v>
      </c>
      <c r="H755" s="26">
        <v>24000</v>
      </c>
      <c r="I755" s="26">
        <v>24000</v>
      </c>
      <c r="K755" s="53" t="e">
        <f>+#REF!-#REF!</f>
        <v>#REF!</v>
      </c>
      <c r="L755" s="53" t="e">
        <f>+#REF!-E755</f>
        <v>#REF!</v>
      </c>
      <c r="M755" s="53" t="e">
        <f>+#REF!-#REF!</f>
        <v>#REF!</v>
      </c>
      <c r="O755" s="53" t="e">
        <f>+G755-#REF!</f>
        <v>#REF!</v>
      </c>
    </row>
    <row r="756" spans="1:15" ht="27" customHeight="1">
      <c r="A756" s="24"/>
      <c r="B756" s="25" t="s">
        <v>685</v>
      </c>
      <c r="C756" s="27">
        <v>432</v>
      </c>
      <c r="D756" s="27">
        <v>0</v>
      </c>
      <c r="E756" s="26">
        <v>153</v>
      </c>
      <c r="F756" s="26">
        <v>153000</v>
      </c>
      <c r="G756" s="26"/>
      <c r="H756" s="26"/>
      <c r="I756" s="26">
        <v>153000</v>
      </c>
      <c r="K756" s="53" t="e">
        <f>+#REF!-#REF!</f>
        <v>#REF!</v>
      </c>
      <c r="L756" s="53" t="e">
        <f>+#REF!-E756</f>
        <v>#REF!</v>
      </c>
      <c r="M756" s="53" t="e">
        <f>+#REF!-#REF!</f>
        <v>#REF!</v>
      </c>
      <c r="O756" s="53" t="e">
        <f>+G756-#REF!</f>
        <v>#REF!</v>
      </c>
    </row>
    <row r="757" spans="1:15" ht="27" customHeight="1">
      <c r="A757" s="24"/>
      <c r="B757" s="25" t="s">
        <v>686</v>
      </c>
      <c r="C757" s="27">
        <v>989</v>
      </c>
      <c r="D757" s="27">
        <v>0</v>
      </c>
      <c r="E757" s="26">
        <v>51</v>
      </c>
      <c r="F757" s="26">
        <v>51000</v>
      </c>
      <c r="G757" s="26"/>
      <c r="H757" s="26"/>
      <c r="I757" s="26">
        <v>51000</v>
      </c>
      <c r="K757" s="53" t="e">
        <f>+#REF!-#REF!</f>
        <v>#REF!</v>
      </c>
      <c r="L757" s="53" t="e">
        <f>+#REF!-E757</f>
        <v>#REF!</v>
      </c>
      <c r="M757" s="53" t="e">
        <f>+#REF!-#REF!</f>
        <v>#REF!</v>
      </c>
      <c r="O757" s="53" t="e">
        <f>+G757-#REF!</f>
        <v>#REF!</v>
      </c>
    </row>
    <row r="758" spans="1:15" ht="27" customHeight="1">
      <c r="A758" s="24"/>
      <c r="B758" s="25" t="s">
        <v>687</v>
      </c>
      <c r="C758" s="27">
        <v>1033</v>
      </c>
      <c r="D758" s="27">
        <v>55</v>
      </c>
      <c r="E758" s="26">
        <v>42</v>
      </c>
      <c r="F758" s="26">
        <v>42000</v>
      </c>
      <c r="G758" s="26">
        <v>7</v>
      </c>
      <c r="H758" s="26">
        <v>21000</v>
      </c>
      <c r="I758" s="26">
        <v>63000</v>
      </c>
      <c r="K758" s="53" t="e">
        <f>+#REF!-#REF!</f>
        <v>#REF!</v>
      </c>
      <c r="L758" s="53" t="e">
        <f>+#REF!-E758</f>
        <v>#REF!</v>
      </c>
      <c r="M758" s="53" t="e">
        <f>+#REF!-#REF!</f>
        <v>#REF!</v>
      </c>
      <c r="O758" s="53" t="e">
        <f>+G758-#REF!</f>
        <v>#REF!</v>
      </c>
    </row>
    <row r="759" spans="1:15" ht="27" customHeight="1">
      <c r="A759" s="24"/>
      <c r="B759" s="25" t="s">
        <v>688</v>
      </c>
      <c r="C759" s="27">
        <v>235</v>
      </c>
      <c r="D759" s="27">
        <v>0</v>
      </c>
      <c r="E759" s="26">
        <v>4</v>
      </c>
      <c r="F759" s="26">
        <v>4000</v>
      </c>
      <c r="G759" s="26"/>
      <c r="H759" s="26"/>
      <c r="I759" s="26">
        <v>4000</v>
      </c>
      <c r="K759" s="53" t="e">
        <f>+#REF!-#REF!</f>
        <v>#REF!</v>
      </c>
      <c r="L759" s="53" t="e">
        <f>+#REF!-E759</f>
        <v>#REF!</v>
      </c>
      <c r="M759" s="53" t="e">
        <f>+#REF!-#REF!</f>
        <v>#REF!</v>
      </c>
      <c r="O759" s="53" t="e">
        <f>+G759-#REF!</f>
        <v>#REF!</v>
      </c>
    </row>
    <row r="760" spans="1:15" ht="26.25" customHeight="1">
      <c r="A760" s="21"/>
      <c r="B760" s="22" t="s">
        <v>689</v>
      </c>
      <c r="C760" s="23">
        <v>409</v>
      </c>
      <c r="D760" s="23">
        <v>156</v>
      </c>
      <c r="E760" s="23">
        <v>26</v>
      </c>
      <c r="F760" s="23">
        <v>26000</v>
      </c>
      <c r="G760" s="23">
        <v>11</v>
      </c>
      <c r="H760" s="23">
        <v>33000</v>
      </c>
      <c r="I760" s="23">
        <v>59000</v>
      </c>
      <c r="K760" s="53" t="e">
        <f>+#REF!-#REF!</f>
        <v>#REF!</v>
      </c>
      <c r="L760" s="53" t="e">
        <f>+#REF!-E760</f>
        <v>#REF!</v>
      </c>
      <c r="M760" s="53" t="e">
        <f>+#REF!-#REF!</f>
        <v>#REF!</v>
      </c>
      <c r="O760" s="53" t="e">
        <f>+G760-#REF!</f>
        <v>#REF!</v>
      </c>
    </row>
    <row r="761" spans="1:15" ht="26.25" customHeight="1">
      <c r="A761" s="24"/>
      <c r="B761" s="25" t="s">
        <v>690</v>
      </c>
      <c r="C761" s="27">
        <v>91</v>
      </c>
      <c r="D761" s="27">
        <v>0</v>
      </c>
      <c r="E761" s="26">
        <v>2</v>
      </c>
      <c r="F761" s="26">
        <v>2000</v>
      </c>
      <c r="G761" s="26"/>
      <c r="H761" s="26"/>
      <c r="I761" s="26">
        <v>2000</v>
      </c>
      <c r="K761" s="53" t="e">
        <f>+#REF!-#REF!</f>
        <v>#REF!</v>
      </c>
      <c r="L761" s="53" t="e">
        <f>+#REF!-E761</f>
        <v>#REF!</v>
      </c>
      <c r="M761" s="53" t="e">
        <f>+#REF!-#REF!</f>
        <v>#REF!</v>
      </c>
      <c r="O761" s="53" t="e">
        <f>+G761-#REF!</f>
        <v>#REF!</v>
      </c>
    </row>
    <row r="762" spans="1:15" ht="26.25" customHeight="1">
      <c r="A762" s="24"/>
      <c r="B762" s="25" t="s">
        <v>691</v>
      </c>
      <c r="C762" s="27">
        <v>110</v>
      </c>
      <c r="D762" s="27">
        <v>41</v>
      </c>
      <c r="E762" s="26">
        <v>5</v>
      </c>
      <c r="F762" s="26">
        <v>5000</v>
      </c>
      <c r="G762" s="26">
        <v>4</v>
      </c>
      <c r="H762" s="26">
        <v>12000</v>
      </c>
      <c r="I762" s="26">
        <v>17000</v>
      </c>
      <c r="K762" s="53" t="e">
        <f>+#REF!-#REF!</f>
        <v>#REF!</v>
      </c>
      <c r="L762" s="53" t="e">
        <f>+#REF!-E762</f>
        <v>#REF!</v>
      </c>
      <c r="M762" s="53" t="e">
        <f>+#REF!-#REF!</f>
        <v>#REF!</v>
      </c>
      <c r="O762" s="53" t="e">
        <f>+G762-#REF!</f>
        <v>#REF!</v>
      </c>
    </row>
    <row r="763" spans="1:15" ht="26.25" customHeight="1">
      <c r="A763" s="24"/>
      <c r="B763" s="25" t="s">
        <v>692</v>
      </c>
      <c r="C763" s="27">
        <v>132</v>
      </c>
      <c r="D763" s="27">
        <v>115</v>
      </c>
      <c r="E763" s="26">
        <v>13</v>
      </c>
      <c r="F763" s="26">
        <v>13000</v>
      </c>
      <c r="G763" s="26">
        <v>7</v>
      </c>
      <c r="H763" s="26">
        <v>21000</v>
      </c>
      <c r="I763" s="26">
        <v>34000</v>
      </c>
      <c r="K763" s="53" t="e">
        <f>+#REF!-#REF!</f>
        <v>#REF!</v>
      </c>
      <c r="L763" s="53" t="e">
        <f>+#REF!-E763</f>
        <v>#REF!</v>
      </c>
      <c r="M763" s="53" t="e">
        <f>+#REF!-#REF!</f>
        <v>#REF!</v>
      </c>
      <c r="O763" s="53" t="e">
        <f>+G763-#REF!</f>
        <v>#REF!</v>
      </c>
    </row>
    <row r="764" spans="1:15" ht="26.25" customHeight="1">
      <c r="A764" s="24"/>
      <c r="B764" s="25" t="s">
        <v>693</v>
      </c>
      <c r="C764" s="27">
        <v>76</v>
      </c>
      <c r="D764" s="27">
        <v>0</v>
      </c>
      <c r="E764" s="26">
        <v>6</v>
      </c>
      <c r="F764" s="26">
        <v>6000</v>
      </c>
      <c r="G764" s="26"/>
      <c r="H764" s="26"/>
      <c r="I764" s="26">
        <v>6000</v>
      </c>
      <c r="K764" s="53" t="e">
        <f>+#REF!-#REF!</f>
        <v>#REF!</v>
      </c>
      <c r="L764" s="53" t="e">
        <f>+#REF!-E764</f>
        <v>#REF!</v>
      </c>
      <c r="M764" s="53" t="e">
        <f>+#REF!-#REF!</f>
        <v>#REF!</v>
      </c>
      <c r="O764" s="53" t="e">
        <f>+G764-#REF!</f>
        <v>#REF!</v>
      </c>
    </row>
    <row r="765" spans="1:15" ht="26.25" customHeight="1">
      <c r="A765" s="21"/>
      <c r="B765" s="22" t="s">
        <v>694</v>
      </c>
      <c r="C765" s="23">
        <v>0</v>
      </c>
      <c r="D765" s="23">
        <v>0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K765" s="58" t="e">
        <f>+#REF!-#REF!</f>
        <v>#REF!</v>
      </c>
      <c r="L765" s="53" t="e">
        <f>+#REF!-E765</f>
        <v>#REF!</v>
      </c>
      <c r="M765" s="53" t="e">
        <f>+#REF!-#REF!</f>
        <v>#REF!</v>
      </c>
      <c r="O765" s="53" t="e">
        <f>+G765-#REF!</f>
        <v>#REF!</v>
      </c>
    </row>
    <row r="766" spans="1:15" ht="26.25" customHeight="1">
      <c r="A766" s="24"/>
      <c r="B766" s="33" t="s">
        <v>695</v>
      </c>
      <c r="C766" s="27">
        <v>0</v>
      </c>
      <c r="D766" s="27">
        <v>0</v>
      </c>
      <c r="E766" s="26">
        <v>0</v>
      </c>
      <c r="F766" s="26"/>
      <c r="G766" s="26"/>
      <c r="H766" s="26"/>
      <c r="I766" s="26"/>
      <c r="K766" s="58" t="e">
        <f>+#REF!-#REF!</f>
        <v>#REF!</v>
      </c>
      <c r="L766" s="53" t="e">
        <f>+#REF!-E766</f>
        <v>#REF!</v>
      </c>
      <c r="M766" s="53" t="e">
        <f>+#REF!-#REF!</f>
        <v>#REF!</v>
      </c>
      <c r="O766" s="53" t="e">
        <f>+G766-#REF!</f>
        <v>#REF!</v>
      </c>
    </row>
    <row r="767" spans="1:15" ht="26.25" customHeight="1">
      <c r="A767" s="29">
        <v>45</v>
      </c>
      <c r="B767" s="30" t="s">
        <v>696</v>
      </c>
      <c r="C767" s="31">
        <v>2957</v>
      </c>
      <c r="D767" s="31">
        <v>1282</v>
      </c>
      <c r="E767" s="31">
        <v>246</v>
      </c>
      <c r="F767" s="31">
        <v>246000</v>
      </c>
      <c r="G767" s="31">
        <v>138</v>
      </c>
      <c r="H767" s="31">
        <v>414000</v>
      </c>
      <c r="I767" s="31">
        <v>660000</v>
      </c>
      <c r="K767" s="53" t="e">
        <f>+#REF!-#REF!</f>
        <v>#REF!</v>
      </c>
      <c r="L767" s="53" t="e">
        <f>+#REF!-E767</f>
        <v>#REF!</v>
      </c>
      <c r="M767" s="53" t="e">
        <f>+#REF!-#REF!</f>
        <v>#REF!</v>
      </c>
      <c r="O767" s="53" t="e">
        <f>+G767-#REF!</f>
        <v>#REF!</v>
      </c>
    </row>
    <row r="768" spans="1:15" ht="26.25" customHeight="1">
      <c r="A768" s="21"/>
      <c r="B768" s="22" t="s">
        <v>697</v>
      </c>
      <c r="C768" s="23">
        <v>139</v>
      </c>
      <c r="D768" s="23">
        <v>200</v>
      </c>
      <c r="E768" s="23">
        <v>38</v>
      </c>
      <c r="F768" s="23">
        <v>38000</v>
      </c>
      <c r="G768" s="23">
        <v>60</v>
      </c>
      <c r="H768" s="23">
        <v>180000</v>
      </c>
      <c r="I768" s="23">
        <v>218000</v>
      </c>
      <c r="K768" s="53" t="e">
        <f>+#REF!-#REF!</f>
        <v>#REF!</v>
      </c>
      <c r="L768" s="53" t="e">
        <f>+#REF!-E768</f>
        <v>#REF!</v>
      </c>
      <c r="M768" s="58" t="e">
        <f>+#REF!-#REF!</f>
        <v>#REF!</v>
      </c>
      <c r="O768" s="53" t="e">
        <f>+G768-#REF!</f>
        <v>#REF!</v>
      </c>
    </row>
    <row r="769" spans="1:15" ht="26.25" customHeight="1">
      <c r="A769" s="24"/>
      <c r="B769" s="32" t="s">
        <v>698</v>
      </c>
      <c r="C769" s="27">
        <v>0</v>
      </c>
      <c r="D769" s="27">
        <v>200</v>
      </c>
      <c r="E769" s="26"/>
      <c r="F769" s="26"/>
      <c r="G769" s="26">
        <v>60</v>
      </c>
      <c r="H769" s="26">
        <v>180000</v>
      </c>
      <c r="I769" s="26">
        <v>180000</v>
      </c>
      <c r="K769" s="53" t="e">
        <f>+#REF!-#REF!</f>
        <v>#REF!</v>
      </c>
      <c r="L769" s="53" t="e">
        <f>+#REF!-E769</f>
        <v>#REF!</v>
      </c>
      <c r="M769" s="58" t="e">
        <f>+#REF!-#REF!</f>
        <v>#REF!</v>
      </c>
      <c r="O769" s="53" t="e">
        <f>+G769-#REF!</f>
        <v>#REF!</v>
      </c>
    </row>
    <row r="770" spans="1:15" ht="26.25" customHeight="1">
      <c r="A770" s="24"/>
      <c r="B770" s="33" t="s">
        <v>699</v>
      </c>
      <c r="C770" s="27">
        <v>139</v>
      </c>
      <c r="D770" s="27">
        <v>0</v>
      </c>
      <c r="E770" s="26">
        <v>38</v>
      </c>
      <c r="F770" s="26">
        <v>38000</v>
      </c>
      <c r="G770" s="26"/>
      <c r="H770" s="26"/>
      <c r="I770" s="26">
        <v>38000</v>
      </c>
      <c r="K770" s="53" t="e">
        <f>+#REF!-#REF!</f>
        <v>#REF!</v>
      </c>
      <c r="L770" s="53" t="e">
        <f>+#REF!-E770</f>
        <v>#REF!</v>
      </c>
      <c r="M770" s="53" t="e">
        <f>+#REF!-#REF!</f>
        <v>#REF!</v>
      </c>
      <c r="O770" s="53" t="e">
        <f>+G770-#REF!</f>
        <v>#REF!</v>
      </c>
    </row>
    <row r="771" spans="1:15" ht="26.25" customHeight="1">
      <c r="A771" s="21"/>
      <c r="B771" s="22" t="s">
        <v>700</v>
      </c>
      <c r="C771" s="23">
        <v>2206</v>
      </c>
      <c r="D771" s="23">
        <v>1059</v>
      </c>
      <c r="E771" s="23">
        <v>75</v>
      </c>
      <c r="F771" s="23">
        <v>75000</v>
      </c>
      <c r="G771" s="23">
        <v>76</v>
      </c>
      <c r="H771" s="23">
        <v>228000</v>
      </c>
      <c r="I771" s="23">
        <v>303000</v>
      </c>
      <c r="K771" s="53" t="e">
        <f>+#REF!-#REF!</f>
        <v>#REF!</v>
      </c>
      <c r="L771" s="53" t="e">
        <f>+#REF!-E771</f>
        <v>#REF!</v>
      </c>
      <c r="M771" s="53" t="e">
        <f>+#REF!-#REF!</f>
        <v>#REF!</v>
      </c>
      <c r="O771" s="53" t="e">
        <f>+G771-#REF!</f>
        <v>#REF!</v>
      </c>
    </row>
    <row r="772" spans="1:15" ht="26.25" customHeight="1">
      <c r="A772" s="24"/>
      <c r="B772" s="25" t="s">
        <v>701</v>
      </c>
      <c r="C772" s="27">
        <v>1060</v>
      </c>
      <c r="D772" s="27">
        <v>660</v>
      </c>
      <c r="E772" s="26">
        <v>68</v>
      </c>
      <c r="F772" s="26">
        <v>68000</v>
      </c>
      <c r="G772" s="26">
        <v>54</v>
      </c>
      <c r="H772" s="26">
        <v>162000</v>
      </c>
      <c r="I772" s="26">
        <v>230000</v>
      </c>
      <c r="K772" s="53" t="e">
        <f>+#REF!-#REF!</f>
        <v>#REF!</v>
      </c>
      <c r="L772" s="53" t="e">
        <f>+#REF!-E772</f>
        <v>#REF!</v>
      </c>
      <c r="M772" s="53" t="e">
        <f>+#REF!-#REF!</f>
        <v>#REF!</v>
      </c>
      <c r="O772" s="53" t="e">
        <f>+G772-#REF!</f>
        <v>#REF!</v>
      </c>
    </row>
    <row r="773" spans="1:15" ht="26.25" customHeight="1">
      <c r="A773" s="24"/>
      <c r="B773" s="25" t="s">
        <v>702</v>
      </c>
      <c r="C773" s="27">
        <v>1146</v>
      </c>
      <c r="D773" s="27">
        <v>399</v>
      </c>
      <c r="E773" s="26">
        <v>7</v>
      </c>
      <c r="F773" s="26">
        <v>7000</v>
      </c>
      <c r="G773" s="26">
        <v>22</v>
      </c>
      <c r="H773" s="26">
        <v>66000</v>
      </c>
      <c r="I773" s="26">
        <v>73000</v>
      </c>
      <c r="K773" s="53" t="e">
        <f>+#REF!-#REF!</f>
        <v>#REF!</v>
      </c>
      <c r="L773" s="53" t="e">
        <f>+#REF!-E773</f>
        <v>#REF!</v>
      </c>
      <c r="M773" s="53" t="e">
        <f>+#REF!-#REF!</f>
        <v>#REF!</v>
      </c>
      <c r="O773" s="53" t="e">
        <f>+G773-#REF!</f>
        <v>#REF!</v>
      </c>
    </row>
    <row r="774" spans="1:15" ht="26.25" customHeight="1">
      <c r="A774" s="21"/>
      <c r="B774" s="22" t="s">
        <v>703</v>
      </c>
      <c r="C774" s="23">
        <v>477</v>
      </c>
      <c r="D774" s="23">
        <v>0</v>
      </c>
      <c r="E774" s="23">
        <v>108</v>
      </c>
      <c r="F774" s="23">
        <v>108000</v>
      </c>
      <c r="G774" s="23">
        <v>0</v>
      </c>
      <c r="H774" s="23">
        <v>0</v>
      </c>
      <c r="I774" s="23">
        <v>108000</v>
      </c>
      <c r="K774" s="53" t="e">
        <f>+#REF!-#REF!</f>
        <v>#REF!</v>
      </c>
      <c r="L774" s="53" t="e">
        <f>+#REF!-E774</f>
        <v>#REF!</v>
      </c>
      <c r="M774" s="53" t="e">
        <f>+#REF!-#REF!</f>
        <v>#REF!</v>
      </c>
      <c r="O774" s="53" t="e">
        <f>+G774-#REF!</f>
        <v>#REF!</v>
      </c>
    </row>
    <row r="775" spans="1:15" ht="26.25" customHeight="1">
      <c r="A775" s="24"/>
      <c r="B775" s="36" t="s">
        <v>704</v>
      </c>
      <c r="C775" s="27">
        <v>477</v>
      </c>
      <c r="D775" s="27">
        <v>0</v>
      </c>
      <c r="E775" s="26">
        <v>108</v>
      </c>
      <c r="F775" s="26">
        <v>108000</v>
      </c>
      <c r="G775" s="26"/>
      <c r="H775" s="26"/>
      <c r="I775" s="26">
        <v>108000</v>
      </c>
      <c r="K775" s="53" t="e">
        <f>+#REF!-#REF!</f>
        <v>#REF!</v>
      </c>
      <c r="L775" s="53" t="e">
        <f>+#REF!-E775</f>
        <v>#REF!</v>
      </c>
      <c r="M775" s="53" t="e">
        <f>+#REF!-#REF!</f>
        <v>#REF!</v>
      </c>
      <c r="O775" s="53" t="e">
        <f>+G775-#REF!</f>
        <v>#REF!</v>
      </c>
    </row>
    <row r="776" spans="1:15" ht="26.25" customHeight="1">
      <c r="A776" s="21"/>
      <c r="B776" s="22" t="s">
        <v>705</v>
      </c>
      <c r="C776" s="23">
        <v>63</v>
      </c>
      <c r="D776" s="23">
        <v>0</v>
      </c>
      <c r="E776" s="23">
        <v>15</v>
      </c>
      <c r="F776" s="23">
        <v>15000</v>
      </c>
      <c r="G776" s="23">
        <v>0</v>
      </c>
      <c r="H776" s="23">
        <v>0</v>
      </c>
      <c r="I776" s="23">
        <v>15000</v>
      </c>
      <c r="K776" s="53" t="e">
        <f>+#REF!-#REF!</f>
        <v>#REF!</v>
      </c>
      <c r="L776" s="53" t="e">
        <f>+#REF!-E776</f>
        <v>#REF!</v>
      </c>
      <c r="M776" s="53" t="e">
        <f>+#REF!-#REF!</f>
        <v>#REF!</v>
      </c>
      <c r="O776" s="53" t="e">
        <f>+G776-#REF!</f>
        <v>#REF!</v>
      </c>
    </row>
    <row r="777" spans="1:15" ht="26.25" customHeight="1">
      <c r="A777" s="24"/>
      <c r="B777" s="36" t="s">
        <v>706</v>
      </c>
      <c r="C777" s="27">
        <v>63</v>
      </c>
      <c r="D777" s="27">
        <v>0</v>
      </c>
      <c r="E777" s="26">
        <v>15</v>
      </c>
      <c r="F777" s="26">
        <v>15000</v>
      </c>
      <c r="G777" s="26"/>
      <c r="H777" s="26"/>
      <c r="I777" s="26">
        <v>15000</v>
      </c>
      <c r="K777" s="53" t="e">
        <f>+#REF!-#REF!</f>
        <v>#REF!</v>
      </c>
      <c r="L777" s="53" t="e">
        <f>+#REF!-E777</f>
        <v>#REF!</v>
      </c>
      <c r="M777" s="53" t="e">
        <f>+#REF!-#REF!</f>
        <v>#REF!</v>
      </c>
      <c r="O777" s="53" t="e">
        <f>+G777-#REF!</f>
        <v>#REF!</v>
      </c>
    </row>
    <row r="778" spans="1:15" ht="26.25" customHeight="1">
      <c r="A778" s="21"/>
      <c r="B778" s="22" t="s">
        <v>707</v>
      </c>
      <c r="C778" s="23">
        <v>72</v>
      </c>
      <c r="D778" s="23">
        <v>23</v>
      </c>
      <c r="E778" s="23">
        <v>10</v>
      </c>
      <c r="F778" s="23">
        <v>10000</v>
      </c>
      <c r="G778" s="23">
        <v>2</v>
      </c>
      <c r="H778" s="23">
        <v>6000</v>
      </c>
      <c r="I778" s="23">
        <v>16000</v>
      </c>
      <c r="K778" s="53" t="e">
        <f>+#REF!-#REF!</f>
        <v>#REF!</v>
      </c>
      <c r="L778" s="53" t="e">
        <f>+#REF!-E778</f>
        <v>#REF!</v>
      </c>
      <c r="M778" s="53" t="e">
        <f>+#REF!-#REF!</f>
        <v>#REF!</v>
      </c>
      <c r="O778" s="53" t="e">
        <f>+G778-#REF!</f>
        <v>#REF!</v>
      </c>
    </row>
    <row r="779" spans="1:15" ht="26.25" customHeight="1">
      <c r="A779" s="24"/>
      <c r="B779" s="39" t="s">
        <v>708</v>
      </c>
      <c r="C779" s="27">
        <v>72</v>
      </c>
      <c r="D779" s="27">
        <v>23</v>
      </c>
      <c r="E779" s="26">
        <v>10</v>
      </c>
      <c r="F779" s="26">
        <v>10000</v>
      </c>
      <c r="G779" s="26">
        <v>2</v>
      </c>
      <c r="H779" s="26">
        <v>6000</v>
      </c>
      <c r="I779" s="26">
        <v>16000</v>
      </c>
      <c r="K779" s="53" t="e">
        <f>+#REF!-#REF!</f>
        <v>#REF!</v>
      </c>
      <c r="L779" s="53" t="e">
        <f>+#REF!-E779</f>
        <v>#REF!</v>
      </c>
      <c r="M779" s="53" t="e">
        <f>+#REF!-#REF!</f>
        <v>#REF!</v>
      </c>
      <c r="O779" s="53" t="e">
        <f>+G779-#REF!</f>
        <v>#REF!</v>
      </c>
    </row>
    <row r="780" spans="1:15" ht="26.25" customHeight="1">
      <c r="A780" s="29">
        <v>46</v>
      </c>
      <c r="B780" s="30" t="s">
        <v>709</v>
      </c>
      <c r="C780" s="31">
        <v>1548</v>
      </c>
      <c r="D780" s="31">
        <v>544</v>
      </c>
      <c r="E780" s="31">
        <v>131</v>
      </c>
      <c r="F780" s="31">
        <v>131000</v>
      </c>
      <c r="G780" s="31">
        <v>33</v>
      </c>
      <c r="H780" s="31">
        <v>99000</v>
      </c>
      <c r="I780" s="31">
        <v>230000</v>
      </c>
      <c r="K780" s="53" t="e">
        <f>+#REF!-#REF!</f>
        <v>#REF!</v>
      </c>
      <c r="L780" s="53" t="e">
        <f>+#REF!-E780</f>
        <v>#REF!</v>
      </c>
      <c r="M780" s="53" t="e">
        <f>+#REF!-#REF!</f>
        <v>#REF!</v>
      </c>
      <c r="O780" s="53" t="e">
        <f>+G780-#REF!</f>
        <v>#REF!</v>
      </c>
    </row>
    <row r="781" spans="1:15" ht="26.25" customHeight="1">
      <c r="A781" s="24"/>
      <c r="B781" s="22" t="s">
        <v>710</v>
      </c>
      <c r="C781" s="23">
        <v>246</v>
      </c>
      <c r="D781" s="23">
        <v>0</v>
      </c>
      <c r="E781" s="23">
        <v>23</v>
      </c>
      <c r="F781" s="23">
        <v>23000</v>
      </c>
      <c r="G781" s="23">
        <v>0</v>
      </c>
      <c r="H781" s="23">
        <v>0</v>
      </c>
      <c r="I781" s="23">
        <v>23000</v>
      </c>
      <c r="K781" s="53" t="e">
        <f>+#REF!-#REF!</f>
        <v>#REF!</v>
      </c>
      <c r="L781" s="53" t="e">
        <f>+#REF!-E781</f>
        <v>#REF!</v>
      </c>
      <c r="M781" s="53" t="e">
        <f>+#REF!-#REF!</f>
        <v>#REF!</v>
      </c>
      <c r="O781" s="53" t="e">
        <f>+G781-#REF!</f>
        <v>#REF!</v>
      </c>
    </row>
    <row r="782" spans="1:15" ht="26.25" customHeight="1">
      <c r="A782" s="24"/>
      <c r="B782" s="25" t="s">
        <v>711</v>
      </c>
      <c r="C782" s="27">
        <v>246</v>
      </c>
      <c r="D782" s="27">
        <v>0</v>
      </c>
      <c r="E782" s="26">
        <v>23</v>
      </c>
      <c r="F782" s="26">
        <v>23000</v>
      </c>
      <c r="G782" s="26"/>
      <c r="H782" s="26"/>
      <c r="I782" s="26">
        <v>23000</v>
      </c>
      <c r="K782" s="53" t="e">
        <f>+#REF!-#REF!</f>
        <v>#REF!</v>
      </c>
      <c r="L782" s="53" t="e">
        <f>+#REF!-E782</f>
        <v>#REF!</v>
      </c>
      <c r="M782" s="53" t="e">
        <f>+#REF!-#REF!</f>
        <v>#REF!</v>
      </c>
      <c r="O782" s="53" t="e">
        <f>+G782-#REF!</f>
        <v>#REF!</v>
      </c>
    </row>
    <row r="783" spans="1:15" ht="26.25" customHeight="1">
      <c r="A783" s="21"/>
      <c r="B783" s="22" t="s">
        <v>712</v>
      </c>
      <c r="C783" s="23">
        <v>1302</v>
      </c>
      <c r="D783" s="23">
        <v>544</v>
      </c>
      <c r="E783" s="23">
        <v>108</v>
      </c>
      <c r="F783" s="23">
        <v>108000</v>
      </c>
      <c r="G783" s="23">
        <v>33</v>
      </c>
      <c r="H783" s="23">
        <v>99000</v>
      </c>
      <c r="I783" s="23">
        <v>207000</v>
      </c>
      <c r="K783" s="53" t="e">
        <f>+#REF!-#REF!</f>
        <v>#REF!</v>
      </c>
      <c r="L783" s="53" t="e">
        <f>+#REF!-E783</f>
        <v>#REF!</v>
      </c>
      <c r="M783" s="53" t="e">
        <f>+#REF!-#REF!</f>
        <v>#REF!</v>
      </c>
      <c r="O783" s="53" t="e">
        <f>+G783-#REF!</f>
        <v>#REF!</v>
      </c>
    </row>
    <row r="784" spans="1:15" ht="26.25" customHeight="1">
      <c r="A784" s="24"/>
      <c r="B784" s="25" t="s">
        <v>713</v>
      </c>
      <c r="C784" s="27">
        <v>936</v>
      </c>
      <c r="D784" s="27">
        <v>426</v>
      </c>
      <c r="E784" s="26">
        <v>77</v>
      </c>
      <c r="F784" s="26">
        <v>77000</v>
      </c>
      <c r="G784" s="26">
        <v>25</v>
      </c>
      <c r="H784" s="26">
        <v>75000</v>
      </c>
      <c r="I784" s="26">
        <v>152000</v>
      </c>
      <c r="K784" s="53" t="e">
        <f>+#REF!-#REF!</f>
        <v>#REF!</v>
      </c>
      <c r="L784" s="53" t="e">
        <f>+#REF!-E784</f>
        <v>#REF!</v>
      </c>
      <c r="M784" s="53" t="e">
        <f>+#REF!-#REF!</f>
        <v>#REF!</v>
      </c>
      <c r="O784" s="53" t="e">
        <f>+G784-#REF!</f>
        <v>#REF!</v>
      </c>
    </row>
    <row r="785" spans="1:15" ht="26.25" customHeight="1">
      <c r="A785" s="24"/>
      <c r="B785" s="25" t="s">
        <v>714</v>
      </c>
      <c r="C785" s="27">
        <v>366</v>
      </c>
      <c r="D785" s="27">
        <v>118</v>
      </c>
      <c r="E785" s="26">
        <v>31</v>
      </c>
      <c r="F785" s="26">
        <v>31000</v>
      </c>
      <c r="G785" s="26">
        <v>8</v>
      </c>
      <c r="H785" s="26">
        <v>24000</v>
      </c>
      <c r="I785" s="26">
        <v>55000</v>
      </c>
      <c r="K785" s="53" t="e">
        <f>+#REF!-#REF!</f>
        <v>#REF!</v>
      </c>
      <c r="L785" s="53" t="e">
        <f>+#REF!-E785</f>
        <v>#REF!</v>
      </c>
      <c r="M785" s="53" t="e">
        <f>+#REF!-#REF!</f>
        <v>#REF!</v>
      </c>
      <c r="O785" s="53" t="e">
        <f>+G785-#REF!</f>
        <v>#REF!</v>
      </c>
    </row>
    <row r="786" spans="1:15" ht="26.25" customHeight="1">
      <c r="A786" s="29">
        <v>47</v>
      </c>
      <c r="B786" s="30" t="s">
        <v>715</v>
      </c>
      <c r="C786" s="31">
        <v>4720</v>
      </c>
      <c r="D786" s="31">
        <v>1659</v>
      </c>
      <c r="E786" s="31">
        <v>108</v>
      </c>
      <c r="F786" s="31">
        <v>108000</v>
      </c>
      <c r="G786" s="31">
        <v>27</v>
      </c>
      <c r="H786" s="31">
        <v>81000</v>
      </c>
      <c r="I786" s="31">
        <v>189000</v>
      </c>
      <c r="K786" s="53" t="e">
        <f>+#REF!-#REF!</f>
        <v>#REF!</v>
      </c>
      <c r="L786" s="53" t="e">
        <f>+#REF!-E786</f>
        <v>#REF!</v>
      </c>
      <c r="M786" s="53" t="e">
        <f>+#REF!-#REF!</f>
        <v>#REF!</v>
      </c>
      <c r="O786" s="53" t="e">
        <f>+G786-#REF!</f>
        <v>#REF!</v>
      </c>
    </row>
    <row r="787" spans="1:15" ht="26.25" customHeight="1">
      <c r="A787" s="21"/>
      <c r="B787" s="22" t="s">
        <v>716</v>
      </c>
      <c r="C787" s="23">
        <v>0</v>
      </c>
      <c r="D787" s="23">
        <v>876</v>
      </c>
      <c r="E787" s="23">
        <v>0</v>
      </c>
      <c r="F787" s="23">
        <v>0</v>
      </c>
      <c r="G787" s="23">
        <v>15</v>
      </c>
      <c r="H787" s="23">
        <v>45000</v>
      </c>
      <c r="I787" s="23">
        <v>45000</v>
      </c>
      <c r="K787" s="53" t="e">
        <f>+#REF!-#REF!</f>
        <v>#REF!</v>
      </c>
      <c r="L787" s="53" t="e">
        <f>+#REF!-E787</f>
        <v>#REF!</v>
      </c>
      <c r="M787" s="53" t="e">
        <f>+#REF!-#REF!</f>
        <v>#REF!</v>
      </c>
      <c r="O787" s="53" t="e">
        <f>+G787-#REF!</f>
        <v>#REF!</v>
      </c>
    </row>
    <row r="788" spans="1:15" ht="26.25" customHeight="1">
      <c r="A788" s="24"/>
      <c r="B788" s="25" t="s">
        <v>717</v>
      </c>
      <c r="C788" s="27">
        <v>0</v>
      </c>
      <c r="D788" s="27">
        <v>876</v>
      </c>
      <c r="E788" s="26"/>
      <c r="F788" s="26"/>
      <c r="G788" s="26">
        <v>15</v>
      </c>
      <c r="H788" s="26">
        <v>45000</v>
      </c>
      <c r="I788" s="26">
        <v>45000</v>
      </c>
      <c r="K788" s="53" t="e">
        <f>+#REF!-#REF!</f>
        <v>#REF!</v>
      </c>
      <c r="L788" s="53" t="e">
        <f>+#REF!-E788</f>
        <v>#REF!</v>
      </c>
      <c r="M788" s="53" t="e">
        <f>+#REF!-#REF!</f>
        <v>#REF!</v>
      </c>
      <c r="O788" s="53" t="e">
        <f>+G788-#REF!</f>
        <v>#REF!</v>
      </c>
    </row>
    <row r="789" spans="1:15" ht="26.25" customHeight="1">
      <c r="A789" s="21"/>
      <c r="B789" s="22" t="s">
        <v>718</v>
      </c>
      <c r="C789" s="23">
        <v>3898</v>
      </c>
      <c r="D789" s="23">
        <v>439</v>
      </c>
      <c r="E789" s="23">
        <v>97</v>
      </c>
      <c r="F789" s="23">
        <v>97000</v>
      </c>
      <c r="G789" s="23">
        <v>9</v>
      </c>
      <c r="H789" s="23">
        <v>27000</v>
      </c>
      <c r="I789" s="23">
        <v>124000</v>
      </c>
      <c r="K789" s="53" t="e">
        <f>+#REF!-#REF!</f>
        <v>#REF!</v>
      </c>
      <c r="L789" s="53" t="e">
        <f>+#REF!-E789</f>
        <v>#REF!</v>
      </c>
      <c r="M789" s="53" t="e">
        <f>+#REF!-#REF!</f>
        <v>#REF!</v>
      </c>
      <c r="O789" s="53" t="e">
        <f>+G789-#REF!</f>
        <v>#REF!</v>
      </c>
    </row>
    <row r="790" spans="1:15" ht="26.25" customHeight="1">
      <c r="A790" s="24"/>
      <c r="B790" s="25" t="s">
        <v>719</v>
      </c>
      <c r="C790" s="27">
        <v>294</v>
      </c>
      <c r="D790" s="27">
        <v>0</v>
      </c>
      <c r="E790" s="26">
        <v>41</v>
      </c>
      <c r="F790" s="26">
        <v>41000</v>
      </c>
      <c r="G790" s="26"/>
      <c r="H790" s="26"/>
      <c r="I790" s="26">
        <v>41000</v>
      </c>
      <c r="K790" s="53" t="e">
        <f>+#REF!-#REF!</f>
        <v>#REF!</v>
      </c>
      <c r="L790" s="53" t="e">
        <f>+#REF!-E790</f>
        <v>#REF!</v>
      </c>
      <c r="M790" s="53" t="e">
        <f>+#REF!-#REF!</f>
        <v>#REF!</v>
      </c>
      <c r="O790" s="53" t="e">
        <f>+G790-#REF!</f>
        <v>#REF!</v>
      </c>
    </row>
    <row r="791" spans="1:15" ht="26.25" customHeight="1">
      <c r="A791" s="24"/>
      <c r="B791" s="25" t="s">
        <v>720</v>
      </c>
      <c r="C791" s="28">
        <v>524</v>
      </c>
      <c r="D791" s="27">
        <v>0</v>
      </c>
      <c r="E791" s="26">
        <v>16</v>
      </c>
      <c r="F791" s="26">
        <v>16000</v>
      </c>
      <c r="G791" s="26"/>
      <c r="H791" s="26"/>
      <c r="I791" s="26">
        <v>16000</v>
      </c>
      <c r="K791" s="53" t="e">
        <f>+#REF!-#REF!</f>
        <v>#REF!</v>
      </c>
      <c r="L791" s="53" t="e">
        <f>+#REF!-E791</f>
        <v>#REF!</v>
      </c>
      <c r="M791" s="53" t="e">
        <f>+#REF!-#REF!</f>
        <v>#REF!</v>
      </c>
      <c r="O791" s="53" t="e">
        <f>+G791-#REF!</f>
        <v>#REF!</v>
      </c>
    </row>
    <row r="792" spans="1:15" ht="26.25" customHeight="1">
      <c r="A792" s="24"/>
      <c r="B792" s="25" t="s">
        <v>721</v>
      </c>
      <c r="C792" s="28">
        <v>1883</v>
      </c>
      <c r="D792" s="27">
        <v>0</v>
      </c>
      <c r="E792" s="26">
        <v>19</v>
      </c>
      <c r="F792" s="26">
        <v>19000</v>
      </c>
      <c r="G792" s="26"/>
      <c r="H792" s="26"/>
      <c r="I792" s="26">
        <v>19000</v>
      </c>
      <c r="K792" s="53" t="e">
        <f>+#REF!-#REF!</f>
        <v>#REF!</v>
      </c>
      <c r="L792" s="53" t="e">
        <f>+#REF!-E792</f>
        <v>#REF!</v>
      </c>
      <c r="M792" s="53" t="e">
        <f>+#REF!-#REF!</f>
        <v>#REF!</v>
      </c>
      <c r="O792" s="53" t="e">
        <f>+G792-#REF!</f>
        <v>#REF!</v>
      </c>
    </row>
    <row r="793" spans="1:15" ht="26.25" customHeight="1">
      <c r="A793" s="24"/>
      <c r="B793" s="25" t="s">
        <v>722</v>
      </c>
      <c r="C793" s="27">
        <v>702</v>
      </c>
      <c r="D793" s="27">
        <v>0</v>
      </c>
      <c r="E793" s="26">
        <v>20</v>
      </c>
      <c r="F793" s="26">
        <v>20000</v>
      </c>
      <c r="G793" s="26"/>
      <c r="H793" s="26"/>
      <c r="I793" s="26">
        <v>20000</v>
      </c>
      <c r="K793" s="53" t="e">
        <f>+#REF!-#REF!</f>
        <v>#REF!</v>
      </c>
      <c r="L793" s="53" t="e">
        <f>+#REF!-E793</f>
        <v>#REF!</v>
      </c>
      <c r="M793" s="53" t="e">
        <f>+#REF!-#REF!</f>
        <v>#REF!</v>
      </c>
      <c r="O793" s="53" t="e">
        <f>+G793-#REF!</f>
        <v>#REF!</v>
      </c>
    </row>
    <row r="794" spans="1:15" ht="26.25" customHeight="1">
      <c r="A794" s="24"/>
      <c r="B794" s="25" t="s">
        <v>723</v>
      </c>
      <c r="C794" s="27">
        <v>495</v>
      </c>
      <c r="D794" s="27">
        <v>0</v>
      </c>
      <c r="E794" s="26">
        <v>1</v>
      </c>
      <c r="F794" s="26">
        <v>1000</v>
      </c>
      <c r="G794" s="26"/>
      <c r="H794" s="26"/>
      <c r="I794" s="26">
        <v>1000</v>
      </c>
      <c r="K794" s="53" t="e">
        <f>+#REF!-#REF!</f>
        <v>#REF!</v>
      </c>
      <c r="L794" s="53" t="e">
        <f>+#REF!-E794</f>
        <v>#REF!</v>
      </c>
      <c r="M794" s="53" t="e">
        <f>+#REF!-#REF!</f>
        <v>#REF!</v>
      </c>
      <c r="O794" s="53" t="e">
        <f>+G794-#REF!</f>
        <v>#REF!</v>
      </c>
    </row>
    <row r="795" spans="1:15" ht="26.25" customHeight="1">
      <c r="A795" s="24"/>
      <c r="B795" s="41" t="s">
        <v>724</v>
      </c>
      <c r="C795" s="27">
        <v>0</v>
      </c>
      <c r="D795" s="27">
        <v>439</v>
      </c>
      <c r="E795" s="26"/>
      <c r="F795" s="26"/>
      <c r="G795" s="26">
        <v>9</v>
      </c>
      <c r="H795" s="26">
        <v>27000</v>
      </c>
      <c r="I795" s="26">
        <v>27000</v>
      </c>
      <c r="K795" s="53" t="e">
        <f>+#REF!-#REF!</f>
        <v>#REF!</v>
      </c>
      <c r="L795" s="53" t="e">
        <f>+#REF!-E795</f>
        <v>#REF!</v>
      </c>
      <c r="M795" s="53" t="e">
        <f>+#REF!-#REF!</f>
        <v>#REF!</v>
      </c>
      <c r="O795" s="53" t="e">
        <f>+G795-#REF!</f>
        <v>#REF!</v>
      </c>
    </row>
    <row r="796" spans="1:15" ht="27" customHeight="1">
      <c r="A796" s="21"/>
      <c r="B796" s="22" t="s">
        <v>725</v>
      </c>
      <c r="C796" s="23">
        <v>624</v>
      </c>
      <c r="D796" s="23">
        <v>344</v>
      </c>
      <c r="E796" s="23">
        <v>5</v>
      </c>
      <c r="F796" s="23">
        <v>5000</v>
      </c>
      <c r="G796" s="23">
        <v>3</v>
      </c>
      <c r="H796" s="23">
        <v>9000</v>
      </c>
      <c r="I796" s="23">
        <v>14000</v>
      </c>
      <c r="K796" s="53" t="e">
        <f>+#REF!-#REF!</f>
        <v>#REF!</v>
      </c>
      <c r="L796" s="53" t="e">
        <f>+#REF!-E796</f>
        <v>#REF!</v>
      </c>
      <c r="M796" s="53" t="e">
        <f>+#REF!-#REF!</f>
        <v>#REF!</v>
      </c>
      <c r="O796" s="53" t="e">
        <f>+G796-#REF!</f>
        <v>#REF!</v>
      </c>
    </row>
    <row r="797" spans="1:15" ht="27" customHeight="1">
      <c r="A797" s="24"/>
      <c r="B797" s="25" t="s">
        <v>726</v>
      </c>
      <c r="C797" s="27">
        <v>624</v>
      </c>
      <c r="D797" s="27">
        <v>344</v>
      </c>
      <c r="E797" s="26">
        <v>5</v>
      </c>
      <c r="F797" s="26">
        <v>5000</v>
      </c>
      <c r="G797" s="26">
        <v>3</v>
      </c>
      <c r="H797" s="26">
        <v>9000</v>
      </c>
      <c r="I797" s="26">
        <v>14000</v>
      </c>
      <c r="K797" s="53" t="e">
        <f>+#REF!-#REF!</f>
        <v>#REF!</v>
      </c>
      <c r="L797" s="53" t="e">
        <f>+#REF!-E797</f>
        <v>#REF!</v>
      </c>
      <c r="M797" s="53" t="e">
        <f>+#REF!-#REF!</f>
        <v>#REF!</v>
      </c>
      <c r="O797" s="53" t="e">
        <f>+G797-#REF!</f>
        <v>#REF!</v>
      </c>
    </row>
    <row r="798" spans="1:15" ht="27" customHeight="1">
      <c r="A798" s="21"/>
      <c r="B798" s="22" t="s">
        <v>727</v>
      </c>
      <c r="C798" s="23">
        <v>198</v>
      </c>
      <c r="D798" s="23">
        <v>0</v>
      </c>
      <c r="E798" s="23">
        <v>6</v>
      </c>
      <c r="F798" s="23">
        <v>6000</v>
      </c>
      <c r="G798" s="23">
        <v>0</v>
      </c>
      <c r="H798" s="23">
        <v>0</v>
      </c>
      <c r="I798" s="23">
        <v>6000</v>
      </c>
      <c r="K798" s="53" t="e">
        <f>+#REF!-#REF!</f>
        <v>#REF!</v>
      </c>
      <c r="L798" s="53" t="e">
        <f>+#REF!-E798</f>
        <v>#REF!</v>
      </c>
      <c r="M798" s="53" t="e">
        <f>+#REF!-#REF!</f>
        <v>#REF!</v>
      </c>
      <c r="O798" s="53" t="e">
        <f>+G798-#REF!</f>
        <v>#REF!</v>
      </c>
    </row>
    <row r="799" spans="1:15" ht="27" customHeight="1">
      <c r="A799" s="24"/>
      <c r="B799" s="25" t="s">
        <v>571</v>
      </c>
      <c r="C799" s="27">
        <v>198</v>
      </c>
      <c r="D799" s="27">
        <v>0</v>
      </c>
      <c r="E799" s="26">
        <v>6</v>
      </c>
      <c r="F799" s="26">
        <v>6000</v>
      </c>
      <c r="G799" s="26"/>
      <c r="H799" s="26"/>
      <c r="I799" s="26">
        <v>6000</v>
      </c>
      <c r="K799" s="53" t="e">
        <f>+#REF!-#REF!</f>
        <v>#REF!</v>
      </c>
      <c r="L799" s="53" t="e">
        <f>+#REF!-E799</f>
        <v>#REF!</v>
      </c>
      <c r="M799" s="53" t="e">
        <f>+#REF!-#REF!</f>
        <v>#REF!</v>
      </c>
      <c r="O799" s="53" t="e">
        <f>+G799-#REF!</f>
        <v>#REF!</v>
      </c>
    </row>
    <row r="800" spans="1:15" ht="27" customHeight="1">
      <c r="A800" s="29">
        <v>48</v>
      </c>
      <c r="B800" s="30" t="s">
        <v>728</v>
      </c>
      <c r="C800" s="31">
        <v>2094</v>
      </c>
      <c r="D800" s="31">
        <v>1749</v>
      </c>
      <c r="E800" s="31">
        <v>86</v>
      </c>
      <c r="F800" s="31">
        <v>86000</v>
      </c>
      <c r="G800" s="31">
        <v>166</v>
      </c>
      <c r="H800" s="31">
        <v>498000</v>
      </c>
      <c r="I800" s="31">
        <v>584000</v>
      </c>
      <c r="K800" s="53" t="e">
        <f>+#REF!-#REF!</f>
        <v>#REF!</v>
      </c>
      <c r="L800" s="53" t="e">
        <f>+#REF!-E800</f>
        <v>#REF!</v>
      </c>
      <c r="M800" s="53" t="e">
        <f>+#REF!-#REF!</f>
        <v>#REF!</v>
      </c>
      <c r="O800" s="53" t="e">
        <f>+G800-#REF!</f>
        <v>#REF!</v>
      </c>
    </row>
    <row r="801" spans="1:15" ht="27" customHeight="1">
      <c r="A801" s="21"/>
      <c r="B801" s="22" t="s">
        <v>729</v>
      </c>
      <c r="C801" s="23">
        <v>0</v>
      </c>
      <c r="D801" s="23">
        <v>448</v>
      </c>
      <c r="E801" s="23">
        <v>0</v>
      </c>
      <c r="F801" s="23">
        <v>0</v>
      </c>
      <c r="G801" s="23">
        <v>135</v>
      </c>
      <c r="H801" s="23">
        <v>405000</v>
      </c>
      <c r="I801" s="23">
        <v>405000</v>
      </c>
      <c r="K801" s="53" t="e">
        <f>+#REF!-#REF!</f>
        <v>#REF!</v>
      </c>
      <c r="L801" s="53" t="e">
        <f>+#REF!-E801</f>
        <v>#REF!</v>
      </c>
      <c r="M801" s="58" t="e">
        <f>+#REF!-#REF!</f>
        <v>#REF!</v>
      </c>
      <c r="O801" s="53" t="e">
        <f>+G801-#REF!</f>
        <v>#REF!</v>
      </c>
    </row>
    <row r="802" spans="1:15" ht="27" customHeight="1">
      <c r="A802" s="24"/>
      <c r="B802" s="33" t="s">
        <v>730</v>
      </c>
      <c r="C802" s="27">
        <v>0</v>
      </c>
      <c r="D802" s="27">
        <v>225</v>
      </c>
      <c r="E802" s="26"/>
      <c r="F802" s="26"/>
      <c r="G802" s="26">
        <v>68</v>
      </c>
      <c r="H802" s="26">
        <v>204000</v>
      </c>
      <c r="I802" s="26">
        <v>204000</v>
      </c>
      <c r="K802" s="53" t="e">
        <f>+#REF!-#REF!</f>
        <v>#REF!</v>
      </c>
      <c r="L802" s="53" t="e">
        <f>+#REF!-E802</f>
        <v>#REF!</v>
      </c>
      <c r="M802" s="58" t="e">
        <f>+#REF!-#REF!</f>
        <v>#REF!</v>
      </c>
      <c r="O802" s="53" t="e">
        <f>+G802-#REF!</f>
        <v>#REF!</v>
      </c>
    </row>
    <row r="803" spans="1:15" ht="27" customHeight="1">
      <c r="A803" s="24"/>
      <c r="B803" s="33" t="s">
        <v>731</v>
      </c>
      <c r="C803" s="27">
        <v>0</v>
      </c>
      <c r="D803" s="27">
        <v>223</v>
      </c>
      <c r="E803" s="26"/>
      <c r="F803" s="26"/>
      <c r="G803" s="26">
        <v>67</v>
      </c>
      <c r="H803" s="26">
        <v>201000</v>
      </c>
      <c r="I803" s="26">
        <v>201000</v>
      </c>
      <c r="K803" s="53" t="e">
        <f>+#REF!-#REF!</f>
        <v>#REF!</v>
      </c>
      <c r="L803" s="53" t="e">
        <f>+#REF!-E803</f>
        <v>#REF!</v>
      </c>
      <c r="M803" s="58" t="e">
        <f>+#REF!-#REF!</f>
        <v>#REF!</v>
      </c>
      <c r="O803" s="53" t="e">
        <f>+G803-#REF!</f>
        <v>#REF!</v>
      </c>
    </row>
    <row r="804" spans="1:15" ht="27" customHeight="1">
      <c r="A804" s="21"/>
      <c r="B804" s="22" t="s">
        <v>732</v>
      </c>
      <c r="C804" s="23">
        <v>2047</v>
      </c>
      <c r="D804" s="23">
        <v>1301</v>
      </c>
      <c r="E804" s="23">
        <v>67</v>
      </c>
      <c r="F804" s="23">
        <v>67000</v>
      </c>
      <c r="G804" s="23">
        <v>31</v>
      </c>
      <c r="H804" s="23">
        <v>93000</v>
      </c>
      <c r="I804" s="23">
        <v>160000</v>
      </c>
      <c r="K804" s="53" t="e">
        <f>+#REF!-#REF!</f>
        <v>#REF!</v>
      </c>
      <c r="L804" s="53" t="e">
        <f>+#REF!-E804</f>
        <v>#REF!</v>
      </c>
      <c r="M804" s="53" t="e">
        <f>+#REF!-#REF!</f>
        <v>#REF!</v>
      </c>
      <c r="O804" s="53" t="e">
        <f>+G804-#REF!</f>
        <v>#REF!</v>
      </c>
    </row>
    <row r="805" spans="1:15" ht="27" customHeight="1">
      <c r="A805" s="24"/>
      <c r="B805" s="25" t="s">
        <v>733</v>
      </c>
      <c r="C805" s="27">
        <v>332</v>
      </c>
      <c r="D805" s="27">
        <v>224</v>
      </c>
      <c r="E805" s="26">
        <v>3</v>
      </c>
      <c r="F805" s="26">
        <v>3000</v>
      </c>
      <c r="G805" s="26"/>
      <c r="H805" s="26"/>
      <c r="I805" s="26">
        <v>3000</v>
      </c>
      <c r="K805" s="53" t="e">
        <f>+#REF!-#REF!</f>
        <v>#REF!</v>
      </c>
      <c r="L805" s="53" t="e">
        <f>+#REF!-E805</f>
        <v>#REF!</v>
      </c>
      <c r="M805" s="53" t="e">
        <f>+#REF!-#REF!</f>
        <v>#REF!</v>
      </c>
      <c r="O805" s="53" t="e">
        <f>+G805-#REF!</f>
        <v>#REF!</v>
      </c>
    </row>
    <row r="806" spans="1:15" ht="27" customHeight="1">
      <c r="A806" s="24"/>
      <c r="B806" s="25" t="s">
        <v>734</v>
      </c>
      <c r="C806" s="27">
        <v>291</v>
      </c>
      <c r="D806" s="27">
        <v>356</v>
      </c>
      <c r="E806" s="26">
        <v>8</v>
      </c>
      <c r="F806" s="26">
        <v>8000</v>
      </c>
      <c r="G806" s="26">
        <v>8</v>
      </c>
      <c r="H806" s="26">
        <v>24000</v>
      </c>
      <c r="I806" s="26">
        <v>32000</v>
      </c>
      <c r="K806" s="53" t="e">
        <f>+#REF!-#REF!</f>
        <v>#REF!</v>
      </c>
      <c r="L806" s="53" t="e">
        <f>+#REF!-E806</f>
        <v>#REF!</v>
      </c>
      <c r="M806" s="53" t="e">
        <f>+#REF!-#REF!</f>
        <v>#REF!</v>
      </c>
      <c r="O806" s="53" t="e">
        <f>+G806-#REF!</f>
        <v>#REF!</v>
      </c>
    </row>
    <row r="807" spans="1:15" ht="27" customHeight="1">
      <c r="A807" s="24"/>
      <c r="B807" s="25" t="s">
        <v>735</v>
      </c>
      <c r="C807" s="27">
        <v>294</v>
      </c>
      <c r="D807" s="27">
        <v>187</v>
      </c>
      <c r="E807" s="26">
        <v>38</v>
      </c>
      <c r="F807" s="26">
        <v>38000</v>
      </c>
      <c r="G807" s="26">
        <v>15</v>
      </c>
      <c r="H807" s="26">
        <v>45000</v>
      </c>
      <c r="I807" s="26">
        <v>83000</v>
      </c>
      <c r="K807" s="53" t="e">
        <f>+#REF!-#REF!</f>
        <v>#REF!</v>
      </c>
      <c r="L807" s="53" t="e">
        <f>+#REF!-E807</f>
        <v>#REF!</v>
      </c>
      <c r="M807" s="53" t="e">
        <f>+#REF!-#REF!</f>
        <v>#REF!</v>
      </c>
      <c r="O807" s="53" t="e">
        <f>+G807-#REF!</f>
        <v>#REF!</v>
      </c>
    </row>
    <row r="808" spans="1:15" ht="27" customHeight="1">
      <c r="A808" s="24"/>
      <c r="B808" s="25" t="s">
        <v>736</v>
      </c>
      <c r="C808" s="27">
        <v>274</v>
      </c>
      <c r="D808" s="27">
        <v>0</v>
      </c>
      <c r="E808" s="26">
        <v>10</v>
      </c>
      <c r="F808" s="26">
        <v>10000</v>
      </c>
      <c r="G808" s="26"/>
      <c r="H808" s="26"/>
      <c r="I808" s="26">
        <v>10000</v>
      </c>
      <c r="K808" s="53" t="e">
        <f>+#REF!-#REF!</f>
        <v>#REF!</v>
      </c>
      <c r="L808" s="53" t="e">
        <f>+#REF!-E808</f>
        <v>#REF!</v>
      </c>
      <c r="M808" s="53" t="e">
        <f>+#REF!-#REF!</f>
        <v>#REF!</v>
      </c>
      <c r="O808" s="53" t="e">
        <f>+G808-#REF!</f>
        <v>#REF!</v>
      </c>
    </row>
    <row r="809" spans="1:15" ht="27" customHeight="1">
      <c r="A809" s="24"/>
      <c r="B809" s="25" t="s">
        <v>737</v>
      </c>
      <c r="C809" s="27">
        <v>856</v>
      </c>
      <c r="D809" s="27">
        <v>534</v>
      </c>
      <c r="E809" s="26">
        <v>8</v>
      </c>
      <c r="F809" s="26">
        <v>8000</v>
      </c>
      <c r="G809" s="26">
        <v>8</v>
      </c>
      <c r="H809" s="26">
        <v>24000</v>
      </c>
      <c r="I809" s="26">
        <v>32000</v>
      </c>
      <c r="K809" s="53" t="e">
        <f>+#REF!-#REF!</f>
        <v>#REF!</v>
      </c>
      <c r="L809" s="53" t="e">
        <f>+#REF!-E809</f>
        <v>#REF!</v>
      </c>
      <c r="M809" s="53" t="e">
        <f>+#REF!-#REF!</f>
        <v>#REF!</v>
      </c>
      <c r="O809" s="53" t="e">
        <f>+G809-#REF!</f>
        <v>#REF!</v>
      </c>
    </row>
    <row r="810" spans="1:15" ht="27" customHeight="1">
      <c r="A810" s="21"/>
      <c r="B810" s="22" t="s">
        <v>738</v>
      </c>
      <c r="C810" s="23">
        <v>47</v>
      </c>
      <c r="D810" s="23">
        <v>0</v>
      </c>
      <c r="E810" s="23">
        <v>19</v>
      </c>
      <c r="F810" s="23">
        <v>19000</v>
      </c>
      <c r="G810" s="23">
        <v>0</v>
      </c>
      <c r="H810" s="23">
        <v>0</v>
      </c>
      <c r="I810" s="23">
        <v>19000</v>
      </c>
      <c r="K810" s="58" t="e">
        <f>+#REF!-#REF!</f>
        <v>#REF!</v>
      </c>
      <c r="L810" s="53" t="e">
        <f>+#REF!-E810</f>
        <v>#REF!</v>
      </c>
      <c r="M810" s="53" t="e">
        <f>+#REF!-#REF!</f>
        <v>#REF!</v>
      </c>
      <c r="O810" s="53" t="e">
        <f>+G810-#REF!</f>
        <v>#REF!</v>
      </c>
    </row>
    <row r="811" spans="1:15" ht="27" customHeight="1">
      <c r="A811" s="24"/>
      <c r="B811" s="25" t="s">
        <v>739</v>
      </c>
      <c r="C811" s="27">
        <v>47</v>
      </c>
      <c r="D811" s="27">
        <v>0</v>
      </c>
      <c r="E811" s="26">
        <v>19</v>
      </c>
      <c r="F811" s="26">
        <v>19000</v>
      </c>
      <c r="G811" s="26"/>
      <c r="H811" s="26"/>
      <c r="I811" s="26">
        <v>19000</v>
      </c>
      <c r="K811" s="58" t="e">
        <f>+#REF!-#REF!</f>
        <v>#REF!</v>
      </c>
      <c r="L811" s="53" t="e">
        <f>+#REF!-E811</f>
        <v>#REF!</v>
      </c>
      <c r="M811" s="53" t="e">
        <f>+#REF!-#REF!</f>
        <v>#REF!</v>
      </c>
      <c r="O811" s="53" t="e">
        <f>+G811-#REF!</f>
        <v>#REF!</v>
      </c>
    </row>
    <row r="812" spans="1:15" ht="27" customHeight="1">
      <c r="A812" s="29">
        <v>49</v>
      </c>
      <c r="B812" s="30" t="s">
        <v>740</v>
      </c>
      <c r="C812" s="31">
        <v>3672</v>
      </c>
      <c r="D812" s="31">
        <v>1962</v>
      </c>
      <c r="E812" s="31">
        <v>526</v>
      </c>
      <c r="F812" s="31">
        <v>526000</v>
      </c>
      <c r="G812" s="31">
        <v>96</v>
      </c>
      <c r="H812" s="31">
        <v>288000</v>
      </c>
      <c r="I812" s="31">
        <v>814000</v>
      </c>
      <c r="K812" s="53" t="e">
        <f>+#REF!-#REF!</f>
        <v>#REF!</v>
      </c>
      <c r="L812" s="53" t="e">
        <f>+#REF!-E812</f>
        <v>#REF!</v>
      </c>
      <c r="M812" s="53" t="e">
        <f>+#REF!-#REF!</f>
        <v>#REF!</v>
      </c>
      <c r="O812" s="53" t="e">
        <f>+G812-#REF!</f>
        <v>#REF!</v>
      </c>
    </row>
    <row r="813" spans="1:15" ht="27" customHeight="1">
      <c r="A813" s="21"/>
      <c r="B813" s="22" t="s">
        <v>741</v>
      </c>
      <c r="C813" s="23">
        <v>2047</v>
      </c>
      <c r="D813" s="23">
        <v>1319</v>
      </c>
      <c r="E813" s="23">
        <v>387</v>
      </c>
      <c r="F813" s="23">
        <v>387000</v>
      </c>
      <c r="G813" s="23">
        <v>61</v>
      </c>
      <c r="H813" s="23">
        <v>183000</v>
      </c>
      <c r="I813" s="23">
        <v>570000</v>
      </c>
      <c r="K813" s="53" t="e">
        <f>+#REF!-#REF!</f>
        <v>#REF!</v>
      </c>
      <c r="L813" s="53" t="e">
        <f>+#REF!-E813</f>
        <v>#REF!</v>
      </c>
      <c r="M813" s="53" t="e">
        <f>+#REF!-#REF!</f>
        <v>#REF!</v>
      </c>
      <c r="O813" s="53" t="e">
        <f>+G813-#REF!</f>
        <v>#REF!</v>
      </c>
    </row>
    <row r="814" spans="1:15" ht="27" customHeight="1">
      <c r="A814" s="24"/>
      <c r="B814" s="25" t="s">
        <v>742</v>
      </c>
      <c r="C814" s="27">
        <v>358</v>
      </c>
      <c r="D814" s="27">
        <v>128</v>
      </c>
      <c r="E814" s="26">
        <v>135</v>
      </c>
      <c r="F814" s="26">
        <v>135000</v>
      </c>
      <c r="G814" s="26">
        <v>12</v>
      </c>
      <c r="H814" s="26">
        <v>36000</v>
      </c>
      <c r="I814" s="26">
        <v>171000</v>
      </c>
      <c r="K814" s="53" t="e">
        <f>+#REF!-#REF!</f>
        <v>#REF!</v>
      </c>
      <c r="L814" s="53" t="e">
        <f>+#REF!-E814</f>
        <v>#REF!</v>
      </c>
      <c r="M814" s="53" t="e">
        <f>+#REF!-#REF!</f>
        <v>#REF!</v>
      </c>
      <c r="O814" s="53" t="e">
        <f>+G814-#REF!</f>
        <v>#REF!</v>
      </c>
    </row>
    <row r="815" spans="1:15" ht="27" customHeight="1">
      <c r="A815" s="24"/>
      <c r="B815" s="25" t="s">
        <v>743</v>
      </c>
      <c r="C815" s="27">
        <v>507</v>
      </c>
      <c r="D815" s="27">
        <v>249</v>
      </c>
      <c r="E815" s="26">
        <v>56</v>
      </c>
      <c r="F815" s="26">
        <v>56000</v>
      </c>
      <c r="G815" s="26">
        <v>22</v>
      </c>
      <c r="H815" s="26">
        <v>66000</v>
      </c>
      <c r="I815" s="26">
        <v>122000</v>
      </c>
      <c r="K815" s="53" t="e">
        <f>+#REF!-#REF!</f>
        <v>#REF!</v>
      </c>
      <c r="L815" s="53" t="e">
        <f>+#REF!-E815</f>
        <v>#REF!</v>
      </c>
      <c r="M815" s="53" t="e">
        <f>+#REF!-#REF!</f>
        <v>#REF!</v>
      </c>
      <c r="O815" s="53" t="e">
        <f>+G815-#REF!</f>
        <v>#REF!</v>
      </c>
    </row>
    <row r="816" spans="1:15" ht="27" customHeight="1">
      <c r="A816" s="24"/>
      <c r="B816" s="25" t="s">
        <v>744</v>
      </c>
      <c r="C816" s="27">
        <v>358</v>
      </c>
      <c r="D816" s="27">
        <v>211</v>
      </c>
      <c r="E816" s="26">
        <v>14</v>
      </c>
      <c r="F816" s="26">
        <v>14000</v>
      </c>
      <c r="G816" s="26">
        <v>7</v>
      </c>
      <c r="H816" s="26">
        <v>21000</v>
      </c>
      <c r="I816" s="26">
        <v>35000</v>
      </c>
      <c r="K816" s="53" t="e">
        <f>+#REF!-#REF!</f>
        <v>#REF!</v>
      </c>
      <c r="L816" s="53" t="e">
        <f>+#REF!-E816</f>
        <v>#REF!</v>
      </c>
      <c r="M816" s="53" t="e">
        <f>+#REF!-#REF!</f>
        <v>#REF!</v>
      </c>
      <c r="O816" s="53" t="e">
        <f>+G816-#REF!</f>
        <v>#REF!</v>
      </c>
    </row>
    <row r="817" spans="1:15" ht="27" customHeight="1">
      <c r="A817" s="24"/>
      <c r="B817" s="25" t="s">
        <v>745</v>
      </c>
      <c r="C817" s="27">
        <v>445</v>
      </c>
      <c r="D817" s="27">
        <v>221</v>
      </c>
      <c r="E817" s="26">
        <v>168</v>
      </c>
      <c r="F817" s="26">
        <v>168000</v>
      </c>
      <c r="G817" s="26"/>
      <c r="H817" s="26"/>
      <c r="I817" s="26">
        <v>168000</v>
      </c>
      <c r="K817" s="53" t="e">
        <f>+#REF!-#REF!</f>
        <v>#REF!</v>
      </c>
      <c r="L817" s="53" t="e">
        <f>+#REF!-E817</f>
        <v>#REF!</v>
      </c>
      <c r="M817" s="53" t="e">
        <f>+#REF!-#REF!</f>
        <v>#REF!</v>
      </c>
      <c r="O817" s="53" t="e">
        <f>+G817-#REF!</f>
        <v>#REF!</v>
      </c>
    </row>
    <row r="818" spans="1:15" ht="27" customHeight="1">
      <c r="A818" s="24"/>
      <c r="B818" s="25" t="s">
        <v>746</v>
      </c>
      <c r="C818" s="27">
        <v>379</v>
      </c>
      <c r="D818" s="27">
        <v>510</v>
      </c>
      <c r="E818" s="26">
        <v>14</v>
      </c>
      <c r="F818" s="26">
        <v>14000</v>
      </c>
      <c r="G818" s="26">
        <v>20</v>
      </c>
      <c r="H818" s="26">
        <v>60000</v>
      </c>
      <c r="I818" s="26">
        <v>74000</v>
      </c>
      <c r="K818" s="53" t="e">
        <f>+#REF!-#REF!</f>
        <v>#REF!</v>
      </c>
      <c r="L818" s="53" t="e">
        <f>+#REF!-E818</f>
        <v>#REF!</v>
      </c>
      <c r="M818" s="53" t="e">
        <f>+#REF!-#REF!</f>
        <v>#REF!</v>
      </c>
      <c r="O818" s="53" t="e">
        <f>+G818-#REF!</f>
        <v>#REF!</v>
      </c>
    </row>
    <row r="819" spans="1:15" ht="27" customHeight="1">
      <c r="A819" s="21"/>
      <c r="B819" s="22" t="s">
        <v>747</v>
      </c>
      <c r="C819" s="23">
        <v>957</v>
      </c>
      <c r="D819" s="23">
        <v>466</v>
      </c>
      <c r="E819" s="23">
        <v>62</v>
      </c>
      <c r="F819" s="23">
        <v>62000</v>
      </c>
      <c r="G819" s="23">
        <v>32</v>
      </c>
      <c r="H819" s="23">
        <v>96000</v>
      </c>
      <c r="I819" s="23">
        <v>158000</v>
      </c>
      <c r="K819" s="53" t="e">
        <f>+#REF!-#REF!</f>
        <v>#REF!</v>
      </c>
      <c r="L819" s="53" t="e">
        <f>+#REF!-E819</f>
        <v>#REF!</v>
      </c>
      <c r="M819" s="53" t="e">
        <f>+#REF!-#REF!</f>
        <v>#REF!</v>
      </c>
      <c r="O819" s="53" t="e">
        <f>+G819-#REF!</f>
        <v>#REF!</v>
      </c>
    </row>
    <row r="820" spans="1:15" ht="27" customHeight="1">
      <c r="A820" s="24"/>
      <c r="B820" s="25" t="s">
        <v>748</v>
      </c>
      <c r="C820" s="27">
        <v>693</v>
      </c>
      <c r="D820" s="27">
        <v>382</v>
      </c>
      <c r="E820" s="26">
        <v>48</v>
      </c>
      <c r="F820" s="26">
        <v>48000</v>
      </c>
      <c r="G820" s="26">
        <v>26</v>
      </c>
      <c r="H820" s="26">
        <v>78000</v>
      </c>
      <c r="I820" s="26">
        <v>126000</v>
      </c>
      <c r="K820" s="53" t="e">
        <f>+#REF!-#REF!</f>
        <v>#REF!</v>
      </c>
      <c r="L820" s="53" t="e">
        <f>+#REF!-E820</f>
        <v>#REF!</v>
      </c>
      <c r="M820" s="53" t="e">
        <f>+#REF!-#REF!</f>
        <v>#REF!</v>
      </c>
      <c r="O820" s="53" t="e">
        <f>+G820-#REF!</f>
        <v>#REF!</v>
      </c>
    </row>
    <row r="821" spans="1:15" ht="27" customHeight="1">
      <c r="A821" s="24"/>
      <c r="B821" s="25" t="s">
        <v>749</v>
      </c>
      <c r="C821" s="27">
        <v>264</v>
      </c>
      <c r="D821" s="27">
        <v>84</v>
      </c>
      <c r="E821" s="26">
        <v>14</v>
      </c>
      <c r="F821" s="26">
        <v>14000</v>
      </c>
      <c r="G821" s="26">
        <v>6</v>
      </c>
      <c r="H821" s="26">
        <v>18000</v>
      </c>
      <c r="I821" s="26">
        <v>32000</v>
      </c>
      <c r="K821" s="53" t="e">
        <f>+#REF!-#REF!</f>
        <v>#REF!</v>
      </c>
      <c r="L821" s="53" t="e">
        <f>+#REF!-E821</f>
        <v>#REF!</v>
      </c>
      <c r="M821" s="53" t="e">
        <f>+#REF!-#REF!</f>
        <v>#REF!</v>
      </c>
      <c r="O821" s="53" t="e">
        <f>+G821-#REF!</f>
        <v>#REF!</v>
      </c>
    </row>
    <row r="822" spans="1:15" ht="27" customHeight="1">
      <c r="A822" s="21"/>
      <c r="B822" s="22" t="s">
        <v>750</v>
      </c>
      <c r="C822" s="23">
        <v>668</v>
      </c>
      <c r="D822" s="23">
        <v>177</v>
      </c>
      <c r="E822" s="23">
        <v>77</v>
      </c>
      <c r="F822" s="23">
        <v>77000</v>
      </c>
      <c r="G822" s="23">
        <v>3</v>
      </c>
      <c r="H822" s="23">
        <v>9000</v>
      </c>
      <c r="I822" s="23">
        <v>86000</v>
      </c>
      <c r="K822" s="53" t="e">
        <f>+#REF!-#REF!</f>
        <v>#REF!</v>
      </c>
      <c r="L822" s="53" t="e">
        <f>+#REF!-E822</f>
        <v>#REF!</v>
      </c>
      <c r="M822" s="53" t="e">
        <f>+#REF!-#REF!</f>
        <v>#REF!</v>
      </c>
      <c r="O822" s="53" t="e">
        <f>+G822-#REF!</f>
        <v>#REF!</v>
      </c>
    </row>
    <row r="823" spans="1:15" ht="27" customHeight="1">
      <c r="A823" s="24"/>
      <c r="B823" s="25" t="s">
        <v>751</v>
      </c>
      <c r="C823" s="27">
        <v>267</v>
      </c>
      <c r="D823" s="27">
        <v>0</v>
      </c>
      <c r="E823" s="26">
        <v>47</v>
      </c>
      <c r="F823" s="26">
        <v>47000</v>
      </c>
      <c r="G823" s="26"/>
      <c r="H823" s="26"/>
      <c r="I823" s="26">
        <v>47000</v>
      </c>
      <c r="K823" s="53" t="e">
        <f>+#REF!-#REF!</f>
        <v>#REF!</v>
      </c>
      <c r="L823" s="53" t="e">
        <f>+#REF!-E823</f>
        <v>#REF!</v>
      </c>
      <c r="M823" s="53" t="e">
        <f>+#REF!-#REF!</f>
        <v>#REF!</v>
      </c>
      <c r="O823" s="53" t="e">
        <f>+G823-#REF!</f>
        <v>#REF!</v>
      </c>
    </row>
    <row r="824" spans="1:15" ht="27" customHeight="1">
      <c r="A824" s="24"/>
      <c r="B824" s="25" t="s">
        <v>752</v>
      </c>
      <c r="C824" s="27">
        <v>401</v>
      </c>
      <c r="D824" s="27">
        <v>177</v>
      </c>
      <c r="E824" s="26">
        <v>30</v>
      </c>
      <c r="F824" s="26">
        <v>30000</v>
      </c>
      <c r="G824" s="26">
        <v>3</v>
      </c>
      <c r="H824" s="26">
        <v>9000</v>
      </c>
      <c r="I824" s="26">
        <v>39000</v>
      </c>
      <c r="K824" s="53" t="e">
        <f>+#REF!-#REF!</f>
        <v>#REF!</v>
      </c>
      <c r="L824" s="53" t="e">
        <f>+#REF!-E824</f>
        <v>#REF!</v>
      </c>
      <c r="M824" s="53" t="e">
        <f>+#REF!-#REF!</f>
        <v>#REF!</v>
      </c>
      <c r="O824" s="53" t="e">
        <f>+G824-#REF!</f>
        <v>#REF!</v>
      </c>
    </row>
    <row r="825" spans="1:15" ht="27" customHeight="1">
      <c r="A825" s="29">
        <v>50</v>
      </c>
      <c r="B825" s="30" t="s">
        <v>753</v>
      </c>
      <c r="C825" s="31">
        <v>3359</v>
      </c>
      <c r="D825" s="31">
        <v>844</v>
      </c>
      <c r="E825" s="31">
        <v>174</v>
      </c>
      <c r="F825" s="31">
        <v>174000</v>
      </c>
      <c r="G825" s="31">
        <v>49</v>
      </c>
      <c r="H825" s="31">
        <v>147000</v>
      </c>
      <c r="I825" s="31">
        <v>321000</v>
      </c>
      <c r="K825" s="53" t="e">
        <f>+#REF!-#REF!</f>
        <v>#REF!</v>
      </c>
      <c r="L825" s="53" t="e">
        <f>+#REF!-E825</f>
        <v>#REF!</v>
      </c>
      <c r="M825" s="53" t="e">
        <f>+#REF!-#REF!</f>
        <v>#REF!</v>
      </c>
      <c r="O825" s="53" t="e">
        <f>+G825-#REF!</f>
        <v>#REF!</v>
      </c>
    </row>
    <row r="826" spans="1:15" ht="27" customHeight="1">
      <c r="A826" s="21"/>
      <c r="B826" s="22" t="s">
        <v>754</v>
      </c>
      <c r="C826" s="23">
        <v>1550</v>
      </c>
      <c r="D826" s="23">
        <v>220</v>
      </c>
      <c r="E826" s="23">
        <v>79</v>
      </c>
      <c r="F826" s="23">
        <v>79000</v>
      </c>
      <c r="G826" s="23">
        <v>9</v>
      </c>
      <c r="H826" s="23">
        <v>27000</v>
      </c>
      <c r="I826" s="23">
        <v>106000</v>
      </c>
      <c r="K826" s="53" t="e">
        <f>+#REF!-#REF!</f>
        <v>#REF!</v>
      </c>
      <c r="L826" s="53" t="e">
        <f>+#REF!-E826</f>
        <v>#REF!</v>
      </c>
      <c r="M826" s="53" t="e">
        <f>+#REF!-#REF!</f>
        <v>#REF!</v>
      </c>
      <c r="O826" s="53" t="e">
        <f>+G826-#REF!</f>
        <v>#REF!</v>
      </c>
    </row>
    <row r="827" spans="1:15" ht="27" customHeight="1">
      <c r="A827" s="24"/>
      <c r="B827" s="25" t="s">
        <v>755</v>
      </c>
      <c r="C827" s="27">
        <v>525</v>
      </c>
      <c r="D827" s="27">
        <v>0</v>
      </c>
      <c r="E827" s="26">
        <v>17</v>
      </c>
      <c r="F827" s="26">
        <v>17000</v>
      </c>
      <c r="G827" s="26"/>
      <c r="H827" s="26"/>
      <c r="I827" s="26">
        <v>17000</v>
      </c>
      <c r="K827" s="53" t="e">
        <f>+#REF!-#REF!</f>
        <v>#REF!</v>
      </c>
      <c r="L827" s="53" t="e">
        <f>+#REF!-E827</f>
        <v>#REF!</v>
      </c>
      <c r="M827" s="53" t="e">
        <f>+#REF!-#REF!</f>
        <v>#REF!</v>
      </c>
      <c r="O827" s="53" t="e">
        <f>+G827-#REF!</f>
        <v>#REF!</v>
      </c>
    </row>
    <row r="828" spans="1:15" ht="27" customHeight="1">
      <c r="A828" s="24"/>
      <c r="B828" s="25" t="s">
        <v>756</v>
      </c>
      <c r="C828" s="27">
        <v>517</v>
      </c>
      <c r="D828" s="27">
        <v>0</v>
      </c>
      <c r="E828" s="26">
        <v>32</v>
      </c>
      <c r="F828" s="26">
        <v>32000</v>
      </c>
      <c r="G828" s="26"/>
      <c r="H828" s="26"/>
      <c r="I828" s="26">
        <v>32000</v>
      </c>
      <c r="K828" s="53" t="e">
        <f>+#REF!-#REF!</f>
        <v>#REF!</v>
      </c>
      <c r="L828" s="53" t="e">
        <f>+#REF!-E828</f>
        <v>#REF!</v>
      </c>
      <c r="M828" s="53" t="e">
        <f>+#REF!-#REF!</f>
        <v>#REF!</v>
      </c>
      <c r="O828" s="53" t="e">
        <f>+G828-#REF!</f>
        <v>#REF!</v>
      </c>
    </row>
    <row r="829" spans="1:15" ht="27" customHeight="1">
      <c r="A829" s="24"/>
      <c r="B829" s="25" t="s">
        <v>757</v>
      </c>
      <c r="C829" s="27">
        <v>508</v>
      </c>
      <c r="D829" s="28">
        <v>220</v>
      </c>
      <c r="E829" s="26">
        <v>30</v>
      </c>
      <c r="F829" s="26">
        <v>30000</v>
      </c>
      <c r="G829" s="26">
        <v>9</v>
      </c>
      <c r="H829" s="26">
        <v>27000</v>
      </c>
      <c r="I829" s="26">
        <v>57000</v>
      </c>
      <c r="K829" s="53" t="e">
        <f>+#REF!-#REF!</f>
        <v>#REF!</v>
      </c>
      <c r="L829" s="53" t="e">
        <f>+#REF!-E829</f>
        <v>#REF!</v>
      </c>
      <c r="M829" s="53" t="e">
        <f>+#REF!-#REF!</f>
        <v>#REF!</v>
      </c>
      <c r="O829" s="53" t="e">
        <f>+G829-#REF!</f>
        <v>#REF!</v>
      </c>
    </row>
    <row r="830" spans="1:15" ht="26.25" customHeight="1">
      <c r="A830" s="21"/>
      <c r="B830" s="22" t="s">
        <v>758</v>
      </c>
      <c r="C830" s="23">
        <v>341</v>
      </c>
      <c r="D830" s="23">
        <v>78</v>
      </c>
      <c r="E830" s="23">
        <v>30</v>
      </c>
      <c r="F830" s="23">
        <v>30000</v>
      </c>
      <c r="G830" s="23">
        <v>3</v>
      </c>
      <c r="H830" s="23">
        <v>9000</v>
      </c>
      <c r="I830" s="23">
        <v>39000</v>
      </c>
      <c r="K830" s="53" t="e">
        <f>+#REF!-#REF!</f>
        <v>#REF!</v>
      </c>
      <c r="L830" s="53" t="e">
        <f>+#REF!-E830</f>
        <v>#REF!</v>
      </c>
      <c r="M830" s="53" t="e">
        <f>+#REF!-#REF!</f>
        <v>#REF!</v>
      </c>
      <c r="O830" s="53" t="e">
        <f>+G830-#REF!</f>
        <v>#REF!</v>
      </c>
    </row>
    <row r="831" spans="1:15" ht="26.25" customHeight="1">
      <c r="A831" s="24"/>
      <c r="B831" s="25" t="s">
        <v>759</v>
      </c>
      <c r="C831" s="27">
        <v>341</v>
      </c>
      <c r="D831" s="27">
        <v>78</v>
      </c>
      <c r="E831" s="26">
        <v>30</v>
      </c>
      <c r="F831" s="26">
        <v>30000</v>
      </c>
      <c r="G831" s="26">
        <v>3</v>
      </c>
      <c r="H831" s="26">
        <v>9000</v>
      </c>
      <c r="I831" s="26">
        <v>39000</v>
      </c>
      <c r="K831" s="53" t="e">
        <f>+#REF!-#REF!</f>
        <v>#REF!</v>
      </c>
      <c r="L831" s="53" t="e">
        <f>+#REF!-E831</f>
        <v>#REF!</v>
      </c>
      <c r="M831" s="53" t="e">
        <f>+#REF!-#REF!</f>
        <v>#REF!</v>
      </c>
      <c r="O831" s="53" t="e">
        <f>+G831-#REF!</f>
        <v>#REF!</v>
      </c>
    </row>
    <row r="832" spans="1:15" ht="26.25" customHeight="1">
      <c r="A832" s="21"/>
      <c r="B832" s="22" t="s">
        <v>760</v>
      </c>
      <c r="C832" s="23">
        <v>163</v>
      </c>
      <c r="D832" s="23">
        <v>0</v>
      </c>
      <c r="E832" s="23">
        <v>8</v>
      </c>
      <c r="F832" s="23">
        <v>8000</v>
      </c>
      <c r="G832" s="23">
        <v>0</v>
      </c>
      <c r="H832" s="23">
        <v>0</v>
      </c>
      <c r="I832" s="23">
        <v>8000</v>
      </c>
      <c r="K832" s="53" t="e">
        <f>+#REF!-#REF!</f>
        <v>#REF!</v>
      </c>
      <c r="L832" s="53" t="e">
        <f>+#REF!-E832</f>
        <v>#REF!</v>
      </c>
      <c r="M832" s="53" t="e">
        <f>+#REF!-#REF!</f>
        <v>#REF!</v>
      </c>
      <c r="O832" s="53" t="e">
        <f>+G832-#REF!</f>
        <v>#REF!</v>
      </c>
    </row>
    <row r="833" spans="1:15" ht="26.25" customHeight="1">
      <c r="A833" s="24"/>
      <c r="B833" s="25" t="s">
        <v>761</v>
      </c>
      <c r="C833" s="27">
        <v>163</v>
      </c>
      <c r="D833" s="27">
        <v>0</v>
      </c>
      <c r="E833" s="26">
        <v>8</v>
      </c>
      <c r="F833" s="26">
        <v>8000</v>
      </c>
      <c r="G833" s="26"/>
      <c r="H833" s="26"/>
      <c r="I833" s="26">
        <v>8000</v>
      </c>
      <c r="K833" s="53" t="e">
        <f>+#REF!-#REF!</f>
        <v>#REF!</v>
      </c>
      <c r="L833" s="53" t="e">
        <f>+#REF!-E833</f>
        <v>#REF!</v>
      </c>
      <c r="M833" s="53" t="e">
        <f>+#REF!-#REF!</f>
        <v>#REF!</v>
      </c>
      <c r="O833" s="53" t="e">
        <f>+G833-#REF!</f>
        <v>#REF!</v>
      </c>
    </row>
    <row r="834" spans="1:15" ht="26.25" customHeight="1">
      <c r="A834" s="21"/>
      <c r="B834" s="22" t="s">
        <v>762</v>
      </c>
      <c r="C834" s="23">
        <v>1067</v>
      </c>
      <c r="D834" s="23">
        <v>546</v>
      </c>
      <c r="E834" s="23">
        <v>56</v>
      </c>
      <c r="F834" s="23">
        <v>56000</v>
      </c>
      <c r="G834" s="23">
        <v>37</v>
      </c>
      <c r="H834" s="23">
        <v>111000</v>
      </c>
      <c r="I834" s="23">
        <v>167000</v>
      </c>
      <c r="K834" s="53" t="e">
        <f>+#REF!-#REF!</f>
        <v>#REF!</v>
      </c>
      <c r="L834" s="53" t="e">
        <f>+#REF!-E834</f>
        <v>#REF!</v>
      </c>
      <c r="M834" s="53" t="e">
        <f>+#REF!-#REF!</f>
        <v>#REF!</v>
      </c>
      <c r="O834" s="53" t="e">
        <f>+G834-#REF!</f>
        <v>#REF!</v>
      </c>
    </row>
    <row r="835" spans="1:15" ht="26.25" customHeight="1">
      <c r="A835" s="24"/>
      <c r="B835" s="25" t="s">
        <v>763</v>
      </c>
      <c r="C835" s="27">
        <v>575</v>
      </c>
      <c r="D835" s="27">
        <v>280</v>
      </c>
      <c r="E835" s="26">
        <v>55</v>
      </c>
      <c r="F835" s="26">
        <v>55000</v>
      </c>
      <c r="G835" s="26">
        <v>37</v>
      </c>
      <c r="H835" s="26">
        <v>111000</v>
      </c>
      <c r="I835" s="26">
        <v>166000</v>
      </c>
      <c r="K835" s="53" t="e">
        <f>+#REF!-#REF!</f>
        <v>#REF!</v>
      </c>
      <c r="L835" s="53" t="e">
        <f>+#REF!-E835</f>
        <v>#REF!</v>
      </c>
      <c r="M835" s="53" t="e">
        <f>+#REF!-#REF!</f>
        <v>#REF!</v>
      </c>
      <c r="O835" s="53" t="e">
        <f>+G835-#REF!</f>
        <v>#REF!</v>
      </c>
    </row>
    <row r="836" spans="1:15" ht="26.25" customHeight="1">
      <c r="A836" s="24"/>
      <c r="B836" s="25" t="s">
        <v>764</v>
      </c>
      <c r="C836" s="27">
        <v>492</v>
      </c>
      <c r="D836" s="27">
        <v>266</v>
      </c>
      <c r="E836" s="26">
        <v>1</v>
      </c>
      <c r="F836" s="26">
        <v>1000</v>
      </c>
      <c r="G836" s="26"/>
      <c r="H836" s="26"/>
      <c r="I836" s="26">
        <v>1000</v>
      </c>
      <c r="K836" s="53" t="e">
        <f>+#REF!-#REF!</f>
        <v>#REF!</v>
      </c>
      <c r="L836" s="53" t="e">
        <f>+#REF!-E836</f>
        <v>#REF!</v>
      </c>
      <c r="M836" s="53" t="e">
        <f>+#REF!-#REF!</f>
        <v>#REF!</v>
      </c>
      <c r="O836" s="53" t="e">
        <f>+G836-#REF!</f>
        <v>#REF!</v>
      </c>
    </row>
    <row r="837" spans="1:15" ht="26.25" customHeight="1">
      <c r="A837" s="21"/>
      <c r="B837" s="22" t="s">
        <v>765</v>
      </c>
      <c r="C837" s="23">
        <v>238</v>
      </c>
      <c r="D837" s="23">
        <v>0</v>
      </c>
      <c r="E837" s="23">
        <v>1</v>
      </c>
      <c r="F837" s="23">
        <v>1000</v>
      </c>
      <c r="G837" s="23">
        <v>0</v>
      </c>
      <c r="H837" s="23">
        <v>0</v>
      </c>
      <c r="I837" s="23">
        <v>1000</v>
      </c>
      <c r="K837" s="53" t="e">
        <f>+#REF!-#REF!</f>
        <v>#REF!</v>
      </c>
      <c r="L837" s="53" t="e">
        <f>+#REF!-E837</f>
        <v>#REF!</v>
      </c>
      <c r="M837" s="53" t="e">
        <f>+#REF!-#REF!</f>
        <v>#REF!</v>
      </c>
      <c r="O837" s="53" t="e">
        <f>+G837-#REF!</f>
        <v>#REF!</v>
      </c>
    </row>
    <row r="838" spans="1:15" ht="26.25" customHeight="1">
      <c r="A838" s="24"/>
      <c r="B838" s="25" t="s">
        <v>766</v>
      </c>
      <c r="C838" s="27">
        <v>238</v>
      </c>
      <c r="D838" s="27">
        <v>0</v>
      </c>
      <c r="E838" s="26">
        <v>1</v>
      </c>
      <c r="F838" s="26">
        <v>1000</v>
      </c>
      <c r="G838" s="26"/>
      <c r="H838" s="26"/>
      <c r="I838" s="26">
        <v>1000</v>
      </c>
      <c r="K838" s="53" t="e">
        <f>+#REF!-#REF!</f>
        <v>#REF!</v>
      </c>
      <c r="L838" s="53" t="e">
        <f>+#REF!-E838</f>
        <v>#REF!</v>
      </c>
      <c r="M838" s="53" t="e">
        <f>+#REF!-#REF!</f>
        <v>#REF!</v>
      </c>
      <c r="O838" s="53" t="e">
        <f>+G838-#REF!</f>
        <v>#REF!</v>
      </c>
    </row>
    <row r="839" spans="1:15" ht="26.25" customHeight="1">
      <c r="A839" s="29">
        <v>51</v>
      </c>
      <c r="B839" s="30" t="s">
        <v>767</v>
      </c>
      <c r="C839" s="31">
        <v>1543</v>
      </c>
      <c r="D839" s="31">
        <v>566</v>
      </c>
      <c r="E839" s="31">
        <v>110</v>
      </c>
      <c r="F839" s="31">
        <v>110000</v>
      </c>
      <c r="G839" s="31">
        <v>39</v>
      </c>
      <c r="H839" s="31">
        <v>117000</v>
      </c>
      <c r="I839" s="31">
        <v>227000</v>
      </c>
      <c r="K839" s="53" t="e">
        <f>+#REF!-#REF!</f>
        <v>#REF!</v>
      </c>
      <c r="L839" s="53" t="e">
        <f>+#REF!-E839</f>
        <v>#REF!</v>
      </c>
      <c r="M839" s="53" t="e">
        <f>+#REF!-#REF!</f>
        <v>#REF!</v>
      </c>
      <c r="O839" s="53" t="e">
        <f>+G839-#REF!</f>
        <v>#REF!</v>
      </c>
    </row>
    <row r="840" spans="1:15" ht="26.25" customHeight="1">
      <c r="A840" s="21"/>
      <c r="B840" s="22" t="s">
        <v>768</v>
      </c>
      <c r="C840" s="23">
        <v>1257</v>
      </c>
      <c r="D840" s="23">
        <v>566</v>
      </c>
      <c r="E840" s="23">
        <v>82</v>
      </c>
      <c r="F840" s="23">
        <v>82000</v>
      </c>
      <c r="G840" s="23">
        <v>39</v>
      </c>
      <c r="H840" s="23">
        <v>117000</v>
      </c>
      <c r="I840" s="23">
        <v>199000</v>
      </c>
      <c r="K840" s="53" t="e">
        <f>+#REF!-#REF!</f>
        <v>#REF!</v>
      </c>
      <c r="L840" s="53" t="e">
        <f>+#REF!-E840</f>
        <v>#REF!</v>
      </c>
      <c r="M840" s="53" t="e">
        <f>+#REF!-#REF!</f>
        <v>#REF!</v>
      </c>
      <c r="O840" s="53" t="e">
        <f>+G840-#REF!</f>
        <v>#REF!</v>
      </c>
    </row>
    <row r="841" spans="1:15" ht="26.25" customHeight="1">
      <c r="A841" s="24"/>
      <c r="B841" s="25" t="s">
        <v>769</v>
      </c>
      <c r="C841" s="27">
        <v>269</v>
      </c>
      <c r="D841" s="27">
        <v>0</v>
      </c>
      <c r="E841" s="26">
        <v>29</v>
      </c>
      <c r="F841" s="26">
        <v>29000</v>
      </c>
      <c r="G841" s="26"/>
      <c r="H841" s="26"/>
      <c r="I841" s="26">
        <v>29000</v>
      </c>
      <c r="K841" s="53" t="e">
        <f>+#REF!-#REF!</f>
        <v>#REF!</v>
      </c>
      <c r="L841" s="53" t="e">
        <f>+#REF!-E841</f>
        <v>#REF!</v>
      </c>
      <c r="M841" s="58" t="e">
        <f>+#REF!-#REF!</f>
        <v>#REF!</v>
      </c>
      <c r="O841" s="53" t="e">
        <f>+G841-#REF!</f>
        <v>#REF!</v>
      </c>
    </row>
    <row r="842" spans="1:15" ht="26.25" customHeight="1">
      <c r="A842" s="24"/>
      <c r="B842" s="25" t="s">
        <v>770</v>
      </c>
      <c r="C842" s="27">
        <v>274</v>
      </c>
      <c r="D842" s="27">
        <v>0</v>
      </c>
      <c r="E842" s="26">
        <v>5</v>
      </c>
      <c r="F842" s="26">
        <v>5000</v>
      </c>
      <c r="G842" s="26"/>
      <c r="H842" s="26"/>
      <c r="I842" s="26">
        <v>5000</v>
      </c>
      <c r="K842" s="53" t="e">
        <f>+#REF!-#REF!</f>
        <v>#REF!</v>
      </c>
      <c r="L842" s="53" t="e">
        <f>+#REF!-E842</f>
        <v>#REF!</v>
      </c>
      <c r="M842" s="53" t="e">
        <f>+#REF!-#REF!</f>
        <v>#REF!</v>
      </c>
      <c r="O842" s="53" t="e">
        <f>+G842-#REF!</f>
        <v>#REF!</v>
      </c>
    </row>
    <row r="843" spans="1:15" ht="26.25" customHeight="1">
      <c r="A843" s="24"/>
      <c r="B843" s="25" t="s">
        <v>771</v>
      </c>
      <c r="C843" s="27">
        <v>425</v>
      </c>
      <c r="D843" s="27">
        <v>358</v>
      </c>
      <c r="E843" s="26">
        <v>24</v>
      </c>
      <c r="F843" s="26">
        <v>24000</v>
      </c>
      <c r="G843" s="26">
        <v>4</v>
      </c>
      <c r="H843" s="26">
        <v>12000</v>
      </c>
      <c r="I843" s="26">
        <v>36000</v>
      </c>
      <c r="K843" s="53" t="e">
        <f>+#REF!-#REF!</f>
        <v>#REF!</v>
      </c>
      <c r="L843" s="53" t="e">
        <f>+#REF!-E843</f>
        <v>#REF!</v>
      </c>
      <c r="M843" s="53" t="e">
        <f>+#REF!-#REF!</f>
        <v>#REF!</v>
      </c>
      <c r="O843" s="53" t="e">
        <f>+G843-#REF!</f>
        <v>#REF!</v>
      </c>
    </row>
    <row r="844" spans="1:15" ht="26.25" customHeight="1">
      <c r="A844" s="24"/>
      <c r="B844" s="25" t="s">
        <v>772</v>
      </c>
      <c r="C844" s="27">
        <v>289</v>
      </c>
      <c r="D844" s="27">
        <v>208</v>
      </c>
      <c r="E844" s="26">
        <v>24</v>
      </c>
      <c r="F844" s="26">
        <v>24000</v>
      </c>
      <c r="G844" s="26">
        <v>35</v>
      </c>
      <c r="H844" s="26">
        <v>105000</v>
      </c>
      <c r="I844" s="26">
        <v>129000</v>
      </c>
      <c r="K844" s="53" t="e">
        <f>+#REF!-#REF!</f>
        <v>#REF!</v>
      </c>
      <c r="L844" s="53" t="e">
        <f>+#REF!-E844</f>
        <v>#REF!</v>
      </c>
      <c r="M844" s="53" t="e">
        <f>+#REF!-#REF!</f>
        <v>#REF!</v>
      </c>
      <c r="O844" s="53" t="e">
        <f>+G844-#REF!</f>
        <v>#REF!</v>
      </c>
    </row>
    <row r="845" spans="1:15" ht="26.25" customHeight="1">
      <c r="A845" s="21"/>
      <c r="B845" s="22" t="s">
        <v>773</v>
      </c>
      <c r="C845" s="23">
        <v>216</v>
      </c>
      <c r="D845" s="23">
        <v>0</v>
      </c>
      <c r="E845" s="23">
        <v>19</v>
      </c>
      <c r="F845" s="23">
        <v>19000</v>
      </c>
      <c r="G845" s="23">
        <v>0</v>
      </c>
      <c r="H845" s="23">
        <v>0</v>
      </c>
      <c r="I845" s="23">
        <v>19000</v>
      </c>
      <c r="K845" s="53" t="e">
        <f>+#REF!-#REF!</f>
        <v>#REF!</v>
      </c>
      <c r="L845" s="53" t="e">
        <f>+#REF!-E845</f>
        <v>#REF!</v>
      </c>
      <c r="M845" s="53" t="e">
        <f>+#REF!-#REF!</f>
        <v>#REF!</v>
      </c>
      <c r="O845" s="53" t="e">
        <f>+G845-#REF!</f>
        <v>#REF!</v>
      </c>
    </row>
    <row r="846" spans="1:15" ht="26.25" customHeight="1">
      <c r="A846" s="24"/>
      <c r="B846" s="25" t="s">
        <v>774</v>
      </c>
      <c r="C846" s="27">
        <v>216</v>
      </c>
      <c r="D846" s="27">
        <v>0</v>
      </c>
      <c r="E846" s="26">
        <v>19</v>
      </c>
      <c r="F846" s="26">
        <v>19000</v>
      </c>
      <c r="G846" s="26"/>
      <c r="H846" s="26"/>
      <c r="I846" s="26">
        <v>19000</v>
      </c>
      <c r="K846" s="53" t="e">
        <f>+#REF!-#REF!</f>
        <v>#REF!</v>
      </c>
      <c r="L846" s="53" t="e">
        <f>+#REF!-E846</f>
        <v>#REF!</v>
      </c>
      <c r="M846" s="53" t="e">
        <f>+#REF!-#REF!</f>
        <v>#REF!</v>
      </c>
      <c r="O846" s="53" t="e">
        <f>+G846-#REF!</f>
        <v>#REF!</v>
      </c>
    </row>
    <row r="847" spans="1:15" ht="26.25" customHeight="1">
      <c r="A847" s="21"/>
      <c r="B847" s="22" t="s">
        <v>775</v>
      </c>
      <c r="C847" s="23">
        <v>70</v>
      </c>
      <c r="D847" s="23">
        <v>0</v>
      </c>
      <c r="E847" s="23">
        <v>9</v>
      </c>
      <c r="F847" s="23">
        <v>9000</v>
      </c>
      <c r="G847" s="23">
        <v>0</v>
      </c>
      <c r="H847" s="23">
        <v>0</v>
      </c>
      <c r="I847" s="23">
        <v>9000</v>
      </c>
      <c r="K847" s="53" t="e">
        <f>+#REF!-#REF!</f>
        <v>#REF!</v>
      </c>
      <c r="L847" s="53" t="e">
        <f>+#REF!-E847</f>
        <v>#REF!</v>
      </c>
      <c r="M847" s="53" t="e">
        <f>+#REF!-#REF!</f>
        <v>#REF!</v>
      </c>
      <c r="O847" s="53" t="e">
        <f>+G847-#REF!</f>
        <v>#REF!</v>
      </c>
    </row>
    <row r="848" spans="1:15" ht="26.25" customHeight="1">
      <c r="A848" s="24"/>
      <c r="B848" s="32" t="s">
        <v>776</v>
      </c>
      <c r="C848" s="27">
        <v>70</v>
      </c>
      <c r="D848" s="27">
        <v>0</v>
      </c>
      <c r="E848" s="26">
        <v>9</v>
      </c>
      <c r="F848" s="26">
        <v>9000</v>
      </c>
      <c r="G848" s="26"/>
      <c r="H848" s="26"/>
      <c r="I848" s="26">
        <v>9000</v>
      </c>
      <c r="K848" s="53" t="e">
        <f>+#REF!-#REF!</f>
        <v>#REF!</v>
      </c>
      <c r="L848" s="53" t="e">
        <f>+#REF!-E848</f>
        <v>#REF!</v>
      </c>
      <c r="M848" s="53" t="e">
        <f>+#REF!-#REF!</f>
        <v>#REF!</v>
      </c>
      <c r="O848" s="53" t="e">
        <f>+G848-#REF!</f>
        <v>#REF!</v>
      </c>
    </row>
    <row r="849" spans="1:15" ht="26.25" customHeight="1">
      <c r="A849" s="29">
        <v>52</v>
      </c>
      <c r="B849" s="30" t="s">
        <v>777</v>
      </c>
      <c r="C849" s="31">
        <v>1338</v>
      </c>
      <c r="D849" s="31">
        <v>687</v>
      </c>
      <c r="E849" s="31">
        <v>20</v>
      </c>
      <c r="F849" s="31">
        <v>20000</v>
      </c>
      <c r="G849" s="31">
        <v>23</v>
      </c>
      <c r="H849" s="31">
        <v>69000</v>
      </c>
      <c r="I849" s="31">
        <v>89000</v>
      </c>
      <c r="K849" s="53" t="e">
        <f>+#REF!-#REF!</f>
        <v>#REF!</v>
      </c>
      <c r="L849" s="53" t="e">
        <f>+#REF!-E849</f>
        <v>#REF!</v>
      </c>
      <c r="M849" s="53" t="e">
        <f>+#REF!-#REF!</f>
        <v>#REF!</v>
      </c>
      <c r="O849" s="53" t="e">
        <f>+G849-#REF!</f>
        <v>#REF!</v>
      </c>
    </row>
    <row r="850" spans="1:15" ht="26.25" customHeight="1">
      <c r="A850" s="21"/>
      <c r="B850" s="22" t="s">
        <v>778</v>
      </c>
      <c r="C850" s="23">
        <v>28</v>
      </c>
      <c r="D850" s="23">
        <v>249</v>
      </c>
      <c r="E850" s="23">
        <v>12</v>
      </c>
      <c r="F850" s="23">
        <v>12000</v>
      </c>
      <c r="G850" s="23">
        <v>19</v>
      </c>
      <c r="H850" s="23">
        <v>57000</v>
      </c>
      <c r="I850" s="23">
        <v>69000</v>
      </c>
      <c r="K850" s="58" t="e">
        <f>+#REF!-#REF!</f>
        <v>#REF!</v>
      </c>
      <c r="L850" s="53" t="e">
        <f>+#REF!-E850</f>
        <v>#REF!</v>
      </c>
      <c r="M850" s="53" t="e">
        <f>+#REF!-#REF!</f>
        <v>#REF!</v>
      </c>
      <c r="O850" s="53" t="e">
        <f>+G850-#REF!</f>
        <v>#REF!</v>
      </c>
    </row>
    <row r="851" spans="1:15" ht="26.25" customHeight="1">
      <c r="A851" s="24"/>
      <c r="B851" s="32" t="s">
        <v>779</v>
      </c>
      <c r="C851" s="27">
        <v>0</v>
      </c>
      <c r="D851" s="27">
        <v>249</v>
      </c>
      <c r="E851" s="26"/>
      <c r="F851" s="26"/>
      <c r="G851" s="26">
        <v>19</v>
      </c>
      <c r="H851" s="26">
        <v>57000</v>
      </c>
      <c r="I851" s="26">
        <v>57000</v>
      </c>
      <c r="K851" s="53" t="e">
        <f>+#REF!-#REF!</f>
        <v>#REF!</v>
      </c>
      <c r="L851" s="53" t="e">
        <f>+#REF!-E851</f>
        <v>#REF!</v>
      </c>
      <c r="M851" s="53" t="e">
        <f>+#REF!-#REF!</f>
        <v>#REF!</v>
      </c>
      <c r="O851" s="53" t="e">
        <f>+G851-#REF!</f>
        <v>#REF!</v>
      </c>
    </row>
    <row r="852" spans="1:15" ht="26.25" customHeight="1">
      <c r="A852" s="24"/>
      <c r="B852" s="32" t="s">
        <v>780</v>
      </c>
      <c r="C852" s="27">
        <v>28</v>
      </c>
      <c r="D852" s="27">
        <v>0</v>
      </c>
      <c r="E852" s="26">
        <v>12</v>
      </c>
      <c r="F852" s="26">
        <v>12000</v>
      </c>
      <c r="G852" s="26"/>
      <c r="H852" s="26"/>
      <c r="I852" s="26">
        <v>12000</v>
      </c>
      <c r="K852" s="58" t="e">
        <f>+#REF!-#REF!</f>
        <v>#REF!</v>
      </c>
      <c r="L852" s="53" t="e">
        <f>+#REF!-E852</f>
        <v>#REF!</v>
      </c>
      <c r="M852" s="53" t="e">
        <f>+#REF!-#REF!</f>
        <v>#REF!</v>
      </c>
      <c r="O852" s="53" t="e">
        <f>+G852-#REF!</f>
        <v>#REF!</v>
      </c>
    </row>
    <row r="853" spans="1:15" ht="26.25" customHeight="1">
      <c r="A853" s="21"/>
      <c r="B853" s="22" t="s">
        <v>781</v>
      </c>
      <c r="C853" s="23">
        <v>1310</v>
      </c>
      <c r="D853" s="23">
        <v>438</v>
      </c>
      <c r="E853" s="23">
        <v>8</v>
      </c>
      <c r="F853" s="23">
        <v>8000</v>
      </c>
      <c r="G853" s="23">
        <v>4</v>
      </c>
      <c r="H853" s="23">
        <v>12000</v>
      </c>
      <c r="I853" s="23">
        <v>20000</v>
      </c>
      <c r="K853" s="53" t="e">
        <f>+#REF!-#REF!</f>
        <v>#REF!</v>
      </c>
      <c r="L853" s="53" t="e">
        <f>+#REF!-E853</f>
        <v>#REF!</v>
      </c>
      <c r="M853" s="53" t="e">
        <f>+#REF!-#REF!</f>
        <v>#REF!</v>
      </c>
      <c r="O853" s="53" t="e">
        <f>+G853-#REF!</f>
        <v>#REF!</v>
      </c>
    </row>
    <row r="854" spans="1:15" ht="26.25" customHeight="1">
      <c r="A854" s="24"/>
      <c r="B854" s="25" t="s">
        <v>782</v>
      </c>
      <c r="C854" s="27">
        <v>127</v>
      </c>
      <c r="D854" s="27">
        <v>0</v>
      </c>
      <c r="E854" s="26">
        <v>1</v>
      </c>
      <c r="F854" s="26">
        <v>1000</v>
      </c>
      <c r="G854" s="26"/>
      <c r="H854" s="26"/>
      <c r="I854" s="26">
        <v>1000</v>
      </c>
      <c r="K854" s="53" t="e">
        <f>+#REF!-#REF!</f>
        <v>#REF!</v>
      </c>
      <c r="L854" s="53" t="e">
        <f>+#REF!-E854</f>
        <v>#REF!</v>
      </c>
      <c r="M854" s="53" t="e">
        <f>+#REF!-#REF!</f>
        <v>#REF!</v>
      </c>
      <c r="O854" s="53" t="e">
        <f>+G854-#REF!</f>
        <v>#REF!</v>
      </c>
    </row>
    <row r="855" spans="1:15" ht="26.25" customHeight="1">
      <c r="A855" s="24"/>
      <c r="B855" s="25" t="s">
        <v>783</v>
      </c>
      <c r="C855" s="27">
        <v>707</v>
      </c>
      <c r="D855" s="27">
        <v>261</v>
      </c>
      <c r="E855" s="26"/>
      <c r="F855" s="26"/>
      <c r="G855" s="26">
        <v>2</v>
      </c>
      <c r="H855" s="26">
        <v>6000</v>
      </c>
      <c r="I855" s="26">
        <v>6000</v>
      </c>
      <c r="K855" s="53" t="e">
        <f>+#REF!-#REF!</f>
        <v>#REF!</v>
      </c>
      <c r="L855" s="53" t="e">
        <f>+#REF!-E855</f>
        <v>#REF!</v>
      </c>
      <c r="M855" s="53" t="e">
        <f>+#REF!-#REF!</f>
        <v>#REF!</v>
      </c>
      <c r="O855" s="53" t="e">
        <f>+G855-#REF!</f>
        <v>#REF!</v>
      </c>
    </row>
    <row r="856" spans="1:15" ht="26.25" customHeight="1">
      <c r="A856" s="24"/>
      <c r="B856" s="25" t="s">
        <v>784</v>
      </c>
      <c r="C856" s="27">
        <v>231</v>
      </c>
      <c r="D856" s="27">
        <v>0</v>
      </c>
      <c r="E856" s="26">
        <v>7</v>
      </c>
      <c r="F856" s="26">
        <v>7000</v>
      </c>
      <c r="G856" s="26"/>
      <c r="H856" s="26"/>
      <c r="I856" s="26">
        <v>7000</v>
      </c>
      <c r="K856" s="53" t="e">
        <f>+#REF!-#REF!</f>
        <v>#REF!</v>
      </c>
      <c r="L856" s="53" t="e">
        <f>+#REF!-E856</f>
        <v>#REF!</v>
      </c>
      <c r="M856" s="53" t="e">
        <f>+#REF!-#REF!</f>
        <v>#REF!</v>
      </c>
      <c r="O856" s="53" t="e">
        <f>+G856-#REF!</f>
        <v>#REF!</v>
      </c>
    </row>
    <row r="857" spans="1:15" ht="26.25" customHeight="1">
      <c r="A857" s="24"/>
      <c r="B857" s="25" t="s">
        <v>785</v>
      </c>
      <c r="C857" s="27">
        <v>245</v>
      </c>
      <c r="D857" s="27">
        <v>177</v>
      </c>
      <c r="E857" s="26"/>
      <c r="F857" s="26"/>
      <c r="G857" s="26">
        <v>2</v>
      </c>
      <c r="H857" s="26">
        <v>6000</v>
      </c>
      <c r="I857" s="26">
        <v>6000</v>
      </c>
      <c r="K857" s="53" t="e">
        <f>+#REF!-#REF!</f>
        <v>#REF!</v>
      </c>
      <c r="L857" s="53" t="e">
        <f>+#REF!-E857</f>
        <v>#REF!</v>
      </c>
      <c r="M857" s="53" t="e">
        <f>+#REF!-#REF!</f>
        <v>#REF!</v>
      </c>
      <c r="O857" s="53" t="e">
        <f>+G857-#REF!</f>
        <v>#REF!</v>
      </c>
    </row>
    <row r="858" spans="1:15" ht="26.25" customHeight="1">
      <c r="A858" s="29">
        <v>53</v>
      </c>
      <c r="B858" s="30" t="s">
        <v>786</v>
      </c>
      <c r="C858" s="31">
        <v>713</v>
      </c>
      <c r="D858" s="31">
        <v>498</v>
      </c>
      <c r="E858" s="31">
        <v>50</v>
      </c>
      <c r="F858" s="31">
        <v>50000</v>
      </c>
      <c r="G858" s="31">
        <v>2</v>
      </c>
      <c r="H858" s="31">
        <v>6000</v>
      </c>
      <c r="I858" s="31">
        <v>56000</v>
      </c>
      <c r="K858" s="53" t="e">
        <f>+#REF!-#REF!</f>
        <v>#REF!</v>
      </c>
      <c r="L858" s="53" t="e">
        <f>+#REF!-E858</f>
        <v>#REF!</v>
      </c>
      <c r="M858" s="53" t="e">
        <f>+#REF!-#REF!</f>
        <v>#REF!</v>
      </c>
      <c r="O858" s="53" t="e">
        <f>+G858-#REF!</f>
        <v>#REF!</v>
      </c>
    </row>
    <row r="859" spans="1:15" ht="26.25" customHeight="1">
      <c r="A859" s="21"/>
      <c r="B859" s="22" t="s">
        <v>787</v>
      </c>
      <c r="C859" s="23">
        <v>102</v>
      </c>
      <c r="D859" s="23">
        <v>55</v>
      </c>
      <c r="E859" s="23">
        <v>8</v>
      </c>
      <c r="F859" s="23">
        <v>8000</v>
      </c>
      <c r="G859" s="23">
        <v>0</v>
      </c>
      <c r="H859" s="23">
        <v>0</v>
      </c>
      <c r="I859" s="23">
        <v>8000</v>
      </c>
      <c r="K859" s="53" t="e">
        <f>+#REF!-#REF!</f>
        <v>#REF!</v>
      </c>
      <c r="L859" s="53" t="e">
        <f>+#REF!-E859</f>
        <v>#REF!</v>
      </c>
      <c r="M859" s="53" t="e">
        <f>+#REF!-#REF!</f>
        <v>#REF!</v>
      </c>
      <c r="O859" s="53" t="e">
        <f>+G859-#REF!</f>
        <v>#REF!</v>
      </c>
    </row>
    <row r="860" spans="1:15" ht="26.25" customHeight="1">
      <c r="A860" s="24"/>
      <c r="B860" s="36" t="s">
        <v>788</v>
      </c>
      <c r="C860" s="27">
        <v>45</v>
      </c>
      <c r="D860" s="27">
        <v>0</v>
      </c>
      <c r="E860" s="26">
        <v>3</v>
      </c>
      <c r="F860" s="26">
        <v>3000</v>
      </c>
      <c r="G860" s="26"/>
      <c r="H860" s="26"/>
      <c r="I860" s="26">
        <v>3000</v>
      </c>
      <c r="K860" s="53" t="e">
        <f>+#REF!-#REF!</f>
        <v>#REF!</v>
      </c>
      <c r="L860" s="53" t="e">
        <f>+#REF!-E860</f>
        <v>#REF!</v>
      </c>
      <c r="M860" s="53" t="e">
        <f>+#REF!-#REF!</f>
        <v>#REF!</v>
      </c>
      <c r="O860" s="53" t="e">
        <f>+G860-#REF!</f>
        <v>#REF!</v>
      </c>
    </row>
    <row r="861" spans="1:15" ht="26.25" customHeight="1">
      <c r="A861" s="24"/>
      <c r="B861" s="36" t="s">
        <v>789</v>
      </c>
      <c r="C861" s="27">
        <v>57</v>
      </c>
      <c r="D861" s="27">
        <v>55</v>
      </c>
      <c r="E861" s="26">
        <v>5</v>
      </c>
      <c r="F861" s="26">
        <v>5000</v>
      </c>
      <c r="G861" s="26"/>
      <c r="H861" s="26"/>
      <c r="I861" s="26">
        <v>5000</v>
      </c>
      <c r="K861" s="53" t="e">
        <f>+#REF!-#REF!</f>
        <v>#REF!</v>
      </c>
      <c r="L861" s="53" t="e">
        <f>+#REF!-E861</f>
        <v>#REF!</v>
      </c>
      <c r="M861" s="53" t="e">
        <f>+#REF!-#REF!</f>
        <v>#REF!</v>
      </c>
      <c r="O861" s="53" t="e">
        <f>+G861-#REF!</f>
        <v>#REF!</v>
      </c>
    </row>
    <row r="862" spans="1:15" ht="26.25" customHeight="1">
      <c r="A862" s="21"/>
      <c r="B862" s="22" t="s">
        <v>790</v>
      </c>
      <c r="C862" s="23">
        <v>0</v>
      </c>
      <c r="D862" s="23">
        <v>312</v>
      </c>
      <c r="E862" s="23">
        <v>0</v>
      </c>
      <c r="F862" s="23">
        <v>0</v>
      </c>
      <c r="G862" s="23">
        <v>2</v>
      </c>
      <c r="H862" s="23">
        <v>6000</v>
      </c>
      <c r="I862" s="23">
        <v>6000</v>
      </c>
      <c r="K862" s="53" t="e">
        <f>+#REF!-#REF!</f>
        <v>#REF!</v>
      </c>
      <c r="L862" s="53" t="e">
        <f>+#REF!-E862</f>
        <v>#REF!</v>
      </c>
      <c r="M862" s="53" t="e">
        <f>+#REF!-#REF!</f>
        <v>#REF!</v>
      </c>
      <c r="O862" s="53" t="e">
        <f>+G862-#REF!</f>
        <v>#REF!</v>
      </c>
    </row>
    <row r="863" spans="1:15" ht="26.25" customHeight="1">
      <c r="A863" s="24"/>
      <c r="B863" s="32" t="s">
        <v>791</v>
      </c>
      <c r="C863" s="27">
        <v>0</v>
      </c>
      <c r="D863" s="27">
        <v>312</v>
      </c>
      <c r="E863" s="26"/>
      <c r="F863" s="26"/>
      <c r="G863" s="26">
        <v>2</v>
      </c>
      <c r="H863" s="26">
        <v>6000</v>
      </c>
      <c r="I863" s="26">
        <v>6000</v>
      </c>
      <c r="K863" s="53" t="e">
        <f>+#REF!-#REF!</f>
        <v>#REF!</v>
      </c>
      <c r="L863" s="53" t="e">
        <f>+#REF!-E863</f>
        <v>#REF!</v>
      </c>
      <c r="M863" s="53" t="e">
        <f>+#REF!-#REF!</f>
        <v>#REF!</v>
      </c>
      <c r="O863" s="53" t="e">
        <f>+G863-#REF!</f>
        <v>#REF!</v>
      </c>
    </row>
    <row r="864" spans="1:15" ht="26.25" customHeight="1">
      <c r="A864" s="21"/>
      <c r="B864" s="22" t="s">
        <v>792</v>
      </c>
      <c r="C864" s="23">
        <v>611</v>
      </c>
      <c r="D864" s="23">
        <v>131</v>
      </c>
      <c r="E864" s="23">
        <v>42</v>
      </c>
      <c r="F864" s="23">
        <v>42000</v>
      </c>
      <c r="G864" s="23">
        <v>0</v>
      </c>
      <c r="H864" s="23">
        <v>0</v>
      </c>
      <c r="I864" s="23">
        <v>42000</v>
      </c>
      <c r="K864" s="53" t="e">
        <f>+#REF!-#REF!</f>
        <v>#REF!</v>
      </c>
      <c r="L864" s="53" t="e">
        <f>+#REF!-E864</f>
        <v>#REF!</v>
      </c>
      <c r="M864" s="53" t="e">
        <f>+#REF!-#REF!</f>
        <v>#REF!</v>
      </c>
      <c r="O864" s="53" t="e">
        <f>+G864-#REF!</f>
        <v>#REF!</v>
      </c>
    </row>
    <row r="865" spans="1:15" s="2" customFormat="1" ht="26.25" customHeight="1">
      <c r="A865" s="24"/>
      <c r="B865" s="25" t="s">
        <v>793</v>
      </c>
      <c r="C865" s="27">
        <v>522</v>
      </c>
      <c r="D865" s="27">
        <v>0</v>
      </c>
      <c r="E865" s="26">
        <v>31</v>
      </c>
      <c r="F865" s="26">
        <v>31000</v>
      </c>
      <c r="G865" s="26"/>
      <c r="H865" s="26"/>
      <c r="I865" s="26">
        <v>31000</v>
      </c>
      <c r="K865" s="53" t="e">
        <f>+#REF!-#REF!</f>
        <v>#REF!</v>
      </c>
      <c r="L865" s="53" t="e">
        <f>+#REF!-E865</f>
        <v>#REF!</v>
      </c>
      <c r="M865" s="53" t="e">
        <f>+#REF!-#REF!</f>
        <v>#REF!</v>
      </c>
      <c r="O865" s="53" t="e">
        <f>+G865-#REF!</f>
        <v>#REF!</v>
      </c>
    </row>
    <row r="866" spans="1:15" ht="26.25" customHeight="1">
      <c r="A866" s="24"/>
      <c r="B866" s="25" t="s">
        <v>794</v>
      </c>
      <c r="C866" s="27">
        <v>89</v>
      </c>
      <c r="D866" s="27">
        <v>131</v>
      </c>
      <c r="E866" s="26">
        <v>11</v>
      </c>
      <c r="F866" s="26">
        <v>11000</v>
      </c>
      <c r="G866" s="26"/>
      <c r="H866" s="26"/>
      <c r="I866" s="26">
        <v>11000</v>
      </c>
      <c r="K866" s="53" t="e">
        <f>+#REF!-#REF!</f>
        <v>#REF!</v>
      </c>
      <c r="L866" s="53" t="e">
        <f>+#REF!-E866</f>
        <v>#REF!</v>
      </c>
      <c r="M866" s="53" t="e">
        <f>+#REF!-#REF!</f>
        <v>#REF!</v>
      </c>
      <c r="O866" s="53" t="e">
        <f>+G866-#REF!</f>
        <v>#REF!</v>
      </c>
    </row>
    <row r="867" spans="1:15" ht="27" customHeight="1">
      <c r="A867" s="29">
        <v>54</v>
      </c>
      <c r="B867" s="30" t="s">
        <v>795</v>
      </c>
      <c r="C867" s="31">
        <v>740</v>
      </c>
      <c r="D867" s="31">
        <v>6247</v>
      </c>
      <c r="E867" s="31">
        <v>72</v>
      </c>
      <c r="F867" s="31">
        <v>72000</v>
      </c>
      <c r="G867" s="31">
        <v>760</v>
      </c>
      <c r="H867" s="31">
        <v>2280000</v>
      </c>
      <c r="I867" s="31">
        <v>2352000</v>
      </c>
      <c r="K867" s="53" t="e">
        <f>+#REF!-#REF!</f>
        <v>#REF!</v>
      </c>
      <c r="L867" s="53" t="e">
        <f>+#REF!-E867</f>
        <v>#REF!</v>
      </c>
      <c r="M867" s="53" t="e">
        <f>+#REF!-#REF!</f>
        <v>#REF!</v>
      </c>
      <c r="O867" s="53" t="e">
        <f>+G867-#REF!</f>
        <v>#REF!</v>
      </c>
    </row>
    <row r="868" spans="1:15" ht="27" customHeight="1">
      <c r="A868" s="21"/>
      <c r="B868" s="22" t="s">
        <v>796</v>
      </c>
      <c r="C868" s="23">
        <v>0</v>
      </c>
      <c r="D868" s="23">
        <v>5786</v>
      </c>
      <c r="E868" s="23">
        <v>0</v>
      </c>
      <c r="F868" s="23">
        <v>0</v>
      </c>
      <c r="G868" s="23">
        <v>704</v>
      </c>
      <c r="H868" s="23">
        <v>2112000</v>
      </c>
      <c r="I868" s="23">
        <v>2112000</v>
      </c>
      <c r="K868" s="53" t="e">
        <f>+#REF!-#REF!</f>
        <v>#REF!</v>
      </c>
      <c r="L868" s="53" t="e">
        <f>+#REF!-E868</f>
        <v>#REF!</v>
      </c>
      <c r="M868" s="53" t="e">
        <f>+#REF!-#REF!</f>
        <v>#REF!</v>
      </c>
      <c r="O868" s="53" t="e">
        <f>+G868-#REF!</f>
        <v>#REF!</v>
      </c>
    </row>
    <row r="869" spans="1:15" ht="27" customHeight="1">
      <c r="A869" s="24"/>
      <c r="B869" s="34" t="s">
        <v>797</v>
      </c>
      <c r="C869" s="27">
        <v>0</v>
      </c>
      <c r="D869" s="27">
        <v>220</v>
      </c>
      <c r="E869" s="26"/>
      <c r="F869" s="26"/>
      <c r="G869" s="26">
        <v>2</v>
      </c>
      <c r="H869" s="26">
        <v>6000</v>
      </c>
      <c r="I869" s="26">
        <v>6000</v>
      </c>
      <c r="K869" s="53" t="e">
        <f>+#REF!-#REF!</f>
        <v>#REF!</v>
      </c>
      <c r="L869" s="53" t="e">
        <f>+#REF!-E869</f>
        <v>#REF!</v>
      </c>
      <c r="M869" s="53" t="e">
        <f>+#REF!-#REF!</f>
        <v>#REF!</v>
      </c>
      <c r="O869" s="53" t="e">
        <f>+G869-#REF!</f>
        <v>#REF!</v>
      </c>
    </row>
    <row r="870" spans="1:15" ht="27" customHeight="1">
      <c r="A870" s="24"/>
      <c r="B870" s="34" t="s">
        <v>798</v>
      </c>
      <c r="C870" s="27">
        <v>0</v>
      </c>
      <c r="D870" s="27">
        <v>377</v>
      </c>
      <c r="E870" s="26"/>
      <c r="F870" s="26"/>
      <c r="G870" s="26">
        <v>64</v>
      </c>
      <c r="H870" s="26">
        <v>192000</v>
      </c>
      <c r="I870" s="26">
        <v>192000</v>
      </c>
      <c r="K870" s="53" t="e">
        <f>+#REF!-#REF!</f>
        <v>#REF!</v>
      </c>
      <c r="L870" s="53" t="e">
        <f>+#REF!-E870</f>
        <v>#REF!</v>
      </c>
      <c r="M870" s="53" t="e">
        <f>+#REF!-#REF!</f>
        <v>#REF!</v>
      </c>
      <c r="O870" s="53" t="e">
        <f>+G870-#REF!</f>
        <v>#REF!</v>
      </c>
    </row>
    <row r="871" spans="1:15" ht="27" customHeight="1">
      <c r="A871" s="24"/>
      <c r="B871" s="34" t="s">
        <v>799</v>
      </c>
      <c r="C871" s="27">
        <v>0</v>
      </c>
      <c r="D871" s="27">
        <v>289</v>
      </c>
      <c r="E871" s="26"/>
      <c r="F871" s="26"/>
      <c r="G871" s="26">
        <v>6</v>
      </c>
      <c r="H871" s="26">
        <v>18000</v>
      </c>
      <c r="I871" s="26">
        <v>18000</v>
      </c>
      <c r="K871" s="53" t="e">
        <f>+#REF!-#REF!</f>
        <v>#REF!</v>
      </c>
      <c r="L871" s="53" t="e">
        <f>+#REF!-E871</f>
        <v>#REF!</v>
      </c>
      <c r="M871" s="53" t="e">
        <f>+#REF!-#REF!</f>
        <v>#REF!</v>
      </c>
      <c r="O871" s="53" t="e">
        <f>+G871-#REF!</f>
        <v>#REF!</v>
      </c>
    </row>
    <row r="872" spans="1:15" ht="26.25" customHeight="1">
      <c r="A872" s="24"/>
      <c r="B872" s="34" t="s">
        <v>800</v>
      </c>
      <c r="C872" s="27">
        <v>0</v>
      </c>
      <c r="D872" s="27">
        <v>189</v>
      </c>
      <c r="E872" s="26"/>
      <c r="F872" s="26"/>
      <c r="G872" s="26">
        <v>28</v>
      </c>
      <c r="H872" s="26">
        <v>84000</v>
      </c>
      <c r="I872" s="26">
        <v>84000</v>
      </c>
      <c r="K872" s="53" t="e">
        <f>+#REF!-#REF!</f>
        <v>#REF!</v>
      </c>
      <c r="L872" s="53" t="e">
        <f>+#REF!-E872</f>
        <v>#REF!</v>
      </c>
      <c r="M872" s="53" t="e">
        <f>+#REF!-#REF!</f>
        <v>#REF!</v>
      </c>
      <c r="O872" s="53" t="e">
        <f>+G872-#REF!</f>
        <v>#REF!</v>
      </c>
    </row>
    <row r="873" spans="1:15" ht="26.25" customHeight="1">
      <c r="A873" s="24"/>
      <c r="B873" s="34" t="s">
        <v>801</v>
      </c>
      <c r="C873" s="27">
        <v>0</v>
      </c>
      <c r="D873" s="27">
        <v>368</v>
      </c>
      <c r="E873" s="26"/>
      <c r="F873" s="26"/>
      <c r="G873" s="26">
        <v>16</v>
      </c>
      <c r="H873" s="26">
        <v>48000</v>
      </c>
      <c r="I873" s="26">
        <v>48000</v>
      </c>
      <c r="K873" s="53" t="e">
        <f>+#REF!-#REF!</f>
        <v>#REF!</v>
      </c>
      <c r="L873" s="53" t="e">
        <f>+#REF!-E873</f>
        <v>#REF!</v>
      </c>
      <c r="M873" s="53" t="e">
        <f>+#REF!-#REF!</f>
        <v>#REF!</v>
      </c>
      <c r="O873" s="53" t="e">
        <f>+G873-#REF!</f>
        <v>#REF!</v>
      </c>
    </row>
    <row r="874" spans="1:15" ht="26.25" customHeight="1">
      <c r="A874" s="24"/>
      <c r="B874" s="34" t="s">
        <v>802</v>
      </c>
      <c r="C874" s="27">
        <v>0</v>
      </c>
      <c r="D874" s="27">
        <v>332</v>
      </c>
      <c r="E874" s="26"/>
      <c r="F874" s="26"/>
      <c r="G874" s="26">
        <v>100</v>
      </c>
      <c r="H874" s="26">
        <v>300000</v>
      </c>
      <c r="I874" s="26">
        <v>300000</v>
      </c>
      <c r="K874" s="53" t="e">
        <f>+#REF!-#REF!</f>
        <v>#REF!</v>
      </c>
      <c r="L874" s="53" t="e">
        <f>+#REF!-E874</f>
        <v>#REF!</v>
      </c>
      <c r="M874" s="58" t="e">
        <f>+#REF!-#REF!</f>
        <v>#REF!</v>
      </c>
      <c r="O874" s="53" t="e">
        <f>+G874-#REF!</f>
        <v>#REF!</v>
      </c>
    </row>
    <row r="875" spans="1:15" ht="26.25" customHeight="1">
      <c r="A875" s="24"/>
      <c r="B875" s="34" t="s">
        <v>803</v>
      </c>
      <c r="C875" s="27">
        <v>0</v>
      </c>
      <c r="D875" s="27">
        <v>170</v>
      </c>
      <c r="E875" s="26"/>
      <c r="F875" s="26"/>
      <c r="G875" s="26">
        <v>42</v>
      </c>
      <c r="H875" s="26">
        <v>126000</v>
      </c>
      <c r="I875" s="26">
        <v>126000</v>
      </c>
      <c r="K875" s="53" t="e">
        <f>+#REF!-#REF!</f>
        <v>#REF!</v>
      </c>
      <c r="L875" s="53" t="e">
        <f>+#REF!-E875</f>
        <v>#REF!</v>
      </c>
      <c r="M875" s="53" t="e">
        <f>+#REF!-#REF!</f>
        <v>#REF!</v>
      </c>
      <c r="O875" s="53" t="e">
        <f>+G875-#REF!</f>
        <v>#REF!</v>
      </c>
    </row>
    <row r="876" spans="1:15" ht="26.25" customHeight="1">
      <c r="A876" s="24"/>
      <c r="B876" s="34" t="s">
        <v>804</v>
      </c>
      <c r="C876" s="27">
        <v>0</v>
      </c>
      <c r="D876" s="27">
        <v>400</v>
      </c>
      <c r="E876" s="26"/>
      <c r="F876" s="26"/>
      <c r="G876" s="26">
        <v>4</v>
      </c>
      <c r="H876" s="26">
        <v>12000</v>
      </c>
      <c r="I876" s="26">
        <v>12000</v>
      </c>
      <c r="K876" s="53" t="e">
        <f>+#REF!-#REF!</f>
        <v>#REF!</v>
      </c>
      <c r="L876" s="53" t="e">
        <f>+#REF!-E876</f>
        <v>#REF!</v>
      </c>
      <c r="M876" s="53" t="e">
        <f>+#REF!-#REF!</f>
        <v>#REF!</v>
      </c>
      <c r="O876" s="53" t="e">
        <f>+G876-#REF!</f>
        <v>#REF!</v>
      </c>
    </row>
    <row r="877" spans="1:15" ht="26.25" customHeight="1">
      <c r="A877" s="24"/>
      <c r="B877" s="34" t="s">
        <v>805</v>
      </c>
      <c r="C877" s="27">
        <v>0</v>
      </c>
      <c r="D877" s="27">
        <v>116</v>
      </c>
      <c r="E877" s="26"/>
      <c r="F877" s="26"/>
      <c r="G877" s="26">
        <v>15</v>
      </c>
      <c r="H877" s="26">
        <v>45000</v>
      </c>
      <c r="I877" s="26">
        <v>45000</v>
      </c>
      <c r="K877" s="53" t="e">
        <f>+#REF!-#REF!</f>
        <v>#REF!</v>
      </c>
      <c r="L877" s="53" t="e">
        <f>+#REF!-E877</f>
        <v>#REF!</v>
      </c>
      <c r="M877" s="53" t="e">
        <f>+#REF!-#REF!</f>
        <v>#REF!</v>
      </c>
      <c r="O877" s="53" t="e">
        <f>+G877-#REF!</f>
        <v>#REF!</v>
      </c>
    </row>
    <row r="878" spans="1:15" ht="26.25" customHeight="1">
      <c r="A878" s="24"/>
      <c r="B878" s="34" t="s">
        <v>806</v>
      </c>
      <c r="C878" s="27">
        <v>0</v>
      </c>
      <c r="D878" s="27">
        <v>241</v>
      </c>
      <c r="E878" s="26"/>
      <c r="F878" s="26"/>
      <c r="G878" s="26">
        <v>7</v>
      </c>
      <c r="H878" s="26">
        <v>21000</v>
      </c>
      <c r="I878" s="26">
        <v>21000</v>
      </c>
      <c r="K878" s="53" t="e">
        <f>+#REF!-#REF!</f>
        <v>#REF!</v>
      </c>
      <c r="L878" s="53" t="e">
        <f>+#REF!-E878</f>
        <v>#REF!</v>
      </c>
      <c r="M878" s="53" t="e">
        <f>+#REF!-#REF!</f>
        <v>#REF!</v>
      </c>
      <c r="O878" s="53" t="e">
        <f>+G878-#REF!</f>
        <v>#REF!</v>
      </c>
    </row>
    <row r="879" spans="1:15" ht="26.25" customHeight="1">
      <c r="A879" s="24"/>
      <c r="B879" s="34" t="s">
        <v>807</v>
      </c>
      <c r="C879" s="27">
        <v>0</v>
      </c>
      <c r="D879" s="27">
        <v>346</v>
      </c>
      <c r="E879" s="26"/>
      <c r="F879" s="26"/>
      <c r="G879" s="26">
        <v>67</v>
      </c>
      <c r="H879" s="26">
        <v>201000</v>
      </c>
      <c r="I879" s="26">
        <v>201000</v>
      </c>
      <c r="K879" s="53" t="e">
        <f>+#REF!-#REF!</f>
        <v>#REF!</v>
      </c>
      <c r="L879" s="53" t="e">
        <f>+#REF!-E879</f>
        <v>#REF!</v>
      </c>
      <c r="M879" s="53" t="e">
        <f>+#REF!-#REF!</f>
        <v>#REF!</v>
      </c>
      <c r="O879" s="53" t="e">
        <f>+G879-#REF!</f>
        <v>#REF!</v>
      </c>
    </row>
    <row r="880" spans="1:15" ht="26.25" customHeight="1">
      <c r="A880" s="24"/>
      <c r="B880" s="35" t="s">
        <v>808</v>
      </c>
      <c r="C880" s="27">
        <v>0</v>
      </c>
      <c r="D880" s="27">
        <v>267</v>
      </c>
      <c r="E880" s="26"/>
      <c r="F880" s="26"/>
      <c r="G880" s="26">
        <v>14</v>
      </c>
      <c r="H880" s="26">
        <v>42000</v>
      </c>
      <c r="I880" s="26">
        <v>42000</v>
      </c>
      <c r="K880" s="53" t="e">
        <f>+#REF!-#REF!</f>
        <v>#REF!</v>
      </c>
      <c r="L880" s="53" t="e">
        <f>+#REF!-E880</f>
        <v>#REF!</v>
      </c>
      <c r="M880" s="53" t="e">
        <f>+#REF!-#REF!</f>
        <v>#REF!</v>
      </c>
      <c r="O880" s="53" t="e">
        <f>+G880-#REF!</f>
        <v>#REF!</v>
      </c>
    </row>
    <row r="881" spans="1:15" ht="26.25" customHeight="1">
      <c r="A881" s="24"/>
      <c r="B881" s="35" t="s">
        <v>649</v>
      </c>
      <c r="C881" s="27">
        <v>0</v>
      </c>
      <c r="D881" s="27">
        <v>1170</v>
      </c>
      <c r="E881" s="26"/>
      <c r="F881" s="26"/>
      <c r="G881" s="26">
        <v>310</v>
      </c>
      <c r="H881" s="26">
        <v>930000</v>
      </c>
      <c r="I881" s="26">
        <v>930000</v>
      </c>
      <c r="K881" s="53" t="e">
        <f>+#REF!-#REF!</f>
        <v>#REF!</v>
      </c>
      <c r="L881" s="53" t="e">
        <f>+#REF!-E881</f>
        <v>#REF!</v>
      </c>
      <c r="M881" s="53" t="e">
        <f>+#REF!-#REF!</f>
        <v>#REF!</v>
      </c>
      <c r="O881" s="53" t="e">
        <f>+G881-#REF!</f>
        <v>#REF!</v>
      </c>
    </row>
    <row r="882" spans="1:15" ht="26.25" customHeight="1">
      <c r="A882" s="24"/>
      <c r="B882" s="35" t="s">
        <v>809</v>
      </c>
      <c r="C882" s="27">
        <v>0</v>
      </c>
      <c r="D882" s="27">
        <v>1301</v>
      </c>
      <c r="E882" s="26"/>
      <c r="F882" s="26"/>
      <c r="G882" s="26">
        <v>29</v>
      </c>
      <c r="H882" s="26">
        <v>87000</v>
      </c>
      <c r="I882" s="26">
        <v>87000</v>
      </c>
      <c r="K882" s="53" t="e">
        <f>+#REF!-#REF!</f>
        <v>#REF!</v>
      </c>
      <c r="L882" s="53" t="e">
        <f>+#REF!-E882</f>
        <v>#REF!</v>
      </c>
      <c r="M882" s="53" t="e">
        <f>+#REF!-#REF!</f>
        <v>#REF!</v>
      </c>
      <c r="O882" s="53" t="e">
        <f>+G882-#REF!</f>
        <v>#REF!</v>
      </c>
    </row>
    <row r="883" spans="1:15" ht="26.25" customHeight="1">
      <c r="A883" s="21"/>
      <c r="B883" s="22" t="s">
        <v>810</v>
      </c>
      <c r="C883" s="23">
        <v>630</v>
      </c>
      <c r="D883" s="23">
        <v>390</v>
      </c>
      <c r="E883" s="23">
        <v>37</v>
      </c>
      <c r="F883" s="23">
        <v>37000</v>
      </c>
      <c r="G883" s="23">
        <v>34</v>
      </c>
      <c r="H883" s="23">
        <v>102000</v>
      </c>
      <c r="I883" s="23">
        <v>139000</v>
      </c>
      <c r="K883" s="53" t="e">
        <f>+#REF!-#REF!</f>
        <v>#REF!</v>
      </c>
      <c r="L883" s="53" t="e">
        <f>+#REF!-E883</f>
        <v>#REF!</v>
      </c>
      <c r="M883" s="53" t="e">
        <f>+#REF!-#REF!</f>
        <v>#REF!</v>
      </c>
      <c r="O883" s="53" t="e">
        <f>+G883-#REF!</f>
        <v>#REF!</v>
      </c>
    </row>
    <row r="884" spans="1:15" ht="26.25" customHeight="1">
      <c r="A884" s="24"/>
      <c r="B884" s="25" t="s">
        <v>811</v>
      </c>
      <c r="C884" s="27">
        <v>551</v>
      </c>
      <c r="D884" s="27">
        <v>390</v>
      </c>
      <c r="E884" s="26">
        <v>27</v>
      </c>
      <c r="F884" s="26">
        <v>27000</v>
      </c>
      <c r="G884" s="26">
        <v>34</v>
      </c>
      <c r="H884" s="26">
        <v>102000</v>
      </c>
      <c r="I884" s="26">
        <v>129000</v>
      </c>
      <c r="K884" s="53" t="e">
        <f>+#REF!-#REF!</f>
        <v>#REF!</v>
      </c>
      <c r="L884" s="53" t="e">
        <f>+#REF!-E884</f>
        <v>#REF!</v>
      </c>
      <c r="M884" s="53" t="e">
        <f>+#REF!-#REF!</f>
        <v>#REF!</v>
      </c>
      <c r="O884" s="53" t="e">
        <f>+G884-#REF!</f>
        <v>#REF!</v>
      </c>
    </row>
    <row r="885" spans="1:15" ht="26.25" customHeight="1">
      <c r="A885" s="24"/>
      <c r="B885" s="32" t="s">
        <v>812</v>
      </c>
      <c r="C885" s="27">
        <v>79</v>
      </c>
      <c r="D885" s="27">
        <v>0</v>
      </c>
      <c r="E885" s="26">
        <v>10</v>
      </c>
      <c r="F885" s="26">
        <v>10000</v>
      </c>
      <c r="G885" s="26"/>
      <c r="H885" s="26"/>
      <c r="I885" s="26">
        <v>10000</v>
      </c>
      <c r="K885" s="53" t="e">
        <f>+#REF!-#REF!</f>
        <v>#REF!</v>
      </c>
      <c r="L885" s="53" t="e">
        <f>+#REF!-E885</f>
        <v>#REF!</v>
      </c>
      <c r="M885" s="53" t="e">
        <f>+#REF!-#REF!</f>
        <v>#REF!</v>
      </c>
      <c r="O885" s="53" t="e">
        <f>+G885-#REF!</f>
        <v>#REF!</v>
      </c>
    </row>
    <row r="886" spans="1:15" ht="26.25" customHeight="1">
      <c r="A886" s="21"/>
      <c r="B886" s="22" t="s">
        <v>813</v>
      </c>
      <c r="C886" s="23">
        <v>73</v>
      </c>
      <c r="D886" s="23">
        <v>71</v>
      </c>
      <c r="E886" s="23">
        <v>30</v>
      </c>
      <c r="F886" s="23">
        <v>30000</v>
      </c>
      <c r="G886" s="23">
        <v>22</v>
      </c>
      <c r="H886" s="23">
        <v>66000</v>
      </c>
      <c r="I886" s="23">
        <v>96000</v>
      </c>
      <c r="K886" s="58" t="e">
        <f>+#REF!-#REF!</f>
        <v>#REF!</v>
      </c>
      <c r="L886" s="53" t="e">
        <f>+#REF!-E886</f>
        <v>#REF!</v>
      </c>
      <c r="M886" s="58" t="e">
        <f>+#REF!-#REF!</f>
        <v>#REF!</v>
      </c>
      <c r="O886" s="53" t="e">
        <f>+G886-#REF!</f>
        <v>#REF!</v>
      </c>
    </row>
    <row r="887" spans="1:15" ht="26.25" customHeight="1">
      <c r="A887" s="24"/>
      <c r="B887" s="32" t="s">
        <v>814</v>
      </c>
      <c r="C887" s="27">
        <v>73</v>
      </c>
      <c r="D887" s="27">
        <v>71</v>
      </c>
      <c r="E887" s="26">
        <v>30</v>
      </c>
      <c r="F887" s="26">
        <v>30000</v>
      </c>
      <c r="G887" s="26">
        <v>22</v>
      </c>
      <c r="H887" s="26">
        <v>66000</v>
      </c>
      <c r="I887" s="26">
        <v>96000</v>
      </c>
      <c r="K887" s="58" t="e">
        <f>+#REF!-#REF!</f>
        <v>#REF!</v>
      </c>
      <c r="L887" s="53" t="e">
        <f>+#REF!-E887</f>
        <v>#REF!</v>
      </c>
      <c r="M887" s="58" t="e">
        <f>+#REF!-#REF!</f>
        <v>#REF!</v>
      </c>
      <c r="O887" s="53" t="e">
        <f>+G887-#REF!</f>
        <v>#REF!</v>
      </c>
    </row>
    <row r="888" spans="1:15" ht="27" customHeight="1">
      <c r="A888" s="21"/>
      <c r="B888" s="22" t="s">
        <v>815</v>
      </c>
      <c r="C888" s="23">
        <v>37</v>
      </c>
      <c r="D888" s="23">
        <v>0</v>
      </c>
      <c r="E888" s="23">
        <v>5</v>
      </c>
      <c r="F888" s="23">
        <v>5000</v>
      </c>
      <c r="G888" s="23">
        <v>0</v>
      </c>
      <c r="H888" s="23">
        <v>0</v>
      </c>
      <c r="I888" s="23">
        <v>5000</v>
      </c>
      <c r="K888" s="53" t="e">
        <f>+#REF!-#REF!</f>
        <v>#REF!</v>
      </c>
      <c r="L888" s="53" t="e">
        <f>+#REF!-E888</f>
        <v>#REF!</v>
      </c>
      <c r="M888" s="53" t="e">
        <f>+#REF!-#REF!</f>
        <v>#REF!</v>
      </c>
      <c r="O888" s="53" t="e">
        <f>+G888-#REF!</f>
        <v>#REF!</v>
      </c>
    </row>
    <row r="889" spans="1:15" ht="27" customHeight="1">
      <c r="A889" s="24"/>
      <c r="B889" s="32" t="s">
        <v>816</v>
      </c>
      <c r="C889" s="27">
        <v>37</v>
      </c>
      <c r="D889" s="27">
        <v>0</v>
      </c>
      <c r="E889" s="26">
        <v>5</v>
      </c>
      <c r="F889" s="26">
        <v>5000</v>
      </c>
      <c r="G889" s="26"/>
      <c r="H889" s="26"/>
      <c r="I889" s="26">
        <v>5000</v>
      </c>
      <c r="K889" s="53" t="e">
        <f>+#REF!-#REF!</f>
        <v>#REF!</v>
      </c>
      <c r="L889" s="53" t="e">
        <f>+#REF!-E889</f>
        <v>#REF!</v>
      </c>
      <c r="M889" s="53" t="e">
        <f>+#REF!-#REF!</f>
        <v>#REF!</v>
      </c>
      <c r="O889" s="53" t="e">
        <f>+G889-#REF!</f>
        <v>#REF!</v>
      </c>
    </row>
    <row r="890" spans="1:15" ht="27" customHeight="1">
      <c r="A890" s="29">
        <v>55</v>
      </c>
      <c r="B890" s="30" t="s">
        <v>817</v>
      </c>
      <c r="C890" s="31">
        <v>860</v>
      </c>
      <c r="D890" s="31">
        <v>1660</v>
      </c>
      <c r="E890" s="31">
        <v>51</v>
      </c>
      <c r="F890" s="31">
        <v>51000</v>
      </c>
      <c r="G890" s="31">
        <v>187</v>
      </c>
      <c r="H890" s="31">
        <v>561000</v>
      </c>
      <c r="I890" s="31">
        <v>612000</v>
      </c>
      <c r="K890" s="53" t="e">
        <f>+#REF!-#REF!</f>
        <v>#REF!</v>
      </c>
      <c r="L890" s="53" t="e">
        <f>+#REF!-E890</f>
        <v>#REF!</v>
      </c>
      <c r="M890" s="53" t="e">
        <f>+#REF!-#REF!</f>
        <v>#REF!</v>
      </c>
      <c r="O890" s="53" t="e">
        <f>+G890-#REF!</f>
        <v>#REF!</v>
      </c>
    </row>
    <row r="891" spans="1:15" ht="27" customHeight="1">
      <c r="A891" s="21"/>
      <c r="B891" s="22" t="s">
        <v>818</v>
      </c>
      <c r="C891" s="23">
        <v>0</v>
      </c>
      <c r="D891" s="23">
        <v>1159</v>
      </c>
      <c r="E891" s="23">
        <v>0</v>
      </c>
      <c r="F891" s="23">
        <v>0</v>
      </c>
      <c r="G891" s="23">
        <v>156</v>
      </c>
      <c r="H891" s="23">
        <v>468000</v>
      </c>
      <c r="I891" s="23">
        <v>468000</v>
      </c>
      <c r="K891" s="53" t="e">
        <f>+#REF!-#REF!</f>
        <v>#REF!</v>
      </c>
      <c r="L891" s="53" t="e">
        <f>+#REF!-E891</f>
        <v>#REF!</v>
      </c>
      <c r="M891" s="53" t="e">
        <f>+#REF!-#REF!</f>
        <v>#REF!</v>
      </c>
      <c r="O891" s="53" t="e">
        <f>+G891-#REF!</f>
        <v>#REF!</v>
      </c>
    </row>
    <row r="892" spans="1:15" ht="27" customHeight="1">
      <c r="A892" s="24"/>
      <c r="B892" s="33" t="s">
        <v>819</v>
      </c>
      <c r="C892" s="27">
        <v>0</v>
      </c>
      <c r="D892" s="27">
        <v>326</v>
      </c>
      <c r="E892" s="26"/>
      <c r="F892" s="26"/>
      <c r="G892" s="26">
        <v>98</v>
      </c>
      <c r="H892" s="26">
        <v>294000</v>
      </c>
      <c r="I892" s="26">
        <v>294000</v>
      </c>
      <c r="K892" s="53" t="e">
        <f>+#REF!-#REF!</f>
        <v>#REF!</v>
      </c>
      <c r="L892" s="53" t="e">
        <f>+#REF!-E892</f>
        <v>#REF!</v>
      </c>
      <c r="M892" s="58" t="e">
        <f>+#REF!-#REF!</f>
        <v>#REF!</v>
      </c>
      <c r="O892" s="53" t="e">
        <f>+G892-#REF!</f>
        <v>#REF!</v>
      </c>
    </row>
    <row r="893" spans="1:15" ht="27" customHeight="1">
      <c r="A893" s="24"/>
      <c r="B893" s="34" t="s">
        <v>820</v>
      </c>
      <c r="C893" s="27">
        <v>0</v>
      </c>
      <c r="D893" s="27">
        <v>404</v>
      </c>
      <c r="E893" s="26"/>
      <c r="F893" s="26"/>
      <c r="G893" s="26">
        <v>41</v>
      </c>
      <c r="H893" s="26">
        <v>123000</v>
      </c>
      <c r="I893" s="26">
        <v>123000</v>
      </c>
      <c r="K893" s="53" t="e">
        <f>+#REF!-#REF!</f>
        <v>#REF!</v>
      </c>
      <c r="L893" s="53" t="e">
        <f>+#REF!-E893</f>
        <v>#REF!</v>
      </c>
      <c r="M893" s="53" t="e">
        <f>+#REF!-#REF!</f>
        <v>#REF!</v>
      </c>
      <c r="O893" s="53" t="e">
        <f>+G893-#REF!</f>
        <v>#REF!</v>
      </c>
    </row>
    <row r="894" spans="1:15" ht="27" customHeight="1">
      <c r="A894" s="24"/>
      <c r="B894" s="34" t="s">
        <v>821</v>
      </c>
      <c r="C894" s="27">
        <v>0</v>
      </c>
      <c r="D894" s="27">
        <v>429</v>
      </c>
      <c r="E894" s="26"/>
      <c r="F894" s="26"/>
      <c r="G894" s="26">
        <v>17</v>
      </c>
      <c r="H894" s="26">
        <v>51000</v>
      </c>
      <c r="I894" s="26">
        <v>51000</v>
      </c>
      <c r="K894" s="53" t="e">
        <f>+#REF!-#REF!</f>
        <v>#REF!</v>
      </c>
      <c r="L894" s="53" t="e">
        <f>+#REF!-E894</f>
        <v>#REF!</v>
      </c>
      <c r="M894" s="53" t="e">
        <f>+#REF!-#REF!</f>
        <v>#REF!</v>
      </c>
      <c r="O894" s="53" t="e">
        <f>+G894-#REF!</f>
        <v>#REF!</v>
      </c>
    </row>
    <row r="895" spans="1:15" ht="27" customHeight="1">
      <c r="A895" s="21"/>
      <c r="B895" s="22" t="s">
        <v>822</v>
      </c>
      <c r="C895" s="23">
        <v>860</v>
      </c>
      <c r="D895" s="23">
        <v>501</v>
      </c>
      <c r="E895" s="23">
        <v>51</v>
      </c>
      <c r="F895" s="23">
        <v>51000</v>
      </c>
      <c r="G895" s="23">
        <v>31</v>
      </c>
      <c r="H895" s="23">
        <v>93000</v>
      </c>
      <c r="I895" s="23">
        <v>144000</v>
      </c>
      <c r="K895" s="53" t="e">
        <f>+#REF!-#REF!</f>
        <v>#REF!</v>
      </c>
      <c r="L895" s="53" t="e">
        <f>+#REF!-E895</f>
        <v>#REF!</v>
      </c>
      <c r="M895" s="53" t="e">
        <f>+#REF!-#REF!</f>
        <v>#REF!</v>
      </c>
      <c r="O895" s="53" t="e">
        <f>+G895-#REF!</f>
        <v>#REF!</v>
      </c>
    </row>
    <row r="896" spans="1:15" ht="27" customHeight="1">
      <c r="A896" s="24"/>
      <c r="B896" s="25" t="s">
        <v>823</v>
      </c>
      <c r="C896" s="27">
        <v>719</v>
      </c>
      <c r="D896" s="27">
        <v>424</v>
      </c>
      <c r="E896" s="26">
        <v>50</v>
      </c>
      <c r="F896" s="26">
        <v>50000</v>
      </c>
      <c r="G896" s="26">
        <v>23</v>
      </c>
      <c r="H896" s="26">
        <v>69000</v>
      </c>
      <c r="I896" s="26">
        <v>119000</v>
      </c>
      <c r="K896" s="53" t="e">
        <f>+#REF!-#REF!</f>
        <v>#REF!</v>
      </c>
      <c r="L896" s="53" t="e">
        <f>+#REF!-E896</f>
        <v>#REF!</v>
      </c>
      <c r="M896" s="53" t="e">
        <f>+#REF!-#REF!</f>
        <v>#REF!</v>
      </c>
      <c r="O896" s="53" t="e">
        <f>+G896-#REF!</f>
        <v>#REF!</v>
      </c>
    </row>
    <row r="897" spans="1:15" ht="27" customHeight="1">
      <c r="A897" s="24"/>
      <c r="B897" s="25" t="s">
        <v>824</v>
      </c>
      <c r="C897" s="27">
        <v>141</v>
      </c>
      <c r="D897" s="27">
        <v>77</v>
      </c>
      <c r="E897" s="26">
        <v>1</v>
      </c>
      <c r="F897" s="26">
        <v>1000</v>
      </c>
      <c r="G897" s="26">
        <v>8</v>
      </c>
      <c r="H897" s="26">
        <v>24000</v>
      </c>
      <c r="I897" s="26">
        <v>25000</v>
      </c>
      <c r="K897" s="53" t="e">
        <f>+#REF!-#REF!</f>
        <v>#REF!</v>
      </c>
      <c r="L897" s="53" t="e">
        <f>+#REF!-E897</f>
        <v>#REF!</v>
      </c>
      <c r="M897" s="53" t="e">
        <f>+#REF!-#REF!</f>
        <v>#REF!</v>
      </c>
      <c r="O897" s="53" t="e">
        <f>+G897-#REF!</f>
        <v>#REF!</v>
      </c>
    </row>
    <row r="898" spans="1:15" ht="27" customHeight="1">
      <c r="A898" s="29">
        <v>56</v>
      </c>
      <c r="B898" s="30" t="s">
        <v>825</v>
      </c>
      <c r="C898" s="31">
        <v>609</v>
      </c>
      <c r="D898" s="31">
        <v>0</v>
      </c>
      <c r="E898" s="31">
        <v>36</v>
      </c>
      <c r="F898" s="31">
        <v>36000</v>
      </c>
      <c r="G898" s="31">
        <v>0</v>
      </c>
      <c r="H898" s="31">
        <v>0</v>
      </c>
      <c r="I898" s="31">
        <v>36000</v>
      </c>
      <c r="K898" s="53" t="e">
        <f>+#REF!-#REF!</f>
        <v>#REF!</v>
      </c>
      <c r="L898" s="53" t="e">
        <f>+#REF!-E898</f>
        <v>#REF!</v>
      </c>
      <c r="M898" s="58" t="e">
        <f>+#REF!-#REF!</f>
        <v>#REF!</v>
      </c>
      <c r="O898" s="53" t="e">
        <f>+G898-#REF!</f>
        <v>#REF!</v>
      </c>
    </row>
    <row r="899" spans="1:15" ht="27" customHeight="1">
      <c r="A899" s="21"/>
      <c r="B899" s="22" t="s">
        <v>826</v>
      </c>
      <c r="C899" s="23">
        <v>609</v>
      </c>
      <c r="D899" s="23">
        <v>0</v>
      </c>
      <c r="E899" s="23">
        <v>36</v>
      </c>
      <c r="F899" s="23">
        <v>36000</v>
      </c>
      <c r="G899" s="23">
        <v>0</v>
      </c>
      <c r="H899" s="23">
        <v>0</v>
      </c>
      <c r="I899" s="23">
        <v>36000</v>
      </c>
      <c r="K899" s="53" t="e">
        <f>+#REF!-#REF!</f>
        <v>#REF!</v>
      </c>
      <c r="L899" s="53" t="e">
        <f>+#REF!-E899</f>
        <v>#REF!</v>
      </c>
      <c r="M899" s="58" t="e">
        <f>+#REF!-#REF!</f>
        <v>#REF!</v>
      </c>
      <c r="O899" s="53" t="e">
        <f>+G899-#REF!</f>
        <v>#REF!</v>
      </c>
    </row>
    <row r="900" spans="1:15" ht="27" customHeight="1">
      <c r="A900" s="24"/>
      <c r="B900" s="25" t="s">
        <v>827</v>
      </c>
      <c r="C900" s="27">
        <v>345</v>
      </c>
      <c r="D900" s="27">
        <v>0</v>
      </c>
      <c r="E900" s="26">
        <v>21</v>
      </c>
      <c r="F900" s="26">
        <v>21000</v>
      </c>
      <c r="G900" s="26"/>
      <c r="H900" s="26"/>
      <c r="I900" s="26">
        <v>21000</v>
      </c>
      <c r="K900" s="53" t="e">
        <f>+#REF!-#REF!</f>
        <v>#REF!</v>
      </c>
      <c r="L900" s="53" t="e">
        <f>+#REF!-E900</f>
        <v>#REF!</v>
      </c>
      <c r="M900" s="53" t="e">
        <f>+#REF!-#REF!</f>
        <v>#REF!</v>
      </c>
      <c r="O900" s="53" t="e">
        <f>+G900-#REF!</f>
        <v>#REF!</v>
      </c>
    </row>
    <row r="901" spans="1:15" ht="27" customHeight="1">
      <c r="A901" s="24"/>
      <c r="B901" s="25" t="s">
        <v>828</v>
      </c>
      <c r="C901" s="27">
        <v>264</v>
      </c>
      <c r="D901" s="27">
        <v>0</v>
      </c>
      <c r="E901" s="26">
        <v>15</v>
      </c>
      <c r="F901" s="26">
        <v>15000</v>
      </c>
      <c r="G901" s="26"/>
      <c r="H901" s="26"/>
      <c r="I901" s="26">
        <v>15000</v>
      </c>
      <c r="K901" s="53" t="e">
        <f>+#REF!-#REF!</f>
        <v>#REF!</v>
      </c>
      <c r="L901" s="53" t="e">
        <f>+#REF!-E901</f>
        <v>#REF!</v>
      </c>
      <c r="M901" s="58" t="e">
        <f>+#REF!-#REF!</f>
        <v>#REF!</v>
      </c>
      <c r="O901" s="53" t="e">
        <f>+G901-#REF!</f>
        <v>#REF!</v>
      </c>
    </row>
    <row r="902" spans="1:15" ht="27" customHeight="1">
      <c r="A902" s="29">
        <v>57</v>
      </c>
      <c r="B902" s="30" t="s">
        <v>829</v>
      </c>
      <c r="C902" s="31">
        <v>9641</v>
      </c>
      <c r="D902" s="31">
        <v>1258</v>
      </c>
      <c r="E902" s="31">
        <v>98</v>
      </c>
      <c r="F902" s="31">
        <v>98000</v>
      </c>
      <c r="G902" s="31">
        <v>20</v>
      </c>
      <c r="H902" s="31">
        <v>60000</v>
      </c>
      <c r="I902" s="31">
        <v>158000</v>
      </c>
      <c r="K902" s="53" t="e">
        <f>+#REF!-#REF!</f>
        <v>#REF!</v>
      </c>
      <c r="L902" s="53" t="e">
        <f>+#REF!-E902</f>
        <v>#REF!</v>
      </c>
      <c r="M902" s="53" t="e">
        <f>+#REF!-#REF!</f>
        <v>#REF!</v>
      </c>
      <c r="O902" s="53" t="e">
        <f>+G902-#REF!</f>
        <v>#REF!</v>
      </c>
    </row>
    <row r="903" spans="1:15" ht="27" customHeight="1">
      <c r="A903" s="21"/>
      <c r="B903" s="22" t="s">
        <v>830</v>
      </c>
      <c r="C903" s="23">
        <v>1621</v>
      </c>
      <c r="D903" s="23">
        <v>0</v>
      </c>
      <c r="E903" s="23">
        <v>38</v>
      </c>
      <c r="F903" s="23">
        <v>38000</v>
      </c>
      <c r="G903" s="23">
        <v>0</v>
      </c>
      <c r="H903" s="23">
        <v>0</v>
      </c>
      <c r="I903" s="23">
        <v>38000</v>
      </c>
      <c r="K903" s="53" t="e">
        <f>+#REF!-#REF!</f>
        <v>#REF!</v>
      </c>
      <c r="L903" s="53" t="e">
        <f>+#REF!-E903</f>
        <v>#REF!</v>
      </c>
      <c r="M903" s="58" t="e">
        <f>+#REF!-#REF!</f>
        <v>#REF!</v>
      </c>
      <c r="O903" s="53" t="e">
        <f>+G903-#REF!</f>
        <v>#REF!</v>
      </c>
    </row>
    <row r="904" spans="1:15" ht="27" customHeight="1">
      <c r="A904" s="24"/>
      <c r="B904" s="25" t="s">
        <v>831</v>
      </c>
      <c r="C904" s="27">
        <v>750</v>
      </c>
      <c r="D904" s="27">
        <v>0</v>
      </c>
      <c r="E904" s="26">
        <v>7</v>
      </c>
      <c r="F904" s="26">
        <v>7000</v>
      </c>
      <c r="G904" s="26"/>
      <c r="H904" s="26"/>
      <c r="I904" s="26">
        <v>7000</v>
      </c>
      <c r="K904" s="53" t="e">
        <f>+#REF!-#REF!</f>
        <v>#REF!</v>
      </c>
      <c r="L904" s="53" t="e">
        <f>+#REF!-E904</f>
        <v>#REF!</v>
      </c>
      <c r="M904" s="58" t="e">
        <f>+#REF!-#REF!</f>
        <v>#REF!</v>
      </c>
      <c r="O904" s="53" t="e">
        <f>+G904-#REF!</f>
        <v>#REF!</v>
      </c>
    </row>
    <row r="905" spans="1:15" ht="27" customHeight="1">
      <c r="A905" s="24"/>
      <c r="B905" s="25" t="s">
        <v>832</v>
      </c>
      <c r="C905" s="27">
        <v>871</v>
      </c>
      <c r="D905" s="27">
        <v>0</v>
      </c>
      <c r="E905" s="26">
        <v>31</v>
      </c>
      <c r="F905" s="26">
        <v>31000</v>
      </c>
      <c r="G905" s="26"/>
      <c r="H905" s="26"/>
      <c r="I905" s="26">
        <v>31000</v>
      </c>
      <c r="K905" s="53" t="e">
        <f>+#REF!-#REF!</f>
        <v>#REF!</v>
      </c>
      <c r="L905" s="53" t="e">
        <f>+#REF!-E905</f>
        <v>#REF!</v>
      </c>
      <c r="M905" s="58" t="e">
        <f>+#REF!-#REF!</f>
        <v>#REF!</v>
      </c>
      <c r="O905" s="53" t="e">
        <f>+G905-#REF!</f>
        <v>#REF!</v>
      </c>
    </row>
    <row r="906" spans="1:15" ht="27" customHeight="1">
      <c r="A906" s="21"/>
      <c r="B906" s="22" t="s">
        <v>833</v>
      </c>
      <c r="C906" s="23">
        <v>5799</v>
      </c>
      <c r="D906" s="23">
        <v>1091</v>
      </c>
      <c r="E906" s="23">
        <v>34</v>
      </c>
      <c r="F906" s="23">
        <v>34000</v>
      </c>
      <c r="G906" s="23">
        <v>20</v>
      </c>
      <c r="H906" s="23">
        <v>60000</v>
      </c>
      <c r="I906" s="23">
        <v>94000</v>
      </c>
      <c r="K906" s="53" t="e">
        <f>+#REF!-#REF!</f>
        <v>#REF!</v>
      </c>
      <c r="L906" s="53" t="e">
        <f>+#REF!-E906</f>
        <v>#REF!</v>
      </c>
      <c r="M906" s="53" t="e">
        <f>+#REF!-#REF!</f>
        <v>#REF!</v>
      </c>
      <c r="O906" s="53" t="e">
        <f>+G906-#REF!</f>
        <v>#REF!</v>
      </c>
    </row>
    <row r="907" spans="1:15" ht="27" customHeight="1">
      <c r="A907" s="24"/>
      <c r="B907" s="25" t="s">
        <v>834</v>
      </c>
      <c r="C907" s="27">
        <v>2716</v>
      </c>
      <c r="D907" s="27">
        <v>691</v>
      </c>
      <c r="E907" s="26">
        <v>7</v>
      </c>
      <c r="F907" s="26">
        <v>7000</v>
      </c>
      <c r="G907" s="26">
        <v>15</v>
      </c>
      <c r="H907" s="26">
        <v>45000</v>
      </c>
      <c r="I907" s="26">
        <v>52000</v>
      </c>
      <c r="K907" s="53" t="e">
        <f>+#REF!-#REF!</f>
        <v>#REF!</v>
      </c>
      <c r="L907" s="53" t="e">
        <f>+#REF!-E907</f>
        <v>#REF!</v>
      </c>
      <c r="M907" s="53" t="e">
        <f>+#REF!-#REF!</f>
        <v>#REF!</v>
      </c>
      <c r="O907" s="53" t="e">
        <f>+G907-#REF!</f>
        <v>#REF!</v>
      </c>
    </row>
    <row r="908" spans="1:15" ht="27" customHeight="1">
      <c r="A908" s="24"/>
      <c r="B908" s="25" t="s">
        <v>835</v>
      </c>
      <c r="C908" s="27">
        <v>1297</v>
      </c>
      <c r="D908" s="27">
        <v>0</v>
      </c>
      <c r="E908" s="26">
        <v>15</v>
      </c>
      <c r="F908" s="26">
        <v>15000</v>
      </c>
      <c r="G908" s="26"/>
      <c r="H908" s="26"/>
      <c r="I908" s="26">
        <v>15000</v>
      </c>
      <c r="K908" s="53" t="e">
        <f>+#REF!-#REF!</f>
        <v>#REF!</v>
      </c>
      <c r="L908" s="53" t="e">
        <f>+#REF!-E908</f>
        <v>#REF!</v>
      </c>
      <c r="M908" s="53" t="e">
        <f>+#REF!-#REF!</f>
        <v>#REF!</v>
      </c>
      <c r="O908" s="53" t="e">
        <f>+G908-#REF!</f>
        <v>#REF!</v>
      </c>
    </row>
    <row r="909" spans="1:15" ht="27" customHeight="1">
      <c r="A909" s="24"/>
      <c r="B909" s="25" t="s">
        <v>836</v>
      </c>
      <c r="C909" s="27">
        <v>892</v>
      </c>
      <c r="D909" s="27">
        <v>151</v>
      </c>
      <c r="E909" s="26">
        <v>12</v>
      </c>
      <c r="F909" s="26">
        <v>12000</v>
      </c>
      <c r="G909" s="26"/>
      <c r="H909" s="26"/>
      <c r="I909" s="26">
        <v>12000</v>
      </c>
      <c r="K909" s="53" t="e">
        <f>+#REF!-#REF!</f>
        <v>#REF!</v>
      </c>
      <c r="L909" s="53" t="e">
        <f>+#REF!-E909</f>
        <v>#REF!</v>
      </c>
      <c r="M909" s="53" t="e">
        <f>+#REF!-#REF!</f>
        <v>#REF!</v>
      </c>
      <c r="O909" s="53" t="e">
        <f>+G909-#REF!</f>
        <v>#REF!</v>
      </c>
    </row>
    <row r="910" spans="1:15" ht="27" customHeight="1">
      <c r="A910" s="24"/>
      <c r="B910" s="25" t="s">
        <v>837</v>
      </c>
      <c r="C910" s="27">
        <v>894</v>
      </c>
      <c r="D910" s="27">
        <v>249</v>
      </c>
      <c r="E910" s="26"/>
      <c r="F910" s="26"/>
      <c r="G910" s="26">
        <v>5</v>
      </c>
      <c r="H910" s="26">
        <v>15000</v>
      </c>
      <c r="I910" s="26">
        <v>15000</v>
      </c>
      <c r="K910" s="53" t="e">
        <f>+#REF!-#REF!</f>
        <v>#REF!</v>
      </c>
      <c r="L910" s="53" t="e">
        <f>+#REF!-E910</f>
        <v>#REF!</v>
      </c>
      <c r="M910" s="53" t="e">
        <f>+#REF!-#REF!</f>
        <v>#REF!</v>
      </c>
      <c r="O910" s="53" t="e">
        <f>+G910-#REF!</f>
        <v>#REF!</v>
      </c>
    </row>
    <row r="911" spans="1:15" ht="27" customHeight="1">
      <c r="A911" s="21"/>
      <c r="B911" s="22" t="s">
        <v>838</v>
      </c>
      <c r="C911" s="23">
        <v>1499</v>
      </c>
      <c r="D911" s="23">
        <v>167</v>
      </c>
      <c r="E911" s="23">
        <v>19</v>
      </c>
      <c r="F911" s="23">
        <v>19000</v>
      </c>
      <c r="G911" s="23">
        <v>0</v>
      </c>
      <c r="H911" s="23">
        <v>0</v>
      </c>
      <c r="I911" s="23">
        <v>19000</v>
      </c>
      <c r="K911" s="53" t="e">
        <f>+#REF!-#REF!</f>
        <v>#REF!</v>
      </c>
      <c r="L911" s="53" t="e">
        <f>+#REF!-E911</f>
        <v>#REF!</v>
      </c>
      <c r="M911" s="53" t="e">
        <f>+#REF!-#REF!</f>
        <v>#REF!</v>
      </c>
      <c r="O911" s="53" t="e">
        <f>+G911-#REF!</f>
        <v>#REF!</v>
      </c>
    </row>
    <row r="912" spans="1:15" ht="27" customHeight="1">
      <c r="A912" s="24"/>
      <c r="B912" s="25" t="s">
        <v>839</v>
      </c>
      <c r="C912" s="27">
        <v>976</v>
      </c>
      <c r="D912" s="27">
        <v>0</v>
      </c>
      <c r="E912" s="26">
        <v>4</v>
      </c>
      <c r="F912" s="26">
        <v>4000</v>
      </c>
      <c r="G912" s="26"/>
      <c r="H912" s="26"/>
      <c r="I912" s="26">
        <v>4000</v>
      </c>
      <c r="K912" s="53" t="e">
        <f>+#REF!-#REF!</f>
        <v>#REF!</v>
      </c>
      <c r="L912" s="53" t="e">
        <f>+#REF!-E912</f>
        <v>#REF!</v>
      </c>
      <c r="M912" s="53" t="e">
        <f>+#REF!-#REF!</f>
        <v>#REF!</v>
      </c>
      <c r="O912" s="53" t="e">
        <f>+G912-#REF!</f>
        <v>#REF!</v>
      </c>
    </row>
    <row r="913" spans="1:15" ht="27" customHeight="1">
      <c r="A913" s="24"/>
      <c r="B913" s="25" t="s">
        <v>840</v>
      </c>
      <c r="C913" s="27">
        <v>407</v>
      </c>
      <c r="D913" s="27">
        <v>167</v>
      </c>
      <c r="E913" s="26">
        <v>13</v>
      </c>
      <c r="F913" s="26">
        <v>13000</v>
      </c>
      <c r="G913" s="26"/>
      <c r="H913" s="26"/>
      <c r="I913" s="26">
        <v>13000</v>
      </c>
      <c r="K913" s="53" t="e">
        <f>+#REF!-#REF!</f>
        <v>#REF!</v>
      </c>
      <c r="L913" s="53" t="e">
        <f>+#REF!-E913</f>
        <v>#REF!</v>
      </c>
      <c r="M913" s="53" t="e">
        <f>+#REF!-#REF!</f>
        <v>#REF!</v>
      </c>
      <c r="O913" s="53" t="e">
        <f>+G913-#REF!</f>
        <v>#REF!</v>
      </c>
    </row>
    <row r="914" spans="1:15" ht="27" customHeight="1">
      <c r="A914" s="24"/>
      <c r="B914" s="25" t="s">
        <v>841</v>
      </c>
      <c r="C914" s="27">
        <v>116</v>
      </c>
      <c r="D914" s="27">
        <v>0</v>
      </c>
      <c r="E914" s="26">
        <v>2</v>
      </c>
      <c r="F914" s="26">
        <v>2000</v>
      </c>
      <c r="G914" s="26"/>
      <c r="H914" s="26"/>
      <c r="I914" s="26">
        <v>2000</v>
      </c>
      <c r="K914" s="53" t="e">
        <f>+#REF!-#REF!</f>
        <v>#REF!</v>
      </c>
      <c r="L914" s="53" t="e">
        <f>+#REF!-E914</f>
        <v>#REF!</v>
      </c>
      <c r="M914" s="53" t="e">
        <f>+#REF!-#REF!</f>
        <v>#REF!</v>
      </c>
      <c r="O914" s="53" t="e">
        <f>+G914-#REF!</f>
        <v>#REF!</v>
      </c>
    </row>
    <row r="915" spans="1:15" ht="27" customHeight="1">
      <c r="A915" s="21"/>
      <c r="B915" s="22" t="s">
        <v>842</v>
      </c>
      <c r="C915" s="23">
        <v>340</v>
      </c>
      <c r="D915" s="23">
        <v>0</v>
      </c>
      <c r="E915" s="23">
        <v>4</v>
      </c>
      <c r="F915" s="23">
        <v>4000</v>
      </c>
      <c r="G915" s="23">
        <v>0</v>
      </c>
      <c r="H915" s="23">
        <v>0</v>
      </c>
      <c r="I915" s="23">
        <v>4000</v>
      </c>
      <c r="K915" s="53" t="e">
        <f>+#REF!-#REF!</f>
        <v>#REF!</v>
      </c>
      <c r="L915" s="53" t="e">
        <f>+#REF!-E915</f>
        <v>#REF!</v>
      </c>
      <c r="M915" s="53" t="e">
        <f>+#REF!-#REF!</f>
        <v>#REF!</v>
      </c>
      <c r="O915" s="53" t="e">
        <f>+G915-#REF!</f>
        <v>#REF!</v>
      </c>
    </row>
    <row r="916" spans="1:15" ht="27" customHeight="1">
      <c r="A916" s="24"/>
      <c r="B916" s="25" t="s">
        <v>843</v>
      </c>
      <c r="C916" s="27">
        <v>340</v>
      </c>
      <c r="D916" s="27">
        <v>0</v>
      </c>
      <c r="E916" s="26">
        <v>4</v>
      </c>
      <c r="F916" s="26">
        <v>4000</v>
      </c>
      <c r="G916" s="26"/>
      <c r="H916" s="26"/>
      <c r="I916" s="26">
        <v>4000</v>
      </c>
      <c r="K916" s="53" t="e">
        <f>+#REF!-#REF!</f>
        <v>#REF!</v>
      </c>
      <c r="L916" s="53" t="e">
        <f>+#REF!-E916</f>
        <v>#REF!</v>
      </c>
      <c r="M916" s="53" t="e">
        <f>+#REF!-#REF!</f>
        <v>#REF!</v>
      </c>
      <c r="O916" s="53" t="e">
        <f>+G916-#REF!</f>
        <v>#REF!</v>
      </c>
    </row>
    <row r="917" spans="1:15" ht="27" customHeight="1">
      <c r="A917" s="21"/>
      <c r="B917" s="22" t="s">
        <v>844</v>
      </c>
      <c r="C917" s="23">
        <v>159</v>
      </c>
      <c r="D917" s="23">
        <v>0</v>
      </c>
      <c r="E917" s="23">
        <v>1</v>
      </c>
      <c r="F917" s="23">
        <v>1000</v>
      </c>
      <c r="G917" s="23">
        <v>0</v>
      </c>
      <c r="H917" s="23">
        <v>0</v>
      </c>
      <c r="I917" s="23">
        <v>1000</v>
      </c>
      <c r="K917" s="53" t="e">
        <f>+#REF!-#REF!</f>
        <v>#REF!</v>
      </c>
      <c r="L917" s="53" t="e">
        <f>+#REF!-E917</f>
        <v>#REF!</v>
      </c>
      <c r="M917" s="53" t="e">
        <f>+#REF!-#REF!</f>
        <v>#REF!</v>
      </c>
      <c r="O917" s="53" t="e">
        <f>+G917-#REF!</f>
        <v>#REF!</v>
      </c>
    </row>
    <row r="918" spans="1:15" ht="27" customHeight="1">
      <c r="A918" s="24"/>
      <c r="B918" s="25" t="s">
        <v>845</v>
      </c>
      <c r="C918" s="27">
        <v>159</v>
      </c>
      <c r="D918" s="27">
        <v>0</v>
      </c>
      <c r="E918" s="26">
        <v>1</v>
      </c>
      <c r="F918" s="26">
        <v>1000</v>
      </c>
      <c r="G918" s="26"/>
      <c r="H918" s="26"/>
      <c r="I918" s="26">
        <v>1000</v>
      </c>
      <c r="K918" s="53" t="e">
        <f>+#REF!-#REF!</f>
        <v>#REF!</v>
      </c>
      <c r="L918" s="53" t="e">
        <f>+#REF!-E918</f>
        <v>#REF!</v>
      </c>
      <c r="M918" s="53" t="e">
        <f>+#REF!-#REF!</f>
        <v>#REF!</v>
      </c>
      <c r="O918" s="53" t="e">
        <f>+G918-#REF!</f>
        <v>#REF!</v>
      </c>
    </row>
    <row r="919" spans="1:15" ht="27" customHeight="1">
      <c r="A919" s="21"/>
      <c r="B919" s="22" t="s">
        <v>846</v>
      </c>
      <c r="C919" s="23">
        <v>223</v>
      </c>
      <c r="D919" s="23">
        <v>0</v>
      </c>
      <c r="E919" s="23">
        <v>2</v>
      </c>
      <c r="F919" s="23">
        <v>2000</v>
      </c>
      <c r="G919" s="23">
        <v>0</v>
      </c>
      <c r="H919" s="23">
        <v>0</v>
      </c>
      <c r="I919" s="23">
        <v>2000</v>
      </c>
      <c r="K919" s="53" t="e">
        <f>+#REF!-#REF!</f>
        <v>#REF!</v>
      </c>
      <c r="L919" s="53" t="e">
        <f>+#REF!-E919</f>
        <v>#REF!</v>
      </c>
      <c r="M919" s="53" t="e">
        <f>+#REF!-#REF!</f>
        <v>#REF!</v>
      </c>
      <c r="O919" s="53" t="e">
        <f>+G919-#REF!</f>
        <v>#REF!</v>
      </c>
    </row>
    <row r="920" spans="1:15" ht="27" customHeight="1">
      <c r="A920" s="24"/>
      <c r="B920" s="25" t="s">
        <v>847</v>
      </c>
      <c r="C920" s="27">
        <v>223</v>
      </c>
      <c r="D920" s="27">
        <v>0</v>
      </c>
      <c r="E920" s="26">
        <v>2</v>
      </c>
      <c r="F920" s="26">
        <v>2000</v>
      </c>
      <c r="G920" s="26"/>
      <c r="H920" s="26"/>
      <c r="I920" s="26">
        <v>2000</v>
      </c>
      <c r="K920" s="53" t="e">
        <f>+#REF!-#REF!</f>
        <v>#REF!</v>
      </c>
      <c r="L920" s="53" t="e">
        <f>+#REF!-E920</f>
        <v>#REF!</v>
      </c>
      <c r="M920" s="53" t="e">
        <f>+#REF!-#REF!</f>
        <v>#REF!</v>
      </c>
      <c r="O920" s="53" t="e">
        <f>+G920-#REF!</f>
        <v>#REF!</v>
      </c>
    </row>
    <row r="921" spans="1:15" ht="25.5" customHeight="1">
      <c r="A921" s="29">
        <v>58</v>
      </c>
      <c r="B921" s="30" t="s">
        <v>848</v>
      </c>
      <c r="C921" s="31">
        <v>3646</v>
      </c>
      <c r="D921" s="31">
        <v>1231</v>
      </c>
      <c r="E921" s="31">
        <v>208</v>
      </c>
      <c r="F921" s="31">
        <v>208000</v>
      </c>
      <c r="G921" s="31">
        <v>14</v>
      </c>
      <c r="H921" s="31">
        <v>42000</v>
      </c>
      <c r="I921" s="31">
        <v>250000</v>
      </c>
      <c r="K921" s="53" t="e">
        <f>+#REF!-#REF!</f>
        <v>#REF!</v>
      </c>
      <c r="L921" s="53" t="e">
        <f>+#REF!-E921</f>
        <v>#REF!</v>
      </c>
      <c r="M921" s="53" t="e">
        <f>+#REF!-#REF!</f>
        <v>#REF!</v>
      </c>
      <c r="O921" s="53" t="e">
        <f>+G921-#REF!</f>
        <v>#REF!</v>
      </c>
    </row>
    <row r="922" spans="1:15" ht="25.5" customHeight="1">
      <c r="A922" s="21"/>
      <c r="B922" s="22" t="s">
        <v>849</v>
      </c>
      <c r="C922" s="23">
        <v>2640</v>
      </c>
      <c r="D922" s="23">
        <v>854</v>
      </c>
      <c r="E922" s="23">
        <v>115</v>
      </c>
      <c r="F922" s="23">
        <v>115000</v>
      </c>
      <c r="G922" s="23">
        <v>2</v>
      </c>
      <c r="H922" s="23">
        <v>6000</v>
      </c>
      <c r="I922" s="23">
        <v>121000</v>
      </c>
      <c r="K922" s="53" t="e">
        <f>+#REF!-#REF!</f>
        <v>#REF!</v>
      </c>
      <c r="L922" s="53" t="e">
        <f>+#REF!-E922</f>
        <v>#REF!</v>
      </c>
      <c r="M922" s="53" t="e">
        <f>+#REF!-#REF!</f>
        <v>#REF!</v>
      </c>
      <c r="O922" s="53" t="e">
        <f>+G922-#REF!</f>
        <v>#REF!</v>
      </c>
    </row>
    <row r="923" spans="1:15" ht="25.5" customHeight="1">
      <c r="A923" s="24"/>
      <c r="B923" s="25" t="s">
        <v>850</v>
      </c>
      <c r="C923" s="27">
        <v>671</v>
      </c>
      <c r="D923" s="27">
        <v>854</v>
      </c>
      <c r="E923" s="26">
        <v>16</v>
      </c>
      <c r="F923" s="26">
        <v>16000</v>
      </c>
      <c r="G923" s="26">
        <v>2</v>
      </c>
      <c r="H923" s="26">
        <v>6000</v>
      </c>
      <c r="I923" s="26">
        <v>22000</v>
      </c>
      <c r="K923" s="53" t="e">
        <f>+#REF!-#REF!</f>
        <v>#REF!</v>
      </c>
      <c r="L923" s="53" t="e">
        <f>+#REF!-E923</f>
        <v>#REF!</v>
      </c>
      <c r="M923" s="53" t="e">
        <f>+#REF!-#REF!</f>
        <v>#REF!</v>
      </c>
      <c r="O923" s="53" t="e">
        <f>+G923-#REF!</f>
        <v>#REF!</v>
      </c>
    </row>
    <row r="924" spans="1:15" ht="25.5" customHeight="1">
      <c r="A924" s="24"/>
      <c r="B924" s="25" t="s">
        <v>851</v>
      </c>
      <c r="C924" s="27">
        <v>610</v>
      </c>
      <c r="D924" s="28">
        <v>0</v>
      </c>
      <c r="E924" s="26">
        <v>13</v>
      </c>
      <c r="F924" s="26">
        <v>13000</v>
      </c>
      <c r="G924" s="26"/>
      <c r="H924" s="26"/>
      <c r="I924" s="26">
        <v>13000</v>
      </c>
      <c r="K924" s="53" t="e">
        <f>+#REF!-#REF!</f>
        <v>#REF!</v>
      </c>
      <c r="L924" s="53" t="e">
        <f>+#REF!-E924</f>
        <v>#REF!</v>
      </c>
      <c r="M924" s="53" t="e">
        <f>+#REF!-#REF!</f>
        <v>#REF!</v>
      </c>
      <c r="O924" s="53" t="e">
        <f>+G924-#REF!</f>
        <v>#REF!</v>
      </c>
    </row>
    <row r="925" spans="1:15" ht="25.5" customHeight="1">
      <c r="A925" s="24"/>
      <c r="B925" s="25" t="s">
        <v>852</v>
      </c>
      <c r="C925" s="27">
        <v>236</v>
      </c>
      <c r="D925" s="28">
        <v>0</v>
      </c>
      <c r="E925" s="26">
        <v>34</v>
      </c>
      <c r="F925" s="26">
        <v>34000</v>
      </c>
      <c r="G925" s="26"/>
      <c r="H925" s="26"/>
      <c r="I925" s="26">
        <v>34000</v>
      </c>
      <c r="K925" s="53" t="e">
        <f>+#REF!-#REF!</f>
        <v>#REF!</v>
      </c>
      <c r="L925" s="53" t="e">
        <f>+#REF!-E925</f>
        <v>#REF!</v>
      </c>
      <c r="M925" s="53" t="e">
        <f>+#REF!-#REF!</f>
        <v>#REF!</v>
      </c>
      <c r="O925" s="53" t="e">
        <f>+G925-#REF!</f>
        <v>#REF!</v>
      </c>
    </row>
    <row r="926" spans="1:15" ht="25.5" customHeight="1">
      <c r="A926" s="24"/>
      <c r="B926" s="25" t="s">
        <v>853</v>
      </c>
      <c r="C926" s="27">
        <v>673</v>
      </c>
      <c r="D926" s="28">
        <v>0</v>
      </c>
      <c r="E926" s="26">
        <v>35</v>
      </c>
      <c r="F926" s="26">
        <v>35000</v>
      </c>
      <c r="G926" s="26"/>
      <c r="H926" s="26"/>
      <c r="I926" s="26">
        <v>35000</v>
      </c>
      <c r="K926" s="53" t="e">
        <f>+#REF!-#REF!</f>
        <v>#REF!</v>
      </c>
      <c r="L926" s="53" t="e">
        <f>+#REF!-E926</f>
        <v>#REF!</v>
      </c>
      <c r="M926" s="53" t="e">
        <f>+#REF!-#REF!</f>
        <v>#REF!</v>
      </c>
      <c r="O926" s="53" t="e">
        <f>+G926-#REF!</f>
        <v>#REF!</v>
      </c>
    </row>
    <row r="927" spans="1:15" ht="25.5" customHeight="1">
      <c r="A927" s="24"/>
      <c r="B927" s="25" t="s">
        <v>854</v>
      </c>
      <c r="C927" s="27">
        <v>450</v>
      </c>
      <c r="D927" s="28">
        <v>0</v>
      </c>
      <c r="E927" s="26">
        <v>17</v>
      </c>
      <c r="F927" s="26">
        <v>17000</v>
      </c>
      <c r="G927" s="26"/>
      <c r="H927" s="26"/>
      <c r="I927" s="26">
        <v>17000</v>
      </c>
      <c r="K927" s="53" t="e">
        <f>+#REF!-#REF!</f>
        <v>#REF!</v>
      </c>
      <c r="L927" s="53" t="e">
        <f>+#REF!-E927</f>
        <v>#REF!</v>
      </c>
      <c r="M927" s="53" t="e">
        <f>+#REF!-#REF!</f>
        <v>#REF!</v>
      </c>
      <c r="O927" s="53" t="e">
        <f>+G927-#REF!</f>
        <v>#REF!</v>
      </c>
    </row>
    <row r="928" spans="1:15" ht="25.5" customHeight="1">
      <c r="A928" s="21"/>
      <c r="B928" s="22" t="s">
        <v>855</v>
      </c>
      <c r="C928" s="23">
        <v>1006</v>
      </c>
      <c r="D928" s="23">
        <v>377</v>
      </c>
      <c r="E928" s="23">
        <v>93</v>
      </c>
      <c r="F928" s="23">
        <v>93000</v>
      </c>
      <c r="G928" s="23">
        <v>12</v>
      </c>
      <c r="H928" s="23">
        <v>36000</v>
      </c>
      <c r="I928" s="23">
        <v>129000</v>
      </c>
      <c r="K928" s="53" t="e">
        <f>+#REF!-#REF!</f>
        <v>#REF!</v>
      </c>
      <c r="L928" s="53" t="e">
        <f>+#REF!-E928</f>
        <v>#REF!</v>
      </c>
      <c r="M928" s="53" t="e">
        <f>+#REF!-#REF!</f>
        <v>#REF!</v>
      </c>
      <c r="O928" s="53" t="e">
        <f>+G928-#REF!</f>
        <v>#REF!</v>
      </c>
    </row>
    <row r="929" spans="1:15" ht="25.5" customHeight="1">
      <c r="A929" s="24"/>
      <c r="B929" s="25" t="s">
        <v>856</v>
      </c>
      <c r="C929" s="27">
        <v>887</v>
      </c>
      <c r="D929" s="27">
        <v>377</v>
      </c>
      <c r="E929" s="26">
        <v>91</v>
      </c>
      <c r="F929" s="26">
        <v>91000</v>
      </c>
      <c r="G929" s="26">
        <v>12</v>
      </c>
      <c r="H929" s="26">
        <v>36000</v>
      </c>
      <c r="I929" s="26">
        <v>127000</v>
      </c>
      <c r="K929" s="53" t="e">
        <f>+#REF!-#REF!</f>
        <v>#REF!</v>
      </c>
      <c r="L929" s="53" t="e">
        <f>+#REF!-E929</f>
        <v>#REF!</v>
      </c>
      <c r="M929" s="53" t="e">
        <f>+#REF!-#REF!</f>
        <v>#REF!</v>
      </c>
      <c r="O929" s="53" t="e">
        <f>+G929-#REF!</f>
        <v>#REF!</v>
      </c>
    </row>
    <row r="930" spans="1:15" ht="25.5" customHeight="1">
      <c r="A930" s="24"/>
      <c r="B930" s="25" t="s">
        <v>857</v>
      </c>
      <c r="C930" s="27">
        <v>119</v>
      </c>
      <c r="D930" s="27">
        <v>0</v>
      </c>
      <c r="E930" s="26">
        <v>2</v>
      </c>
      <c r="F930" s="26">
        <v>2000</v>
      </c>
      <c r="G930" s="26"/>
      <c r="H930" s="26"/>
      <c r="I930" s="26">
        <v>2000</v>
      </c>
      <c r="K930" s="53" t="e">
        <f>+#REF!-#REF!</f>
        <v>#REF!</v>
      </c>
      <c r="L930" s="53" t="e">
        <f>+#REF!-E930</f>
        <v>#REF!</v>
      </c>
      <c r="M930" s="53" t="e">
        <f>+#REF!-#REF!</f>
        <v>#REF!</v>
      </c>
      <c r="O930" s="53" t="e">
        <f>+G930-#REF!</f>
        <v>#REF!</v>
      </c>
    </row>
    <row r="931" spans="1:15" ht="25.5" customHeight="1">
      <c r="A931" s="29">
        <v>59</v>
      </c>
      <c r="B931" s="30" t="s">
        <v>860</v>
      </c>
      <c r="C931" s="31">
        <v>1233</v>
      </c>
      <c r="D931" s="31">
        <v>309</v>
      </c>
      <c r="E931" s="31">
        <v>24</v>
      </c>
      <c r="F931" s="31">
        <v>24000</v>
      </c>
      <c r="G931" s="31">
        <v>18</v>
      </c>
      <c r="H931" s="31">
        <v>54000</v>
      </c>
      <c r="I931" s="31">
        <v>78000</v>
      </c>
      <c r="K931" s="53" t="e">
        <f>+#REF!-#REF!</f>
        <v>#REF!</v>
      </c>
      <c r="L931" s="53" t="e">
        <f>+#REF!-E931</f>
        <v>#REF!</v>
      </c>
      <c r="M931" s="53" t="e">
        <f>+#REF!-#REF!</f>
        <v>#REF!</v>
      </c>
      <c r="O931" s="53" t="e">
        <f>+G931-#REF!</f>
        <v>#REF!</v>
      </c>
    </row>
    <row r="932" spans="1:15" ht="25.5" customHeight="1">
      <c r="A932" s="21"/>
      <c r="B932" s="22" t="s">
        <v>861</v>
      </c>
      <c r="C932" s="23">
        <v>811</v>
      </c>
      <c r="D932" s="23">
        <v>309</v>
      </c>
      <c r="E932" s="23">
        <v>10</v>
      </c>
      <c r="F932" s="23">
        <v>10000</v>
      </c>
      <c r="G932" s="23">
        <v>18</v>
      </c>
      <c r="H932" s="23">
        <v>54000</v>
      </c>
      <c r="I932" s="23">
        <v>64000</v>
      </c>
      <c r="K932" s="53" t="e">
        <f>+#REF!-#REF!</f>
        <v>#REF!</v>
      </c>
      <c r="L932" s="53" t="e">
        <f>+#REF!-E932</f>
        <v>#REF!</v>
      </c>
      <c r="M932" s="53" t="e">
        <f>+#REF!-#REF!</f>
        <v>#REF!</v>
      </c>
      <c r="O932" s="53" t="e">
        <f>+G932-#REF!</f>
        <v>#REF!</v>
      </c>
    </row>
    <row r="933" spans="1:15" ht="25.5" customHeight="1">
      <c r="A933" s="24"/>
      <c r="B933" s="25" t="s">
        <v>862</v>
      </c>
      <c r="C933" s="27">
        <v>174</v>
      </c>
      <c r="D933" s="27">
        <v>0</v>
      </c>
      <c r="E933" s="26">
        <v>1</v>
      </c>
      <c r="F933" s="26">
        <v>1000</v>
      </c>
      <c r="G933" s="26"/>
      <c r="H933" s="26"/>
      <c r="I933" s="26">
        <v>1000</v>
      </c>
      <c r="K933" s="53" t="e">
        <f>+#REF!-#REF!</f>
        <v>#REF!</v>
      </c>
      <c r="L933" s="53" t="e">
        <f>+#REF!-E933</f>
        <v>#REF!</v>
      </c>
      <c r="M933" s="53" t="e">
        <f>+#REF!-#REF!</f>
        <v>#REF!</v>
      </c>
      <c r="O933" s="53" t="e">
        <f>+G933-#REF!</f>
        <v>#REF!</v>
      </c>
    </row>
    <row r="934" spans="1:15" ht="25.5" customHeight="1">
      <c r="A934" s="24"/>
      <c r="B934" s="25" t="s">
        <v>863</v>
      </c>
      <c r="C934" s="27">
        <v>637</v>
      </c>
      <c r="D934" s="27">
        <v>309</v>
      </c>
      <c r="E934" s="26">
        <v>9</v>
      </c>
      <c r="F934" s="26">
        <v>9000</v>
      </c>
      <c r="G934" s="26">
        <v>18</v>
      </c>
      <c r="H934" s="26">
        <v>54000</v>
      </c>
      <c r="I934" s="26">
        <v>63000</v>
      </c>
      <c r="K934" s="53" t="e">
        <f>+#REF!-#REF!</f>
        <v>#REF!</v>
      </c>
      <c r="L934" s="53" t="e">
        <f>+#REF!-E934</f>
        <v>#REF!</v>
      </c>
      <c r="M934" s="53" t="e">
        <f>+#REF!-#REF!</f>
        <v>#REF!</v>
      </c>
      <c r="O934" s="53" t="e">
        <f>+G934-#REF!</f>
        <v>#REF!</v>
      </c>
    </row>
    <row r="935" spans="1:15" ht="25.5" customHeight="1">
      <c r="A935" s="21"/>
      <c r="B935" s="22" t="s">
        <v>864</v>
      </c>
      <c r="C935" s="23">
        <v>422</v>
      </c>
      <c r="D935" s="23">
        <v>0</v>
      </c>
      <c r="E935" s="23">
        <v>14</v>
      </c>
      <c r="F935" s="23">
        <v>14000</v>
      </c>
      <c r="G935" s="23">
        <v>0</v>
      </c>
      <c r="H935" s="23">
        <v>0</v>
      </c>
      <c r="I935" s="23">
        <v>14000</v>
      </c>
      <c r="K935" s="53" t="e">
        <f>+#REF!-#REF!</f>
        <v>#REF!</v>
      </c>
      <c r="L935" s="53" t="e">
        <f>+#REF!-E935</f>
        <v>#REF!</v>
      </c>
      <c r="M935" s="53" t="e">
        <f>+#REF!-#REF!</f>
        <v>#REF!</v>
      </c>
      <c r="O935" s="53" t="e">
        <f>+G935-#REF!</f>
        <v>#REF!</v>
      </c>
    </row>
    <row r="936" spans="1:15" ht="25.5" customHeight="1">
      <c r="A936" s="24"/>
      <c r="B936" s="25" t="s">
        <v>865</v>
      </c>
      <c r="C936" s="27">
        <v>125</v>
      </c>
      <c r="D936" s="27">
        <v>0</v>
      </c>
      <c r="E936" s="26">
        <v>12</v>
      </c>
      <c r="F936" s="26">
        <v>12000</v>
      </c>
      <c r="G936" s="26"/>
      <c r="H936" s="26"/>
      <c r="I936" s="26">
        <v>12000</v>
      </c>
      <c r="K936" s="53" t="e">
        <f>+#REF!-#REF!</f>
        <v>#REF!</v>
      </c>
      <c r="L936" s="53" t="e">
        <f>+#REF!-E936</f>
        <v>#REF!</v>
      </c>
      <c r="M936" s="53" t="e">
        <f>+#REF!-#REF!</f>
        <v>#REF!</v>
      </c>
      <c r="O936" s="53" t="e">
        <f>+G936-#REF!</f>
        <v>#REF!</v>
      </c>
    </row>
    <row r="937" spans="1:15" ht="25.5" customHeight="1">
      <c r="A937" s="24"/>
      <c r="B937" s="25" t="s">
        <v>866</v>
      </c>
      <c r="C937" s="27">
        <v>297</v>
      </c>
      <c r="D937" s="27">
        <v>0</v>
      </c>
      <c r="E937" s="26">
        <v>2</v>
      </c>
      <c r="F937" s="26">
        <v>2000</v>
      </c>
      <c r="G937" s="26"/>
      <c r="H937" s="26"/>
      <c r="I937" s="26">
        <v>2000</v>
      </c>
      <c r="K937" s="53" t="e">
        <f>+#REF!-#REF!</f>
        <v>#REF!</v>
      </c>
      <c r="L937" s="53" t="e">
        <f>+#REF!-E937</f>
        <v>#REF!</v>
      </c>
      <c r="M937" s="53" t="e">
        <f>+#REF!-#REF!</f>
        <v>#REF!</v>
      </c>
      <c r="O937" s="53" t="e">
        <f>+G937-#REF!</f>
        <v>#REF!</v>
      </c>
    </row>
    <row r="938" spans="1:15" ht="25.5" customHeight="1">
      <c r="A938" s="29">
        <v>60</v>
      </c>
      <c r="B938" s="30" t="s">
        <v>867</v>
      </c>
      <c r="C938" s="31">
        <v>4662</v>
      </c>
      <c r="D938" s="31">
        <v>2376</v>
      </c>
      <c r="E938" s="31">
        <v>74</v>
      </c>
      <c r="F938" s="31">
        <v>74000</v>
      </c>
      <c r="G938" s="31">
        <v>53</v>
      </c>
      <c r="H938" s="31">
        <v>159000</v>
      </c>
      <c r="I938" s="31">
        <v>233000</v>
      </c>
      <c r="K938" s="53" t="e">
        <f>+#REF!-#REF!</f>
        <v>#REF!</v>
      </c>
      <c r="L938" s="53" t="e">
        <f>+#REF!-E938</f>
        <v>#REF!</v>
      </c>
      <c r="M938" s="53" t="e">
        <f>+#REF!-#REF!</f>
        <v>#REF!</v>
      </c>
      <c r="O938" s="53" t="e">
        <f>+G938-#REF!</f>
        <v>#REF!</v>
      </c>
    </row>
    <row r="939" spans="1:15" ht="25.5" customHeight="1">
      <c r="A939" s="21"/>
      <c r="B939" s="22" t="s">
        <v>868</v>
      </c>
      <c r="C939" s="23">
        <v>2412</v>
      </c>
      <c r="D939" s="23">
        <v>1567</v>
      </c>
      <c r="E939" s="23">
        <v>34</v>
      </c>
      <c r="F939" s="23">
        <v>34000</v>
      </c>
      <c r="G939" s="23">
        <v>34</v>
      </c>
      <c r="H939" s="23">
        <v>102000</v>
      </c>
      <c r="I939" s="23">
        <v>136000</v>
      </c>
      <c r="K939" s="53" t="e">
        <f>+#REF!-#REF!</f>
        <v>#REF!</v>
      </c>
      <c r="L939" s="53" t="e">
        <f>+#REF!-E939</f>
        <v>#REF!</v>
      </c>
      <c r="M939" s="53" t="e">
        <f>+#REF!-#REF!</f>
        <v>#REF!</v>
      </c>
      <c r="O939" s="53" t="e">
        <f>+G939-#REF!</f>
        <v>#REF!</v>
      </c>
    </row>
    <row r="940" spans="1:15" ht="25.5" customHeight="1">
      <c r="A940" s="24"/>
      <c r="B940" s="25" t="s">
        <v>869</v>
      </c>
      <c r="C940" s="27">
        <v>637</v>
      </c>
      <c r="D940" s="27">
        <v>546</v>
      </c>
      <c r="E940" s="26">
        <v>2</v>
      </c>
      <c r="F940" s="26">
        <v>2000</v>
      </c>
      <c r="G940" s="26">
        <v>2</v>
      </c>
      <c r="H940" s="26">
        <v>6000</v>
      </c>
      <c r="I940" s="26">
        <v>8000</v>
      </c>
      <c r="K940" s="53" t="e">
        <f>+#REF!-#REF!</f>
        <v>#REF!</v>
      </c>
      <c r="L940" s="53" t="e">
        <f>+#REF!-E940</f>
        <v>#REF!</v>
      </c>
      <c r="M940" s="53" t="e">
        <f>+#REF!-#REF!</f>
        <v>#REF!</v>
      </c>
      <c r="O940" s="53" t="e">
        <f>+G940-#REF!</f>
        <v>#REF!</v>
      </c>
    </row>
    <row r="941" spans="1:15" ht="25.5" customHeight="1">
      <c r="A941" s="24"/>
      <c r="B941" s="25" t="s">
        <v>870</v>
      </c>
      <c r="C941" s="27">
        <v>526</v>
      </c>
      <c r="D941" s="27">
        <v>289</v>
      </c>
      <c r="E941" s="26">
        <v>6</v>
      </c>
      <c r="F941" s="26">
        <v>6000</v>
      </c>
      <c r="G941" s="26"/>
      <c r="H941" s="26"/>
      <c r="I941" s="26">
        <v>6000</v>
      </c>
      <c r="K941" s="53" t="e">
        <f>+#REF!-#REF!</f>
        <v>#REF!</v>
      </c>
      <c r="L941" s="53" t="e">
        <f>+#REF!-E941</f>
        <v>#REF!</v>
      </c>
      <c r="M941" s="53" t="e">
        <f>+#REF!-#REF!</f>
        <v>#REF!</v>
      </c>
      <c r="O941" s="53" t="e">
        <f>+G941-#REF!</f>
        <v>#REF!</v>
      </c>
    </row>
    <row r="942" spans="1:15" s="2" customFormat="1" ht="25.5" customHeight="1">
      <c r="A942" s="24"/>
      <c r="B942" s="25" t="s">
        <v>871</v>
      </c>
      <c r="C942" s="27">
        <v>634</v>
      </c>
      <c r="D942" s="27">
        <v>372</v>
      </c>
      <c r="E942" s="26">
        <v>24</v>
      </c>
      <c r="F942" s="26">
        <v>24000</v>
      </c>
      <c r="G942" s="26">
        <v>26</v>
      </c>
      <c r="H942" s="26">
        <v>78000</v>
      </c>
      <c r="I942" s="26">
        <v>102000</v>
      </c>
      <c r="K942" s="53" t="e">
        <f>+#REF!-#REF!</f>
        <v>#REF!</v>
      </c>
      <c r="L942" s="53" t="e">
        <f>+#REF!-E942</f>
        <v>#REF!</v>
      </c>
      <c r="M942" s="53" t="e">
        <f>+#REF!-#REF!</f>
        <v>#REF!</v>
      </c>
      <c r="O942" s="53" t="e">
        <f>+G942-#REF!</f>
        <v>#REF!</v>
      </c>
    </row>
    <row r="943" spans="1:15" ht="25.5" customHeight="1">
      <c r="A943" s="24"/>
      <c r="B943" s="25" t="s">
        <v>872</v>
      </c>
      <c r="C943" s="27">
        <v>207</v>
      </c>
      <c r="D943" s="27">
        <v>87</v>
      </c>
      <c r="E943" s="26">
        <v>1</v>
      </c>
      <c r="F943" s="26">
        <v>1000</v>
      </c>
      <c r="G943" s="26">
        <v>3</v>
      </c>
      <c r="H943" s="26">
        <v>9000</v>
      </c>
      <c r="I943" s="26">
        <v>10000</v>
      </c>
      <c r="K943" s="53" t="e">
        <f>+#REF!-#REF!</f>
        <v>#REF!</v>
      </c>
      <c r="L943" s="53" t="e">
        <f>+#REF!-E943</f>
        <v>#REF!</v>
      </c>
      <c r="M943" s="53" t="e">
        <f>+#REF!-#REF!</f>
        <v>#REF!</v>
      </c>
      <c r="O943" s="53" t="e">
        <f>+G943-#REF!</f>
        <v>#REF!</v>
      </c>
    </row>
    <row r="944" spans="1:15" ht="25.5" customHeight="1">
      <c r="A944" s="24"/>
      <c r="B944" s="25" t="s">
        <v>873</v>
      </c>
      <c r="C944" s="27">
        <v>408</v>
      </c>
      <c r="D944" s="27">
        <v>273</v>
      </c>
      <c r="E944" s="26">
        <v>1</v>
      </c>
      <c r="F944" s="26">
        <v>1000</v>
      </c>
      <c r="G944" s="26">
        <v>3</v>
      </c>
      <c r="H944" s="26">
        <v>9000</v>
      </c>
      <c r="I944" s="26">
        <v>10000</v>
      </c>
      <c r="K944" s="53" t="e">
        <f>+#REF!-#REF!</f>
        <v>#REF!</v>
      </c>
      <c r="L944" s="53" t="e">
        <f>+#REF!-E944</f>
        <v>#REF!</v>
      </c>
      <c r="M944" s="53" t="e">
        <f>+#REF!-#REF!</f>
        <v>#REF!</v>
      </c>
      <c r="O944" s="53" t="e">
        <f>+G944-#REF!</f>
        <v>#REF!</v>
      </c>
    </row>
    <row r="945" spans="1:15" ht="25.5" customHeight="1">
      <c r="A945" s="21"/>
      <c r="B945" s="22" t="s">
        <v>874</v>
      </c>
      <c r="C945" s="23">
        <v>1989</v>
      </c>
      <c r="D945" s="23">
        <v>809</v>
      </c>
      <c r="E945" s="23">
        <v>28</v>
      </c>
      <c r="F945" s="23">
        <v>28000</v>
      </c>
      <c r="G945" s="23">
        <v>19</v>
      </c>
      <c r="H945" s="23">
        <v>57000</v>
      </c>
      <c r="I945" s="23">
        <v>85000</v>
      </c>
      <c r="K945" s="53" t="e">
        <f>+#REF!-#REF!</f>
        <v>#REF!</v>
      </c>
      <c r="L945" s="53" t="e">
        <f>+#REF!-E945</f>
        <v>#REF!</v>
      </c>
      <c r="M945" s="53" t="e">
        <f>+#REF!-#REF!</f>
        <v>#REF!</v>
      </c>
      <c r="O945" s="53" t="e">
        <f>+G945-#REF!</f>
        <v>#REF!</v>
      </c>
    </row>
    <row r="946" spans="1:15" ht="25.5" customHeight="1">
      <c r="A946" s="24"/>
      <c r="B946" s="25" t="s">
        <v>875</v>
      </c>
      <c r="C946" s="27">
        <v>992</v>
      </c>
      <c r="D946" s="27">
        <v>350</v>
      </c>
      <c r="E946" s="26">
        <v>10</v>
      </c>
      <c r="F946" s="26">
        <v>10000</v>
      </c>
      <c r="G946" s="26">
        <v>5</v>
      </c>
      <c r="H946" s="26">
        <v>15000</v>
      </c>
      <c r="I946" s="26">
        <v>25000</v>
      </c>
      <c r="K946" s="53" t="e">
        <f>+#REF!-#REF!</f>
        <v>#REF!</v>
      </c>
      <c r="L946" s="53" t="e">
        <f>+#REF!-E946</f>
        <v>#REF!</v>
      </c>
      <c r="M946" s="53" t="e">
        <f>+#REF!-#REF!</f>
        <v>#REF!</v>
      </c>
      <c r="O946" s="53" t="e">
        <f>+G946-#REF!</f>
        <v>#REF!</v>
      </c>
    </row>
    <row r="947" spans="1:15" ht="25.5" customHeight="1">
      <c r="A947" s="24"/>
      <c r="B947" s="25" t="s">
        <v>876</v>
      </c>
      <c r="C947" s="27">
        <v>997</v>
      </c>
      <c r="D947" s="27">
        <v>459</v>
      </c>
      <c r="E947" s="26">
        <v>18</v>
      </c>
      <c r="F947" s="26">
        <v>18000</v>
      </c>
      <c r="G947" s="26">
        <v>14</v>
      </c>
      <c r="H947" s="26">
        <v>42000</v>
      </c>
      <c r="I947" s="26">
        <v>60000</v>
      </c>
      <c r="K947" s="53" t="e">
        <f>+#REF!-#REF!</f>
        <v>#REF!</v>
      </c>
      <c r="L947" s="53" t="e">
        <f>+#REF!-E947</f>
        <v>#REF!</v>
      </c>
      <c r="M947" s="53" t="e">
        <f>+#REF!-#REF!</f>
        <v>#REF!</v>
      </c>
      <c r="O947" s="53" t="e">
        <f>+G947-#REF!</f>
        <v>#REF!</v>
      </c>
    </row>
    <row r="948" spans="1:15" ht="25.5" customHeight="1">
      <c r="A948" s="21"/>
      <c r="B948" s="22" t="s">
        <v>877</v>
      </c>
      <c r="C948" s="23">
        <v>261</v>
      </c>
      <c r="D948" s="23">
        <v>0</v>
      </c>
      <c r="E948" s="23">
        <v>12</v>
      </c>
      <c r="F948" s="23">
        <v>12000</v>
      </c>
      <c r="G948" s="23">
        <v>0</v>
      </c>
      <c r="H948" s="23">
        <v>0</v>
      </c>
      <c r="I948" s="23">
        <v>12000</v>
      </c>
      <c r="K948" s="53" t="e">
        <f>+#REF!-#REF!</f>
        <v>#REF!</v>
      </c>
      <c r="L948" s="53" t="e">
        <f>+#REF!-E948</f>
        <v>#REF!</v>
      </c>
      <c r="M948" s="53" t="e">
        <f>+#REF!-#REF!</f>
        <v>#REF!</v>
      </c>
      <c r="O948" s="53" t="e">
        <f>+G948-#REF!</f>
        <v>#REF!</v>
      </c>
    </row>
    <row r="949" spans="1:15" ht="25.5" customHeight="1">
      <c r="A949" s="24"/>
      <c r="B949" s="25" t="s">
        <v>878</v>
      </c>
      <c r="C949" s="27">
        <v>261</v>
      </c>
      <c r="D949" s="27">
        <v>0</v>
      </c>
      <c r="E949" s="26">
        <v>12</v>
      </c>
      <c r="F949" s="26">
        <v>12000</v>
      </c>
      <c r="G949" s="26"/>
      <c r="H949" s="26"/>
      <c r="I949" s="26">
        <v>12000</v>
      </c>
      <c r="K949" s="53" t="e">
        <f>+#REF!-#REF!</f>
        <v>#REF!</v>
      </c>
      <c r="L949" s="53" t="e">
        <f>+#REF!-E949</f>
        <v>#REF!</v>
      </c>
      <c r="M949" s="53" t="e">
        <f>+#REF!-#REF!</f>
        <v>#REF!</v>
      </c>
      <c r="O949" s="53" t="e">
        <f>+G949-#REF!</f>
        <v>#REF!</v>
      </c>
    </row>
    <row r="950" spans="1:15" ht="25.5" customHeight="1">
      <c r="A950" s="29">
        <v>61</v>
      </c>
      <c r="B950" s="30" t="s">
        <v>879</v>
      </c>
      <c r="C950" s="31">
        <v>5638</v>
      </c>
      <c r="D950" s="31">
        <v>1595</v>
      </c>
      <c r="E950" s="31">
        <v>174</v>
      </c>
      <c r="F950" s="31">
        <v>174000</v>
      </c>
      <c r="G950" s="31">
        <v>62</v>
      </c>
      <c r="H950" s="31">
        <v>186000</v>
      </c>
      <c r="I950" s="31">
        <v>360000</v>
      </c>
      <c r="K950" s="53" t="e">
        <f>+#REF!-#REF!</f>
        <v>#REF!</v>
      </c>
      <c r="L950" s="53" t="e">
        <f>+#REF!-E950</f>
        <v>#REF!</v>
      </c>
      <c r="M950" s="53" t="e">
        <f>+#REF!-#REF!</f>
        <v>#REF!</v>
      </c>
      <c r="O950" s="53" t="e">
        <f>+G950-#REF!</f>
        <v>#REF!</v>
      </c>
    </row>
    <row r="951" spans="1:15" ht="25.5" customHeight="1">
      <c r="A951" s="21"/>
      <c r="B951" s="22" t="s">
        <v>880</v>
      </c>
      <c r="C951" s="23">
        <v>183</v>
      </c>
      <c r="D951" s="23">
        <v>60</v>
      </c>
      <c r="E951" s="23">
        <v>1</v>
      </c>
      <c r="F951" s="23">
        <v>1000</v>
      </c>
      <c r="G951" s="23">
        <v>0</v>
      </c>
      <c r="H951" s="23">
        <v>0</v>
      </c>
      <c r="I951" s="23">
        <v>1000</v>
      </c>
      <c r="K951" s="53" t="e">
        <f>+#REF!-#REF!</f>
        <v>#REF!</v>
      </c>
      <c r="L951" s="53" t="e">
        <f>+#REF!-E951</f>
        <v>#REF!</v>
      </c>
      <c r="M951" s="53" t="e">
        <f>+#REF!-#REF!</f>
        <v>#REF!</v>
      </c>
      <c r="O951" s="53" t="e">
        <f>+G951-#REF!</f>
        <v>#REF!</v>
      </c>
    </row>
    <row r="952" spans="1:15" ht="25.5" customHeight="1">
      <c r="A952" s="24"/>
      <c r="B952" s="32" t="s">
        <v>881</v>
      </c>
      <c r="C952" s="27">
        <v>183</v>
      </c>
      <c r="D952" s="27">
        <v>60</v>
      </c>
      <c r="E952" s="26">
        <v>1</v>
      </c>
      <c r="F952" s="26">
        <v>1000</v>
      </c>
      <c r="G952" s="26"/>
      <c r="H952" s="26"/>
      <c r="I952" s="26">
        <v>1000</v>
      </c>
      <c r="K952" s="53" t="e">
        <f>+#REF!-#REF!</f>
        <v>#REF!</v>
      </c>
      <c r="L952" s="53" t="e">
        <f>+#REF!-E952</f>
        <v>#REF!</v>
      </c>
      <c r="M952" s="53" t="e">
        <f>+#REF!-#REF!</f>
        <v>#REF!</v>
      </c>
      <c r="O952" s="53" t="e">
        <f>+G952-#REF!</f>
        <v>#REF!</v>
      </c>
    </row>
    <row r="953" spans="1:15" ht="25.5" customHeight="1">
      <c r="A953" s="21"/>
      <c r="B953" s="22" t="s">
        <v>882</v>
      </c>
      <c r="C953" s="23">
        <v>1681</v>
      </c>
      <c r="D953" s="23">
        <v>580</v>
      </c>
      <c r="E953" s="23">
        <v>126</v>
      </c>
      <c r="F953" s="23">
        <v>126000</v>
      </c>
      <c r="G953" s="23">
        <v>34</v>
      </c>
      <c r="H953" s="23">
        <v>102000</v>
      </c>
      <c r="I953" s="23">
        <v>228000</v>
      </c>
      <c r="K953" s="53" t="e">
        <f>+#REF!-#REF!</f>
        <v>#REF!</v>
      </c>
      <c r="L953" s="53" t="e">
        <f>+#REF!-E953</f>
        <v>#REF!</v>
      </c>
      <c r="M953" s="53" t="e">
        <f>+#REF!-#REF!</f>
        <v>#REF!</v>
      </c>
      <c r="O953" s="53" t="e">
        <f>+G953-#REF!</f>
        <v>#REF!</v>
      </c>
    </row>
    <row r="954" spans="1:15" ht="25.5" customHeight="1">
      <c r="A954" s="24"/>
      <c r="B954" s="25" t="s">
        <v>883</v>
      </c>
      <c r="C954" s="27">
        <v>369</v>
      </c>
      <c r="D954" s="27">
        <v>121</v>
      </c>
      <c r="E954" s="26">
        <v>63</v>
      </c>
      <c r="F954" s="26">
        <v>63000</v>
      </c>
      <c r="G954" s="26">
        <v>10</v>
      </c>
      <c r="H954" s="26">
        <v>30000</v>
      </c>
      <c r="I954" s="26">
        <v>93000</v>
      </c>
      <c r="K954" s="53" t="e">
        <f>+#REF!-#REF!</f>
        <v>#REF!</v>
      </c>
      <c r="L954" s="53" t="e">
        <f>+#REF!-E954</f>
        <v>#REF!</v>
      </c>
      <c r="M954" s="53" t="e">
        <f>+#REF!-#REF!</f>
        <v>#REF!</v>
      </c>
      <c r="O954" s="53" t="e">
        <f>+G954-#REF!</f>
        <v>#REF!</v>
      </c>
    </row>
    <row r="955" spans="1:15" ht="25.5" customHeight="1">
      <c r="A955" s="24"/>
      <c r="B955" s="25" t="s">
        <v>884</v>
      </c>
      <c r="C955" s="27">
        <v>369</v>
      </c>
      <c r="D955" s="27">
        <v>161</v>
      </c>
      <c r="E955" s="26">
        <v>5</v>
      </c>
      <c r="F955" s="26">
        <v>5000</v>
      </c>
      <c r="G955" s="26"/>
      <c r="H955" s="26"/>
      <c r="I955" s="26">
        <v>5000</v>
      </c>
      <c r="K955" s="53" t="e">
        <f>+#REF!-#REF!</f>
        <v>#REF!</v>
      </c>
      <c r="L955" s="53" t="e">
        <f>+#REF!-E955</f>
        <v>#REF!</v>
      </c>
      <c r="M955" s="53" t="e">
        <f>+#REF!-#REF!</f>
        <v>#REF!</v>
      </c>
      <c r="O955" s="53" t="e">
        <f>+G955-#REF!</f>
        <v>#REF!</v>
      </c>
    </row>
    <row r="956" spans="1:15" ht="25.5" customHeight="1">
      <c r="A956" s="24"/>
      <c r="B956" s="25" t="s">
        <v>885</v>
      </c>
      <c r="C956" s="27">
        <v>128</v>
      </c>
      <c r="D956" s="27">
        <v>0</v>
      </c>
      <c r="E956" s="26">
        <v>2</v>
      </c>
      <c r="F956" s="26">
        <v>2000</v>
      </c>
      <c r="G956" s="26"/>
      <c r="H956" s="26"/>
      <c r="I956" s="26">
        <v>2000</v>
      </c>
      <c r="K956" s="53" t="e">
        <f>+#REF!-#REF!</f>
        <v>#REF!</v>
      </c>
      <c r="L956" s="53" t="e">
        <f>+#REF!-E956</f>
        <v>#REF!</v>
      </c>
      <c r="M956" s="53" t="e">
        <f>+#REF!-#REF!</f>
        <v>#REF!</v>
      </c>
      <c r="O956" s="53" t="e">
        <f>+G956-#REF!</f>
        <v>#REF!</v>
      </c>
    </row>
    <row r="957" spans="1:15" ht="25.5" customHeight="1">
      <c r="A957" s="24"/>
      <c r="B957" s="25" t="s">
        <v>886</v>
      </c>
      <c r="C957" s="27">
        <v>215</v>
      </c>
      <c r="D957" s="27">
        <v>85</v>
      </c>
      <c r="E957" s="26">
        <v>15</v>
      </c>
      <c r="F957" s="26">
        <v>15000</v>
      </c>
      <c r="G957" s="26">
        <v>9</v>
      </c>
      <c r="H957" s="26">
        <v>27000</v>
      </c>
      <c r="I957" s="26">
        <v>42000</v>
      </c>
      <c r="K957" s="53" t="e">
        <f>+#REF!-#REF!</f>
        <v>#REF!</v>
      </c>
      <c r="L957" s="53" t="e">
        <f>+#REF!-E957</f>
        <v>#REF!</v>
      </c>
      <c r="M957" s="53" t="e">
        <f>+#REF!-#REF!</f>
        <v>#REF!</v>
      </c>
      <c r="O957" s="53" t="e">
        <f>+G957-#REF!</f>
        <v>#REF!</v>
      </c>
    </row>
    <row r="958" spans="1:15" ht="25.5" customHeight="1">
      <c r="A958" s="24"/>
      <c r="B958" s="25" t="s">
        <v>887</v>
      </c>
      <c r="C958" s="27">
        <v>282</v>
      </c>
      <c r="D958" s="27">
        <v>108</v>
      </c>
      <c r="E958" s="26">
        <v>14</v>
      </c>
      <c r="F958" s="26">
        <v>14000</v>
      </c>
      <c r="G958" s="26"/>
      <c r="H958" s="26"/>
      <c r="I958" s="26">
        <v>14000</v>
      </c>
      <c r="K958" s="53" t="e">
        <f>+#REF!-#REF!</f>
        <v>#REF!</v>
      </c>
      <c r="L958" s="53" t="e">
        <f>+#REF!-E958</f>
        <v>#REF!</v>
      </c>
      <c r="M958" s="53" t="e">
        <f>+#REF!-#REF!</f>
        <v>#REF!</v>
      </c>
      <c r="O958" s="53" t="e">
        <f>+G958-#REF!</f>
        <v>#REF!</v>
      </c>
    </row>
    <row r="959" spans="1:15" ht="25.5" customHeight="1">
      <c r="A959" s="24"/>
      <c r="B959" s="25" t="s">
        <v>888</v>
      </c>
      <c r="C959" s="27">
        <v>318</v>
      </c>
      <c r="D959" s="27">
        <v>105</v>
      </c>
      <c r="E959" s="26">
        <v>27</v>
      </c>
      <c r="F959" s="26">
        <v>27000</v>
      </c>
      <c r="G959" s="26">
        <v>15</v>
      </c>
      <c r="H959" s="26">
        <v>45000</v>
      </c>
      <c r="I959" s="26">
        <v>72000</v>
      </c>
      <c r="K959" s="53" t="e">
        <f>+#REF!-#REF!</f>
        <v>#REF!</v>
      </c>
      <c r="L959" s="53" t="e">
        <f>+#REF!-E959</f>
        <v>#REF!</v>
      </c>
      <c r="M959" s="53" t="e">
        <f>+#REF!-#REF!</f>
        <v>#REF!</v>
      </c>
      <c r="O959" s="53" t="e">
        <f>+G959-#REF!</f>
        <v>#REF!</v>
      </c>
    </row>
    <row r="960" spans="1:15" ht="26.25" customHeight="1">
      <c r="A960" s="21"/>
      <c r="B960" s="22" t="s">
        <v>889</v>
      </c>
      <c r="C960" s="23">
        <v>1285</v>
      </c>
      <c r="D960" s="23">
        <v>337</v>
      </c>
      <c r="E960" s="23">
        <v>19</v>
      </c>
      <c r="F960" s="23">
        <v>19000</v>
      </c>
      <c r="G960" s="23">
        <v>14</v>
      </c>
      <c r="H960" s="23">
        <v>42000</v>
      </c>
      <c r="I960" s="23">
        <v>61000</v>
      </c>
      <c r="K960" s="53" t="e">
        <f>+#REF!-#REF!</f>
        <v>#REF!</v>
      </c>
      <c r="L960" s="53" t="e">
        <f>+#REF!-E960</f>
        <v>#REF!</v>
      </c>
      <c r="M960" s="53" t="e">
        <f>+#REF!-#REF!</f>
        <v>#REF!</v>
      </c>
      <c r="O960" s="53" t="e">
        <f>+G960-#REF!</f>
        <v>#REF!</v>
      </c>
    </row>
    <row r="961" spans="1:15" ht="26.25" customHeight="1">
      <c r="A961" s="24"/>
      <c r="B961" s="25" t="s">
        <v>890</v>
      </c>
      <c r="C961" s="27">
        <v>785</v>
      </c>
      <c r="D961" s="27">
        <v>337</v>
      </c>
      <c r="E961" s="26">
        <v>4</v>
      </c>
      <c r="F961" s="26">
        <v>4000</v>
      </c>
      <c r="G961" s="26">
        <v>14</v>
      </c>
      <c r="H961" s="26">
        <v>42000</v>
      </c>
      <c r="I961" s="26">
        <v>46000</v>
      </c>
      <c r="K961" s="53" t="e">
        <f>+#REF!-#REF!</f>
        <v>#REF!</v>
      </c>
      <c r="L961" s="53" t="e">
        <f>+#REF!-E961</f>
        <v>#REF!</v>
      </c>
      <c r="M961" s="53" t="e">
        <f>+#REF!-#REF!</f>
        <v>#REF!</v>
      </c>
      <c r="O961" s="53" t="e">
        <f>+G961-#REF!</f>
        <v>#REF!</v>
      </c>
    </row>
    <row r="962" spans="1:15" ht="26.25" customHeight="1">
      <c r="A962" s="24"/>
      <c r="B962" s="25" t="s">
        <v>891</v>
      </c>
      <c r="C962" s="27">
        <v>288</v>
      </c>
      <c r="D962" s="27">
        <v>0</v>
      </c>
      <c r="E962" s="26">
        <v>6</v>
      </c>
      <c r="F962" s="26">
        <v>6000</v>
      </c>
      <c r="G962" s="26"/>
      <c r="H962" s="26"/>
      <c r="I962" s="26">
        <v>6000</v>
      </c>
      <c r="K962" s="53" t="e">
        <f>+#REF!-#REF!</f>
        <v>#REF!</v>
      </c>
      <c r="L962" s="53" t="e">
        <f>+#REF!-E962</f>
        <v>#REF!</v>
      </c>
      <c r="M962" s="53" t="e">
        <f>+#REF!-#REF!</f>
        <v>#REF!</v>
      </c>
      <c r="O962" s="53" t="e">
        <f>+G962-#REF!</f>
        <v>#REF!</v>
      </c>
    </row>
    <row r="963" spans="1:15" ht="26.25" customHeight="1">
      <c r="A963" s="24"/>
      <c r="B963" s="25" t="s">
        <v>892</v>
      </c>
      <c r="C963" s="27">
        <v>212</v>
      </c>
      <c r="D963" s="27">
        <v>0</v>
      </c>
      <c r="E963" s="26">
        <v>9</v>
      </c>
      <c r="F963" s="26">
        <v>9000</v>
      </c>
      <c r="G963" s="26"/>
      <c r="H963" s="26"/>
      <c r="I963" s="26">
        <v>9000</v>
      </c>
      <c r="K963" s="53" t="e">
        <f>+#REF!-#REF!</f>
        <v>#REF!</v>
      </c>
      <c r="L963" s="53" t="e">
        <f>+#REF!-E963</f>
        <v>#REF!</v>
      </c>
      <c r="M963" s="53" t="e">
        <f>+#REF!-#REF!</f>
        <v>#REF!</v>
      </c>
      <c r="O963" s="53" t="e">
        <f>+G963-#REF!</f>
        <v>#REF!</v>
      </c>
    </row>
    <row r="964" spans="1:15" ht="26.25" customHeight="1">
      <c r="A964" s="21"/>
      <c r="B964" s="22" t="s">
        <v>893</v>
      </c>
      <c r="C964" s="23">
        <v>1703</v>
      </c>
      <c r="D964" s="23">
        <v>318</v>
      </c>
      <c r="E964" s="23">
        <v>27</v>
      </c>
      <c r="F964" s="23">
        <v>27000</v>
      </c>
      <c r="G964" s="23">
        <v>13</v>
      </c>
      <c r="H964" s="23">
        <v>39000</v>
      </c>
      <c r="I964" s="23">
        <v>66000</v>
      </c>
      <c r="K964" s="53" t="e">
        <f>+#REF!-#REF!</f>
        <v>#REF!</v>
      </c>
      <c r="L964" s="53" t="e">
        <f>+#REF!-E964</f>
        <v>#REF!</v>
      </c>
      <c r="M964" s="53" t="e">
        <f>+#REF!-#REF!</f>
        <v>#REF!</v>
      </c>
      <c r="O964" s="53" t="e">
        <f>+G964-#REF!</f>
        <v>#REF!</v>
      </c>
    </row>
    <row r="965" spans="1:15" ht="26.25" customHeight="1">
      <c r="A965" s="24"/>
      <c r="B965" s="25" t="s">
        <v>894</v>
      </c>
      <c r="C965" s="27">
        <v>558</v>
      </c>
      <c r="D965" s="27">
        <v>0</v>
      </c>
      <c r="E965" s="26">
        <v>1</v>
      </c>
      <c r="F965" s="26">
        <v>1000</v>
      </c>
      <c r="G965" s="26"/>
      <c r="H965" s="26"/>
      <c r="I965" s="26">
        <v>1000</v>
      </c>
      <c r="K965" s="53" t="e">
        <f>+#REF!-#REF!</f>
        <v>#REF!</v>
      </c>
      <c r="L965" s="53" t="e">
        <f>+#REF!-E965</f>
        <v>#REF!</v>
      </c>
      <c r="M965" s="53" t="e">
        <f>+#REF!-#REF!</f>
        <v>#REF!</v>
      </c>
      <c r="O965" s="53" t="e">
        <f>+G965-#REF!</f>
        <v>#REF!</v>
      </c>
    </row>
    <row r="966" spans="1:15" ht="26.25" customHeight="1">
      <c r="A966" s="24"/>
      <c r="B966" s="25" t="s">
        <v>895</v>
      </c>
      <c r="C966" s="27">
        <v>956</v>
      </c>
      <c r="D966" s="27">
        <v>211</v>
      </c>
      <c r="E966" s="26">
        <v>22</v>
      </c>
      <c r="F966" s="26">
        <v>22000</v>
      </c>
      <c r="G966" s="26">
        <v>13</v>
      </c>
      <c r="H966" s="26">
        <v>39000</v>
      </c>
      <c r="I966" s="26">
        <v>61000</v>
      </c>
      <c r="K966" s="53" t="e">
        <f>+#REF!-#REF!</f>
        <v>#REF!</v>
      </c>
      <c r="L966" s="53" t="e">
        <f>+#REF!-E966</f>
        <v>#REF!</v>
      </c>
      <c r="M966" s="53" t="e">
        <f>+#REF!-#REF!</f>
        <v>#REF!</v>
      </c>
      <c r="O966" s="53" t="e">
        <f>+G966-#REF!</f>
        <v>#REF!</v>
      </c>
    </row>
    <row r="967" spans="1:15" ht="26.25" customHeight="1">
      <c r="A967" s="24"/>
      <c r="B967" s="25" t="s">
        <v>896</v>
      </c>
      <c r="C967" s="27">
        <v>189</v>
      </c>
      <c r="D967" s="27">
        <v>107</v>
      </c>
      <c r="E967" s="26">
        <v>4</v>
      </c>
      <c r="F967" s="26">
        <v>4000</v>
      </c>
      <c r="G967" s="26"/>
      <c r="H967" s="26"/>
      <c r="I967" s="26">
        <v>4000</v>
      </c>
      <c r="K967" s="53" t="e">
        <f>+#REF!-#REF!</f>
        <v>#REF!</v>
      </c>
      <c r="L967" s="53" t="e">
        <f>+#REF!-E967</f>
        <v>#REF!</v>
      </c>
      <c r="M967" s="53" t="e">
        <f>+#REF!-#REF!</f>
        <v>#REF!</v>
      </c>
      <c r="O967" s="53" t="e">
        <f>+G967-#REF!</f>
        <v>#REF!</v>
      </c>
    </row>
    <row r="968" spans="1:15" ht="26.25" customHeight="1">
      <c r="A968" s="21"/>
      <c r="B968" s="22" t="s">
        <v>897</v>
      </c>
      <c r="C968" s="23">
        <v>786</v>
      </c>
      <c r="D968" s="23">
        <v>300</v>
      </c>
      <c r="E968" s="23">
        <v>1</v>
      </c>
      <c r="F968" s="23">
        <v>1000</v>
      </c>
      <c r="G968" s="23">
        <v>1</v>
      </c>
      <c r="H968" s="23">
        <v>3000</v>
      </c>
      <c r="I968" s="23">
        <v>4000</v>
      </c>
      <c r="K968" s="53" t="e">
        <f>+#REF!-#REF!</f>
        <v>#REF!</v>
      </c>
      <c r="L968" s="53" t="e">
        <f>+#REF!-E968</f>
        <v>#REF!</v>
      </c>
      <c r="M968" s="53" t="e">
        <f>+#REF!-#REF!</f>
        <v>#REF!</v>
      </c>
      <c r="O968" s="53" t="e">
        <f>+G968-#REF!</f>
        <v>#REF!</v>
      </c>
    </row>
    <row r="969" spans="1:15" ht="26.25" customHeight="1">
      <c r="A969" s="24"/>
      <c r="B969" s="25" t="s">
        <v>898</v>
      </c>
      <c r="C969" s="27">
        <v>786</v>
      </c>
      <c r="D969" s="27">
        <v>300</v>
      </c>
      <c r="E969" s="26">
        <v>1</v>
      </c>
      <c r="F969" s="26">
        <v>1000</v>
      </c>
      <c r="G969" s="26">
        <v>1</v>
      </c>
      <c r="H969" s="26">
        <v>3000</v>
      </c>
      <c r="I969" s="26">
        <v>4000</v>
      </c>
      <c r="K969" s="53" t="e">
        <f>+#REF!-#REF!</f>
        <v>#REF!</v>
      </c>
      <c r="L969" s="53" t="e">
        <f>+#REF!-E969</f>
        <v>#REF!</v>
      </c>
      <c r="M969" s="53" t="e">
        <f>+#REF!-#REF!</f>
        <v>#REF!</v>
      </c>
      <c r="O969" s="53" t="e">
        <f>+G969-#REF!</f>
        <v>#REF!</v>
      </c>
    </row>
    <row r="970" spans="1:15" ht="26.25" customHeight="1">
      <c r="A970" s="29">
        <v>62</v>
      </c>
      <c r="B970" s="30" t="s">
        <v>899</v>
      </c>
      <c r="C970" s="31">
        <v>1643</v>
      </c>
      <c r="D970" s="31">
        <v>1410</v>
      </c>
      <c r="E970" s="31">
        <v>104</v>
      </c>
      <c r="F970" s="31">
        <v>104000</v>
      </c>
      <c r="G970" s="31">
        <v>60</v>
      </c>
      <c r="H970" s="31">
        <v>180000</v>
      </c>
      <c r="I970" s="31">
        <v>284000</v>
      </c>
      <c r="K970" s="53" t="e">
        <f>+#REF!-#REF!</f>
        <v>#REF!</v>
      </c>
      <c r="L970" s="53" t="e">
        <f>+#REF!-E970</f>
        <v>#REF!</v>
      </c>
      <c r="M970" s="53" t="e">
        <f>+#REF!-#REF!</f>
        <v>#REF!</v>
      </c>
      <c r="O970" s="53" t="e">
        <f>+G970-#REF!</f>
        <v>#REF!</v>
      </c>
    </row>
    <row r="971" spans="1:15" ht="26.25" customHeight="1">
      <c r="A971" s="21"/>
      <c r="B971" s="22" t="s">
        <v>900</v>
      </c>
      <c r="C971" s="23">
        <v>0</v>
      </c>
      <c r="D971" s="23">
        <v>709</v>
      </c>
      <c r="E971" s="23">
        <v>0</v>
      </c>
      <c r="F971" s="23">
        <v>0</v>
      </c>
      <c r="G971" s="23">
        <v>11</v>
      </c>
      <c r="H971" s="23">
        <v>33000</v>
      </c>
      <c r="I971" s="23">
        <v>33000</v>
      </c>
      <c r="K971" s="53" t="e">
        <f>+#REF!-#REF!</f>
        <v>#REF!</v>
      </c>
      <c r="L971" s="53" t="e">
        <f>+#REF!-E971</f>
        <v>#REF!</v>
      </c>
      <c r="M971" s="53" t="e">
        <f>+#REF!-#REF!</f>
        <v>#REF!</v>
      </c>
      <c r="O971" s="53" t="e">
        <f>+G971-#REF!</f>
        <v>#REF!</v>
      </c>
    </row>
    <row r="972" spans="1:15" ht="27" customHeight="1">
      <c r="A972" s="24"/>
      <c r="B972" s="34" t="s">
        <v>901</v>
      </c>
      <c r="C972" s="27">
        <v>0</v>
      </c>
      <c r="D972" s="27">
        <v>709</v>
      </c>
      <c r="E972" s="26"/>
      <c r="F972" s="26"/>
      <c r="G972" s="26">
        <v>11</v>
      </c>
      <c r="H972" s="26">
        <v>33000</v>
      </c>
      <c r="I972" s="26">
        <v>33000</v>
      </c>
      <c r="K972" s="53" t="e">
        <f>+#REF!-#REF!</f>
        <v>#REF!</v>
      </c>
      <c r="L972" s="53" t="e">
        <f>+#REF!-E972</f>
        <v>#REF!</v>
      </c>
      <c r="M972" s="53" t="e">
        <f>+#REF!-#REF!</f>
        <v>#REF!</v>
      </c>
      <c r="O972" s="53" t="e">
        <f>+G972-#REF!</f>
        <v>#REF!</v>
      </c>
    </row>
    <row r="973" spans="1:15" ht="27" customHeight="1">
      <c r="A973" s="21"/>
      <c r="B973" s="22" t="s">
        <v>902</v>
      </c>
      <c r="C973" s="23">
        <v>969</v>
      </c>
      <c r="D973" s="23">
        <v>518</v>
      </c>
      <c r="E973" s="23">
        <v>81</v>
      </c>
      <c r="F973" s="23">
        <v>81000</v>
      </c>
      <c r="G973" s="23">
        <v>37</v>
      </c>
      <c r="H973" s="23">
        <v>111000</v>
      </c>
      <c r="I973" s="23">
        <v>192000</v>
      </c>
      <c r="K973" s="53" t="e">
        <f>+#REF!-#REF!</f>
        <v>#REF!</v>
      </c>
      <c r="L973" s="53" t="e">
        <f>+#REF!-E973</f>
        <v>#REF!</v>
      </c>
      <c r="M973" s="53" t="e">
        <f>+#REF!-#REF!</f>
        <v>#REF!</v>
      </c>
      <c r="O973" s="53" t="e">
        <f>+G973-#REF!</f>
        <v>#REF!</v>
      </c>
    </row>
    <row r="974" spans="1:15" ht="27" customHeight="1">
      <c r="A974" s="24"/>
      <c r="B974" s="25" t="s">
        <v>903</v>
      </c>
      <c r="C974" s="27">
        <v>455</v>
      </c>
      <c r="D974" s="27">
        <v>272</v>
      </c>
      <c r="E974" s="26"/>
      <c r="F974" s="26"/>
      <c r="G974" s="26">
        <v>1</v>
      </c>
      <c r="H974" s="26">
        <v>3000</v>
      </c>
      <c r="I974" s="26">
        <v>3000</v>
      </c>
      <c r="K974" s="53" t="e">
        <f>+#REF!-#REF!</f>
        <v>#REF!</v>
      </c>
      <c r="L974" s="53" t="e">
        <f>+#REF!-E974</f>
        <v>#REF!</v>
      </c>
      <c r="M974" s="53" t="e">
        <f>+#REF!-#REF!</f>
        <v>#REF!</v>
      </c>
      <c r="O974" s="53" t="e">
        <f>+G974-#REF!</f>
        <v>#REF!</v>
      </c>
    </row>
    <row r="975" spans="1:15" ht="27" customHeight="1">
      <c r="A975" s="24"/>
      <c r="B975" s="25" t="s">
        <v>904</v>
      </c>
      <c r="C975" s="27">
        <v>514</v>
      </c>
      <c r="D975" s="27">
        <v>246</v>
      </c>
      <c r="E975" s="26">
        <v>81</v>
      </c>
      <c r="F975" s="26">
        <v>81000</v>
      </c>
      <c r="G975" s="26">
        <v>36</v>
      </c>
      <c r="H975" s="26">
        <v>108000</v>
      </c>
      <c r="I975" s="26">
        <v>189000</v>
      </c>
      <c r="K975" s="53" t="e">
        <f>+#REF!-#REF!</f>
        <v>#REF!</v>
      </c>
      <c r="L975" s="53" t="e">
        <f>+#REF!-E975</f>
        <v>#REF!</v>
      </c>
      <c r="M975" s="53" t="e">
        <f>+#REF!-#REF!</f>
        <v>#REF!</v>
      </c>
      <c r="O975" s="53" t="e">
        <f>+G975-#REF!</f>
        <v>#REF!</v>
      </c>
    </row>
    <row r="976" spans="1:15" ht="27" customHeight="1">
      <c r="A976" s="21"/>
      <c r="B976" s="22" t="s">
        <v>905</v>
      </c>
      <c r="C976" s="23">
        <v>674</v>
      </c>
      <c r="D976" s="23">
        <v>183</v>
      </c>
      <c r="E976" s="23">
        <v>23</v>
      </c>
      <c r="F976" s="23">
        <v>23000</v>
      </c>
      <c r="G976" s="23">
        <v>12</v>
      </c>
      <c r="H976" s="23">
        <v>36000</v>
      </c>
      <c r="I976" s="23">
        <v>59000</v>
      </c>
      <c r="K976" s="53" t="e">
        <f>+#REF!-#REF!</f>
        <v>#REF!</v>
      </c>
      <c r="L976" s="53" t="e">
        <f>+#REF!-E976</f>
        <v>#REF!</v>
      </c>
      <c r="M976" s="53" t="e">
        <f>+#REF!-#REF!</f>
        <v>#REF!</v>
      </c>
      <c r="O976" s="53" t="e">
        <f>+G976-#REF!</f>
        <v>#REF!</v>
      </c>
    </row>
    <row r="977" spans="1:15" ht="27" customHeight="1">
      <c r="A977" s="24"/>
      <c r="B977" s="32" t="s">
        <v>906</v>
      </c>
      <c r="C977" s="27">
        <v>674</v>
      </c>
      <c r="D977" s="27">
        <v>183</v>
      </c>
      <c r="E977" s="26">
        <v>23</v>
      </c>
      <c r="F977" s="26">
        <v>23000</v>
      </c>
      <c r="G977" s="26">
        <v>12</v>
      </c>
      <c r="H977" s="26">
        <v>36000</v>
      </c>
      <c r="I977" s="26">
        <v>59000</v>
      </c>
      <c r="K977" s="53" t="e">
        <f>+#REF!-#REF!</f>
        <v>#REF!</v>
      </c>
      <c r="L977" s="53" t="e">
        <f>+#REF!-E977</f>
        <v>#REF!</v>
      </c>
      <c r="M977" s="53" t="e">
        <f>+#REF!-#REF!</f>
        <v>#REF!</v>
      </c>
      <c r="O977" s="53" t="e">
        <f>+G977-#REF!</f>
        <v>#REF!</v>
      </c>
    </row>
    <row r="978" spans="1:15" ht="27" customHeight="1">
      <c r="A978" s="29">
        <v>63</v>
      </c>
      <c r="B978" s="30" t="s">
        <v>907</v>
      </c>
      <c r="C978" s="31">
        <v>314</v>
      </c>
      <c r="D978" s="31">
        <v>0</v>
      </c>
      <c r="E978" s="31">
        <v>25</v>
      </c>
      <c r="F978" s="31">
        <v>25000</v>
      </c>
      <c r="G978" s="31">
        <v>0</v>
      </c>
      <c r="H978" s="31">
        <v>0</v>
      </c>
      <c r="I978" s="31">
        <v>25000</v>
      </c>
      <c r="K978" s="53" t="e">
        <f>+#REF!-#REF!</f>
        <v>#REF!</v>
      </c>
      <c r="L978" s="53" t="e">
        <f>+#REF!-E978</f>
        <v>#REF!</v>
      </c>
      <c r="M978" s="58" t="e">
        <f>+#REF!-#REF!</f>
        <v>#REF!</v>
      </c>
      <c r="O978" s="53" t="e">
        <f>+G978-#REF!</f>
        <v>#REF!</v>
      </c>
    </row>
    <row r="979" spans="1:15" ht="27" customHeight="1">
      <c r="A979" s="21"/>
      <c r="B979" s="22" t="s">
        <v>908</v>
      </c>
      <c r="C979" s="23">
        <v>95</v>
      </c>
      <c r="D979" s="23">
        <v>0</v>
      </c>
      <c r="E979" s="23">
        <v>3</v>
      </c>
      <c r="F979" s="23">
        <v>3000</v>
      </c>
      <c r="G979" s="23">
        <v>0</v>
      </c>
      <c r="H979" s="23">
        <v>0</v>
      </c>
      <c r="I979" s="23">
        <v>3000</v>
      </c>
      <c r="K979" s="53" t="e">
        <f>+#REF!-#REF!</f>
        <v>#REF!</v>
      </c>
      <c r="L979" s="53" t="e">
        <f>+#REF!-E979</f>
        <v>#REF!</v>
      </c>
      <c r="M979" s="58" t="e">
        <f>+#REF!-#REF!</f>
        <v>#REF!</v>
      </c>
      <c r="O979" s="53" t="e">
        <f>+G979-#REF!</f>
        <v>#REF!</v>
      </c>
    </row>
    <row r="980" spans="1:15" ht="27" customHeight="1">
      <c r="A980" s="24"/>
      <c r="B980" s="25" t="s">
        <v>909</v>
      </c>
      <c r="C980" s="27">
        <v>95</v>
      </c>
      <c r="D980" s="27">
        <v>0</v>
      </c>
      <c r="E980" s="26">
        <v>3</v>
      </c>
      <c r="F980" s="26">
        <v>3000</v>
      </c>
      <c r="G980" s="26"/>
      <c r="H980" s="26"/>
      <c r="I980" s="26">
        <v>3000</v>
      </c>
      <c r="K980" s="53" t="e">
        <f>+#REF!-#REF!</f>
        <v>#REF!</v>
      </c>
      <c r="L980" s="53" t="e">
        <f>+#REF!-E980</f>
        <v>#REF!</v>
      </c>
      <c r="M980" s="58" t="e">
        <f>+#REF!-#REF!</f>
        <v>#REF!</v>
      </c>
      <c r="O980" s="53" t="e">
        <f>+G980-#REF!</f>
        <v>#REF!</v>
      </c>
    </row>
    <row r="981" spans="1:15" ht="27" customHeight="1">
      <c r="A981" s="21"/>
      <c r="B981" s="22" t="s">
        <v>910</v>
      </c>
      <c r="C981" s="23">
        <v>219</v>
      </c>
      <c r="D981" s="23">
        <v>0</v>
      </c>
      <c r="E981" s="23">
        <v>22</v>
      </c>
      <c r="F981" s="23">
        <v>22000</v>
      </c>
      <c r="G981" s="23">
        <v>0</v>
      </c>
      <c r="H981" s="23">
        <v>0</v>
      </c>
      <c r="I981" s="23">
        <v>22000</v>
      </c>
      <c r="K981" s="53" t="e">
        <f>+#REF!-#REF!</f>
        <v>#REF!</v>
      </c>
      <c r="L981" s="53" t="e">
        <f>+#REF!-E981</f>
        <v>#REF!</v>
      </c>
      <c r="M981" s="53" t="e">
        <f>+#REF!-#REF!</f>
        <v>#REF!</v>
      </c>
      <c r="O981" s="53" t="e">
        <f>+G981-#REF!</f>
        <v>#REF!</v>
      </c>
    </row>
    <row r="982" spans="1:15" ht="27" customHeight="1">
      <c r="A982" s="24"/>
      <c r="B982" s="25" t="s">
        <v>911</v>
      </c>
      <c r="C982" s="27">
        <v>219</v>
      </c>
      <c r="D982" s="27">
        <v>0</v>
      </c>
      <c r="E982" s="26">
        <v>22</v>
      </c>
      <c r="F982" s="26">
        <v>22000</v>
      </c>
      <c r="G982" s="26"/>
      <c r="H982" s="26"/>
      <c r="I982" s="26">
        <v>22000</v>
      </c>
      <c r="K982" s="53" t="e">
        <f>+#REF!-#REF!</f>
        <v>#REF!</v>
      </c>
      <c r="L982" s="53" t="e">
        <f>+#REF!-E982</f>
        <v>#REF!</v>
      </c>
      <c r="M982" s="53" t="e">
        <f>+#REF!-#REF!</f>
        <v>#REF!</v>
      </c>
      <c r="O982" s="53" t="e">
        <f>+G982-#REF!</f>
        <v>#REF!</v>
      </c>
    </row>
    <row r="983" spans="1:15" ht="27" customHeight="1">
      <c r="A983" s="29">
        <v>64</v>
      </c>
      <c r="B983" s="30" t="s">
        <v>912</v>
      </c>
      <c r="C983" s="31">
        <v>4190</v>
      </c>
      <c r="D983" s="31">
        <v>1889</v>
      </c>
      <c r="E983" s="31">
        <v>379</v>
      </c>
      <c r="F983" s="31">
        <v>379000</v>
      </c>
      <c r="G983" s="31">
        <v>233</v>
      </c>
      <c r="H983" s="31">
        <v>699000</v>
      </c>
      <c r="I983" s="31">
        <v>1078000</v>
      </c>
      <c r="K983" s="53" t="e">
        <f>+#REF!-#REF!</f>
        <v>#REF!</v>
      </c>
      <c r="L983" s="53" t="e">
        <f>+#REF!-E983</f>
        <v>#REF!</v>
      </c>
      <c r="M983" s="53" t="e">
        <f>+#REF!-#REF!</f>
        <v>#REF!</v>
      </c>
      <c r="O983" s="53" t="e">
        <f>+G983-#REF!</f>
        <v>#REF!</v>
      </c>
    </row>
    <row r="984" spans="1:15" ht="27" customHeight="1">
      <c r="A984" s="21"/>
      <c r="B984" s="22" t="s">
        <v>913</v>
      </c>
      <c r="C984" s="23">
        <v>127</v>
      </c>
      <c r="D984" s="23">
        <v>87</v>
      </c>
      <c r="E984" s="23">
        <v>8</v>
      </c>
      <c r="F984" s="23">
        <v>8000</v>
      </c>
      <c r="G984" s="23">
        <v>15</v>
      </c>
      <c r="H984" s="23">
        <v>45000</v>
      </c>
      <c r="I984" s="23">
        <v>53000</v>
      </c>
      <c r="K984" s="53" t="e">
        <f>+#REF!-#REF!</f>
        <v>#REF!</v>
      </c>
      <c r="L984" s="53" t="e">
        <f>+#REF!-E984</f>
        <v>#REF!</v>
      </c>
      <c r="M984" s="53" t="e">
        <f>+#REF!-#REF!</f>
        <v>#REF!</v>
      </c>
      <c r="O984" s="53" t="e">
        <f>+G984-#REF!</f>
        <v>#REF!</v>
      </c>
    </row>
    <row r="985" spans="1:15" ht="27" customHeight="1">
      <c r="A985" s="24"/>
      <c r="B985" s="36" t="s">
        <v>914</v>
      </c>
      <c r="C985" s="27">
        <v>127</v>
      </c>
      <c r="D985" s="27">
        <v>87</v>
      </c>
      <c r="E985" s="26">
        <v>8</v>
      </c>
      <c r="F985" s="26">
        <v>8000</v>
      </c>
      <c r="G985" s="26">
        <v>15</v>
      </c>
      <c r="H985" s="26">
        <v>45000</v>
      </c>
      <c r="I985" s="26">
        <v>53000</v>
      </c>
      <c r="K985" s="53" t="e">
        <f>+#REF!-#REF!</f>
        <v>#REF!</v>
      </c>
      <c r="L985" s="53" t="e">
        <f>+#REF!-E985</f>
        <v>#REF!</v>
      </c>
      <c r="M985" s="53" t="e">
        <f>+#REF!-#REF!</f>
        <v>#REF!</v>
      </c>
      <c r="O985" s="53" t="e">
        <f>+G985-#REF!</f>
        <v>#REF!</v>
      </c>
    </row>
    <row r="986" spans="1:15" ht="27" customHeight="1">
      <c r="A986" s="21"/>
      <c r="B986" s="22" t="s">
        <v>915</v>
      </c>
      <c r="C986" s="23">
        <v>884</v>
      </c>
      <c r="D986" s="23">
        <v>479</v>
      </c>
      <c r="E986" s="23">
        <v>69</v>
      </c>
      <c r="F986" s="23">
        <v>69000</v>
      </c>
      <c r="G986" s="23">
        <v>80</v>
      </c>
      <c r="H986" s="23">
        <v>240000</v>
      </c>
      <c r="I986" s="23">
        <v>309000</v>
      </c>
      <c r="K986" s="53" t="e">
        <f>+#REF!-#REF!</f>
        <v>#REF!</v>
      </c>
      <c r="L986" s="53" t="e">
        <f>+#REF!-E986</f>
        <v>#REF!</v>
      </c>
      <c r="M986" s="53" t="e">
        <f>+#REF!-#REF!</f>
        <v>#REF!</v>
      </c>
      <c r="O986" s="53" t="e">
        <f>+G986-#REF!</f>
        <v>#REF!</v>
      </c>
    </row>
    <row r="987" spans="1:15" ht="27" customHeight="1">
      <c r="A987" s="24"/>
      <c r="B987" s="25" t="s">
        <v>916</v>
      </c>
      <c r="C987" s="27">
        <v>884</v>
      </c>
      <c r="D987" s="27">
        <v>479</v>
      </c>
      <c r="E987" s="26">
        <v>69</v>
      </c>
      <c r="F987" s="26">
        <v>69000</v>
      </c>
      <c r="G987" s="26">
        <v>80</v>
      </c>
      <c r="H987" s="26">
        <v>240000</v>
      </c>
      <c r="I987" s="26">
        <v>309000</v>
      </c>
      <c r="K987" s="53" t="e">
        <f>+#REF!-#REF!</f>
        <v>#REF!</v>
      </c>
      <c r="L987" s="53" t="e">
        <f>+#REF!-E987</f>
        <v>#REF!</v>
      </c>
      <c r="M987" s="53" t="e">
        <f>+#REF!-#REF!</f>
        <v>#REF!</v>
      </c>
      <c r="O987" s="53" t="e">
        <f>+G987-#REF!</f>
        <v>#REF!</v>
      </c>
    </row>
    <row r="988" spans="1:15" ht="27" customHeight="1">
      <c r="A988" s="21"/>
      <c r="B988" s="22" t="s">
        <v>917</v>
      </c>
      <c r="C988" s="23">
        <v>2475</v>
      </c>
      <c r="D988" s="23">
        <v>1109</v>
      </c>
      <c r="E988" s="23">
        <v>133</v>
      </c>
      <c r="F988" s="23">
        <v>133000</v>
      </c>
      <c r="G988" s="23">
        <v>95</v>
      </c>
      <c r="H988" s="23">
        <v>285000</v>
      </c>
      <c r="I988" s="23">
        <v>418000</v>
      </c>
      <c r="K988" s="53" t="e">
        <f>+#REF!-#REF!</f>
        <v>#REF!</v>
      </c>
      <c r="L988" s="53" t="e">
        <f>+#REF!-E988</f>
        <v>#REF!</v>
      </c>
      <c r="M988" s="53" t="e">
        <f>+#REF!-#REF!</f>
        <v>#REF!</v>
      </c>
      <c r="O988" s="53" t="e">
        <f>+G988-#REF!</f>
        <v>#REF!</v>
      </c>
    </row>
    <row r="989" spans="1:15" ht="27" customHeight="1">
      <c r="A989" s="24"/>
      <c r="B989" s="25" t="s">
        <v>918</v>
      </c>
      <c r="C989" s="28">
        <v>1320</v>
      </c>
      <c r="D989" s="28">
        <v>479</v>
      </c>
      <c r="E989" s="26">
        <v>86</v>
      </c>
      <c r="F989" s="26">
        <v>86000</v>
      </c>
      <c r="G989" s="26">
        <v>33</v>
      </c>
      <c r="H989" s="26">
        <v>99000</v>
      </c>
      <c r="I989" s="26">
        <v>185000</v>
      </c>
      <c r="K989" s="53" t="e">
        <f>+#REF!-#REF!</f>
        <v>#REF!</v>
      </c>
      <c r="L989" s="53" t="e">
        <f>+#REF!-E989</f>
        <v>#REF!</v>
      </c>
      <c r="M989" s="53" t="e">
        <f>+#REF!-#REF!</f>
        <v>#REF!</v>
      </c>
      <c r="O989" s="53" t="e">
        <f>+G989-#REF!</f>
        <v>#REF!</v>
      </c>
    </row>
    <row r="990" spans="1:15" ht="26.25" customHeight="1">
      <c r="A990" s="24"/>
      <c r="B990" s="25" t="s">
        <v>919</v>
      </c>
      <c r="C990" s="28">
        <v>1003</v>
      </c>
      <c r="D990" s="28">
        <v>630</v>
      </c>
      <c r="E990" s="26">
        <v>42</v>
      </c>
      <c r="F990" s="26">
        <v>42000</v>
      </c>
      <c r="G990" s="26">
        <v>62</v>
      </c>
      <c r="H990" s="26">
        <v>186000</v>
      </c>
      <c r="I990" s="26">
        <v>228000</v>
      </c>
      <c r="K990" s="53" t="e">
        <f>+#REF!-#REF!</f>
        <v>#REF!</v>
      </c>
      <c r="L990" s="53" t="e">
        <f>+#REF!-E990</f>
        <v>#REF!</v>
      </c>
      <c r="M990" s="53" t="e">
        <f>+#REF!-#REF!</f>
        <v>#REF!</v>
      </c>
      <c r="O990" s="53" t="e">
        <f>+G990-#REF!</f>
        <v>#REF!</v>
      </c>
    </row>
    <row r="991" spans="1:15" ht="26.25" customHeight="1">
      <c r="A991" s="24"/>
      <c r="B991" s="25" t="s">
        <v>920</v>
      </c>
      <c r="C991" s="28">
        <v>93</v>
      </c>
      <c r="D991" s="28">
        <v>0</v>
      </c>
      <c r="E991" s="26">
        <v>1</v>
      </c>
      <c r="F991" s="26">
        <v>1000</v>
      </c>
      <c r="G991" s="26"/>
      <c r="H991" s="26"/>
      <c r="I991" s="26">
        <v>1000</v>
      </c>
      <c r="K991" s="53" t="e">
        <f>+#REF!-#REF!</f>
        <v>#REF!</v>
      </c>
      <c r="L991" s="53" t="e">
        <f>+#REF!-E991</f>
        <v>#REF!</v>
      </c>
      <c r="M991" s="53" t="e">
        <f>+#REF!-#REF!</f>
        <v>#REF!</v>
      </c>
      <c r="O991" s="53" t="e">
        <f>+G991-#REF!</f>
        <v>#REF!</v>
      </c>
    </row>
    <row r="992" spans="1:15" ht="26.25" customHeight="1">
      <c r="A992" s="24"/>
      <c r="B992" s="25" t="s">
        <v>921</v>
      </c>
      <c r="C992" s="28">
        <v>59</v>
      </c>
      <c r="D992" s="28">
        <v>0</v>
      </c>
      <c r="E992" s="26">
        <v>4</v>
      </c>
      <c r="F992" s="26">
        <v>4000</v>
      </c>
      <c r="G992" s="26"/>
      <c r="H992" s="26"/>
      <c r="I992" s="26">
        <v>4000</v>
      </c>
      <c r="K992" s="53" t="e">
        <f>+#REF!-#REF!</f>
        <v>#REF!</v>
      </c>
      <c r="L992" s="53" t="e">
        <f>+#REF!-E992</f>
        <v>#REF!</v>
      </c>
      <c r="M992" s="53" t="e">
        <f>+#REF!-#REF!</f>
        <v>#REF!</v>
      </c>
      <c r="O992" s="53" t="e">
        <f>+G992-#REF!</f>
        <v>#REF!</v>
      </c>
    </row>
    <row r="993" spans="1:15" ht="26.25" customHeight="1">
      <c r="A993" s="21"/>
      <c r="B993" s="22" t="s">
        <v>922</v>
      </c>
      <c r="C993" s="23">
        <v>83</v>
      </c>
      <c r="D993" s="23">
        <v>30</v>
      </c>
      <c r="E993" s="23">
        <v>14</v>
      </c>
      <c r="F993" s="23">
        <v>14000</v>
      </c>
      <c r="G993" s="23">
        <v>3</v>
      </c>
      <c r="H993" s="23">
        <v>9000</v>
      </c>
      <c r="I993" s="23">
        <v>23000</v>
      </c>
      <c r="K993" s="53" t="e">
        <f>+#REF!-#REF!</f>
        <v>#REF!</v>
      </c>
      <c r="L993" s="53" t="e">
        <f>+#REF!-E993</f>
        <v>#REF!</v>
      </c>
      <c r="M993" s="53" t="e">
        <f>+#REF!-#REF!</f>
        <v>#REF!</v>
      </c>
      <c r="O993" s="53" t="e">
        <f>+G993-#REF!</f>
        <v>#REF!</v>
      </c>
    </row>
    <row r="994" spans="1:15" ht="26.25" customHeight="1">
      <c r="A994" s="24"/>
      <c r="B994" s="32" t="s">
        <v>923</v>
      </c>
      <c r="C994" s="27">
        <v>83</v>
      </c>
      <c r="D994" s="27">
        <v>30</v>
      </c>
      <c r="E994" s="26">
        <v>14</v>
      </c>
      <c r="F994" s="26">
        <v>14000</v>
      </c>
      <c r="G994" s="26">
        <v>3</v>
      </c>
      <c r="H994" s="26">
        <v>9000</v>
      </c>
      <c r="I994" s="26">
        <v>23000</v>
      </c>
      <c r="K994" s="53" t="e">
        <f>+#REF!-#REF!</f>
        <v>#REF!</v>
      </c>
      <c r="L994" s="53" t="e">
        <f>+#REF!-E994</f>
        <v>#REF!</v>
      </c>
      <c r="M994" s="53" t="e">
        <f>+#REF!-#REF!</f>
        <v>#REF!</v>
      </c>
      <c r="O994" s="53" t="e">
        <f>+G994-#REF!</f>
        <v>#REF!</v>
      </c>
    </row>
    <row r="995" spans="1:15" ht="26.25" customHeight="1">
      <c r="A995" s="21"/>
      <c r="B995" s="22" t="s">
        <v>924</v>
      </c>
      <c r="C995" s="23">
        <v>189</v>
      </c>
      <c r="D995" s="23">
        <v>130</v>
      </c>
      <c r="E995" s="23">
        <v>76</v>
      </c>
      <c r="F995" s="23">
        <v>76000</v>
      </c>
      <c r="G995" s="23">
        <v>39</v>
      </c>
      <c r="H995" s="23">
        <v>117000</v>
      </c>
      <c r="I995" s="23">
        <v>193000</v>
      </c>
      <c r="K995" s="58" t="e">
        <f>+#REF!-#REF!</f>
        <v>#REF!</v>
      </c>
      <c r="L995" s="53" t="e">
        <f>+#REF!-E995</f>
        <v>#REF!</v>
      </c>
      <c r="M995" s="58" t="e">
        <f>+#REF!-#REF!</f>
        <v>#REF!</v>
      </c>
      <c r="O995" s="53" t="e">
        <f>+G995-#REF!</f>
        <v>#REF!</v>
      </c>
    </row>
    <row r="996" spans="1:15" s="2" customFormat="1" ht="26.25" customHeight="1">
      <c r="A996" s="24"/>
      <c r="B996" s="32" t="s">
        <v>925</v>
      </c>
      <c r="C996" s="27">
        <v>189</v>
      </c>
      <c r="D996" s="27">
        <v>130</v>
      </c>
      <c r="E996" s="26">
        <v>76</v>
      </c>
      <c r="F996" s="26">
        <v>76000</v>
      </c>
      <c r="G996" s="26">
        <v>39</v>
      </c>
      <c r="H996" s="26">
        <v>117000</v>
      </c>
      <c r="I996" s="26">
        <v>193000</v>
      </c>
      <c r="K996" s="58" t="e">
        <f>+#REF!-#REF!</f>
        <v>#REF!</v>
      </c>
      <c r="L996" s="53" t="e">
        <f>+#REF!-E996</f>
        <v>#REF!</v>
      </c>
      <c r="M996" s="58" t="e">
        <f>+#REF!-#REF!</f>
        <v>#REF!</v>
      </c>
      <c r="O996" s="53" t="e">
        <f>+G996-#REF!</f>
        <v>#REF!</v>
      </c>
    </row>
    <row r="997" spans="1:15" ht="26.25" customHeight="1">
      <c r="A997" s="21"/>
      <c r="B997" s="22" t="s">
        <v>926</v>
      </c>
      <c r="C997" s="23">
        <v>110</v>
      </c>
      <c r="D997" s="23">
        <v>0</v>
      </c>
      <c r="E997" s="23">
        <v>22</v>
      </c>
      <c r="F997" s="23">
        <v>22000</v>
      </c>
      <c r="G997" s="23">
        <v>0</v>
      </c>
      <c r="H997" s="23">
        <v>0</v>
      </c>
      <c r="I997" s="23">
        <v>22000</v>
      </c>
      <c r="K997" s="53" t="e">
        <f>+#REF!-#REF!</f>
        <v>#REF!</v>
      </c>
      <c r="L997" s="53" t="e">
        <f>+#REF!-E997</f>
        <v>#REF!</v>
      </c>
      <c r="M997" s="53" t="e">
        <f>+#REF!-#REF!</f>
        <v>#REF!</v>
      </c>
      <c r="O997" s="53" t="e">
        <f>+G997-#REF!</f>
        <v>#REF!</v>
      </c>
    </row>
    <row r="998" spans="1:15" ht="26.25" customHeight="1">
      <c r="A998" s="24"/>
      <c r="B998" s="33" t="s">
        <v>927</v>
      </c>
      <c r="C998" s="27">
        <v>110</v>
      </c>
      <c r="D998" s="27">
        <v>0</v>
      </c>
      <c r="E998" s="26">
        <v>22</v>
      </c>
      <c r="F998" s="26">
        <v>22000</v>
      </c>
      <c r="G998" s="26"/>
      <c r="H998" s="26"/>
      <c r="I998" s="26">
        <v>22000</v>
      </c>
      <c r="K998" s="53" t="e">
        <f>+#REF!-#REF!</f>
        <v>#REF!</v>
      </c>
      <c r="L998" s="53" t="e">
        <f>+#REF!-E998</f>
        <v>#REF!</v>
      </c>
      <c r="M998" s="53" t="e">
        <f>+#REF!-#REF!</f>
        <v>#REF!</v>
      </c>
      <c r="O998" s="53" t="e">
        <f>+G998-#REF!</f>
        <v>#REF!</v>
      </c>
    </row>
    <row r="999" spans="1:15" ht="26.25" customHeight="1">
      <c r="A999" s="21"/>
      <c r="B999" s="22" t="s">
        <v>928</v>
      </c>
      <c r="C999" s="23">
        <v>135</v>
      </c>
      <c r="D999" s="23">
        <v>54</v>
      </c>
      <c r="E999" s="23">
        <v>13</v>
      </c>
      <c r="F999" s="23">
        <v>13000</v>
      </c>
      <c r="G999" s="23">
        <v>1</v>
      </c>
      <c r="H999" s="23">
        <v>3000</v>
      </c>
      <c r="I999" s="23">
        <v>16000</v>
      </c>
      <c r="K999" s="53" t="e">
        <f>+#REF!-#REF!</f>
        <v>#REF!</v>
      </c>
      <c r="L999" s="53" t="e">
        <f>+#REF!-E999</f>
        <v>#REF!</v>
      </c>
      <c r="M999" s="53" t="e">
        <f>+#REF!-#REF!</f>
        <v>#REF!</v>
      </c>
      <c r="O999" s="53" t="e">
        <f>+G999-#REF!</f>
        <v>#REF!</v>
      </c>
    </row>
    <row r="1000" spans="1:15" ht="26.25" customHeight="1">
      <c r="A1000" s="24"/>
      <c r="B1000" s="32" t="s">
        <v>929</v>
      </c>
      <c r="C1000" s="27">
        <v>135</v>
      </c>
      <c r="D1000" s="27">
        <v>54</v>
      </c>
      <c r="E1000" s="26">
        <v>13</v>
      </c>
      <c r="F1000" s="26">
        <v>13000</v>
      </c>
      <c r="G1000" s="26">
        <v>1</v>
      </c>
      <c r="H1000" s="26">
        <v>3000</v>
      </c>
      <c r="I1000" s="26">
        <v>16000</v>
      </c>
      <c r="K1000" s="53" t="e">
        <f>+#REF!-#REF!</f>
        <v>#REF!</v>
      </c>
      <c r="L1000" s="53" t="e">
        <f>+#REF!-E1000</f>
        <v>#REF!</v>
      </c>
      <c r="M1000" s="53" t="e">
        <f>+#REF!-#REF!</f>
        <v>#REF!</v>
      </c>
      <c r="O1000" s="53" t="e">
        <f>+G1000-#REF!</f>
        <v>#REF!</v>
      </c>
    </row>
    <row r="1001" spans="1:15" ht="26.25" customHeight="1">
      <c r="A1001" s="21"/>
      <c r="B1001" s="22" t="s">
        <v>930</v>
      </c>
      <c r="C1001" s="23">
        <v>102</v>
      </c>
      <c r="D1001" s="23">
        <v>0</v>
      </c>
      <c r="E1001" s="23">
        <v>24</v>
      </c>
      <c r="F1001" s="23">
        <v>24000</v>
      </c>
      <c r="G1001" s="23">
        <v>0</v>
      </c>
      <c r="H1001" s="23">
        <v>0</v>
      </c>
      <c r="I1001" s="23">
        <v>24000</v>
      </c>
      <c r="K1001" s="53" t="e">
        <f>+#REF!-#REF!</f>
        <v>#REF!</v>
      </c>
      <c r="L1001" s="53" t="e">
        <f>+#REF!-E1001</f>
        <v>#REF!</v>
      </c>
      <c r="M1001" s="53" t="e">
        <f>+#REF!-#REF!</f>
        <v>#REF!</v>
      </c>
      <c r="O1001" s="53" t="e">
        <f>+G1001-#REF!</f>
        <v>#REF!</v>
      </c>
    </row>
    <row r="1002" spans="1:15" ht="26.25" customHeight="1">
      <c r="A1002" s="24"/>
      <c r="B1002" s="32" t="s">
        <v>931</v>
      </c>
      <c r="C1002" s="27">
        <v>102</v>
      </c>
      <c r="D1002" s="27">
        <v>0</v>
      </c>
      <c r="E1002" s="26">
        <v>24</v>
      </c>
      <c r="F1002" s="26">
        <v>24000</v>
      </c>
      <c r="G1002" s="26"/>
      <c r="H1002" s="26"/>
      <c r="I1002" s="26">
        <v>24000</v>
      </c>
      <c r="K1002" s="53" t="e">
        <f>+#REF!-#REF!</f>
        <v>#REF!</v>
      </c>
      <c r="L1002" s="53" t="e">
        <f>+#REF!-E1002</f>
        <v>#REF!</v>
      </c>
      <c r="M1002" s="53" t="e">
        <f>+#REF!-#REF!</f>
        <v>#REF!</v>
      </c>
      <c r="O1002" s="53" t="e">
        <f>+G1002-#REF!</f>
        <v>#REF!</v>
      </c>
    </row>
    <row r="1003" spans="1:15" ht="26.25" customHeight="1">
      <c r="A1003" s="21"/>
      <c r="B1003" s="22" t="s">
        <v>932</v>
      </c>
      <c r="C1003" s="23">
        <v>85</v>
      </c>
      <c r="D1003" s="23">
        <v>0</v>
      </c>
      <c r="E1003" s="23">
        <v>20</v>
      </c>
      <c r="F1003" s="23">
        <v>20000</v>
      </c>
      <c r="G1003" s="23">
        <v>0</v>
      </c>
      <c r="H1003" s="23">
        <v>0</v>
      </c>
      <c r="I1003" s="23">
        <v>20000</v>
      </c>
      <c r="K1003" s="53" t="e">
        <f>+#REF!-#REF!</f>
        <v>#REF!</v>
      </c>
      <c r="L1003" s="53" t="e">
        <f>+#REF!-E1003</f>
        <v>#REF!</v>
      </c>
      <c r="M1003" s="53" t="e">
        <f>+#REF!-#REF!</f>
        <v>#REF!</v>
      </c>
      <c r="O1003" s="53" t="e">
        <f>+G1003-#REF!</f>
        <v>#REF!</v>
      </c>
    </row>
    <row r="1004" spans="1:15" s="2" customFormat="1" ht="26.25" customHeight="1">
      <c r="A1004" s="24"/>
      <c r="B1004" s="39" t="s">
        <v>933</v>
      </c>
      <c r="C1004" s="27">
        <v>85</v>
      </c>
      <c r="D1004" s="27">
        <v>0</v>
      </c>
      <c r="E1004" s="26">
        <v>20</v>
      </c>
      <c r="F1004" s="26">
        <v>20000</v>
      </c>
      <c r="G1004" s="26"/>
      <c r="H1004" s="26"/>
      <c r="I1004" s="26">
        <v>20000</v>
      </c>
      <c r="K1004" s="53" t="e">
        <f>+#REF!-#REF!</f>
        <v>#REF!</v>
      </c>
      <c r="L1004" s="53" t="e">
        <f>+#REF!-E1004</f>
        <v>#REF!</v>
      </c>
      <c r="M1004" s="53" t="e">
        <f>+#REF!-#REF!</f>
        <v>#REF!</v>
      </c>
      <c r="O1004" s="53" t="e">
        <f>+G1004-#REF!</f>
        <v>#REF!</v>
      </c>
    </row>
    <row r="1005" spans="1:15" ht="26.25" customHeight="1">
      <c r="A1005" s="29">
        <v>65</v>
      </c>
      <c r="B1005" s="30" t="s">
        <v>934</v>
      </c>
      <c r="C1005" s="31">
        <v>611</v>
      </c>
      <c r="D1005" s="31">
        <v>387</v>
      </c>
      <c r="E1005" s="31">
        <v>35</v>
      </c>
      <c r="F1005" s="31">
        <v>35000</v>
      </c>
      <c r="G1005" s="31">
        <v>10</v>
      </c>
      <c r="H1005" s="31">
        <v>30000</v>
      </c>
      <c r="I1005" s="31">
        <v>65000</v>
      </c>
      <c r="K1005" s="53" t="e">
        <f>+#REF!-#REF!</f>
        <v>#REF!</v>
      </c>
      <c r="L1005" s="53" t="e">
        <f>+#REF!-E1005</f>
        <v>#REF!</v>
      </c>
      <c r="M1005" s="53" t="e">
        <f>+#REF!-#REF!</f>
        <v>#REF!</v>
      </c>
      <c r="O1005" s="53" t="e">
        <f>+G1005-#REF!</f>
        <v>#REF!</v>
      </c>
    </row>
    <row r="1006" spans="1:15" ht="26.25" customHeight="1">
      <c r="A1006" s="21"/>
      <c r="B1006" s="22" t="s">
        <v>935</v>
      </c>
      <c r="C1006" s="23">
        <v>329</v>
      </c>
      <c r="D1006" s="23">
        <v>299</v>
      </c>
      <c r="E1006" s="23">
        <v>16</v>
      </c>
      <c r="F1006" s="23">
        <v>16000</v>
      </c>
      <c r="G1006" s="23">
        <v>0</v>
      </c>
      <c r="H1006" s="23">
        <v>0</v>
      </c>
      <c r="I1006" s="23">
        <v>16000</v>
      </c>
      <c r="K1006" s="53" t="e">
        <f>+#REF!-#REF!</f>
        <v>#REF!</v>
      </c>
      <c r="L1006" s="53" t="e">
        <f>+#REF!-E1006</f>
        <v>#REF!</v>
      </c>
      <c r="M1006" s="53" t="e">
        <f>+#REF!-#REF!</f>
        <v>#REF!</v>
      </c>
      <c r="O1006" s="53" t="e">
        <f>+G1006-#REF!</f>
        <v>#REF!</v>
      </c>
    </row>
    <row r="1007" spans="1:15" ht="26.25" customHeight="1">
      <c r="A1007" s="24"/>
      <c r="B1007" s="25" t="s">
        <v>936</v>
      </c>
      <c r="C1007" s="27">
        <v>329</v>
      </c>
      <c r="D1007" s="27">
        <v>299</v>
      </c>
      <c r="E1007" s="26">
        <v>16</v>
      </c>
      <c r="F1007" s="26">
        <v>16000</v>
      </c>
      <c r="G1007" s="26"/>
      <c r="H1007" s="26"/>
      <c r="I1007" s="26">
        <v>16000</v>
      </c>
      <c r="K1007" s="53" t="e">
        <f>+#REF!-#REF!</f>
        <v>#REF!</v>
      </c>
      <c r="L1007" s="53" t="e">
        <f>+#REF!-E1007</f>
        <v>#REF!</v>
      </c>
      <c r="M1007" s="53" t="e">
        <f>+#REF!-#REF!</f>
        <v>#REF!</v>
      </c>
      <c r="O1007" s="53" t="e">
        <f>+G1007-#REF!</f>
        <v>#REF!</v>
      </c>
    </row>
    <row r="1008" spans="1:15" ht="26.25" customHeight="1">
      <c r="A1008" s="21"/>
      <c r="B1008" s="22" t="s">
        <v>937</v>
      </c>
      <c r="C1008" s="23">
        <v>282</v>
      </c>
      <c r="D1008" s="23">
        <v>88</v>
      </c>
      <c r="E1008" s="23">
        <v>19</v>
      </c>
      <c r="F1008" s="23">
        <v>19000</v>
      </c>
      <c r="G1008" s="23">
        <v>10</v>
      </c>
      <c r="H1008" s="23">
        <v>30000</v>
      </c>
      <c r="I1008" s="23">
        <v>49000</v>
      </c>
      <c r="K1008" s="53" t="e">
        <f>+#REF!-#REF!</f>
        <v>#REF!</v>
      </c>
      <c r="L1008" s="53" t="e">
        <f>+#REF!-E1008</f>
        <v>#REF!</v>
      </c>
      <c r="M1008" s="53" t="e">
        <f>+#REF!-#REF!</f>
        <v>#REF!</v>
      </c>
      <c r="O1008" s="53" t="e">
        <f>+G1008-#REF!</f>
        <v>#REF!</v>
      </c>
    </row>
    <row r="1009" spans="1:15" ht="26.25" customHeight="1">
      <c r="A1009" s="24"/>
      <c r="B1009" s="25" t="s">
        <v>938</v>
      </c>
      <c r="C1009" s="27">
        <v>172</v>
      </c>
      <c r="D1009" s="27">
        <v>88</v>
      </c>
      <c r="E1009" s="26">
        <v>14</v>
      </c>
      <c r="F1009" s="26">
        <v>14000</v>
      </c>
      <c r="G1009" s="26">
        <v>10</v>
      </c>
      <c r="H1009" s="26">
        <v>30000</v>
      </c>
      <c r="I1009" s="26">
        <v>44000</v>
      </c>
      <c r="K1009" s="53" t="e">
        <f>+#REF!-#REF!</f>
        <v>#REF!</v>
      </c>
      <c r="L1009" s="53" t="e">
        <f>+#REF!-E1009</f>
        <v>#REF!</v>
      </c>
      <c r="M1009" s="53" t="e">
        <f>+#REF!-#REF!</f>
        <v>#REF!</v>
      </c>
      <c r="O1009" s="53" t="e">
        <f>+G1009-#REF!</f>
        <v>#REF!</v>
      </c>
    </row>
    <row r="1010" spans="1:15" ht="26.25" customHeight="1">
      <c r="A1010" s="24"/>
      <c r="B1010" s="25" t="s">
        <v>939</v>
      </c>
      <c r="C1010" s="27">
        <v>110</v>
      </c>
      <c r="D1010" s="27">
        <v>0</v>
      </c>
      <c r="E1010" s="26">
        <v>5</v>
      </c>
      <c r="F1010" s="26">
        <v>5000</v>
      </c>
      <c r="G1010" s="26"/>
      <c r="H1010" s="26"/>
      <c r="I1010" s="26">
        <v>5000</v>
      </c>
      <c r="K1010" s="53" t="e">
        <f>+#REF!-#REF!</f>
        <v>#REF!</v>
      </c>
      <c r="L1010" s="53" t="e">
        <f>+#REF!-E1010</f>
        <v>#REF!</v>
      </c>
      <c r="M1010" s="53" t="e">
        <f>+#REF!-#REF!</f>
        <v>#REF!</v>
      </c>
      <c r="O1010" s="53" t="e">
        <f>+G1010-#REF!</f>
        <v>#REF!</v>
      </c>
    </row>
    <row r="1011" spans="1:15" ht="26.25" customHeight="1">
      <c r="A1011" s="29">
        <v>66</v>
      </c>
      <c r="B1011" s="30" t="s">
        <v>940</v>
      </c>
      <c r="C1011" s="31">
        <v>4589</v>
      </c>
      <c r="D1011" s="31">
        <v>2308</v>
      </c>
      <c r="E1011" s="31">
        <v>103</v>
      </c>
      <c r="F1011" s="31">
        <v>103000</v>
      </c>
      <c r="G1011" s="31">
        <v>55</v>
      </c>
      <c r="H1011" s="31">
        <v>165000</v>
      </c>
      <c r="I1011" s="31">
        <v>268000</v>
      </c>
      <c r="K1011" s="53" t="e">
        <f>+#REF!-#REF!</f>
        <v>#REF!</v>
      </c>
      <c r="L1011" s="53" t="e">
        <f>+#REF!-E1011</f>
        <v>#REF!</v>
      </c>
      <c r="M1011" s="53" t="e">
        <f>+#REF!-#REF!</f>
        <v>#REF!</v>
      </c>
      <c r="O1011" s="53" t="e">
        <f>+G1011-#REF!</f>
        <v>#REF!</v>
      </c>
    </row>
    <row r="1012" spans="1:15" ht="26.25" customHeight="1">
      <c r="A1012" s="21"/>
      <c r="B1012" s="22" t="s">
        <v>941</v>
      </c>
      <c r="C1012" s="23">
        <v>356</v>
      </c>
      <c r="D1012" s="23">
        <v>542</v>
      </c>
      <c r="E1012" s="23">
        <v>4</v>
      </c>
      <c r="F1012" s="23">
        <v>4000</v>
      </c>
      <c r="G1012" s="23">
        <v>4</v>
      </c>
      <c r="H1012" s="23">
        <v>12000</v>
      </c>
      <c r="I1012" s="23">
        <v>16000</v>
      </c>
      <c r="K1012" s="53" t="e">
        <f>+#REF!-#REF!</f>
        <v>#REF!</v>
      </c>
      <c r="L1012" s="53" t="e">
        <f>+#REF!-E1012</f>
        <v>#REF!</v>
      </c>
      <c r="M1012" s="53" t="e">
        <f>+#REF!-#REF!</f>
        <v>#REF!</v>
      </c>
      <c r="O1012" s="53" t="e">
        <f>+G1012-#REF!</f>
        <v>#REF!</v>
      </c>
    </row>
    <row r="1013" spans="1:15" ht="26.25" customHeight="1">
      <c r="A1013" s="24"/>
      <c r="B1013" s="33" t="s">
        <v>942</v>
      </c>
      <c r="C1013" s="27">
        <v>0</v>
      </c>
      <c r="D1013" s="27">
        <v>542</v>
      </c>
      <c r="E1013" s="26"/>
      <c r="F1013" s="26"/>
      <c r="G1013" s="26">
        <v>4</v>
      </c>
      <c r="H1013" s="26">
        <v>12000</v>
      </c>
      <c r="I1013" s="26">
        <v>12000</v>
      </c>
      <c r="K1013" s="53" t="e">
        <f>+#REF!-#REF!</f>
        <v>#REF!</v>
      </c>
      <c r="L1013" s="53" t="e">
        <f>+#REF!-E1013</f>
        <v>#REF!</v>
      </c>
      <c r="M1013" s="53" t="e">
        <f>+#REF!-#REF!</f>
        <v>#REF!</v>
      </c>
      <c r="O1013" s="53" t="e">
        <f>+G1013-#REF!</f>
        <v>#REF!</v>
      </c>
    </row>
    <row r="1014" spans="1:15" ht="26.25" customHeight="1">
      <c r="A1014" s="24"/>
      <c r="B1014" s="32" t="s">
        <v>943</v>
      </c>
      <c r="C1014" s="27">
        <v>356</v>
      </c>
      <c r="D1014" s="27">
        <v>0</v>
      </c>
      <c r="E1014" s="26">
        <v>4</v>
      </c>
      <c r="F1014" s="26">
        <v>4000</v>
      </c>
      <c r="G1014" s="26"/>
      <c r="H1014" s="26"/>
      <c r="I1014" s="26">
        <v>4000</v>
      </c>
      <c r="K1014" s="53" t="e">
        <f>+#REF!-#REF!</f>
        <v>#REF!</v>
      </c>
      <c r="L1014" s="53" t="e">
        <f>+#REF!-E1014</f>
        <v>#REF!</v>
      </c>
      <c r="M1014" s="53" t="e">
        <f>+#REF!-#REF!</f>
        <v>#REF!</v>
      </c>
      <c r="O1014" s="53" t="e">
        <f>+G1014-#REF!</f>
        <v>#REF!</v>
      </c>
    </row>
    <row r="1015" spans="1:15" ht="26.25" customHeight="1">
      <c r="A1015" s="21"/>
      <c r="B1015" s="22" t="s">
        <v>944</v>
      </c>
      <c r="C1015" s="23">
        <v>1815</v>
      </c>
      <c r="D1015" s="23">
        <v>1212</v>
      </c>
      <c r="E1015" s="23">
        <v>66</v>
      </c>
      <c r="F1015" s="23">
        <v>66000</v>
      </c>
      <c r="G1015" s="23">
        <v>46</v>
      </c>
      <c r="H1015" s="23">
        <v>138000</v>
      </c>
      <c r="I1015" s="23">
        <v>204000</v>
      </c>
      <c r="K1015" s="53" t="e">
        <f>+#REF!-#REF!</f>
        <v>#REF!</v>
      </c>
      <c r="L1015" s="53" t="e">
        <f>+#REF!-E1015</f>
        <v>#REF!</v>
      </c>
      <c r="M1015" s="53" t="e">
        <f>+#REF!-#REF!</f>
        <v>#REF!</v>
      </c>
      <c r="O1015" s="53" t="e">
        <f>+G1015-#REF!</f>
        <v>#REF!</v>
      </c>
    </row>
    <row r="1016" spans="1:15" ht="26.25" customHeight="1">
      <c r="A1016" s="24"/>
      <c r="B1016" s="25" t="s">
        <v>945</v>
      </c>
      <c r="C1016" s="27">
        <v>758</v>
      </c>
      <c r="D1016" s="27">
        <v>412</v>
      </c>
      <c r="E1016" s="26">
        <v>15</v>
      </c>
      <c r="F1016" s="26">
        <v>15000</v>
      </c>
      <c r="G1016" s="26">
        <v>7</v>
      </c>
      <c r="H1016" s="26">
        <v>21000</v>
      </c>
      <c r="I1016" s="26">
        <v>36000</v>
      </c>
      <c r="K1016" s="53" t="e">
        <f>+#REF!-#REF!</f>
        <v>#REF!</v>
      </c>
      <c r="L1016" s="53" t="e">
        <f>+#REF!-E1016</f>
        <v>#REF!</v>
      </c>
      <c r="M1016" s="53" t="e">
        <f>+#REF!-#REF!</f>
        <v>#REF!</v>
      </c>
      <c r="O1016" s="53" t="e">
        <f>+G1016-#REF!</f>
        <v>#REF!</v>
      </c>
    </row>
    <row r="1017" spans="1:15" ht="26.25" customHeight="1">
      <c r="A1017" s="24"/>
      <c r="B1017" s="25" t="s">
        <v>946</v>
      </c>
      <c r="C1017" s="27">
        <v>484</v>
      </c>
      <c r="D1017" s="27">
        <v>359</v>
      </c>
      <c r="E1017" s="26">
        <v>41</v>
      </c>
      <c r="F1017" s="26">
        <v>41000</v>
      </c>
      <c r="G1017" s="26">
        <v>16</v>
      </c>
      <c r="H1017" s="26">
        <v>48000</v>
      </c>
      <c r="I1017" s="26">
        <v>89000</v>
      </c>
      <c r="K1017" s="53" t="e">
        <f>+#REF!-#REF!</f>
        <v>#REF!</v>
      </c>
      <c r="L1017" s="53" t="e">
        <f>+#REF!-E1017</f>
        <v>#REF!</v>
      </c>
      <c r="M1017" s="53" t="e">
        <f>+#REF!-#REF!</f>
        <v>#REF!</v>
      </c>
      <c r="O1017" s="53" t="e">
        <f>+G1017-#REF!</f>
        <v>#REF!</v>
      </c>
    </row>
    <row r="1018" spans="1:15" ht="26.25" customHeight="1">
      <c r="A1018" s="24"/>
      <c r="B1018" s="25" t="s">
        <v>947</v>
      </c>
      <c r="C1018" s="27">
        <v>573</v>
      </c>
      <c r="D1018" s="27">
        <v>441</v>
      </c>
      <c r="E1018" s="26">
        <v>10</v>
      </c>
      <c r="F1018" s="26">
        <v>10000</v>
      </c>
      <c r="G1018" s="26">
        <v>23</v>
      </c>
      <c r="H1018" s="26">
        <v>69000</v>
      </c>
      <c r="I1018" s="26">
        <v>79000</v>
      </c>
      <c r="K1018" s="53" t="e">
        <f>+#REF!-#REF!</f>
        <v>#REF!</v>
      </c>
      <c r="L1018" s="53" t="e">
        <f>+#REF!-E1018</f>
        <v>#REF!</v>
      </c>
      <c r="M1018" s="53" t="e">
        <f>+#REF!-#REF!</f>
        <v>#REF!</v>
      </c>
      <c r="O1018" s="53" t="e">
        <f>+G1018-#REF!</f>
        <v>#REF!</v>
      </c>
    </row>
    <row r="1019" spans="1:15" ht="26.25" customHeight="1">
      <c r="A1019" s="21"/>
      <c r="B1019" s="22" t="s">
        <v>948</v>
      </c>
      <c r="C1019" s="23">
        <v>863</v>
      </c>
      <c r="D1019" s="23">
        <v>167</v>
      </c>
      <c r="E1019" s="23">
        <v>21</v>
      </c>
      <c r="F1019" s="23">
        <v>21000</v>
      </c>
      <c r="G1019" s="23">
        <v>5</v>
      </c>
      <c r="H1019" s="23">
        <v>15000</v>
      </c>
      <c r="I1019" s="23">
        <v>36000</v>
      </c>
      <c r="K1019" s="53" t="e">
        <f>+#REF!-#REF!</f>
        <v>#REF!</v>
      </c>
      <c r="L1019" s="53" t="e">
        <f>+#REF!-E1019</f>
        <v>#REF!</v>
      </c>
      <c r="M1019" s="53" t="e">
        <f>+#REF!-#REF!</f>
        <v>#REF!</v>
      </c>
      <c r="O1019" s="53" t="e">
        <f>+G1019-#REF!</f>
        <v>#REF!</v>
      </c>
    </row>
    <row r="1020" spans="1:15" ht="26.25" customHeight="1">
      <c r="A1020" s="24"/>
      <c r="B1020" s="25" t="s">
        <v>949</v>
      </c>
      <c r="C1020" s="27">
        <v>173</v>
      </c>
      <c r="D1020" s="27">
        <v>61</v>
      </c>
      <c r="E1020" s="26">
        <v>4</v>
      </c>
      <c r="F1020" s="26">
        <v>4000</v>
      </c>
      <c r="G1020" s="26">
        <v>4</v>
      </c>
      <c r="H1020" s="26">
        <v>12000</v>
      </c>
      <c r="I1020" s="26">
        <v>16000</v>
      </c>
      <c r="K1020" s="53" t="e">
        <f>+#REF!-#REF!</f>
        <v>#REF!</v>
      </c>
      <c r="L1020" s="53" t="e">
        <f>+#REF!-E1020</f>
        <v>#REF!</v>
      </c>
      <c r="M1020" s="53" t="e">
        <f>+#REF!-#REF!</f>
        <v>#REF!</v>
      </c>
      <c r="O1020" s="53" t="e">
        <f>+G1020-#REF!</f>
        <v>#REF!</v>
      </c>
    </row>
    <row r="1021" spans="1:15" ht="26.25" customHeight="1">
      <c r="A1021" s="24"/>
      <c r="B1021" s="25" t="s">
        <v>950</v>
      </c>
      <c r="C1021" s="27">
        <v>99</v>
      </c>
      <c r="D1021" s="27">
        <v>0</v>
      </c>
      <c r="E1021" s="26">
        <v>1</v>
      </c>
      <c r="F1021" s="26">
        <v>1000</v>
      </c>
      <c r="G1021" s="26"/>
      <c r="H1021" s="26"/>
      <c r="I1021" s="26">
        <v>1000</v>
      </c>
      <c r="K1021" s="53" t="e">
        <f>+#REF!-#REF!</f>
        <v>#REF!</v>
      </c>
      <c r="L1021" s="53" t="e">
        <f>+#REF!-E1021</f>
        <v>#REF!</v>
      </c>
      <c r="M1021" s="53" t="e">
        <f>+#REF!-#REF!</f>
        <v>#REF!</v>
      </c>
      <c r="O1021" s="53" t="e">
        <f>+G1021-#REF!</f>
        <v>#REF!</v>
      </c>
    </row>
    <row r="1022" spans="1:15" ht="26.25" customHeight="1">
      <c r="A1022" s="24"/>
      <c r="B1022" s="25" t="s">
        <v>951</v>
      </c>
      <c r="C1022" s="27">
        <v>354</v>
      </c>
      <c r="D1022" s="27">
        <v>106</v>
      </c>
      <c r="E1022" s="26">
        <v>7</v>
      </c>
      <c r="F1022" s="26">
        <v>7000</v>
      </c>
      <c r="G1022" s="26">
        <v>1</v>
      </c>
      <c r="H1022" s="26">
        <v>3000</v>
      </c>
      <c r="I1022" s="26">
        <v>10000</v>
      </c>
      <c r="K1022" s="53" t="e">
        <f>+#REF!-#REF!</f>
        <v>#REF!</v>
      </c>
      <c r="L1022" s="53" t="e">
        <f>+#REF!-E1022</f>
        <v>#REF!</v>
      </c>
      <c r="M1022" s="53" t="e">
        <f>+#REF!-#REF!</f>
        <v>#REF!</v>
      </c>
      <c r="O1022" s="53" t="e">
        <f>+G1022-#REF!</f>
        <v>#REF!</v>
      </c>
    </row>
    <row r="1023" spans="1:15" ht="26.25" customHeight="1">
      <c r="A1023" s="24"/>
      <c r="B1023" s="25" t="s">
        <v>952</v>
      </c>
      <c r="C1023" s="27">
        <v>130</v>
      </c>
      <c r="D1023" s="27">
        <v>0</v>
      </c>
      <c r="E1023" s="26">
        <v>8</v>
      </c>
      <c r="F1023" s="26">
        <v>8000</v>
      </c>
      <c r="G1023" s="26"/>
      <c r="H1023" s="26"/>
      <c r="I1023" s="26">
        <v>8000</v>
      </c>
      <c r="K1023" s="53" t="e">
        <f>+#REF!-#REF!</f>
        <v>#REF!</v>
      </c>
      <c r="L1023" s="53" t="e">
        <f>+#REF!-E1023</f>
        <v>#REF!</v>
      </c>
      <c r="M1023" s="53" t="e">
        <f>+#REF!-#REF!</f>
        <v>#REF!</v>
      </c>
      <c r="O1023" s="53" t="e">
        <f>+G1023-#REF!</f>
        <v>#REF!</v>
      </c>
    </row>
    <row r="1024" spans="1:15" ht="26.25" customHeight="1">
      <c r="A1024" s="24"/>
      <c r="B1024" s="25" t="s">
        <v>953</v>
      </c>
      <c r="C1024" s="27">
        <v>107</v>
      </c>
      <c r="D1024" s="27">
        <v>0</v>
      </c>
      <c r="E1024" s="26">
        <v>1</v>
      </c>
      <c r="F1024" s="26">
        <v>1000</v>
      </c>
      <c r="G1024" s="26"/>
      <c r="H1024" s="26"/>
      <c r="I1024" s="26">
        <v>1000</v>
      </c>
      <c r="K1024" s="53" t="e">
        <f>+#REF!-#REF!</f>
        <v>#REF!</v>
      </c>
      <c r="L1024" s="53" t="e">
        <f>+#REF!-E1024</f>
        <v>#REF!</v>
      </c>
      <c r="M1024" s="53" t="e">
        <f>+#REF!-#REF!</f>
        <v>#REF!</v>
      </c>
      <c r="O1024" s="53" t="e">
        <f>+G1024-#REF!</f>
        <v>#REF!</v>
      </c>
    </row>
    <row r="1025" spans="1:15" ht="26.25" customHeight="1">
      <c r="A1025" s="21"/>
      <c r="B1025" s="22" t="s">
        <v>954</v>
      </c>
      <c r="C1025" s="23">
        <v>805</v>
      </c>
      <c r="D1025" s="23">
        <v>387</v>
      </c>
      <c r="E1025" s="23">
        <v>2</v>
      </c>
      <c r="F1025" s="23">
        <v>2000</v>
      </c>
      <c r="G1025" s="23">
        <v>0</v>
      </c>
      <c r="H1025" s="23">
        <v>0</v>
      </c>
      <c r="I1025" s="23">
        <v>2000</v>
      </c>
      <c r="K1025" s="53" t="e">
        <f>+#REF!-#REF!</f>
        <v>#REF!</v>
      </c>
      <c r="L1025" s="53" t="e">
        <f>+#REF!-E1025</f>
        <v>#REF!</v>
      </c>
      <c r="M1025" s="53" t="e">
        <f>+#REF!-#REF!</f>
        <v>#REF!</v>
      </c>
      <c r="O1025" s="53" t="e">
        <f>+G1025-#REF!</f>
        <v>#REF!</v>
      </c>
    </row>
    <row r="1026" spans="1:15" s="2" customFormat="1" ht="26.25" customHeight="1">
      <c r="A1026" s="24"/>
      <c r="B1026" s="25" t="s">
        <v>955</v>
      </c>
      <c r="C1026" s="27">
        <v>805</v>
      </c>
      <c r="D1026" s="27">
        <v>387</v>
      </c>
      <c r="E1026" s="26">
        <v>2</v>
      </c>
      <c r="F1026" s="26">
        <v>2000</v>
      </c>
      <c r="G1026" s="26"/>
      <c r="H1026" s="26"/>
      <c r="I1026" s="26">
        <v>2000</v>
      </c>
      <c r="K1026" s="53" t="e">
        <f>+#REF!-#REF!</f>
        <v>#REF!</v>
      </c>
      <c r="L1026" s="53" t="e">
        <f>+#REF!-E1026</f>
        <v>#REF!</v>
      </c>
      <c r="M1026" s="53" t="e">
        <f>+#REF!-#REF!</f>
        <v>#REF!</v>
      </c>
      <c r="O1026" s="53" t="e">
        <f>+G1026-#REF!</f>
        <v>#REF!</v>
      </c>
    </row>
    <row r="1027" spans="1:15" ht="26.25" customHeight="1">
      <c r="A1027" s="21"/>
      <c r="B1027" s="37" t="s">
        <v>956</v>
      </c>
      <c r="C1027" s="23">
        <v>551</v>
      </c>
      <c r="D1027" s="23">
        <v>0</v>
      </c>
      <c r="E1027" s="23">
        <v>6</v>
      </c>
      <c r="F1027" s="23">
        <v>6000</v>
      </c>
      <c r="G1027" s="23">
        <v>0</v>
      </c>
      <c r="H1027" s="23">
        <v>0</v>
      </c>
      <c r="I1027" s="23">
        <v>6000</v>
      </c>
      <c r="K1027" s="53" t="e">
        <f>+#REF!-#REF!</f>
        <v>#REF!</v>
      </c>
      <c r="L1027" s="53" t="e">
        <f>+#REF!-E1027</f>
        <v>#REF!</v>
      </c>
      <c r="M1027" s="53" t="e">
        <f>+#REF!-#REF!</f>
        <v>#REF!</v>
      </c>
      <c r="O1027" s="53" t="e">
        <f>+G1027-#REF!</f>
        <v>#REF!</v>
      </c>
    </row>
    <row r="1028" spans="1:15" ht="26.25" customHeight="1">
      <c r="A1028" s="24"/>
      <c r="B1028" s="38" t="s">
        <v>957</v>
      </c>
      <c r="C1028" s="27">
        <v>497</v>
      </c>
      <c r="D1028" s="27">
        <v>0</v>
      </c>
      <c r="E1028" s="26">
        <v>5</v>
      </c>
      <c r="F1028" s="26">
        <v>5000</v>
      </c>
      <c r="G1028" s="26"/>
      <c r="H1028" s="26"/>
      <c r="I1028" s="26">
        <v>5000</v>
      </c>
      <c r="K1028" s="53" t="e">
        <f>+#REF!-#REF!</f>
        <v>#REF!</v>
      </c>
      <c r="L1028" s="53" t="e">
        <f>+#REF!-E1028</f>
        <v>#REF!</v>
      </c>
      <c r="M1028" s="53" t="e">
        <f>+#REF!-#REF!</f>
        <v>#REF!</v>
      </c>
      <c r="O1028" s="53" t="e">
        <f>+G1028-#REF!</f>
        <v>#REF!</v>
      </c>
    </row>
    <row r="1029" spans="1:15" ht="26.25" customHeight="1">
      <c r="A1029" s="24"/>
      <c r="B1029" s="38" t="s">
        <v>958</v>
      </c>
      <c r="C1029" s="27">
        <v>54</v>
      </c>
      <c r="D1029" s="27">
        <v>0</v>
      </c>
      <c r="E1029" s="26">
        <v>1</v>
      </c>
      <c r="F1029" s="26">
        <v>1000</v>
      </c>
      <c r="G1029" s="26"/>
      <c r="H1029" s="26"/>
      <c r="I1029" s="26">
        <v>1000</v>
      </c>
      <c r="K1029" s="53" t="e">
        <f>+#REF!-#REF!</f>
        <v>#REF!</v>
      </c>
      <c r="L1029" s="53" t="e">
        <f>+#REF!-E1029</f>
        <v>#REF!</v>
      </c>
      <c r="M1029" s="53" t="e">
        <f>+#REF!-#REF!</f>
        <v>#REF!</v>
      </c>
      <c r="O1029" s="53" t="e">
        <f>+G1029-#REF!</f>
        <v>#REF!</v>
      </c>
    </row>
    <row r="1030" spans="1:15" ht="26.25" customHeight="1">
      <c r="A1030" s="21"/>
      <c r="B1030" s="22" t="s">
        <v>959</v>
      </c>
      <c r="C1030" s="23">
        <v>162</v>
      </c>
      <c r="D1030" s="23">
        <v>0</v>
      </c>
      <c r="E1030" s="23">
        <v>3</v>
      </c>
      <c r="F1030" s="23">
        <v>3000</v>
      </c>
      <c r="G1030" s="23">
        <v>0</v>
      </c>
      <c r="H1030" s="23">
        <v>0</v>
      </c>
      <c r="I1030" s="23">
        <v>3000</v>
      </c>
      <c r="K1030" s="53" t="e">
        <f>+#REF!-#REF!</f>
        <v>#REF!</v>
      </c>
      <c r="L1030" s="53" t="e">
        <f>+#REF!-E1030</f>
        <v>#REF!</v>
      </c>
      <c r="M1030" s="53" t="e">
        <f>+#REF!-#REF!</f>
        <v>#REF!</v>
      </c>
      <c r="O1030" s="53" t="e">
        <f>+G1030-#REF!</f>
        <v>#REF!</v>
      </c>
    </row>
    <row r="1031" spans="1:15" ht="26.25" customHeight="1">
      <c r="A1031" s="24"/>
      <c r="B1031" s="25" t="s">
        <v>960</v>
      </c>
      <c r="C1031" s="27">
        <v>162</v>
      </c>
      <c r="D1031" s="27">
        <v>0</v>
      </c>
      <c r="E1031" s="26">
        <v>3</v>
      </c>
      <c r="F1031" s="26">
        <v>3000</v>
      </c>
      <c r="G1031" s="26"/>
      <c r="H1031" s="26"/>
      <c r="I1031" s="26">
        <v>3000</v>
      </c>
      <c r="K1031" s="53" t="e">
        <f>+#REF!-#REF!</f>
        <v>#REF!</v>
      </c>
      <c r="L1031" s="53" t="e">
        <f>+#REF!-E1031</f>
        <v>#REF!</v>
      </c>
      <c r="M1031" s="53" t="e">
        <f>+#REF!-#REF!</f>
        <v>#REF!</v>
      </c>
      <c r="O1031" s="53" t="e">
        <f>+G1031-#REF!</f>
        <v>#REF!</v>
      </c>
    </row>
    <row r="1032" spans="1:15" ht="26.25" customHeight="1">
      <c r="A1032" s="21"/>
      <c r="B1032" s="22" t="s">
        <v>961</v>
      </c>
      <c r="C1032" s="23">
        <v>37</v>
      </c>
      <c r="D1032" s="23">
        <v>0</v>
      </c>
      <c r="E1032" s="23">
        <v>1</v>
      </c>
      <c r="F1032" s="23">
        <v>1000</v>
      </c>
      <c r="G1032" s="23">
        <v>0</v>
      </c>
      <c r="H1032" s="23">
        <v>0</v>
      </c>
      <c r="I1032" s="23">
        <v>1000</v>
      </c>
      <c r="K1032" s="53" t="e">
        <f>+#REF!-#REF!</f>
        <v>#REF!</v>
      </c>
      <c r="L1032" s="53" t="e">
        <f>+#REF!-E1032</f>
        <v>#REF!</v>
      </c>
      <c r="M1032" s="53" t="e">
        <f>+#REF!-#REF!</f>
        <v>#REF!</v>
      </c>
      <c r="O1032" s="53" t="e">
        <f>+G1032-#REF!</f>
        <v>#REF!</v>
      </c>
    </row>
    <row r="1033" spans="1:15" ht="26.25" customHeight="1">
      <c r="A1033" s="24"/>
      <c r="B1033" s="25" t="s">
        <v>962</v>
      </c>
      <c r="C1033" s="27">
        <v>37</v>
      </c>
      <c r="D1033" s="27">
        <v>0</v>
      </c>
      <c r="E1033" s="26">
        <v>1</v>
      </c>
      <c r="F1033" s="26">
        <v>1000</v>
      </c>
      <c r="G1033" s="26"/>
      <c r="H1033" s="26"/>
      <c r="I1033" s="26">
        <v>1000</v>
      </c>
      <c r="K1033" s="53" t="e">
        <f>+#REF!-#REF!</f>
        <v>#REF!</v>
      </c>
      <c r="L1033" s="53" t="e">
        <f>+#REF!-E1033</f>
        <v>#REF!</v>
      </c>
      <c r="M1033" s="53" t="e">
        <f>+#REF!-#REF!</f>
        <v>#REF!</v>
      </c>
      <c r="O1033" s="53" t="e">
        <f>+G1033-#REF!</f>
        <v>#REF!</v>
      </c>
    </row>
    <row r="1034" spans="1:15" ht="27" customHeight="1">
      <c r="A1034" s="29">
        <v>67</v>
      </c>
      <c r="B1034" s="30" t="s">
        <v>963</v>
      </c>
      <c r="C1034" s="31">
        <v>1709</v>
      </c>
      <c r="D1034" s="31">
        <v>817</v>
      </c>
      <c r="E1034" s="31">
        <v>115</v>
      </c>
      <c r="F1034" s="31">
        <v>115000</v>
      </c>
      <c r="G1034" s="31">
        <v>63</v>
      </c>
      <c r="H1034" s="31">
        <v>189000</v>
      </c>
      <c r="I1034" s="31">
        <v>304000</v>
      </c>
      <c r="K1034" s="53" t="e">
        <f>+#REF!-#REF!</f>
        <v>#REF!</v>
      </c>
      <c r="L1034" s="53" t="e">
        <f>+#REF!-E1034</f>
        <v>#REF!</v>
      </c>
      <c r="M1034" s="53" t="e">
        <f>+#REF!-#REF!</f>
        <v>#REF!</v>
      </c>
      <c r="O1034" s="53" t="e">
        <f>+G1034-#REF!</f>
        <v>#REF!</v>
      </c>
    </row>
    <row r="1035" spans="1:15" ht="27" customHeight="1">
      <c r="A1035" s="21"/>
      <c r="B1035" s="22" t="s">
        <v>964</v>
      </c>
      <c r="C1035" s="23">
        <v>1245</v>
      </c>
      <c r="D1035" s="23">
        <v>734</v>
      </c>
      <c r="E1035" s="23">
        <v>82</v>
      </c>
      <c r="F1035" s="23">
        <v>82000</v>
      </c>
      <c r="G1035" s="23">
        <v>56</v>
      </c>
      <c r="H1035" s="23">
        <v>168000</v>
      </c>
      <c r="I1035" s="23">
        <v>250000</v>
      </c>
      <c r="K1035" s="53" t="e">
        <f>+#REF!-#REF!</f>
        <v>#REF!</v>
      </c>
      <c r="L1035" s="53" t="e">
        <f>+#REF!-E1035</f>
        <v>#REF!</v>
      </c>
      <c r="M1035" s="53" t="e">
        <f>+#REF!-#REF!</f>
        <v>#REF!</v>
      </c>
      <c r="O1035" s="53" t="e">
        <f>+G1035-#REF!</f>
        <v>#REF!</v>
      </c>
    </row>
    <row r="1036" spans="1:15" ht="27" customHeight="1">
      <c r="A1036" s="24"/>
      <c r="B1036" s="25" t="s">
        <v>965</v>
      </c>
      <c r="C1036" s="27">
        <v>325</v>
      </c>
      <c r="D1036" s="27">
        <v>0</v>
      </c>
      <c r="E1036" s="26">
        <v>19</v>
      </c>
      <c r="F1036" s="26">
        <v>19000</v>
      </c>
      <c r="G1036" s="26"/>
      <c r="H1036" s="26"/>
      <c r="I1036" s="26">
        <v>19000</v>
      </c>
      <c r="K1036" s="53" t="e">
        <f>+#REF!-#REF!</f>
        <v>#REF!</v>
      </c>
      <c r="L1036" s="53" t="e">
        <f>+#REF!-E1036</f>
        <v>#REF!</v>
      </c>
      <c r="M1036" s="53" t="e">
        <f>+#REF!-#REF!</f>
        <v>#REF!</v>
      </c>
      <c r="O1036" s="53" t="e">
        <f>+G1036-#REF!</f>
        <v>#REF!</v>
      </c>
    </row>
    <row r="1037" spans="1:15" ht="27" customHeight="1">
      <c r="A1037" s="24"/>
      <c r="B1037" s="25" t="s">
        <v>966</v>
      </c>
      <c r="C1037" s="27">
        <v>381</v>
      </c>
      <c r="D1037" s="27">
        <v>260</v>
      </c>
      <c r="E1037" s="26">
        <v>23</v>
      </c>
      <c r="F1037" s="26">
        <v>23000</v>
      </c>
      <c r="G1037" s="26">
        <v>28</v>
      </c>
      <c r="H1037" s="26">
        <v>84000</v>
      </c>
      <c r="I1037" s="26">
        <v>107000</v>
      </c>
      <c r="K1037" s="53" t="e">
        <f>+#REF!-#REF!</f>
        <v>#REF!</v>
      </c>
      <c r="L1037" s="53" t="e">
        <f>+#REF!-E1037</f>
        <v>#REF!</v>
      </c>
      <c r="M1037" s="53" t="e">
        <f>+#REF!-#REF!</f>
        <v>#REF!</v>
      </c>
      <c r="O1037" s="53" t="e">
        <f>+G1037-#REF!</f>
        <v>#REF!</v>
      </c>
    </row>
    <row r="1038" spans="1:15" s="2" customFormat="1" ht="27" customHeight="1">
      <c r="A1038" s="24"/>
      <c r="B1038" s="25" t="s">
        <v>967</v>
      </c>
      <c r="C1038" s="27">
        <v>539</v>
      </c>
      <c r="D1038" s="27">
        <v>474</v>
      </c>
      <c r="E1038" s="26">
        <v>40</v>
      </c>
      <c r="F1038" s="26">
        <v>40000</v>
      </c>
      <c r="G1038" s="26">
        <v>28</v>
      </c>
      <c r="H1038" s="26">
        <v>84000</v>
      </c>
      <c r="I1038" s="26">
        <v>124000</v>
      </c>
      <c r="K1038" s="53" t="e">
        <f>+#REF!-#REF!</f>
        <v>#REF!</v>
      </c>
      <c r="L1038" s="53" t="e">
        <f>+#REF!-E1038</f>
        <v>#REF!</v>
      </c>
      <c r="M1038" s="53" t="e">
        <f>+#REF!-#REF!</f>
        <v>#REF!</v>
      </c>
      <c r="O1038" s="53" t="e">
        <f>+G1038-#REF!</f>
        <v>#REF!</v>
      </c>
    </row>
    <row r="1039" spans="1:15" ht="27" customHeight="1">
      <c r="A1039" s="21"/>
      <c r="B1039" s="22" t="s">
        <v>968</v>
      </c>
      <c r="C1039" s="23">
        <v>290</v>
      </c>
      <c r="D1039" s="23">
        <v>0</v>
      </c>
      <c r="E1039" s="23">
        <v>17</v>
      </c>
      <c r="F1039" s="23">
        <v>17000</v>
      </c>
      <c r="G1039" s="23">
        <v>0</v>
      </c>
      <c r="H1039" s="23">
        <v>0</v>
      </c>
      <c r="I1039" s="23">
        <v>17000</v>
      </c>
      <c r="K1039" s="53" t="e">
        <f>+#REF!-#REF!</f>
        <v>#REF!</v>
      </c>
      <c r="L1039" s="53" t="e">
        <f>+#REF!-E1039</f>
        <v>#REF!</v>
      </c>
      <c r="M1039" s="53" t="e">
        <f>+#REF!-#REF!</f>
        <v>#REF!</v>
      </c>
      <c r="O1039" s="53" t="e">
        <f>+G1039-#REF!</f>
        <v>#REF!</v>
      </c>
    </row>
    <row r="1040" spans="1:15" ht="27" customHeight="1">
      <c r="A1040" s="24"/>
      <c r="B1040" s="25" t="s">
        <v>969</v>
      </c>
      <c r="C1040" s="27">
        <v>290</v>
      </c>
      <c r="D1040" s="27">
        <v>0</v>
      </c>
      <c r="E1040" s="26">
        <v>17</v>
      </c>
      <c r="F1040" s="26">
        <v>17000</v>
      </c>
      <c r="G1040" s="26"/>
      <c r="H1040" s="26"/>
      <c r="I1040" s="26">
        <v>17000</v>
      </c>
      <c r="K1040" s="53" t="e">
        <f>+#REF!-#REF!</f>
        <v>#REF!</v>
      </c>
      <c r="L1040" s="53" t="e">
        <f>+#REF!-E1040</f>
        <v>#REF!</v>
      </c>
      <c r="M1040" s="53" t="e">
        <f>+#REF!-#REF!</f>
        <v>#REF!</v>
      </c>
      <c r="O1040" s="53" t="e">
        <f>+G1040-#REF!</f>
        <v>#REF!</v>
      </c>
    </row>
    <row r="1041" spans="1:15" ht="27" customHeight="1">
      <c r="A1041" s="21"/>
      <c r="B1041" s="22" t="s">
        <v>970</v>
      </c>
      <c r="C1041" s="23">
        <v>76</v>
      </c>
      <c r="D1041" s="23">
        <v>0</v>
      </c>
      <c r="E1041" s="23">
        <v>6</v>
      </c>
      <c r="F1041" s="23">
        <v>6000</v>
      </c>
      <c r="G1041" s="23">
        <v>0</v>
      </c>
      <c r="H1041" s="23">
        <v>0</v>
      </c>
      <c r="I1041" s="23">
        <v>6000</v>
      </c>
      <c r="K1041" s="53" t="e">
        <f>+#REF!-#REF!</f>
        <v>#REF!</v>
      </c>
      <c r="L1041" s="53" t="e">
        <f>+#REF!-E1041</f>
        <v>#REF!</v>
      </c>
      <c r="M1041" s="53" t="e">
        <f>+#REF!-#REF!</f>
        <v>#REF!</v>
      </c>
      <c r="O1041" s="53" t="e">
        <f>+G1041-#REF!</f>
        <v>#REF!</v>
      </c>
    </row>
    <row r="1042" spans="1:15" ht="27" customHeight="1">
      <c r="A1042" s="24"/>
      <c r="B1042" s="25" t="s">
        <v>971</v>
      </c>
      <c r="C1042" s="27">
        <v>76</v>
      </c>
      <c r="D1042" s="27">
        <v>0</v>
      </c>
      <c r="E1042" s="26">
        <v>6</v>
      </c>
      <c r="F1042" s="26">
        <v>6000</v>
      </c>
      <c r="G1042" s="26"/>
      <c r="H1042" s="26"/>
      <c r="I1042" s="26">
        <v>6000</v>
      </c>
      <c r="K1042" s="53" t="e">
        <f>+#REF!-#REF!</f>
        <v>#REF!</v>
      </c>
      <c r="L1042" s="53" t="e">
        <f>+#REF!-E1042</f>
        <v>#REF!</v>
      </c>
      <c r="M1042" s="53" t="e">
        <f>+#REF!-#REF!</f>
        <v>#REF!</v>
      </c>
      <c r="O1042" s="53" t="e">
        <f>+G1042-#REF!</f>
        <v>#REF!</v>
      </c>
    </row>
    <row r="1043" spans="1:15" ht="27" customHeight="1">
      <c r="A1043" s="21"/>
      <c r="B1043" s="22" t="s">
        <v>972</v>
      </c>
      <c r="C1043" s="23">
        <v>24</v>
      </c>
      <c r="D1043" s="23">
        <v>0</v>
      </c>
      <c r="E1043" s="23">
        <v>7</v>
      </c>
      <c r="F1043" s="23">
        <v>7000</v>
      </c>
      <c r="G1043" s="23">
        <v>0</v>
      </c>
      <c r="H1043" s="23">
        <v>0</v>
      </c>
      <c r="I1043" s="23">
        <v>7000</v>
      </c>
      <c r="K1043" s="53" t="e">
        <f>+#REF!-#REF!</f>
        <v>#REF!</v>
      </c>
      <c r="L1043" s="53" t="e">
        <f>+#REF!-E1043</f>
        <v>#REF!</v>
      </c>
      <c r="M1043" s="53" t="e">
        <f>+#REF!-#REF!</f>
        <v>#REF!</v>
      </c>
      <c r="O1043" s="53" t="e">
        <f>+G1043-#REF!</f>
        <v>#REF!</v>
      </c>
    </row>
    <row r="1044" spans="1:15" ht="27" customHeight="1">
      <c r="A1044" s="24"/>
      <c r="B1044" s="25" t="s">
        <v>973</v>
      </c>
      <c r="C1044" s="27">
        <v>24</v>
      </c>
      <c r="D1044" s="27">
        <v>0</v>
      </c>
      <c r="E1044" s="26">
        <v>7</v>
      </c>
      <c r="F1044" s="26">
        <v>7000</v>
      </c>
      <c r="G1044" s="26"/>
      <c r="H1044" s="26"/>
      <c r="I1044" s="26">
        <v>7000</v>
      </c>
      <c r="K1044" s="53" t="e">
        <f>+#REF!-#REF!</f>
        <v>#REF!</v>
      </c>
      <c r="L1044" s="53" t="e">
        <f>+#REF!-E1044</f>
        <v>#REF!</v>
      </c>
      <c r="M1044" s="53" t="e">
        <f>+#REF!-#REF!</f>
        <v>#REF!</v>
      </c>
      <c r="O1044" s="53" t="e">
        <f>+G1044-#REF!</f>
        <v>#REF!</v>
      </c>
    </row>
    <row r="1045" spans="1:15" ht="27" customHeight="1">
      <c r="A1045" s="21"/>
      <c r="B1045" s="22" t="s">
        <v>974</v>
      </c>
      <c r="C1045" s="23">
        <v>74</v>
      </c>
      <c r="D1045" s="23">
        <v>83</v>
      </c>
      <c r="E1045" s="23">
        <v>3</v>
      </c>
      <c r="F1045" s="23">
        <v>3000</v>
      </c>
      <c r="G1045" s="23">
        <v>7</v>
      </c>
      <c r="H1045" s="23">
        <v>21000</v>
      </c>
      <c r="I1045" s="23">
        <v>24000</v>
      </c>
      <c r="K1045" s="53" t="e">
        <f>+#REF!-#REF!</f>
        <v>#REF!</v>
      </c>
      <c r="L1045" s="53" t="e">
        <f>+#REF!-E1045</f>
        <v>#REF!</v>
      </c>
      <c r="M1045" s="53" t="e">
        <f>+#REF!-#REF!</f>
        <v>#REF!</v>
      </c>
      <c r="O1045" s="53" t="e">
        <f>+G1045-#REF!</f>
        <v>#REF!</v>
      </c>
    </row>
    <row r="1046" spans="1:15" ht="27" customHeight="1">
      <c r="A1046" s="24"/>
      <c r="B1046" s="33" t="s">
        <v>975</v>
      </c>
      <c r="C1046" s="27">
        <v>74</v>
      </c>
      <c r="D1046" s="27">
        <v>83</v>
      </c>
      <c r="E1046" s="26">
        <v>3</v>
      </c>
      <c r="F1046" s="26">
        <v>3000</v>
      </c>
      <c r="G1046" s="26">
        <v>7</v>
      </c>
      <c r="H1046" s="26">
        <v>21000</v>
      </c>
      <c r="I1046" s="26">
        <v>24000</v>
      </c>
      <c r="K1046" s="53" t="e">
        <f>+#REF!-#REF!</f>
        <v>#REF!</v>
      </c>
      <c r="L1046" s="53" t="e">
        <f>+#REF!-E1046</f>
        <v>#REF!</v>
      </c>
      <c r="M1046" s="53" t="e">
        <f>+#REF!-#REF!</f>
        <v>#REF!</v>
      </c>
      <c r="O1046" s="53" t="e">
        <f>+G1046-#REF!</f>
        <v>#REF!</v>
      </c>
    </row>
    <row r="1047" spans="1:15" ht="27" customHeight="1">
      <c r="A1047" s="29">
        <v>68</v>
      </c>
      <c r="B1047" s="30" t="s">
        <v>976</v>
      </c>
      <c r="C1047" s="31">
        <v>1464</v>
      </c>
      <c r="D1047" s="31">
        <v>866</v>
      </c>
      <c r="E1047" s="31">
        <v>48</v>
      </c>
      <c r="F1047" s="31">
        <v>48000</v>
      </c>
      <c r="G1047" s="31">
        <v>51</v>
      </c>
      <c r="H1047" s="31">
        <v>153000</v>
      </c>
      <c r="I1047" s="31">
        <v>201000</v>
      </c>
      <c r="K1047" s="53" t="e">
        <f>+#REF!-#REF!</f>
        <v>#REF!</v>
      </c>
      <c r="L1047" s="53" t="e">
        <f>+#REF!-E1047</f>
        <v>#REF!</v>
      </c>
      <c r="M1047" s="53" t="e">
        <f>+#REF!-#REF!</f>
        <v>#REF!</v>
      </c>
      <c r="O1047" s="53" t="e">
        <f>+G1047-#REF!</f>
        <v>#REF!</v>
      </c>
    </row>
    <row r="1048" spans="1:15" ht="27" customHeight="1">
      <c r="A1048" s="21"/>
      <c r="B1048" s="22" t="s">
        <v>977</v>
      </c>
      <c r="C1048" s="23">
        <v>1464</v>
      </c>
      <c r="D1048" s="23">
        <v>866</v>
      </c>
      <c r="E1048" s="23">
        <v>48</v>
      </c>
      <c r="F1048" s="23">
        <v>48000</v>
      </c>
      <c r="G1048" s="23">
        <v>51</v>
      </c>
      <c r="H1048" s="23">
        <v>153000</v>
      </c>
      <c r="I1048" s="23">
        <v>201000</v>
      </c>
      <c r="K1048" s="53" t="e">
        <f>+#REF!-#REF!</f>
        <v>#REF!</v>
      </c>
      <c r="L1048" s="53" t="e">
        <f>+#REF!-E1048</f>
        <v>#REF!</v>
      </c>
      <c r="M1048" s="53" t="e">
        <f>+#REF!-#REF!</f>
        <v>#REF!</v>
      </c>
      <c r="O1048" s="53" t="e">
        <f>+G1048-#REF!</f>
        <v>#REF!</v>
      </c>
    </row>
    <row r="1049" spans="1:15" ht="27" customHeight="1">
      <c r="A1049" s="24"/>
      <c r="B1049" s="25" t="s">
        <v>978</v>
      </c>
      <c r="C1049" s="27">
        <v>994</v>
      </c>
      <c r="D1049" s="27">
        <v>563</v>
      </c>
      <c r="E1049" s="26">
        <v>35</v>
      </c>
      <c r="F1049" s="26">
        <v>35000</v>
      </c>
      <c r="G1049" s="26">
        <v>30</v>
      </c>
      <c r="H1049" s="26">
        <v>90000</v>
      </c>
      <c r="I1049" s="26">
        <v>125000</v>
      </c>
      <c r="K1049" s="53" t="e">
        <f>+#REF!-#REF!</f>
        <v>#REF!</v>
      </c>
      <c r="L1049" s="53" t="e">
        <f>+#REF!-E1049</f>
        <v>#REF!</v>
      </c>
      <c r="M1049" s="53" t="e">
        <f>+#REF!-#REF!</f>
        <v>#REF!</v>
      </c>
      <c r="O1049" s="53" t="e">
        <f>+G1049-#REF!</f>
        <v>#REF!</v>
      </c>
    </row>
    <row r="1050" spans="1:15" ht="27" customHeight="1">
      <c r="A1050" s="24"/>
      <c r="B1050" s="25" t="s">
        <v>979</v>
      </c>
      <c r="C1050" s="27">
        <v>154</v>
      </c>
      <c r="D1050" s="27">
        <v>0</v>
      </c>
      <c r="E1050" s="26">
        <v>7</v>
      </c>
      <c r="F1050" s="26">
        <v>7000</v>
      </c>
      <c r="G1050" s="26"/>
      <c r="H1050" s="26"/>
      <c r="I1050" s="26">
        <v>7000</v>
      </c>
      <c r="K1050" s="53" t="e">
        <f>+#REF!-#REF!</f>
        <v>#REF!</v>
      </c>
      <c r="L1050" s="53" t="e">
        <f>+#REF!-E1050</f>
        <v>#REF!</v>
      </c>
      <c r="M1050" s="53" t="e">
        <f>+#REF!-#REF!</f>
        <v>#REF!</v>
      </c>
      <c r="O1050" s="53" t="e">
        <f>+G1050-#REF!</f>
        <v>#REF!</v>
      </c>
    </row>
    <row r="1051" spans="1:15" ht="27" customHeight="1">
      <c r="A1051" s="24"/>
      <c r="B1051" s="25" t="s">
        <v>980</v>
      </c>
      <c r="C1051" s="27">
        <v>316</v>
      </c>
      <c r="D1051" s="27">
        <v>303</v>
      </c>
      <c r="E1051" s="26">
        <v>6</v>
      </c>
      <c r="F1051" s="26">
        <v>6000</v>
      </c>
      <c r="G1051" s="26">
        <v>21</v>
      </c>
      <c r="H1051" s="26">
        <v>63000</v>
      </c>
      <c r="I1051" s="26">
        <v>69000</v>
      </c>
      <c r="K1051" s="53" t="e">
        <f>+#REF!-#REF!</f>
        <v>#REF!</v>
      </c>
      <c r="L1051" s="53" t="e">
        <f>+#REF!-E1051</f>
        <v>#REF!</v>
      </c>
      <c r="M1051" s="53" t="e">
        <f>+#REF!-#REF!</f>
        <v>#REF!</v>
      </c>
      <c r="O1051" s="53" t="e">
        <f>+G1051-#REF!</f>
        <v>#REF!</v>
      </c>
    </row>
    <row r="1052" spans="1:15" ht="27" customHeight="1">
      <c r="A1052" s="29">
        <v>69</v>
      </c>
      <c r="B1052" s="30" t="s">
        <v>981</v>
      </c>
      <c r="C1052" s="31">
        <v>71</v>
      </c>
      <c r="D1052" s="31">
        <v>0</v>
      </c>
      <c r="E1052" s="31">
        <v>3</v>
      </c>
      <c r="F1052" s="31">
        <v>3000</v>
      </c>
      <c r="G1052" s="31">
        <v>0</v>
      </c>
      <c r="H1052" s="31">
        <v>0</v>
      </c>
      <c r="I1052" s="31">
        <v>3000</v>
      </c>
      <c r="K1052" s="53" t="e">
        <f>+#REF!-#REF!</f>
        <v>#REF!</v>
      </c>
      <c r="L1052" s="53" t="e">
        <f>+#REF!-E1052</f>
        <v>#REF!</v>
      </c>
      <c r="M1052" s="53" t="e">
        <f>+#REF!-#REF!</f>
        <v>#REF!</v>
      </c>
      <c r="O1052" s="53" t="e">
        <f>+G1052-#REF!</f>
        <v>#REF!</v>
      </c>
    </row>
    <row r="1053" spans="1:15" ht="25.5" customHeight="1">
      <c r="A1053" s="21"/>
      <c r="B1053" s="22" t="s">
        <v>982</v>
      </c>
      <c r="C1053" s="23">
        <v>71</v>
      </c>
      <c r="D1053" s="23">
        <v>0</v>
      </c>
      <c r="E1053" s="23">
        <v>3</v>
      </c>
      <c r="F1053" s="23">
        <v>3000</v>
      </c>
      <c r="G1053" s="23">
        <v>0</v>
      </c>
      <c r="H1053" s="23">
        <v>0</v>
      </c>
      <c r="I1053" s="23">
        <v>3000</v>
      </c>
      <c r="K1053" s="53" t="e">
        <f>+#REF!-#REF!</f>
        <v>#REF!</v>
      </c>
      <c r="L1053" s="53" t="e">
        <f>+#REF!-E1053</f>
        <v>#REF!</v>
      </c>
      <c r="M1053" s="53" t="e">
        <f>+#REF!-#REF!</f>
        <v>#REF!</v>
      </c>
      <c r="O1053" s="53" t="e">
        <f>+G1053-#REF!</f>
        <v>#REF!</v>
      </c>
    </row>
    <row r="1054" spans="1:15" ht="25.5" customHeight="1">
      <c r="A1054" s="24"/>
      <c r="B1054" s="25" t="s">
        <v>983</v>
      </c>
      <c r="C1054" s="27">
        <v>71</v>
      </c>
      <c r="D1054" s="27">
        <v>0</v>
      </c>
      <c r="E1054" s="26">
        <v>3</v>
      </c>
      <c r="F1054" s="26">
        <v>3000</v>
      </c>
      <c r="G1054" s="26"/>
      <c r="H1054" s="26"/>
      <c r="I1054" s="26">
        <v>3000</v>
      </c>
      <c r="K1054" s="53" t="e">
        <f>+#REF!-#REF!</f>
        <v>#REF!</v>
      </c>
      <c r="L1054" s="53" t="e">
        <f>+#REF!-E1054</f>
        <v>#REF!</v>
      </c>
      <c r="M1054" s="53" t="e">
        <f>+#REF!-#REF!</f>
        <v>#REF!</v>
      </c>
      <c r="O1054" s="53" t="e">
        <f>+G1054-#REF!</f>
        <v>#REF!</v>
      </c>
    </row>
    <row r="1055" spans="1:15" ht="25.5" customHeight="1">
      <c r="A1055" s="29">
        <v>71</v>
      </c>
      <c r="B1055" s="30" t="s">
        <v>984</v>
      </c>
      <c r="C1055" s="31">
        <v>1873</v>
      </c>
      <c r="D1055" s="31">
        <v>508</v>
      </c>
      <c r="E1055" s="31">
        <v>65</v>
      </c>
      <c r="F1055" s="31">
        <v>65000</v>
      </c>
      <c r="G1055" s="31">
        <v>57</v>
      </c>
      <c r="H1055" s="31">
        <v>171000</v>
      </c>
      <c r="I1055" s="31">
        <v>236000</v>
      </c>
      <c r="K1055" s="53" t="e">
        <f>+#REF!-#REF!</f>
        <v>#REF!</v>
      </c>
      <c r="L1055" s="53" t="e">
        <f>+#REF!-E1055</f>
        <v>#REF!</v>
      </c>
      <c r="M1055" s="53" t="e">
        <f>+#REF!-#REF!</f>
        <v>#REF!</v>
      </c>
      <c r="O1055" s="53" t="e">
        <f>+G1055-#REF!</f>
        <v>#REF!</v>
      </c>
    </row>
    <row r="1056" spans="1:15" ht="25.5" customHeight="1">
      <c r="A1056" s="21"/>
      <c r="B1056" s="22" t="s">
        <v>985</v>
      </c>
      <c r="C1056" s="23">
        <v>1505</v>
      </c>
      <c r="D1056" s="23">
        <v>508</v>
      </c>
      <c r="E1056" s="23">
        <v>17</v>
      </c>
      <c r="F1056" s="23">
        <v>17000</v>
      </c>
      <c r="G1056" s="23">
        <v>57</v>
      </c>
      <c r="H1056" s="23">
        <v>171000</v>
      </c>
      <c r="I1056" s="23">
        <v>188000</v>
      </c>
      <c r="K1056" s="53" t="e">
        <f>+#REF!-#REF!</f>
        <v>#REF!</v>
      </c>
      <c r="L1056" s="53" t="e">
        <f>+#REF!-E1056</f>
        <v>#REF!</v>
      </c>
      <c r="M1056" s="53" t="e">
        <f>+#REF!-#REF!</f>
        <v>#REF!</v>
      </c>
      <c r="O1056" s="53" t="e">
        <f>+G1056-#REF!</f>
        <v>#REF!</v>
      </c>
    </row>
    <row r="1057" spans="1:15" ht="25.5" customHeight="1">
      <c r="A1057" s="24"/>
      <c r="B1057" s="25" t="s">
        <v>986</v>
      </c>
      <c r="C1057" s="27">
        <v>313</v>
      </c>
      <c r="D1057" s="27">
        <v>124</v>
      </c>
      <c r="E1057" s="26"/>
      <c r="F1057" s="26"/>
      <c r="G1057" s="26">
        <v>18</v>
      </c>
      <c r="H1057" s="26">
        <v>54000</v>
      </c>
      <c r="I1057" s="26">
        <v>54000</v>
      </c>
      <c r="K1057" s="53" t="e">
        <f>+#REF!-#REF!</f>
        <v>#REF!</v>
      </c>
      <c r="L1057" s="53" t="e">
        <f>+#REF!-E1057</f>
        <v>#REF!</v>
      </c>
      <c r="M1057" s="53" t="e">
        <f>+#REF!-#REF!</f>
        <v>#REF!</v>
      </c>
      <c r="O1057" s="53" t="e">
        <f>+G1057-#REF!</f>
        <v>#REF!</v>
      </c>
    </row>
    <row r="1058" spans="1:15" ht="25.5" customHeight="1">
      <c r="A1058" s="24"/>
      <c r="B1058" s="25" t="s">
        <v>987</v>
      </c>
      <c r="C1058" s="27">
        <v>281</v>
      </c>
      <c r="D1058" s="27">
        <v>94</v>
      </c>
      <c r="E1058" s="26">
        <v>7</v>
      </c>
      <c r="F1058" s="26">
        <v>7000</v>
      </c>
      <c r="G1058" s="26">
        <v>8</v>
      </c>
      <c r="H1058" s="26">
        <v>24000</v>
      </c>
      <c r="I1058" s="26">
        <v>31000</v>
      </c>
      <c r="K1058" s="53" t="e">
        <f>+#REF!-#REF!</f>
        <v>#REF!</v>
      </c>
      <c r="L1058" s="53" t="e">
        <f>+#REF!-E1058</f>
        <v>#REF!</v>
      </c>
      <c r="M1058" s="53" t="e">
        <f>+#REF!-#REF!</f>
        <v>#REF!</v>
      </c>
      <c r="O1058" s="53" t="e">
        <f>+G1058-#REF!</f>
        <v>#REF!</v>
      </c>
    </row>
    <row r="1059" spans="1:15" ht="25.5" customHeight="1">
      <c r="A1059" s="24"/>
      <c r="B1059" s="25" t="s">
        <v>988</v>
      </c>
      <c r="C1059" s="27">
        <v>911</v>
      </c>
      <c r="D1059" s="27">
        <v>290</v>
      </c>
      <c r="E1059" s="26">
        <v>10</v>
      </c>
      <c r="F1059" s="26">
        <v>10000</v>
      </c>
      <c r="G1059" s="26">
        <v>31</v>
      </c>
      <c r="H1059" s="26">
        <v>93000</v>
      </c>
      <c r="I1059" s="26">
        <v>103000</v>
      </c>
      <c r="K1059" s="53" t="e">
        <f>+#REF!-#REF!</f>
        <v>#REF!</v>
      </c>
      <c r="L1059" s="53" t="e">
        <f>+#REF!-E1059</f>
        <v>#REF!</v>
      </c>
      <c r="M1059" s="53" t="e">
        <f>+#REF!-#REF!</f>
        <v>#REF!</v>
      </c>
      <c r="O1059" s="53" t="e">
        <f>+G1059-#REF!</f>
        <v>#REF!</v>
      </c>
    </row>
    <row r="1060" spans="1:15" ht="25.5" customHeight="1">
      <c r="A1060" s="21"/>
      <c r="B1060" s="22" t="s">
        <v>989</v>
      </c>
      <c r="C1060" s="23">
        <v>368</v>
      </c>
      <c r="D1060" s="23">
        <v>0</v>
      </c>
      <c r="E1060" s="23">
        <v>48</v>
      </c>
      <c r="F1060" s="23">
        <v>48000</v>
      </c>
      <c r="G1060" s="23">
        <v>0</v>
      </c>
      <c r="H1060" s="23">
        <v>0</v>
      </c>
      <c r="I1060" s="23">
        <v>48000</v>
      </c>
      <c r="K1060" s="53" t="e">
        <f>+#REF!-#REF!</f>
        <v>#REF!</v>
      </c>
      <c r="L1060" s="53" t="e">
        <f>+#REF!-E1060</f>
        <v>#REF!</v>
      </c>
      <c r="M1060" s="53" t="e">
        <f>+#REF!-#REF!</f>
        <v>#REF!</v>
      </c>
      <c r="O1060" s="53" t="e">
        <f>+G1060-#REF!</f>
        <v>#REF!</v>
      </c>
    </row>
    <row r="1061" spans="1:15" ht="25.5" customHeight="1">
      <c r="A1061" s="24"/>
      <c r="B1061" s="25" t="s">
        <v>990</v>
      </c>
      <c r="C1061" s="27">
        <v>66</v>
      </c>
      <c r="D1061" s="27">
        <v>0</v>
      </c>
      <c r="E1061" s="26">
        <v>1</v>
      </c>
      <c r="F1061" s="26">
        <v>1000</v>
      </c>
      <c r="G1061" s="26"/>
      <c r="H1061" s="26"/>
      <c r="I1061" s="26">
        <v>1000</v>
      </c>
      <c r="K1061" s="53" t="e">
        <f>+#REF!-#REF!</f>
        <v>#REF!</v>
      </c>
      <c r="L1061" s="53" t="e">
        <f>+#REF!-E1061</f>
        <v>#REF!</v>
      </c>
      <c r="M1061" s="53" t="e">
        <f>+#REF!-#REF!</f>
        <v>#REF!</v>
      </c>
      <c r="O1061" s="53" t="e">
        <f>+G1061-#REF!</f>
        <v>#REF!</v>
      </c>
    </row>
    <row r="1062" spans="1:15" ht="25.5" customHeight="1">
      <c r="A1062" s="24"/>
      <c r="B1062" s="25" t="s">
        <v>991</v>
      </c>
      <c r="C1062" s="27">
        <v>102</v>
      </c>
      <c r="D1062" s="27">
        <v>0</v>
      </c>
      <c r="E1062" s="26">
        <v>10</v>
      </c>
      <c r="F1062" s="26">
        <v>10000</v>
      </c>
      <c r="G1062" s="26"/>
      <c r="H1062" s="26"/>
      <c r="I1062" s="26">
        <v>10000</v>
      </c>
      <c r="K1062" s="53" t="e">
        <f>+#REF!-#REF!</f>
        <v>#REF!</v>
      </c>
      <c r="L1062" s="53" t="e">
        <f>+#REF!-E1062</f>
        <v>#REF!</v>
      </c>
      <c r="M1062" s="53" t="e">
        <f>+#REF!-#REF!</f>
        <v>#REF!</v>
      </c>
      <c r="O1062" s="53" t="e">
        <f>+G1062-#REF!</f>
        <v>#REF!</v>
      </c>
    </row>
    <row r="1063" spans="1:15" ht="25.5" customHeight="1">
      <c r="A1063" s="24"/>
      <c r="B1063" s="25" t="s">
        <v>992</v>
      </c>
      <c r="C1063" s="27">
        <v>105</v>
      </c>
      <c r="D1063" s="27">
        <v>0</v>
      </c>
      <c r="E1063" s="26">
        <v>3</v>
      </c>
      <c r="F1063" s="26">
        <v>3000</v>
      </c>
      <c r="G1063" s="26"/>
      <c r="H1063" s="26"/>
      <c r="I1063" s="26">
        <v>3000</v>
      </c>
      <c r="K1063" s="53" t="e">
        <f>+#REF!-#REF!</f>
        <v>#REF!</v>
      </c>
      <c r="L1063" s="53" t="e">
        <f>+#REF!-E1063</f>
        <v>#REF!</v>
      </c>
      <c r="M1063" s="53" t="e">
        <f>+#REF!-#REF!</f>
        <v>#REF!</v>
      </c>
      <c r="O1063" s="53" t="e">
        <f>+G1063-#REF!</f>
        <v>#REF!</v>
      </c>
    </row>
    <row r="1064" spans="1:15" ht="25.5" customHeight="1">
      <c r="A1064" s="24"/>
      <c r="B1064" s="25" t="s">
        <v>993</v>
      </c>
      <c r="C1064" s="27">
        <v>95</v>
      </c>
      <c r="D1064" s="27">
        <v>0</v>
      </c>
      <c r="E1064" s="26">
        <v>34</v>
      </c>
      <c r="F1064" s="26">
        <v>34000</v>
      </c>
      <c r="G1064" s="26"/>
      <c r="H1064" s="26"/>
      <c r="I1064" s="26">
        <v>34000</v>
      </c>
      <c r="K1064" s="53" t="e">
        <f>+#REF!-#REF!</f>
        <v>#REF!</v>
      </c>
      <c r="L1064" s="53" t="e">
        <f>+#REF!-E1064</f>
        <v>#REF!</v>
      </c>
      <c r="M1064" s="53" t="e">
        <f>+#REF!-#REF!</f>
        <v>#REF!</v>
      </c>
      <c r="O1064" s="53" t="e">
        <f>+G1064-#REF!</f>
        <v>#REF!</v>
      </c>
    </row>
    <row r="1065" spans="1:15" ht="25.5" customHeight="1">
      <c r="A1065" s="29">
        <v>72</v>
      </c>
      <c r="B1065" s="30" t="s">
        <v>994</v>
      </c>
      <c r="C1065" s="31">
        <v>4550</v>
      </c>
      <c r="D1065" s="31">
        <v>4063</v>
      </c>
      <c r="E1065" s="31">
        <v>139</v>
      </c>
      <c r="F1065" s="31">
        <v>139000</v>
      </c>
      <c r="G1065" s="31">
        <v>259</v>
      </c>
      <c r="H1065" s="31">
        <v>777000</v>
      </c>
      <c r="I1065" s="31">
        <v>916000</v>
      </c>
      <c r="K1065" s="53" t="e">
        <f>+#REF!-#REF!</f>
        <v>#REF!</v>
      </c>
      <c r="L1065" s="53" t="e">
        <f>+#REF!-E1065</f>
        <v>#REF!</v>
      </c>
      <c r="M1065" s="53" t="e">
        <f>+#REF!-#REF!</f>
        <v>#REF!</v>
      </c>
      <c r="O1065" s="53" t="e">
        <f>+G1065-#REF!</f>
        <v>#REF!</v>
      </c>
    </row>
    <row r="1066" spans="1:15" ht="25.5" customHeight="1">
      <c r="A1066" s="21"/>
      <c r="B1066" s="22" t="s">
        <v>995</v>
      </c>
      <c r="C1066" s="23">
        <v>0</v>
      </c>
      <c r="D1066" s="23">
        <v>1265</v>
      </c>
      <c r="E1066" s="23">
        <v>0</v>
      </c>
      <c r="F1066" s="23">
        <v>0</v>
      </c>
      <c r="G1066" s="23">
        <v>177</v>
      </c>
      <c r="H1066" s="23">
        <v>531000</v>
      </c>
      <c r="I1066" s="23">
        <v>531000</v>
      </c>
      <c r="K1066" s="53" t="e">
        <f>+#REF!-#REF!</f>
        <v>#REF!</v>
      </c>
      <c r="L1066" s="53" t="e">
        <f>+#REF!-E1066</f>
        <v>#REF!</v>
      </c>
      <c r="M1066" s="53" t="e">
        <f>+#REF!-#REF!</f>
        <v>#REF!</v>
      </c>
      <c r="O1066" s="53" t="e">
        <f>+G1066-#REF!</f>
        <v>#REF!</v>
      </c>
    </row>
    <row r="1067" spans="1:15" ht="25.5" customHeight="1">
      <c r="A1067" s="24"/>
      <c r="B1067" s="25" t="s">
        <v>996</v>
      </c>
      <c r="C1067" s="27">
        <v>0</v>
      </c>
      <c r="D1067" s="27">
        <v>320</v>
      </c>
      <c r="E1067" s="26"/>
      <c r="F1067" s="26"/>
      <c r="G1067" s="26">
        <v>27</v>
      </c>
      <c r="H1067" s="26">
        <v>81000</v>
      </c>
      <c r="I1067" s="26">
        <v>81000</v>
      </c>
      <c r="K1067" s="53" t="e">
        <f>+#REF!-#REF!</f>
        <v>#REF!</v>
      </c>
      <c r="L1067" s="53" t="e">
        <f>+#REF!-E1067</f>
        <v>#REF!</v>
      </c>
      <c r="M1067" s="53" t="e">
        <f>+#REF!-#REF!</f>
        <v>#REF!</v>
      </c>
      <c r="O1067" s="53" t="e">
        <f>+G1067-#REF!</f>
        <v>#REF!</v>
      </c>
    </row>
    <row r="1068" spans="1:15" ht="25.5" customHeight="1">
      <c r="A1068" s="24"/>
      <c r="B1068" s="35" t="s">
        <v>997</v>
      </c>
      <c r="C1068" s="27">
        <v>0</v>
      </c>
      <c r="D1068" s="27">
        <v>258</v>
      </c>
      <c r="E1068" s="26"/>
      <c r="F1068" s="26"/>
      <c r="G1068" s="26">
        <v>1</v>
      </c>
      <c r="H1068" s="26">
        <v>3000</v>
      </c>
      <c r="I1068" s="26">
        <v>3000</v>
      </c>
      <c r="K1068" s="53" t="e">
        <f>+#REF!-#REF!</f>
        <v>#REF!</v>
      </c>
      <c r="L1068" s="53" t="e">
        <f>+#REF!-E1068</f>
        <v>#REF!</v>
      </c>
      <c r="M1068" s="53" t="e">
        <f>+#REF!-#REF!</f>
        <v>#REF!</v>
      </c>
      <c r="O1068" s="53" t="e">
        <f>+G1068-#REF!</f>
        <v>#REF!</v>
      </c>
    </row>
    <row r="1069" spans="1:15" ht="25.5" customHeight="1">
      <c r="A1069" s="24"/>
      <c r="B1069" s="35" t="s">
        <v>998</v>
      </c>
      <c r="C1069" s="27">
        <v>0</v>
      </c>
      <c r="D1069" s="27">
        <v>246</v>
      </c>
      <c r="E1069" s="26"/>
      <c r="F1069" s="26"/>
      <c r="G1069" s="26">
        <v>16</v>
      </c>
      <c r="H1069" s="26">
        <v>48000</v>
      </c>
      <c r="I1069" s="26">
        <v>48000</v>
      </c>
      <c r="K1069" s="53" t="e">
        <f>+#REF!-#REF!</f>
        <v>#REF!</v>
      </c>
      <c r="L1069" s="53" t="e">
        <f>+#REF!-E1069</f>
        <v>#REF!</v>
      </c>
      <c r="M1069" s="53" t="e">
        <f>+#REF!-#REF!</f>
        <v>#REF!</v>
      </c>
      <c r="O1069" s="53" t="e">
        <f>+G1069-#REF!</f>
        <v>#REF!</v>
      </c>
    </row>
    <row r="1070" spans="1:15" ht="25.5" customHeight="1">
      <c r="A1070" s="24"/>
      <c r="B1070" s="35" t="s">
        <v>999</v>
      </c>
      <c r="C1070" s="27">
        <v>0</v>
      </c>
      <c r="D1070" s="27">
        <v>441</v>
      </c>
      <c r="E1070" s="26"/>
      <c r="F1070" s="26"/>
      <c r="G1070" s="26">
        <v>133</v>
      </c>
      <c r="H1070" s="26">
        <v>399000</v>
      </c>
      <c r="I1070" s="26">
        <v>399000</v>
      </c>
      <c r="K1070" s="53" t="e">
        <f>+#REF!-#REF!</f>
        <v>#REF!</v>
      </c>
      <c r="L1070" s="53" t="e">
        <f>+#REF!-E1070</f>
        <v>#REF!</v>
      </c>
      <c r="M1070" s="58" t="e">
        <f>+#REF!-#REF!</f>
        <v>#REF!</v>
      </c>
      <c r="O1070" s="53" t="e">
        <f>+G1070-#REF!</f>
        <v>#REF!</v>
      </c>
    </row>
    <row r="1071" spans="1:15" ht="25.5" customHeight="1">
      <c r="A1071" s="21"/>
      <c r="B1071" s="22" t="s">
        <v>1000</v>
      </c>
      <c r="C1071" s="23">
        <v>4217</v>
      </c>
      <c r="D1071" s="23">
        <v>2627</v>
      </c>
      <c r="E1071" s="23">
        <v>120</v>
      </c>
      <c r="F1071" s="23">
        <v>120000</v>
      </c>
      <c r="G1071" s="23">
        <v>82</v>
      </c>
      <c r="H1071" s="23">
        <v>246000</v>
      </c>
      <c r="I1071" s="23">
        <v>366000</v>
      </c>
      <c r="K1071" s="53" t="e">
        <f>+#REF!-#REF!</f>
        <v>#REF!</v>
      </c>
      <c r="L1071" s="53" t="e">
        <f>+#REF!-E1071</f>
        <v>#REF!</v>
      </c>
      <c r="M1071" s="53" t="e">
        <f>+#REF!-#REF!</f>
        <v>#REF!</v>
      </c>
      <c r="O1071" s="53" t="e">
        <f>+G1071-#REF!</f>
        <v>#REF!</v>
      </c>
    </row>
    <row r="1072" spans="1:15" ht="25.5" customHeight="1">
      <c r="A1072" s="24"/>
      <c r="B1072" s="25" t="s">
        <v>1001</v>
      </c>
      <c r="C1072" s="27">
        <v>705</v>
      </c>
      <c r="D1072" s="27">
        <v>0</v>
      </c>
      <c r="E1072" s="26">
        <v>2</v>
      </c>
      <c r="F1072" s="26">
        <v>2000</v>
      </c>
      <c r="G1072" s="26"/>
      <c r="H1072" s="26"/>
      <c r="I1072" s="26">
        <v>2000</v>
      </c>
      <c r="K1072" s="53" t="e">
        <f>+#REF!-#REF!</f>
        <v>#REF!</v>
      </c>
      <c r="L1072" s="53" t="e">
        <f>+#REF!-E1072</f>
        <v>#REF!</v>
      </c>
      <c r="M1072" s="53" t="e">
        <f>+#REF!-#REF!</f>
        <v>#REF!</v>
      </c>
      <c r="O1072" s="53" t="e">
        <f>+G1072-#REF!</f>
        <v>#REF!</v>
      </c>
    </row>
    <row r="1073" spans="1:15" ht="25.5" customHeight="1">
      <c r="A1073" s="24"/>
      <c r="B1073" s="25" t="s">
        <v>1002</v>
      </c>
      <c r="C1073" s="27">
        <v>994</v>
      </c>
      <c r="D1073" s="27">
        <v>483</v>
      </c>
      <c r="E1073" s="26">
        <v>7</v>
      </c>
      <c r="F1073" s="26">
        <v>7000</v>
      </c>
      <c r="G1073" s="26">
        <v>9</v>
      </c>
      <c r="H1073" s="26">
        <v>27000</v>
      </c>
      <c r="I1073" s="26">
        <v>34000</v>
      </c>
      <c r="K1073" s="53" t="e">
        <f>+#REF!-#REF!</f>
        <v>#REF!</v>
      </c>
      <c r="L1073" s="53" t="e">
        <f>+#REF!-E1073</f>
        <v>#REF!</v>
      </c>
      <c r="M1073" s="53" t="e">
        <f>+#REF!-#REF!</f>
        <v>#REF!</v>
      </c>
      <c r="O1073" s="53" t="e">
        <f>+G1073-#REF!</f>
        <v>#REF!</v>
      </c>
    </row>
    <row r="1074" spans="1:15" ht="25.5" customHeight="1">
      <c r="A1074" s="24"/>
      <c r="B1074" s="25" t="s">
        <v>1003</v>
      </c>
      <c r="C1074" s="27">
        <v>639</v>
      </c>
      <c r="D1074" s="27">
        <v>438</v>
      </c>
      <c r="E1074" s="26">
        <v>6</v>
      </c>
      <c r="F1074" s="26">
        <v>6000</v>
      </c>
      <c r="G1074" s="26">
        <v>6</v>
      </c>
      <c r="H1074" s="26">
        <v>18000</v>
      </c>
      <c r="I1074" s="26">
        <v>24000</v>
      </c>
      <c r="K1074" s="53" t="e">
        <f>+#REF!-#REF!</f>
        <v>#REF!</v>
      </c>
      <c r="L1074" s="53" t="e">
        <f>+#REF!-E1074</f>
        <v>#REF!</v>
      </c>
      <c r="M1074" s="53" t="e">
        <f>+#REF!-#REF!</f>
        <v>#REF!</v>
      </c>
      <c r="O1074" s="53" t="e">
        <f>+G1074-#REF!</f>
        <v>#REF!</v>
      </c>
    </row>
    <row r="1075" spans="1:15" ht="25.5" customHeight="1">
      <c r="A1075" s="24"/>
      <c r="B1075" s="25" t="s">
        <v>1004</v>
      </c>
      <c r="C1075" s="27">
        <v>337</v>
      </c>
      <c r="D1075" s="27">
        <v>0</v>
      </c>
      <c r="E1075" s="26">
        <v>9</v>
      </c>
      <c r="F1075" s="26">
        <v>9000</v>
      </c>
      <c r="G1075" s="26"/>
      <c r="H1075" s="26"/>
      <c r="I1075" s="26">
        <v>9000</v>
      </c>
      <c r="K1075" s="53" t="e">
        <f>+#REF!-#REF!</f>
        <v>#REF!</v>
      </c>
      <c r="L1075" s="53" t="e">
        <f>+#REF!-E1075</f>
        <v>#REF!</v>
      </c>
      <c r="M1075" s="53" t="e">
        <f>+#REF!-#REF!</f>
        <v>#REF!</v>
      </c>
      <c r="O1075" s="53" t="e">
        <f>+G1075-#REF!</f>
        <v>#REF!</v>
      </c>
    </row>
    <row r="1076" spans="1:15" ht="25.5" customHeight="1">
      <c r="A1076" s="24"/>
      <c r="B1076" s="25" t="s">
        <v>1005</v>
      </c>
      <c r="C1076" s="27">
        <v>781</v>
      </c>
      <c r="D1076" s="27">
        <v>420</v>
      </c>
      <c r="E1076" s="26">
        <v>53</v>
      </c>
      <c r="F1076" s="26">
        <v>53000</v>
      </c>
      <c r="G1076" s="26">
        <v>23</v>
      </c>
      <c r="H1076" s="26">
        <v>69000</v>
      </c>
      <c r="I1076" s="26">
        <v>122000</v>
      </c>
      <c r="K1076" s="53" t="e">
        <f>+#REF!-#REF!</f>
        <v>#REF!</v>
      </c>
      <c r="L1076" s="53" t="e">
        <f>+#REF!-E1076</f>
        <v>#REF!</v>
      </c>
      <c r="M1076" s="53" t="e">
        <f>+#REF!-#REF!</f>
        <v>#REF!</v>
      </c>
      <c r="O1076" s="53" t="e">
        <f>+G1076-#REF!</f>
        <v>#REF!</v>
      </c>
    </row>
    <row r="1077" spans="1:15" ht="25.5" customHeight="1">
      <c r="A1077" s="24"/>
      <c r="B1077" s="25" t="s">
        <v>1006</v>
      </c>
      <c r="C1077" s="28">
        <v>164</v>
      </c>
      <c r="D1077" s="27">
        <v>885</v>
      </c>
      <c r="E1077" s="26">
        <v>18</v>
      </c>
      <c r="F1077" s="26">
        <v>18000</v>
      </c>
      <c r="G1077" s="26">
        <v>18</v>
      </c>
      <c r="H1077" s="26">
        <v>54000</v>
      </c>
      <c r="I1077" s="26">
        <v>72000</v>
      </c>
      <c r="K1077" s="53" t="e">
        <f>+#REF!-#REF!</f>
        <v>#REF!</v>
      </c>
      <c r="L1077" s="53" t="e">
        <f>+#REF!-E1077</f>
        <v>#REF!</v>
      </c>
      <c r="M1077" s="53" t="e">
        <f>+#REF!-#REF!</f>
        <v>#REF!</v>
      </c>
      <c r="O1077" s="53" t="e">
        <f>+G1077-#REF!</f>
        <v>#REF!</v>
      </c>
    </row>
    <row r="1078" spans="1:15" ht="25.5" customHeight="1">
      <c r="A1078" s="24"/>
      <c r="B1078" s="25" t="s">
        <v>1007</v>
      </c>
      <c r="C1078" s="27">
        <v>597</v>
      </c>
      <c r="D1078" s="27">
        <v>401</v>
      </c>
      <c r="E1078" s="26">
        <v>25</v>
      </c>
      <c r="F1078" s="26">
        <v>25000</v>
      </c>
      <c r="G1078" s="26">
        <v>26</v>
      </c>
      <c r="H1078" s="26">
        <v>78000</v>
      </c>
      <c r="I1078" s="26">
        <v>103000</v>
      </c>
      <c r="K1078" s="53" t="e">
        <f>+#REF!-#REF!</f>
        <v>#REF!</v>
      </c>
      <c r="L1078" s="53" t="e">
        <f>+#REF!-E1078</f>
        <v>#REF!</v>
      </c>
      <c r="M1078" s="53" t="e">
        <f>+#REF!-#REF!</f>
        <v>#REF!</v>
      </c>
      <c r="O1078" s="53" t="e">
        <f>+G1078-#REF!</f>
        <v>#REF!</v>
      </c>
    </row>
    <row r="1079" spans="1:15" ht="27" customHeight="1">
      <c r="A1079" s="21"/>
      <c r="B1079" s="22" t="s">
        <v>1008</v>
      </c>
      <c r="C1079" s="23">
        <v>333</v>
      </c>
      <c r="D1079" s="23">
        <v>171</v>
      </c>
      <c r="E1079" s="23">
        <v>19</v>
      </c>
      <c r="F1079" s="23">
        <v>19000</v>
      </c>
      <c r="G1079" s="23">
        <v>0</v>
      </c>
      <c r="H1079" s="23">
        <v>0</v>
      </c>
      <c r="I1079" s="23">
        <v>19000</v>
      </c>
      <c r="K1079" s="53" t="e">
        <f>+#REF!-#REF!</f>
        <v>#REF!</v>
      </c>
      <c r="L1079" s="53" t="e">
        <f>+#REF!-E1079</f>
        <v>#REF!</v>
      </c>
      <c r="M1079" s="53" t="e">
        <f>+#REF!-#REF!</f>
        <v>#REF!</v>
      </c>
      <c r="O1079" s="53" t="e">
        <f>+G1079-#REF!</f>
        <v>#REF!</v>
      </c>
    </row>
    <row r="1080" spans="1:15" ht="27" customHeight="1">
      <c r="A1080" s="24"/>
      <c r="B1080" s="39" t="s">
        <v>1009</v>
      </c>
      <c r="C1080" s="27">
        <v>333</v>
      </c>
      <c r="D1080" s="27">
        <v>171</v>
      </c>
      <c r="E1080" s="26">
        <v>19</v>
      </c>
      <c r="F1080" s="26">
        <v>19000</v>
      </c>
      <c r="G1080" s="26"/>
      <c r="H1080" s="26"/>
      <c r="I1080" s="26">
        <v>19000</v>
      </c>
      <c r="K1080" s="53" t="e">
        <f>+#REF!-#REF!</f>
        <v>#REF!</v>
      </c>
      <c r="L1080" s="53" t="e">
        <f>+#REF!-E1080</f>
        <v>#REF!</v>
      </c>
      <c r="M1080" s="53" t="e">
        <f>+#REF!-#REF!</f>
        <v>#REF!</v>
      </c>
      <c r="O1080" s="53" t="e">
        <f>+G1080-#REF!</f>
        <v>#REF!</v>
      </c>
    </row>
    <row r="1081" spans="1:15" ht="27" customHeight="1">
      <c r="A1081" s="29">
        <v>73</v>
      </c>
      <c r="B1081" s="30" t="s">
        <v>1010</v>
      </c>
      <c r="C1081" s="31">
        <v>3818</v>
      </c>
      <c r="D1081" s="31">
        <v>1284</v>
      </c>
      <c r="E1081" s="31">
        <v>334</v>
      </c>
      <c r="F1081" s="31">
        <v>334000</v>
      </c>
      <c r="G1081" s="31">
        <v>119</v>
      </c>
      <c r="H1081" s="31">
        <v>357000</v>
      </c>
      <c r="I1081" s="31">
        <v>691000</v>
      </c>
      <c r="K1081" s="53" t="e">
        <f>+#REF!-#REF!</f>
        <v>#REF!</v>
      </c>
      <c r="L1081" s="53" t="e">
        <f>+#REF!-E1081</f>
        <v>#REF!</v>
      </c>
      <c r="M1081" s="53" t="e">
        <f>+#REF!-#REF!</f>
        <v>#REF!</v>
      </c>
      <c r="O1081" s="53" t="e">
        <f>+G1081-#REF!</f>
        <v>#REF!</v>
      </c>
    </row>
    <row r="1082" spans="1:15" ht="27" customHeight="1">
      <c r="A1082" s="21"/>
      <c r="B1082" s="22" t="s">
        <v>1011</v>
      </c>
      <c r="C1082" s="23">
        <v>3195</v>
      </c>
      <c r="D1082" s="23">
        <v>952</v>
      </c>
      <c r="E1082" s="23">
        <v>279</v>
      </c>
      <c r="F1082" s="23">
        <v>279000</v>
      </c>
      <c r="G1082" s="23">
        <v>111</v>
      </c>
      <c r="H1082" s="23">
        <v>333000</v>
      </c>
      <c r="I1082" s="23">
        <v>612000</v>
      </c>
      <c r="K1082" s="53" t="e">
        <f>+#REF!-#REF!</f>
        <v>#REF!</v>
      </c>
      <c r="L1082" s="53" t="e">
        <f>+#REF!-E1082</f>
        <v>#REF!</v>
      </c>
      <c r="M1082" s="53" t="e">
        <f>+#REF!-#REF!</f>
        <v>#REF!</v>
      </c>
      <c r="O1082" s="53" t="e">
        <f>+G1082-#REF!</f>
        <v>#REF!</v>
      </c>
    </row>
    <row r="1083" spans="1:15" ht="27" customHeight="1">
      <c r="A1083" s="24"/>
      <c r="B1083" s="25" t="s">
        <v>1012</v>
      </c>
      <c r="C1083" s="27">
        <v>1511</v>
      </c>
      <c r="D1083" s="27">
        <v>560</v>
      </c>
      <c r="E1083" s="26">
        <v>137</v>
      </c>
      <c r="F1083" s="26">
        <v>137000</v>
      </c>
      <c r="G1083" s="26">
        <v>65</v>
      </c>
      <c r="H1083" s="26">
        <v>195000</v>
      </c>
      <c r="I1083" s="26">
        <v>332000</v>
      </c>
      <c r="K1083" s="53" t="e">
        <f>+#REF!-#REF!</f>
        <v>#REF!</v>
      </c>
      <c r="L1083" s="53" t="e">
        <f>+#REF!-E1083</f>
        <v>#REF!</v>
      </c>
      <c r="M1083" s="53" t="e">
        <f>+#REF!-#REF!</f>
        <v>#REF!</v>
      </c>
      <c r="O1083" s="53" t="e">
        <f>+G1083-#REF!</f>
        <v>#REF!</v>
      </c>
    </row>
    <row r="1084" spans="1:15" ht="27" customHeight="1">
      <c r="A1084" s="24"/>
      <c r="B1084" s="25" t="s">
        <v>1013</v>
      </c>
      <c r="C1084" s="27">
        <v>587</v>
      </c>
      <c r="D1084" s="27">
        <v>278</v>
      </c>
      <c r="E1084" s="26">
        <v>93</v>
      </c>
      <c r="F1084" s="26">
        <v>93000</v>
      </c>
      <c r="G1084" s="26">
        <v>42</v>
      </c>
      <c r="H1084" s="26">
        <v>126000</v>
      </c>
      <c r="I1084" s="26">
        <v>219000</v>
      </c>
      <c r="K1084" s="53" t="e">
        <f>+#REF!-#REF!</f>
        <v>#REF!</v>
      </c>
      <c r="L1084" s="53" t="e">
        <f>+#REF!-E1084</f>
        <v>#REF!</v>
      </c>
      <c r="M1084" s="53" t="e">
        <f>+#REF!-#REF!</f>
        <v>#REF!</v>
      </c>
      <c r="O1084" s="53" t="e">
        <f>+G1084-#REF!</f>
        <v>#REF!</v>
      </c>
    </row>
    <row r="1085" spans="1:15" ht="27" customHeight="1">
      <c r="A1085" s="24"/>
      <c r="B1085" s="25" t="s">
        <v>1014</v>
      </c>
      <c r="C1085" s="27">
        <v>200</v>
      </c>
      <c r="D1085" s="27">
        <v>114</v>
      </c>
      <c r="E1085" s="26">
        <v>4</v>
      </c>
      <c r="F1085" s="26">
        <v>4000</v>
      </c>
      <c r="G1085" s="26">
        <v>4</v>
      </c>
      <c r="H1085" s="26">
        <v>12000</v>
      </c>
      <c r="I1085" s="26">
        <v>16000</v>
      </c>
      <c r="K1085" s="53" t="e">
        <f>+#REF!-#REF!</f>
        <v>#REF!</v>
      </c>
      <c r="L1085" s="53" t="e">
        <f>+#REF!-E1085</f>
        <v>#REF!</v>
      </c>
      <c r="M1085" s="53" t="e">
        <f>+#REF!-#REF!</f>
        <v>#REF!</v>
      </c>
      <c r="O1085" s="53" t="e">
        <f>+G1085-#REF!</f>
        <v>#REF!</v>
      </c>
    </row>
    <row r="1086" spans="1:15" ht="27" customHeight="1">
      <c r="A1086" s="24"/>
      <c r="B1086" s="25" t="s">
        <v>1015</v>
      </c>
      <c r="C1086" s="27">
        <v>808</v>
      </c>
      <c r="D1086" s="27">
        <v>0</v>
      </c>
      <c r="E1086" s="26">
        <v>30</v>
      </c>
      <c r="F1086" s="26">
        <v>30000</v>
      </c>
      <c r="G1086" s="26"/>
      <c r="H1086" s="26"/>
      <c r="I1086" s="26">
        <v>30000</v>
      </c>
      <c r="K1086" s="53" t="e">
        <f>+#REF!-#REF!</f>
        <v>#REF!</v>
      </c>
      <c r="L1086" s="53" t="e">
        <f>+#REF!-E1086</f>
        <v>#REF!</v>
      </c>
      <c r="M1086" s="53" t="e">
        <f>+#REF!-#REF!</f>
        <v>#REF!</v>
      </c>
      <c r="O1086" s="53" t="e">
        <f>+G1086-#REF!</f>
        <v>#REF!</v>
      </c>
    </row>
    <row r="1087" spans="1:15" ht="27" customHeight="1">
      <c r="A1087" s="24"/>
      <c r="B1087" s="25" t="s">
        <v>30</v>
      </c>
      <c r="C1087" s="27">
        <v>89</v>
      </c>
      <c r="D1087" s="27">
        <v>0</v>
      </c>
      <c r="E1087" s="26">
        <v>15</v>
      </c>
      <c r="F1087" s="26">
        <v>15000</v>
      </c>
      <c r="G1087" s="26"/>
      <c r="H1087" s="26"/>
      <c r="I1087" s="26">
        <v>15000</v>
      </c>
      <c r="K1087" s="53" t="e">
        <f>+#REF!-#REF!</f>
        <v>#REF!</v>
      </c>
      <c r="L1087" s="53" t="e">
        <f>+#REF!-E1087</f>
        <v>#REF!</v>
      </c>
      <c r="M1087" s="53" t="e">
        <f>+#REF!-#REF!</f>
        <v>#REF!</v>
      </c>
      <c r="O1087" s="53" t="e">
        <f>+G1087-#REF!</f>
        <v>#REF!</v>
      </c>
    </row>
    <row r="1088" spans="1:15" ht="27" customHeight="1">
      <c r="A1088" s="21"/>
      <c r="B1088" s="22" t="s">
        <v>1016</v>
      </c>
      <c r="C1088" s="23">
        <v>623</v>
      </c>
      <c r="D1088" s="23">
        <v>332</v>
      </c>
      <c r="E1088" s="23">
        <v>55</v>
      </c>
      <c r="F1088" s="23">
        <v>55000</v>
      </c>
      <c r="G1088" s="23">
        <v>8</v>
      </c>
      <c r="H1088" s="23">
        <v>24000</v>
      </c>
      <c r="I1088" s="23">
        <v>79000</v>
      </c>
      <c r="K1088" s="53" t="e">
        <f>+#REF!-#REF!</f>
        <v>#REF!</v>
      </c>
      <c r="L1088" s="53" t="e">
        <f>+#REF!-E1088</f>
        <v>#REF!</v>
      </c>
      <c r="M1088" s="53" t="e">
        <f>+#REF!-#REF!</f>
        <v>#REF!</v>
      </c>
      <c r="O1088" s="53" t="e">
        <f>+G1088-#REF!</f>
        <v>#REF!</v>
      </c>
    </row>
    <row r="1089" spans="1:15" ht="27" customHeight="1">
      <c r="A1089" s="24"/>
      <c r="B1089" s="25" t="s">
        <v>1017</v>
      </c>
      <c r="C1089" s="27">
        <v>623</v>
      </c>
      <c r="D1089" s="27">
        <v>332</v>
      </c>
      <c r="E1089" s="26">
        <v>55</v>
      </c>
      <c r="F1089" s="26">
        <v>55000</v>
      </c>
      <c r="G1089" s="26">
        <v>8</v>
      </c>
      <c r="H1089" s="26">
        <v>24000</v>
      </c>
      <c r="I1089" s="26">
        <v>79000</v>
      </c>
      <c r="K1089" s="53" t="e">
        <f>+#REF!-#REF!</f>
        <v>#REF!</v>
      </c>
      <c r="L1089" s="53" t="e">
        <f>+#REF!-E1089</f>
        <v>#REF!</v>
      </c>
      <c r="M1089" s="53" t="e">
        <f>+#REF!-#REF!</f>
        <v>#REF!</v>
      </c>
      <c r="O1089" s="53" t="e">
        <f>+G1089-#REF!</f>
        <v>#REF!</v>
      </c>
    </row>
    <row r="1090" spans="1:15" ht="26.25" customHeight="1">
      <c r="A1090" s="29">
        <v>74</v>
      </c>
      <c r="B1090" s="30" t="s">
        <v>1018</v>
      </c>
      <c r="C1090" s="31">
        <v>583</v>
      </c>
      <c r="D1090" s="31">
        <v>75</v>
      </c>
      <c r="E1090" s="31">
        <v>62</v>
      </c>
      <c r="F1090" s="31">
        <v>62000</v>
      </c>
      <c r="G1090" s="31">
        <v>7</v>
      </c>
      <c r="H1090" s="31">
        <v>21000</v>
      </c>
      <c r="I1090" s="31">
        <v>83000</v>
      </c>
      <c r="K1090" s="53" t="e">
        <f>+#REF!-#REF!</f>
        <v>#REF!</v>
      </c>
      <c r="L1090" s="53" t="e">
        <f>+#REF!-E1090</f>
        <v>#REF!</v>
      </c>
      <c r="M1090" s="53" t="e">
        <f>+#REF!-#REF!</f>
        <v>#REF!</v>
      </c>
      <c r="O1090" s="53" t="e">
        <f>+G1090-#REF!</f>
        <v>#REF!</v>
      </c>
    </row>
    <row r="1091" spans="1:15" ht="26.25" customHeight="1">
      <c r="A1091" s="21"/>
      <c r="B1091" s="22" t="s">
        <v>1019</v>
      </c>
      <c r="C1091" s="23">
        <v>583</v>
      </c>
      <c r="D1091" s="23">
        <v>75</v>
      </c>
      <c r="E1091" s="23">
        <v>62</v>
      </c>
      <c r="F1091" s="23">
        <v>62000</v>
      </c>
      <c r="G1091" s="23">
        <v>7</v>
      </c>
      <c r="H1091" s="23">
        <v>21000</v>
      </c>
      <c r="I1091" s="23">
        <v>83000</v>
      </c>
      <c r="K1091" s="53" t="e">
        <f>+#REF!-#REF!</f>
        <v>#REF!</v>
      </c>
      <c r="L1091" s="53" t="e">
        <f>+#REF!-E1091</f>
        <v>#REF!</v>
      </c>
      <c r="M1091" s="53" t="e">
        <f>+#REF!-#REF!</f>
        <v>#REF!</v>
      </c>
      <c r="O1091" s="53" t="e">
        <f>+G1091-#REF!</f>
        <v>#REF!</v>
      </c>
    </row>
    <row r="1092" spans="1:15" ht="26.25" customHeight="1">
      <c r="A1092" s="24"/>
      <c r="B1092" s="25" t="s">
        <v>1020</v>
      </c>
      <c r="C1092" s="27">
        <v>266</v>
      </c>
      <c r="D1092" s="27">
        <v>75</v>
      </c>
      <c r="E1092" s="26">
        <v>1</v>
      </c>
      <c r="F1092" s="26">
        <v>1000</v>
      </c>
      <c r="G1092" s="26">
        <v>7</v>
      </c>
      <c r="H1092" s="26">
        <v>21000</v>
      </c>
      <c r="I1092" s="26">
        <v>22000</v>
      </c>
      <c r="K1092" s="53" t="e">
        <f>+#REF!-#REF!</f>
        <v>#REF!</v>
      </c>
      <c r="L1092" s="53" t="e">
        <f>+#REF!-E1092</f>
        <v>#REF!</v>
      </c>
      <c r="M1092" s="53" t="e">
        <f>+#REF!-#REF!</f>
        <v>#REF!</v>
      </c>
      <c r="O1092" s="53" t="e">
        <f>+G1092-#REF!</f>
        <v>#REF!</v>
      </c>
    </row>
    <row r="1093" spans="1:15" ht="26.25" customHeight="1">
      <c r="A1093" s="24"/>
      <c r="B1093" s="25" t="s">
        <v>1021</v>
      </c>
      <c r="C1093" s="27">
        <v>211</v>
      </c>
      <c r="D1093" s="27">
        <v>0</v>
      </c>
      <c r="E1093" s="26">
        <v>56</v>
      </c>
      <c r="F1093" s="26">
        <v>56000</v>
      </c>
      <c r="G1093" s="26"/>
      <c r="H1093" s="26"/>
      <c r="I1093" s="26">
        <v>56000</v>
      </c>
      <c r="K1093" s="53" t="e">
        <f>+#REF!-#REF!</f>
        <v>#REF!</v>
      </c>
      <c r="L1093" s="53" t="e">
        <f>+#REF!-E1093</f>
        <v>#REF!</v>
      </c>
      <c r="M1093" s="53" t="e">
        <f>+#REF!-#REF!</f>
        <v>#REF!</v>
      </c>
      <c r="O1093" s="53" t="e">
        <f>+G1093-#REF!</f>
        <v>#REF!</v>
      </c>
    </row>
    <row r="1094" spans="1:15" ht="26.25" customHeight="1">
      <c r="A1094" s="24"/>
      <c r="B1094" s="25" t="s">
        <v>1022</v>
      </c>
      <c r="C1094" s="27">
        <v>106</v>
      </c>
      <c r="D1094" s="27">
        <v>0</v>
      </c>
      <c r="E1094" s="26">
        <v>5</v>
      </c>
      <c r="F1094" s="26">
        <v>5000</v>
      </c>
      <c r="G1094" s="26"/>
      <c r="H1094" s="26"/>
      <c r="I1094" s="26">
        <v>5000</v>
      </c>
      <c r="K1094" s="53" t="e">
        <f>+#REF!-#REF!</f>
        <v>#REF!</v>
      </c>
      <c r="L1094" s="53" t="e">
        <f>+#REF!-E1094</f>
        <v>#REF!</v>
      </c>
      <c r="M1094" s="53" t="e">
        <f>+#REF!-#REF!</f>
        <v>#REF!</v>
      </c>
      <c r="O1094" s="53" t="e">
        <f>+G1094-#REF!</f>
        <v>#REF!</v>
      </c>
    </row>
    <row r="1095" spans="1:15" ht="26.25" customHeight="1">
      <c r="A1095" s="29">
        <v>75</v>
      </c>
      <c r="B1095" s="30" t="s">
        <v>1023</v>
      </c>
      <c r="C1095" s="31">
        <v>3997</v>
      </c>
      <c r="D1095" s="31">
        <v>3420</v>
      </c>
      <c r="E1095" s="31">
        <v>126</v>
      </c>
      <c r="F1095" s="31">
        <v>126000</v>
      </c>
      <c r="G1095" s="31">
        <v>584</v>
      </c>
      <c r="H1095" s="31">
        <v>1752000</v>
      </c>
      <c r="I1095" s="31">
        <v>1878000</v>
      </c>
      <c r="K1095" s="53" t="e">
        <f>+#REF!-#REF!</f>
        <v>#REF!</v>
      </c>
      <c r="L1095" s="53" t="e">
        <f>+#REF!-E1095</f>
        <v>#REF!</v>
      </c>
      <c r="M1095" s="58" t="e">
        <f>+#REF!-#REF!</f>
        <v>#REF!</v>
      </c>
      <c r="O1095" s="53" t="e">
        <f>+G1095-#REF!</f>
        <v>#REF!</v>
      </c>
    </row>
    <row r="1096" spans="1:15" ht="26.25" customHeight="1">
      <c r="A1096" s="21"/>
      <c r="B1096" s="22" t="s">
        <v>1024</v>
      </c>
      <c r="C1096" s="23">
        <v>0</v>
      </c>
      <c r="D1096" s="23">
        <v>1987</v>
      </c>
      <c r="E1096" s="23">
        <v>0</v>
      </c>
      <c r="F1096" s="23">
        <v>0</v>
      </c>
      <c r="G1096" s="23">
        <v>522</v>
      </c>
      <c r="H1096" s="23">
        <v>1566000</v>
      </c>
      <c r="I1096" s="23">
        <v>1566000</v>
      </c>
      <c r="K1096" s="58" t="e">
        <f>+#REF!-#REF!</f>
        <v>#REF!</v>
      </c>
      <c r="L1096" s="53" t="e">
        <f>+#REF!-E1096</f>
        <v>#REF!</v>
      </c>
      <c r="M1096" s="58" t="e">
        <f>+#REF!-#REF!</f>
        <v>#REF!</v>
      </c>
      <c r="O1096" s="53" t="e">
        <f>+G1096-#REF!</f>
        <v>#REF!</v>
      </c>
    </row>
    <row r="1097" spans="1:15" ht="26.25" customHeight="1">
      <c r="A1097" s="24"/>
      <c r="B1097" s="34" t="s">
        <v>1025</v>
      </c>
      <c r="C1097" s="27">
        <v>0</v>
      </c>
      <c r="D1097" s="27">
        <v>342</v>
      </c>
      <c r="E1097" s="26"/>
      <c r="F1097" s="26"/>
      <c r="G1097" s="26">
        <v>103</v>
      </c>
      <c r="H1097" s="26">
        <v>309000</v>
      </c>
      <c r="I1097" s="26">
        <v>309000</v>
      </c>
      <c r="K1097" s="53" t="e">
        <f>+#REF!-#REF!</f>
        <v>#REF!</v>
      </c>
      <c r="L1097" s="53" t="e">
        <f>+#REF!-E1097</f>
        <v>#REF!</v>
      </c>
      <c r="M1097" s="58" t="e">
        <f>+#REF!-#REF!</f>
        <v>#REF!</v>
      </c>
      <c r="O1097" s="53" t="e">
        <f>+G1097-#REF!</f>
        <v>#REF!</v>
      </c>
    </row>
    <row r="1098" spans="1:15" ht="26.25" customHeight="1">
      <c r="A1098" s="24"/>
      <c r="B1098" s="34" t="s">
        <v>1026</v>
      </c>
      <c r="C1098" s="27">
        <v>0</v>
      </c>
      <c r="D1098" s="27">
        <v>330</v>
      </c>
      <c r="E1098" s="26"/>
      <c r="F1098" s="26"/>
      <c r="G1098" s="26">
        <v>99</v>
      </c>
      <c r="H1098" s="26">
        <v>297000</v>
      </c>
      <c r="I1098" s="26">
        <v>297000</v>
      </c>
      <c r="K1098" s="53" t="e">
        <f>+#REF!-#REF!</f>
        <v>#REF!</v>
      </c>
      <c r="L1098" s="53" t="e">
        <f>+#REF!-E1098</f>
        <v>#REF!</v>
      </c>
      <c r="M1098" s="58" t="e">
        <f>+#REF!-#REF!</f>
        <v>#REF!</v>
      </c>
      <c r="O1098" s="53" t="e">
        <f>+G1098-#REF!</f>
        <v>#REF!</v>
      </c>
    </row>
    <row r="1099" spans="1:15" ht="26.25" customHeight="1">
      <c r="A1099" s="24"/>
      <c r="B1099" s="34" t="s">
        <v>1027</v>
      </c>
      <c r="C1099" s="27">
        <v>0</v>
      </c>
      <c r="D1099" s="27">
        <v>291</v>
      </c>
      <c r="E1099" s="26"/>
      <c r="F1099" s="26"/>
      <c r="G1099" s="26">
        <v>88</v>
      </c>
      <c r="H1099" s="26">
        <v>264000</v>
      </c>
      <c r="I1099" s="26">
        <v>264000</v>
      </c>
      <c r="K1099" s="53" t="e">
        <f>+#REF!-#REF!</f>
        <v>#REF!</v>
      </c>
      <c r="L1099" s="53" t="e">
        <f>+#REF!-E1099</f>
        <v>#REF!</v>
      </c>
      <c r="M1099" s="58" t="e">
        <f>+#REF!-#REF!</f>
        <v>#REF!</v>
      </c>
      <c r="O1099" s="53" t="e">
        <f>+G1099-#REF!</f>
        <v>#REF!</v>
      </c>
    </row>
    <row r="1100" spans="1:15" ht="26.25" customHeight="1">
      <c r="A1100" s="24"/>
      <c r="B1100" s="34" t="s">
        <v>1028</v>
      </c>
      <c r="C1100" s="27">
        <v>0</v>
      </c>
      <c r="D1100" s="27">
        <v>580</v>
      </c>
      <c r="E1100" s="26"/>
      <c r="F1100" s="26"/>
      <c r="G1100" s="26">
        <v>145</v>
      </c>
      <c r="H1100" s="26">
        <v>435000</v>
      </c>
      <c r="I1100" s="26">
        <v>435000</v>
      </c>
      <c r="K1100" s="58" t="e">
        <f>+#REF!-#REF!</f>
        <v>#REF!</v>
      </c>
      <c r="L1100" s="53" t="e">
        <f>+#REF!-E1100</f>
        <v>#REF!</v>
      </c>
      <c r="M1100" s="53" t="e">
        <f>+#REF!-#REF!</f>
        <v>#REF!</v>
      </c>
      <c r="O1100" s="53" t="e">
        <f>+G1100-#REF!</f>
        <v>#REF!</v>
      </c>
    </row>
    <row r="1101" spans="1:15" ht="26.25" customHeight="1">
      <c r="A1101" s="24"/>
      <c r="B1101" s="35" t="s">
        <v>1029</v>
      </c>
      <c r="C1101" s="27">
        <v>0</v>
      </c>
      <c r="D1101" s="27">
        <v>241</v>
      </c>
      <c r="E1101" s="26"/>
      <c r="F1101" s="26"/>
      <c r="G1101" s="26">
        <v>73</v>
      </c>
      <c r="H1101" s="26">
        <v>219000</v>
      </c>
      <c r="I1101" s="26">
        <v>219000</v>
      </c>
      <c r="K1101" s="53" t="e">
        <f>+#REF!-#REF!</f>
        <v>#REF!</v>
      </c>
      <c r="L1101" s="53" t="e">
        <f>+#REF!-E1101</f>
        <v>#REF!</v>
      </c>
      <c r="M1101" s="58" t="e">
        <f>+#REF!-#REF!</f>
        <v>#REF!</v>
      </c>
      <c r="O1101" s="53" t="e">
        <f>+G1101-#REF!</f>
        <v>#REF!</v>
      </c>
    </row>
    <row r="1102" spans="1:15" ht="26.25" customHeight="1">
      <c r="A1102" s="24"/>
      <c r="B1102" s="35" t="s">
        <v>1030</v>
      </c>
      <c r="C1102" s="27">
        <v>0</v>
      </c>
      <c r="D1102" s="27">
        <v>203</v>
      </c>
      <c r="E1102" s="26"/>
      <c r="F1102" s="26"/>
      <c r="G1102" s="26">
        <v>14</v>
      </c>
      <c r="H1102" s="26">
        <v>42000</v>
      </c>
      <c r="I1102" s="26">
        <v>42000</v>
      </c>
      <c r="K1102" s="53" t="e">
        <f>+#REF!-#REF!</f>
        <v>#REF!</v>
      </c>
      <c r="L1102" s="53" t="e">
        <f>+#REF!-E1102</f>
        <v>#REF!</v>
      </c>
      <c r="M1102" s="53" t="e">
        <f>+#REF!-#REF!</f>
        <v>#REF!</v>
      </c>
      <c r="O1102" s="53" t="e">
        <f>+G1102-#REF!</f>
        <v>#REF!</v>
      </c>
    </row>
    <row r="1103" spans="1:15" ht="26.25" customHeight="1">
      <c r="A1103" s="21"/>
      <c r="B1103" s="22" t="s">
        <v>1031</v>
      </c>
      <c r="C1103" s="23">
        <v>1029</v>
      </c>
      <c r="D1103" s="23">
        <v>374</v>
      </c>
      <c r="E1103" s="23">
        <v>11</v>
      </c>
      <c r="F1103" s="23">
        <v>11000</v>
      </c>
      <c r="G1103" s="23">
        <v>4</v>
      </c>
      <c r="H1103" s="23">
        <v>12000</v>
      </c>
      <c r="I1103" s="23">
        <v>23000</v>
      </c>
      <c r="K1103" s="53" t="e">
        <f>+#REF!-#REF!</f>
        <v>#REF!</v>
      </c>
      <c r="L1103" s="53" t="e">
        <f>+#REF!-E1103</f>
        <v>#REF!</v>
      </c>
      <c r="M1103" s="53" t="e">
        <f>+#REF!-#REF!</f>
        <v>#REF!</v>
      </c>
      <c r="O1103" s="53" t="e">
        <f>+G1103-#REF!</f>
        <v>#REF!</v>
      </c>
    </row>
    <row r="1104" spans="1:15" ht="26.25" customHeight="1">
      <c r="A1104" s="24"/>
      <c r="B1104" s="25" t="s">
        <v>131</v>
      </c>
      <c r="C1104" s="27">
        <v>801</v>
      </c>
      <c r="D1104" s="27">
        <v>186</v>
      </c>
      <c r="E1104" s="26">
        <v>6</v>
      </c>
      <c r="F1104" s="26">
        <v>6000</v>
      </c>
      <c r="G1104" s="26"/>
      <c r="H1104" s="26"/>
      <c r="I1104" s="26">
        <v>6000</v>
      </c>
      <c r="K1104" s="53" t="e">
        <f>+#REF!-#REF!</f>
        <v>#REF!</v>
      </c>
      <c r="L1104" s="53" t="e">
        <f>+#REF!-E1104</f>
        <v>#REF!</v>
      </c>
      <c r="M1104" s="53" t="e">
        <f>+#REF!-#REF!</f>
        <v>#REF!</v>
      </c>
      <c r="O1104" s="53" t="e">
        <f>+G1104-#REF!</f>
        <v>#REF!</v>
      </c>
    </row>
    <row r="1105" spans="1:15" ht="26.25" customHeight="1">
      <c r="A1105" s="24"/>
      <c r="B1105" s="32" t="s">
        <v>1032</v>
      </c>
      <c r="C1105" s="27">
        <v>228</v>
      </c>
      <c r="D1105" s="27">
        <v>188</v>
      </c>
      <c r="E1105" s="26">
        <v>5</v>
      </c>
      <c r="F1105" s="26">
        <v>5000</v>
      </c>
      <c r="G1105" s="26">
        <v>4</v>
      </c>
      <c r="H1105" s="26">
        <v>12000</v>
      </c>
      <c r="I1105" s="26">
        <v>17000</v>
      </c>
      <c r="K1105" s="53" t="e">
        <f>+#REF!-#REF!</f>
        <v>#REF!</v>
      </c>
      <c r="L1105" s="53" t="e">
        <f>+#REF!-E1105</f>
        <v>#REF!</v>
      </c>
      <c r="M1105" s="53" t="e">
        <f>+#REF!-#REF!</f>
        <v>#REF!</v>
      </c>
      <c r="O1105" s="53" t="e">
        <f>+G1105-#REF!</f>
        <v>#REF!</v>
      </c>
    </row>
    <row r="1106" spans="1:15" ht="26.25" customHeight="1">
      <c r="A1106" s="21"/>
      <c r="B1106" s="22" t="s">
        <v>1033</v>
      </c>
      <c r="C1106" s="23">
        <v>1874</v>
      </c>
      <c r="D1106" s="23">
        <v>619</v>
      </c>
      <c r="E1106" s="23">
        <v>51</v>
      </c>
      <c r="F1106" s="23">
        <v>51000</v>
      </c>
      <c r="G1106" s="23">
        <v>23</v>
      </c>
      <c r="H1106" s="23">
        <v>69000</v>
      </c>
      <c r="I1106" s="23">
        <v>120000</v>
      </c>
      <c r="K1106" s="53" t="e">
        <f>+#REF!-#REF!</f>
        <v>#REF!</v>
      </c>
      <c r="L1106" s="53" t="e">
        <f>+#REF!-E1106</f>
        <v>#REF!</v>
      </c>
      <c r="M1106" s="53" t="e">
        <f>+#REF!-#REF!</f>
        <v>#REF!</v>
      </c>
      <c r="O1106" s="53" t="e">
        <f>+G1106-#REF!</f>
        <v>#REF!</v>
      </c>
    </row>
    <row r="1107" spans="1:15" ht="26.25" customHeight="1">
      <c r="A1107" s="24"/>
      <c r="B1107" s="25" t="s">
        <v>1034</v>
      </c>
      <c r="C1107" s="28">
        <v>1231</v>
      </c>
      <c r="D1107" s="27">
        <v>433</v>
      </c>
      <c r="E1107" s="26">
        <v>30</v>
      </c>
      <c r="F1107" s="26">
        <v>30000</v>
      </c>
      <c r="G1107" s="26">
        <v>14</v>
      </c>
      <c r="H1107" s="26">
        <v>42000</v>
      </c>
      <c r="I1107" s="26">
        <v>72000</v>
      </c>
      <c r="K1107" s="53" t="e">
        <f>+#REF!-#REF!</f>
        <v>#REF!</v>
      </c>
      <c r="L1107" s="53" t="e">
        <f>+#REF!-E1107</f>
        <v>#REF!</v>
      </c>
      <c r="M1107" s="53" t="e">
        <f>+#REF!-#REF!</f>
        <v>#REF!</v>
      </c>
      <c r="O1107" s="53" t="e">
        <f>+G1107-#REF!</f>
        <v>#REF!</v>
      </c>
    </row>
    <row r="1108" spans="1:15" ht="26.25" customHeight="1">
      <c r="A1108" s="24"/>
      <c r="B1108" s="25" t="s">
        <v>1035</v>
      </c>
      <c r="C1108" s="27">
        <v>643</v>
      </c>
      <c r="D1108" s="27">
        <v>186</v>
      </c>
      <c r="E1108" s="26">
        <v>21</v>
      </c>
      <c r="F1108" s="26">
        <v>21000</v>
      </c>
      <c r="G1108" s="26">
        <v>9</v>
      </c>
      <c r="H1108" s="26">
        <v>27000</v>
      </c>
      <c r="I1108" s="26">
        <v>48000</v>
      </c>
      <c r="K1108" s="53" t="e">
        <f>+#REF!-#REF!</f>
        <v>#REF!</v>
      </c>
      <c r="L1108" s="53" t="e">
        <f>+#REF!-E1108</f>
        <v>#REF!</v>
      </c>
      <c r="M1108" s="53" t="e">
        <f>+#REF!-#REF!</f>
        <v>#REF!</v>
      </c>
      <c r="O1108" s="53" t="e">
        <f>+G1108-#REF!</f>
        <v>#REF!</v>
      </c>
    </row>
    <row r="1109" spans="1:15" ht="26.25" customHeight="1">
      <c r="A1109" s="21"/>
      <c r="B1109" s="22" t="s">
        <v>1036</v>
      </c>
      <c r="C1109" s="23">
        <v>1005</v>
      </c>
      <c r="D1109" s="23">
        <v>440</v>
      </c>
      <c r="E1109" s="23">
        <v>60</v>
      </c>
      <c r="F1109" s="23">
        <v>60000</v>
      </c>
      <c r="G1109" s="23">
        <v>35</v>
      </c>
      <c r="H1109" s="23">
        <v>105000</v>
      </c>
      <c r="I1109" s="23">
        <v>165000</v>
      </c>
      <c r="K1109" s="53" t="e">
        <f>+#REF!-#REF!</f>
        <v>#REF!</v>
      </c>
      <c r="L1109" s="53" t="e">
        <f>+#REF!-E1109</f>
        <v>#REF!</v>
      </c>
      <c r="M1109" s="53" t="e">
        <f>+#REF!-#REF!</f>
        <v>#REF!</v>
      </c>
      <c r="O1109" s="53" t="e">
        <f>+G1109-#REF!</f>
        <v>#REF!</v>
      </c>
    </row>
    <row r="1110" spans="1:15" ht="26.25" customHeight="1">
      <c r="A1110" s="24"/>
      <c r="B1110" s="25" t="s">
        <v>1037</v>
      </c>
      <c r="C1110" s="27">
        <v>716</v>
      </c>
      <c r="D1110" s="27">
        <v>440</v>
      </c>
      <c r="E1110" s="26">
        <v>56</v>
      </c>
      <c r="F1110" s="26">
        <v>56000</v>
      </c>
      <c r="G1110" s="26">
        <v>35</v>
      </c>
      <c r="H1110" s="26">
        <v>105000</v>
      </c>
      <c r="I1110" s="26">
        <v>161000</v>
      </c>
      <c r="K1110" s="53" t="e">
        <f>+#REF!-#REF!</f>
        <v>#REF!</v>
      </c>
      <c r="L1110" s="53" t="e">
        <f>+#REF!-E1110</f>
        <v>#REF!</v>
      </c>
      <c r="M1110" s="53" t="e">
        <f>+#REF!-#REF!</f>
        <v>#REF!</v>
      </c>
      <c r="O1110" s="53" t="e">
        <f>+G1110-#REF!</f>
        <v>#REF!</v>
      </c>
    </row>
    <row r="1111" spans="1:15" ht="26.25" customHeight="1">
      <c r="A1111" s="24"/>
      <c r="B1111" s="25" t="s">
        <v>1038</v>
      </c>
      <c r="C1111" s="27">
        <v>289</v>
      </c>
      <c r="D1111" s="27">
        <v>0</v>
      </c>
      <c r="E1111" s="26">
        <v>4</v>
      </c>
      <c r="F1111" s="26">
        <v>4000</v>
      </c>
      <c r="G1111" s="26"/>
      <c r="H1111" s="26"/>
      <c r="I1111" s="26">
        <v>4000</v>
      </c>
      <c r="K1111" s="53" t="e">
        <f>+#REF!-#REF!</f>
        <v>#REF!</v>
      </c>
      <c r="L1111" s="53" t="e">
        <f>+#REF!-E1111</f>
        <v>#REF!</v>
      </c>
      <c r="M1111" s="53" t="e">
        <f>+#REF!-#REF!</f>
        <v>#REF!</v>
      </c>
      <c r="O1111" s="53" t="e">
        <f>+G1111-#REF!</f>
        <v>#REF!</v>
      </c>
    </row>
    <row r="1112" spans="1:15" ht="27" customHeight="1">
      <c r="A1112" s="21"/>
      <c r="B1112" s="22" t="s">
        <v>1039</v>
      </c>
      <c r="C1112" s="23">
        <v>89</v>
      </c>
      <c r="D1112" s="23">
        <v>0</v>
      </c>
      <c r="E1112" s="23">
        <v>4</v>
      </c>
      <c r="F1112" s="23">
        <v>4000</v>
      </c>
      <c r="G1112" s="23">
        <v>0</v>
      </c>
      <c r="H1112" s="23">
        <v>0</v>
      </c>
      <c r="I1112" s="23">
        <v>4000</v>
      </c>
      <c r="K1112" s="53" t="e">
        <f>+#REF!-#REF!</f>
        <v>#REF!</v>
      </c>
      <c r="L1112" s="53" t="e">
        <f>+#REF!-E1112</f>
        <v>#REF!</v>
      </c>
      <c r="M1112" s="53" t="e">
        <f>+#REF!-#REF!</f>
        <v>#REF!</v>
      </c>
      <c r="O1112" s="53" t="e">
        <f>+G1112-#REF!</f>
        <v>#REF!</v>
      </c>
    </row>
    <row r="1113" spans="1:15" ht="27" customHeight="1">
      <c r="A1113" s="54"/>
      <c r="B1113" s="55" t="s">
        <v>1040</v>
      </c>
      <c r="C1113" s="48">
        <v>89</v>
      </c>
      <c r="D1113" s="48">
        <v>0</v>
      </c>
      <c r="E1113" s="47">
        <v>4</v>
      </c>
      <c r="F1113" s="26">
        <v>4000</v>
      </c>
      <c r="G1113" s="47"/>
      <c r="H1113" s="47"/>
      <c r="I1113" s="26">
        <v>4000</v>
      </c>
      <c r="K1113" s="53" t="e">
        <f>+#REF!-#REF!</f>
        <v>#REF!</v>
      </c>
      <c r="L1113" s="53" t="e">
        <f>+#REF!-E1113</f>
        <v>#REF!</v>
      </c>
      <c r="M1113" s="53" t="e">
        <f>+#REF!-#REF!</f>
        <v>#REF!</v>
      </c>
      <c r="O1113" s="53" t="e">
        <f>+G1113-#REF!</f>
        <v>#REF!</v>
      </c>
    </row>
    <row r="1114" spans="1:15" ht="37.5" customHeight="1" thickBot="1">
      <c r="A1114" s="56"/>
      <c r="B1114" s="56" t="s">
        <v>1041</v>
      </c>
      <c r="C1114" s="57">
        <v>224244</v>
      </c>
      <c r="D1114" s="57">
        <v>131771</v>
      </c>
      <c r="E1114" s="57">
        <v>11375</v>
      </c>
      <c r="F1114" s="57">
        <v>11375000</v>
      </c>
      <c r="G1114" s="57">
        <v>10633</v>
      </c>
      <c r="H1114" s="57">
        <v>31899000</v>
      </c>
      <c r="I1114" s="57">
        <v>43274000</v>
      </c>
      <c r="K1114" s="53" t="e">
        <f>SUM(K10:K1113)/3</f>
        <v>#REF!</v>
      </c>
      <c r="L1114" s="53" t="e">
        <f>+#REF!-E1114</f>
        <v>#REF!</v>
      </c>
      <c r="M1114" s="53" t="e">
        <f>SUM(M10:M1113)/3</f>
        <v>#REF!</v>
      </c>
      <c r="O1114" s="53" t="e">
        <f>+G1114-#REF!</f>
        <v>#REF!</v>
      </c>
    </row>
    <row r="1115" spans="1:9" ht="27" customHeight="1" thickTop="1">
      <c r="A1115" s="45"/>
      <c r="B1115" s="49"/>
      <c r="C1115" s="50"/>
      <c r="D1115" s="50"/>
      <c r="E1115" s="50"/>
      <c r="F1115" s="50"/>
      <c r="G1115" s="50"/>
      <c r="H1115" s="50"/>
      <c r="I1115" s="50"/>
    </row>
    <row r="1116" spans="3:9" s="59" customFormat="1" ht="27" customHeight="1">
      <c r="C1116" s="60"/>
      <c r="D1116" s="60"/>
      <c r="E1116" s="50"/>
      <c r="F1116" s="50"/>
      <c r="G1116" s="60"/>
      <c r="I1116" s="61"/>
    </row>
    <row r="1117" spans="3:15" s="51" customFormat="1" ht="27" customHeight="1">
      <c r="C1117" s="52"/>
      <c r="D1117" s="52"/>
      <c r="K1117" s="12"/>
      <c r="L1117" s="12"/>
      <c r="M1117" s="12"/>
      <c r="N1117" s="12"/>
      <c r="O1117" s="12"/>
    </row>
    <row r="1118" spans="3:15" s="51" customFormat="1" ht="27" customHeight="1">
      <c r="C1118" s="52"/>
      <c r="D1118" s="52"/>
      <c r="K1118" s="12"/>
      <c r="L1118" s="12"/>
      <c r="M1118" s="12"/>
      <c r="N1118" s="12"/>
      <c r="O1118" s="12"/>
    </row>
    <row r="1119" spans="1:9" ht="27" customHeight="1">
      <c r="A1119" s="51"/>
      <c r="B1119" s="51"/>
      <c r="C1119" s="52"/>
      <c r="D1119" s="52"/>
      <c r="E1119" s="51"/>
      <c r="F1119" s="51"/>
      <c r="G1119" s="51"/>
      <c r="H1119" s="51"/>
      <c r="I1119" s="51"/>
    </row>
    <row r="1120" spans="1:9" ht="27" customHeight="1">
      <c r="A1120" s="51"/>
      <c r="B1120" s="51"/>
      <c r="C1120" s="52"/>
      <c r="D1120" s="52"/>
      <c r="E1120" s="51"/>
      <c r="F1120" s="51"/>
      <c r="G1120" s="51"/>
      <c r="H1120" s="51"/>
      <c r="I1120" s="51"/>
    </row>
    <row r="1121" spans="3:15" s="51" customFormat="1" ht="27" customHeight="1">
      <c r="C1121" s="52"/>
      <c r="D1121" s="52"/>
      <c r="K1121" s="12"/>
      <c r="L1121" s="12"/>
      <c r="M1121" s="12"/>
      <c r="N1121" s="12"/>
      <c r="O1121" s="12"/>
    </row>
    <row r="1122" spans="1:15" s="51" customFormat="1" ht="27" customHeight="1">
      <c r="A1122" s="12"/>
      <c r="B1122" s="12"/>
      <c r="C1122" s="46"/>
      <c r="D1122" s="46"/>
      <c r="E1122" s="12"/>
      <c r="F1122" s="12"/>
      <c r="G1122" s="12"/>
      <c r="H1122" s="12"/>
      <c r="I1122" s="12"/>
      <c r="K1122" s="12"/>
      <c r="L1122" s="12"/>
      <c r="M1122" s="12"/>
      <c r="N1122" s="12"/>
      <c r="O1122" s="12"/>
    </row>
    <row r="1123" spans="1:15" s="51" customFormat="1" ht="27" customHeight="1">
      <c r="A1123" s="12"/>
      <c r="B1123" s="12"/>
      <c r="C1123" s="46"/>
      <c r="D1123" s="46"/>
      <c r="E1123" s="12"/>
      <c r="F1123" s="12"/>
      <c r="G1123" s="12"/>
      <c r="H1123" s="12"/>
      <c r="I1123" s="12"/>
      <c r="K1123" s="12"/>
      <c r="L1123" s="12"/>
      <c r="M1123" s="12"/>
      <c r="N1123" s="12"/>
      <c r="O1123" s="12"/>
    </row>
    <row r="1124" spans="1:15" s="51" customFormat="1" ht="27" customHeight="1">
      <c r="A1124" s="12"/>
      <c r="B1124" s="12"/>
      <c r="C1124" s="46"/>
      <c r="D1124" s="46"/>
      <c r="E1124" s="12"/>
      <c r="F1124" s="12"/>
      <c r="G1124" s="12"/>
      <c r="H1124" s="12"/>
      <c r="I1124" s="12"/>
      <c r="K1124" s="12"/>
      <c r="L1124" s="12"/>
      <c r="M1124" s="12"/>
      <c r="N1124" s="12"/>
      <c r="O1124" s="12"/>
    </row>
  </sheetData>
  <sheetProtection/>
  <mergeCells count="3">
    <mergeCell ref="A1:I1"/>
    <mergeCell ref="A2:I2"/>
    <mergeCell ref="A3:I3"/>
  </mergeCells>
  <printOptions horizontalCentered="1"/>
  <pageMargins left="0.3937007874015748" right="0.1968503937007874" top="0.984251968503937" bottom="0.5118110236220472" header="0.5118110236220472" footer="0.5118110236220472"/>
  <pageSetup horizontalDpi="600" verticalDpi="600" orientation="portrait" paperSize="9" scale="60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</dc:creator>
  <cp:keywords/>
  <dc:description/>
  <cp:lastModifiedBy>koy</cp:lastModifiedBy>
  <cp:lastPrinted>2012-03-25T13:17:03Z</cp:lastPrinted>
  <dcterms:created xsi:type="dcterms:W3CDTF">2012-01-31T06:17:01Z</dcterms:created>
  <dcterms:modified xsi:type="dcterms:W3CDTF">2012-03-30T09:25:46Z</dcterms:modified>
  <cp:category/>
  <cp:version/>
  <cp:contentType/>
  <cp:contentStatus/>
</cp:coreProperties>
</file>