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610" windowHeight="10170"/>
  </bookViews>
  <sheets>
    <sheet name="บัญชีจัดสรรแท็บเล็ต" sheetId="6" r:id="rId1"/>
    <sheet name="ตัวอย่างแบบรายงาน" sheetId="9" r:id="rId2"/>
    <sheet name="แบบรายงาน" sheetId="8" r:id="rId3"/>
  </sheets>
  <definedNames>
    <definedName name="_xlnm.Print_Area" localSheetId="0">บัญชีจัดสรรแท็บเล็ต!$B$1:$J$1282</definedName>
    <definedName name="_xlnm.Print_Titles" localSheetId="0">บัญชีจัดสรรแท็บเล็ต!$1:$8</definedName>
  </definedNames>
  <calcPr calcId="124519"/>
</workbook>
</file>

<file path=xl/calcChain.xml><?xml version="1.0" encoding="utf-8"?>
<calcChain xmlns="http://schemas.openxmlformats.org/spreadsheetml/2006/main">
  <c r="I1279" i="6"/>
  <c r="H1279"/>
  <c r="G1279"/>
  <c r="E1279"/>
  <c r="D1279"/>
  <c r="I1277"/>
  <c r="I1273" s="1"/>
  <c r="H1277"/>
  <c r="G1277"/>
  <c r="G1273" s="1"/>
  <c r="F1277"/>
  <c r="E1277"/>
  <c r="E1273" s="1"/>
  <c r="D1277"/>
  <c r="D1274"/>
  <c r="D1273" s="1"/>
  <c r="H1273"/>
  <c r="F1273"/>
  <c r="B1273"/>
  <c r="D1271"/>
  <c r="D1269"/>
  <c r="D1267"/>
  <c r="D1265"/>
  <c r="D1262"/>
  <c r="D1258"/>
  <c r="D1253"/>
  <c r="I1252"/>
  <c r="H1252"/>
  <c r="G1252"/>
  <c r="F1252"/>
  <c r="E1252"/>
  <c r="D1252"/>
  <c r="B1252"/>
  <c r="D1247"/>
  <c r="I1246"/>
  <c r="H1246"/>
  <c r="G1246"/>
  <c r="F1246"/>
  <c r="E1246"/>
  <c r="D1246"/>
  <c r="B1246"/>
  <c r="D1244"/>
  <c r="D1242"/>
  <c r="D1236"/>
  <c r="I1235"/>
  <c r="H1235"/>
  <c r="G1235"/>
  <c r="F1235"/>
  <c r="E1235"/>
  <c r="D1235"/>
  <c r="B1235"/>
  <c r="H1233"/>
  <c r="D1233"/>
  <c r="D1231"/>
  <c r="I1229"/>
  <c r="H1229"/>
  <c r="G1229"/>
  <c r="F1229"/>
  <c r="E1229"/>
  <c r="D1229"/>
  <c r="E1227"/>
  <c r="D1227"/>
  <c r="D1225"/>
  <c r="D1223"/>
  <c r="D1214"/>
  <c r="I1213"/>
  <c r="H1213"/>
  <c r="G1213"/>
  <c r="F1213"/>
  <c r="E1213"/>
  <c r="D1213"/>
  <c r="B1213"/>
  <c r="D1206"/>
  <c r="I1202"/>
  <c r="H1202"/>
  <c r="G1202"/>
  <c r="F1202"/>
  <c r="E1202"/>
  <c r="D1202"/>
  <c r="I1201"/>
  <c r="H1201"/>
  <c r="G1201"/>
  <c r="F1201"/>
  <c r="E1201"/>
  <c r="D1201"/>
  <c r="B1201"/>
  <c r="D1199"/>
  <c r="I1198"/>
  <c r="H1198"/>
  <c r="G1198"/>
  <c r="F1198"/>
  <c r="E1198"/>
  <c r="D1198"/>
  <c r="B1198"/>
  <c r="I1196"/>
  <c r="H1196"/>
  <c r="G1196"/>
  <c r="F1196"/>
  <c r="E1196"/>
  <c r="D1196"/>
  <c r="D1192"/>
  <c r="I1191"/>
  <c r="H1191"/>
  <c r="G1191"/>
  <c r="F1191"/>
  <c r="E1191"/>
  <c r="D1191"/>
  <c r="B1191"/>
  <c r="D1189"/>
  <c r="D1187"/>
  <c r="D1185"/>
  <c r="D1183"/>
  <c r="D1181"/>
  <c r="G1177"/>
  <c r="D1177"/>
  <c r="I1176"/>
  <c r="H1176"/>
  <c r="G1176"/>
  <c r="F1176"/>
  <c r="E1176"/>
  <c r="D1176"/>
  <c r="B1176"/>
  <c r="D1174"/>
  <c r="D1172"/>
  <c r="D1170"/>
  <c r="D1168"/>
  <c r="D1163"/>
  <c r="D1160"/>
  <c r="D1154"/>
  <c r="I1149"/>
  <c r="H1149"/>
  <c r="G1149"/>
  <c r="F1149"/>
  <c r="E1149"/>
  <c r="D1149"/>
  <c r="G1146"/>
  <c r="F1146"/>
  <c r="D1146"/>
  <c r="I1145"/>
  <c r="H1145"/>
  <c r="G1145"/>
  <c r="F1145"/>
  <c r="E1145"/>
  <c r="D1145"/>
  <c r="B1145"/>
  <c r="I1143"/>
  <c r="D1143"/>
  <c r="D1138"/>
  <c r="I1133"/>
  <c r="H1133"/>
  <c r="G1133"/>
  <c r="F1133"/>
  <c r="E1133"/>
  <c r="D1133"/>
  <c r="I1132"/>
  <c r="H1132"/>
  <c r="G1132"/>
  <c r="F1132"/>
  <c r="E1132"/>
  <c r="D1132"/>
  <c r="B1132"/>
  <c r="D1130"/>
  <c r="D1128"/>
  <c r="D1126"/>
  <c r="I1124"/>
  <c r="H1124"/>
  <c r="G1124"/>
  <c r="F1124"/>
  <c r="E1124"/>
  <c r="D1124"/>
  <c r="D1122"/>
  <c r="D1120"/>
  <c r="D1118"/>
  <c r="D1116"/>
  <c r="D1114"/>
  <c r="I1112"/>
  <c r="H1112"/>
  <c r="G1112"/>
  <c r="F1112"/>
  <c r="E1112"/>
  <c r="D1112"/>
  <c r="I1110"/>
  <c r="F1110"/>
  <c r="E1110"/>
  <c r="D1110"/>
  <c r="H1109"/>
  <c r="I1108"/>
  <c r="H1108"/>
  <c r="G1108"/>
  <c r="F1108"/>
  <c r="E1108"/>
  <c r="D1108"/>
  <c r="I1106"/>
  <c r="H1106"/>
  <c r="G1106"/>
  <c r="F1106"/>
  <c r="E1106"/>
  <c r="D1106"/>
  <c r="D1103"/>
  <c r="D1097"/>
  <c r="D1094"/>
  <c r="D1091"/>
  <c r="I1090"/>
  <c r="H1090"/>
  <c r="G1090"/>
  <c r="F1090"/>
  <c r="E1090"/>
  <c r="D1090"/>
  <c r="B1090"/>
  <c r="D1088"/>
  <c r="D1084"/>
  <c r="I1083"/>
  <c r="H1083"/>
  <c r="G1083"/>
  <c r="F1083"/>
  <c r="E1083"/>
  <c r="D1083"/>
  <c r="B1083"/>
  <c r="D1081"/>
  <c r="D1078"/>
  <c r="D1075"/>
  <c r="I1074"/>
  <c r="H1074"/>
  <c r="G1074"/>
  <c r="F1074"/>
  <c r="E1074"/>
  <c r="D1074"/>
  <c r="B1074"/>
  <c r="I1072"/>
  <c r="H1072"/>
  <c r="G1072"/>
  <c r="F1072"/>
  <c r="E1072"/>
  <c r="D1072"/>
  <c r="I1070"/>
  <c r="H1070"/>
  <c r="G1070"/>
  <c r="F1070"/>
  <c r="E1070"/>
  <c r="D1070"/>
  <c r="I1068"/>
  <c r="D1068"/>
  <c r="D1066"/>
  <c r="D1060"/>
  <c r="I1056"/>
  <c r="H1056"/>
  <c r="G1056"/>
  <c r="F1056"/>
  <c r="E1056"/>
  <c r="D1056"/>
  <c r="D1045"/>
  <c r="I1043"/>
  <c r="H1043"/>
  <c r="G1043"/>
  <c r="F1043"/>
  <c r="E1043"/>
  <c r="D1043"/>
  <c r="I1042"/>
  <c r="H1042"/>
  <c r="G1042"/>
  <c r="F1042"/>
  <c r="E1042"/>
  <c r="D1042"/>
  <c r="B1042"/>
  <c r="D1040"/>
  <c r="D1037"/>
  <c r="I1034"/>
  <c r="H1034"/>
  <c r="G1034"/>
  <c r="F1034"/>
  <c r="E1034"/>
  <c r="D1034"/>
  <c r="D1027"/>
  <c r="D1024"/>
  <c r="I1023"/>
  <c r="H1023"/>
  <c r="G1023"/>
  <c r="F1023"/>
  <c r="E1023"/>
  <c r="D1023"/>
  <c r="B1023"/>
  <c r="I1019"/>
  <c r="D1019"/>
  <c r="I1013"/>
  <c r="H1013"/>
  <c r="G1013"/>
  <c r="F1013"/>
  <c r="E1013"/>
  <c r="D1013"/>
  <c r="I1012"/>
  <c r="H1012"/>
  <c r="G1012"/>
  <c r="F1012"/>
  <c r="E1012"/>
  <c r="D1012"/>
  <c r="B1012"/>
  <c r="D1010"/>
  <c r="D1008"/>
  <c r="D1005"/>
  <c r="H1003"/>
  <c r="G1003"/>
  <c r="F1003"/>
  <c r="E1003"/>
  <c r="D1003"/>
  <c r="D999"/>
  <c r="D994"/>
  <c r="I993"/>
  <c r="H993"/>
  <c r="G993"/>
  <c r="F993"/>
  <c r="E993"/>
  <c r="D993"/>
  <c r="B993"/>
  <c r="D991"/>
  <c r="D989"/>
  <c r="D987"/>
  <c r="D985"/>
  <c r="D983"/>
  <c r="D979"/>
  <c r="D972"/>
  <c r="D967"/>
  <c r="I966"/>
  <c r="H966"/>
  <c r="G966"/>
  <c r="F966"/>
  <c r="E966"/>
  <c r="D966"/>
  <c r="B966"/>
  <c r="D964"/>
  <c r="H959"/>
  <c r="G959"/>
  <c r="F959"/>
  <c r="E959"/>
  <c r="D959"/>
  <c r="D957"/>
  <c r="I956"/>
  <c r="H956"/>
  <c r="G956"/>
  <c r="F956"/>
  <c r="E956"/>
  <c r="D956"/>
  <c r="B956"/>
  <c r="D954"/>
  <c r="D950"/>
  <c r="I949"/>
  <c r="H949"/>
  <c r="G949"/>
  <c r="F949"/>
  <c r="E949"/>
  <c r="D949"/>
  <c r="B949"/>
  <c r="D947"/>
  <c r="D945"/>
  <c r="H944"/>
  <c r="D943"/>
  <c r="I941"/>
  <c r="H941"/>
  <c r="G941"/>
  <c r="F941"/>
  <c r="E941"/>
  <c r="D941"/>
  <c r="I939"/>
  <c r="H939"/>
  <c r="G939"/>
  <c r="F939"/>
  <c r="E939"/>
  <c r="D939"/>
  <c r="D931"/>
  <c r="I926"/>
  <c r="H926"/>
  <c r="G926"/>
  <c r="F926"/>
  <c r="D926"/>
  <c r="I925"/>
  <c r="H925"/>
  <c r="G925"/>
  <c r="F925"/>
  <c r="E925"/>
  <c r="D925"/>
  <c r="B925"/>
  <c r="I923"/>
  <c r="H923"/>
  <c r="G923"/>
  <c r="F923"/>
  <c r="E923"/>
  <c r="D923"/>
  <c r="D921"/>
  <c r="D919"/>
  <c r="D917"/>
  <c r="D915"/>
  <c r="I910"/>
  <c r="H910"/>
  <c r="G910"/>
  <c r="F910"/>
  <c r="E910"/>
  <c r="D910"/>
  <c r="D907"/>
  <c r="I906"/>
  <c r="H906"/>
  <c r="G906"/>
  <c r="F906"/>
  <c r="E906"/>
  <c r="D906"/>
  <c r="B906"/>
  <c r="D904"/>
  <c r="H902"/>
  <c r="G902"/>
  <c r="F902"/>
  <c r="E902"/>
  <c r="D902"/>
  <c r="D900"/>
  <c r="D895"/>
  <c r="H892"/>
  <c r="G892"/>
  <c r="F892"/>
  <c r="E892"/>
  <c r="D892"/>
  <c r="I891"/>
  <c r="H891"/>
  <c r="G891"/>
  <c r="F891"/>
  <c r="E891"/>
  <c r="D891"/>
  <c r="B891"/>
  <c r="G888"/>
  <c r="F888"/>
  <c r="E888"/>
  <c r="D888"/>
  <c r="G886"/>
  <c r="F886"/>
  <c r="E886"/>
  <c r="D886"/>
  <c r="D884"/>
  <c r="D877"/>
  <c r="D875"/>
  <c r="I874"/>
  <c r="H874"/>
  <c r="G874"/>
  <c r="F874"/>
  <c r="E874"/>
  <c r="D874"/>
  <c r="B874"/>
  <c r="D872"/>
  <c r="D869"/>
  <c r="D867"/>
  <c r="D865"/>
  <c r="D861"/>
  <c r="I860"/>
  <c r="H860"/>
  <c r="G860"/>
  <c r="F860"/>
  <c r="E860"/>
  <c r="D860"/>
  <c r="B860"/>
  <c r="I858"/>
  <c r="H858"/>
  <c r="G858"/>
  <c r="F858"/>
  <c r="E858"/>
  <c r="D858"/>
  <c r="I856"/>
  <c r="H856"/>
  <c r="G856"/>
  <c r="F856"/>
  <c r="E856"/>
  <c r="D856"/>
  <c r="I852"/>
  <c r="H852"/>
  <c r="G852"/>
  <c r="F852"/>
  <c r="E852"/>
  <c r="D852"/>
  <c r="D849"/>
  <c r="I843"/>
  <c r="H843"/>
  <c r="G843"/>
  <c r="F843"/>
  <c r="E843"/>
  <c r="D843"/>
  <c r="D841"/>
  <c r="I840"/>
  <c r="H840"/>
  <c r="G840"/>
  <c r="F840"/>
  <c r="E840"/>
  <c r="D840"/>
  <c r="B840"/>
  <c r="D838"/>
  <c r="I829"/>
  <c r="H829"/>
  <c r="G829"/>
  <c r="F829"/>
  <c r="E829"/>
  <c r="D829"/>
  <c r="I828"/>
  <c r="H828"/>
  <c r="G828"/>
  <c r="F828"/>
  <c r="E828"/>
  <c r="D828"/>
  <c r="B828"/>
  <c r="D826"/>
  <c r="D824"/>
  <c r="I822"/>
  <c r="H822"/>
  <c r="G822"/>
  <c r="F822"/>
  <c r="E822"/>
  <c r="D822"/>
  <c r="D816"/>
  <c r="I813"/>
  <c r="H813"/>
  <c r="G813"/>
  <c r="F813"/>
  <c r="E813"/>
  <c r="D813"/>
  <c r="I812"/>
  <c r="H812"/>
  <c r="G812"/>
  <c r="F812"/>
  <c r="E812"/>
  <c r="D812"/>
  <c r="B812"/>
  <c r="D809"/>
  <c r="D807"/>
  <c r="I806"/>
  <c r="H806"/>
  <c r="G806"/>
  <c r="F806"/>
  <c r="E806"/>
  <c r="D806"/>
  <c r="B806"/>
  <c r="D804"/>
  <c r="I802"/>
  <c r="H802"/>
  <c r="G802"/>
  <c r="F802"/>
  <c r="E802"/>
  <c r="D802"/>
  <c r="D800"/>
  <c r="D798"/>
  <c r="I795"/>
  <c r="H795"/>
  <c r="G795"/>
  <c r="F795"/>
  <c r="E795"/>
  <c r="D795"/>
  <c r="D793"/>
  <c r="I792"/>
  <c r="H792"/>
  <c r="G792"/>
  <c r="F792"/>
  <c r="E792"/>
  <c r="D792"/>
  <c r="B792"/>
  <c r="D790"/>
  <c r="D784"/>
  <c r="D777"/>
  <c r="I776"/>
  <c r="H776"/>
  <c r="G776"/>
  <c r="F776"/>
  <c r="E776"/>
  <c r="D776"/>
  <c r="B776"/>
  <c r="I774"/>
  <c r="H774"/>
  <c r="G774"/>
  <c r="F774"/>
  <c r="E774"/>
  <c r="D774"/>
  <c r="I772"/>
  <c r="H772"/>
  <c r="G772"/>
  <c r="F772"/>
  <c r="E772"/>
  <c r="D772"/>
  <c r="H770"/>
  <c r="G770"/>
  <c r="F770"/>
  <c r="E770"/>
  <c r="D770"/>
  <c r="I769"/>
  <c r="H769"/>
  <c r="G769"/>
  <c r="F769"/>
  <c r="E769"/>
  <c r="D769"/>
  <c r="B769"/>
  <c r="G767"/>
  <c r="F767"/>
  <c r="E767"/>
  <c r="D767"/>
  <c r="D764"/>
  <c r="I763"/>
  <c r="H763"/>
  <c r="G763"/>
  <c r="F763"/>
  <c r="E763"/>
  <c r="D763"/>
  <c r="B763"/>
  <c r="I761"/>
  <c r="H761"/>
  <c r="G761"/>
  <c r="F761"/>
  <c r="E761"/>
  <c r="D761"/>
  <c r="D759"/>
  <c r="D751"/>
  <c r="I750"/>
  <c r="H750"/>
  <c r="G750"/>
  <c r="F750"/>
  <c r="E750"/>
  <c r="D750"/>
  <c r="B750"/>
  <c r="D748"/>
  <c r="I746"/>
  <c r="H746"/>
  <c r="G746"/>
  <c r="F746"/>
  <c r="E746"/>
  <c r="D746"/>
  <c r="D744"/>
  <c r="D737"/>
  <c r="I732"/>
  <c r="H732"/>
  <c r="G732"/>
  <c r="F732"/>
  <c r="E732"/>
  <c r="D732"/>
  <c r="I731"/>
  <c r="H731"/>
  <c r="G731"/>
  <c r="F731"/>
  <c r="E731"/>
  <c r="D731"/>
  <c r="B731"/>
  <c r="I729"/>
  <c r="H729"/>
  <c r="G729"/>
  <c r="F729"/>
  <c r="E729"/>
  <c r="D729"/>
  <c r="I724"/>
  <c r="H724"/>
  <c r="G724"/>
  <c r="F724"/>
  <c r="E724"/>
  <c r="D724"/>
  <c r="I721"/>
  <c r="H721"/>
  <c r="G721"/>
  <c r="F721"/>
  <c r="E721"/>
  <c r="D721"/>
  <c r="I720"/>
  <c r="H720"/>
  <c r="G720"/>
  <c r="F720"/>
  <c r="E720"/>
  <c r="D720"/>
  <c r="B720"/>
  <c r="I716"/>
  <c r="H716"/>
  <c r="G716"/>
  <c r="F716"/>
  <c r="E716"/>
  <c r="D716"/>
  <c r="I714"/>
  <c r="H714"/>
  <c r="G714"/>
  <c r="F714"/>
  <c r="E714"/>
  <c r="D714"/>
  <c r="I713"/>
  <c r="H713"/>
  <c r="G713"/>
  <c r="F713"/>
  <c r="E713"/>
  <c r="D713"/>
  <c r="B713"/>
  <c r="D703"/>
  <c r="D698"/>
  <c r="I697"/>
  <c r="H697"/>
  <c r="G697"/>
  <c r="F697"/>
  <c r="E697"/>
  <c r="D697"/>
  <c r="B697"/>
  <c r="D695"/>
  <c r="D693"/>
  <c r="D687"/>
  <c r="I686"/>
  <c r="H686"/>
  <c r="G686"/>
  <c r="F686"/>
  <c r="E686"/>
  <c r="D686"/>
  <c r="B686"/>
  <c r="D684"/>
  <c r="I682"/>
  <c r="D682"/>
  <c r="D680"/>
  <c r="D675"/>
  <c r="D672"/>
  <c r="I668"/>
  <c r="H668"/>
  <c r="G668"/>
  <c r="F668"/>
  <c r="E668"/>
  <c r="D668"/>
  <c r="I667"/>
  <c r="H667"/>
  <c r="G667"/>
  <c r="F667"/>
  <c r="E667"/>
  <c r="D667"/>
  <c r="B667"/>
  <c r="D665"/>
  <c r="D663"/>
  <c r="D661"/>
  <c r="H659"/>
  <c r="G659"/>
  <c r="F659"/>
  <c r="E659"/>
  <c r="D659"/>
  <c r="I657"/>
  <c r="H657"/>
  <c r="G657"/>
  <c r="F657"/>
  <c r="E657"/>
  <c r="D657"/>
  <c r="J652"/>
  <c r="I652"/>
  <c r="H652"/>
  <c r="G652"/>
  <c r="F652"/>
  <c r="E652"/>
  <c r="D652"/>
  <c r="D650"/>
  <c r="I649"/>
  <c r="H649"/>
  <c r="G649"/>
  <c r="F649"/>
  <c r="E649"/>
  <c r="D649"/>
  <c r="B649"/>
  <c r="D647"/>
  <c r="D645"/>
  <c r="D643"/>
  <c r="D639"/>
  <c r="I637"/>
  <c r="H637"/>
  <c r="G637"/>
  <c r="F637"/>
  <c r="D637"/>
  <c r="I636"/>
  <c r="H636"/>
  <c r="G636"/>
  <c r="F636"/>
  <c r="E636"/>
  <c r="D636"/>
  <c r="B636"/>
  <c r="I634"/>
  <c r="H634"/>
  <c r="G634"/>
  <c r="F634"/>
  <c r="E634"/>
  <c r="D634"/>
  <c r="D627"/>
  <c r="I626"/>
  <c r="H626"/>
  <c r="G626"/>
  <c r="F626"/>
  <c r="E626"/>
  <c r="D626"/>
  <c r="B626"/>
  <c r="D624"/>
  <c r="I622"/>
  <c r="H622"/>
  <c r="G622"/>
  <c r="F622"/>
  <c r="E622"/>
  <c r="D622"/>
  <c r="D619"/>
  <c r="H618"/>
  <c r="H617"/>
  <c r="D617"/>
  <c r="D615"/>
  <c r="I611"/>
  <c r="H611"/>
  <c r="G611"/>
  <c r="F611"/>
  <c r="E611"/>
  <c r="D611"/>
  <c r="I607"/>
  <c r="H607"/>
  <c r="G607"/>
  <c r="F607"/>
  <c r="E607"/>
  <c r="D607"/>
  <c r="D605"/>
  <c r="D596"/>
  <c r="I593"/>
  <c r="H593"/>
  <c r="G593"/>
  <c r="F593"/>
  <c r="E593"/>
  <c r="D593"/>
  <c r="I592"/>
  <c r="H592"/>
  <c r="G592"/>
  <c r="F592"/>
  <c r="E592"/>
  <c r="D592"/>
  <c r="B592"/>
  <c r="H589"/>
  <c r="D585"/>
  <c r="D579"/>
  <c r="D576"/>
  <c r="I575"/>
  <c r="H575"/>
  <c r="G575"/>
  <c r="F575"/>
  <c r="E575"/>
  <c r="D575"/>
  <c r="B575"/>
  <c r="D572"/>
  <c r="D565"/>
  <c r="I564"/>
  <c r="H564"/>
  <c r="G564"/>
  <c r="F564"/>
  <c r="E564"/>
  <c r="D564"/>
  <c r="B564"/>
  <c r="I562"/>
  <c r="D562"/>
  <c r="D559"/>
  <c r="D556"/>
  <c r="H554"/>
  <c r="G554"/>
  <c r="F554"/>
  <c r="E554"/>
  <c r="D554"/>
  <c r="D552"/>
  <c r="D550"/>
  <c r="I542"/>
  <c r="H542"/>
  <c r="G542"/>
  <c r="F542"/>
  <c r="E542"/>
  <c r="D542"/>
  <c r="D538"/>
  <c r="I537"/>
  <c r="H537"/>
  <c r="G537"/>
  <c r="F537"/>
  <c r="E537"/>
  <c r="D537"/>
  <c r="B537"/>
  <c r="D535"/>
  <c r="D533"/>
  <c r="D531"/>
  <c r="D529"/>
  <c r="I527"/>
  <c r="H527"/>
  <c r="G527"/>
  <c r="F527"/>
  <c r="E527"/>
  <c r="D527"/>
  <c r="I525"/>
  <c r="H525"/>
  <c r="G525"/>
  <c r="F525"/>
  <c r="E525"/>
  <c r="D525"/>
  <c r="D523"/>
  <c r="I522"/>
  <c r="H522"/>
  <c r="G522"/>
  <c r="F522"/>
  <c r="E522"/>
  <c r="D522"/>
  <c r="B522"/>
  <c r="H520"/>
  <c r="G520"/>
  <c r="F520"/>
  <c r="E520"/>
  <c r="D520"/>
  <c r="D518"/>
  <c r="D514"/>
  <c r="I513"/>
  <c r="H513"/>
  <c r="G513"/>
  <c r="F513"/>
  <c r="E513"/>
  <c r="D513"/>
  <c r="B513"/>
  <c r="D511"/>
  <c r="I510"/>
  <c r="H510"/>
  <c r="G510"/>
  <c r="F510"/>
  <c r="E510"/>
  <c r="D510"/>
  <c r="B510"/>
  <c r="D508"/>
  <c r="D506"/>
  <c r="I502"/>
  <c r="H502"/>
  <c r="G502"/>
  <c r="F502"/>
  <c r="E502"/>
  <c r="D502"/>
  <c r="I501"/>
  <c r="H501"/>
  <c r="G501"/>
  <c r="F501"/>
  <c r="E501"/>
  <c r="D501"/>
  <c r="B501"/>
  <c r="G496"/>
  <c r="F496"/>
  <c r="E496"/>
  <c r="D496"/>
  <c r="D489"/>
  <c r="I488"/>
  <c r="H488"/>
  <c r="G488"/>
  <c r="F488"/>
  <c r="E488"/>
  <c r="D488"/>
  <c r="B488"/>
  <c r="D486"/>
  <c r="D484"/>
  <c r="I477"/>
  <c r="H477"/>
  <c r="G477"/>
  <c r="F477"/>
  <c r="E477"/>
  <c r="D477"/>
  <c r="D475"/>
  <c r="D471"/>
  <c r="D465"/>
  <c r="D431"/>
  <c r="I430"/>
  <c r="H430"/>
  <c r="G430"/>
  <c r="F430"/>
  <c r="E430"/>
  <c r="D430"/>
  <c r="B430"/>
  <c r="D428"/>
  <c r="D426"/>
  <c r="D422"/>
  <c r="I413"/>
  <c r="H413"/>
  <c r="G413"/>
  <c r="F413"/>
  <c r="E413"/>
  <c r="D413"/>
  <c r="I412"/>
  <c r="H412"/>
  <c r="G412"/>
  <c r="F412"/>
  <c r="E412"/>
  <c r="D412"/>
  <c r="B412"/>
  <c r="H408"/>
  <c r="G408"/>
  <c r="F408"/>
  <c r="E408"/>
  <c r="D408"/>
  <c r="D402"/>
  <c r="D393"/>
  <c r="D388"/>
  <c r="I387"/>
  <c r="H387"/>
  <c r="G387"/>
  <c r="F387"/>
  <c r="E387"/>
  <c r="D387"/>
  <c r="B387"/>
  <c r="D385"/>
  <c r="D383"/>
  <c r="D381"/>
  <c r="D379"/>
  <c r="D377"/>
  <c r="I375"/>
  <c r="H375"/>
  <c r="G375"/>
  <c r="F375"/>
  <c r="E375"/>
  <c r="D375"/>
  <c r="I371"/>
  <c r="H371"/>
  <c r="G371"/>
  <c r="F371"/>
  <c r="E371"/>
  <c r="D371"/>
  <c r="I368"/>
  <c r="H368"/>
  <c r="G368"/>
  <c r="F368"/>
  <c r="E368"/>
  <c r="D368"/>
  <c r="D364"/>
  <c r="D358"/>
  <c r="I357"/>
  <c r="H357"/>
  <c r="G357"/>
  <c r="F357"/>
  <c r="E357"/>
  <c r="D357"/>
  <c r="B357"/>
  <c r="D351"/>
  <c r="I350"/>
  <c r="H350"/>
  <c r="G350"/>
  <c r="F350"/>
  <c r="E350"/>
  <c r="D350"/>
  <c r="B350"/>
  <c r="D347"/>
  <c r="D345"/>
  <c r="D343"/>
  <c r="D341"/>
  <c r="D335"/>
  <c r="I334"/>
  <c r="H334"/>
  <c r="G334"/>
  <c r="F334"/>
  <c r="E334"/>
  <c r="D334"/>
  <c r="B334"/>
  <c r="D330"/>
  <c r="I329"/>
  <c r="H329"/>
  <c r="G329"/>
  <c r="F329"/>
  <c r="E329"/>
  <c r="D329"/>
  <c r="B329"/>
  <c r="D327"/>
  <c r="I326"/>
  <c r="H326"/>
  <c r="G326"/>
  <c r="F326"/>
  <c r="E326"/>
  <c r="D326"/>
  <c r="B326"/>
  <c r="D324"/>
  <c r="D321"/>
  <c r="D317"/>
  <c r="D315"/>
  <c r="D313"/>
  <c r="D311"/>
  <c r="I307"/>
  <c r="H307"/>
  <c r="G307"/>
  <c r="F307"/>
  <c r="E307"/>
  <c r="D307"/>
  <c r="F304"/>
  <c r="E304"/>
  <c r="D304"/>
  <c r="D302"/>
  <c r="D300"/>
  <c r="D295"/>
  <c r="I292"/>
  <c r="H292"/>
  <c r="G292"/>
  <c r="F292"/>
  <c r="E292"/>
  <c r="D292"/>
  <c r="J291"/>
  <c r="I291"/>
  <c r="H291"/>
  <c r="G291"/>
  <c r="F291"/>
  <c r="E291"/>
  <c r="D291"/>
  <c r="B291"/>
  <c r="D289"/>
  <c r="D287"/>
  <c r="D284"/>
  <c r="D276"/>
  <c r="I275"/>
  <c r="H275"/>
  <c r="G275"/>
  <c r="F275"/>
  <c r="E275"/>
  <c r="D275"/>
  <c r="B275"/>
  <c r="I273"/>
  <c r="H273"/>
  <c r="G273"/>
  <c r="F273"/>
  <c r="E273"/>
  <c r="D273"/>
  <c r="D271"/>
  <c r="D269"/>
  <c r="D267"/>
  <c r="D265"/>
  <c r="D263"/>
  <c r="D261"/>
  <c r="D259"/>
  <c r="D257"/>
  <c r="I245"/>
  <c r="H245"/>
  <c r="G245"/>
  <c r="F245"/>
  <c r="E245"/>
  <c r="D245"/>
  <c r="D242"/>
  <c r="I241"/>
  <c r="H241"/>
  <c r="G241"/>
  <c r="F241"/>
  <c r="E241"/>
  <c r="D241"/>
  <c r="B241"/>
  <c r="I239"/>
  <c r="H239"/>
  <c r="G239"/>
  <c r="F239"/>
  <c r="E239"/>
  <c r="D239"/>
  <c r="I237"/>
  <c r="H237"/>
  <c r="G237"/>
  <c r="F237"/>
  <c r="E237"/>
  <c r="D237"/>
  <c r="D235"/>
  <c r="I233"/>
  <c r="H233"/>
  <c r="G233"/>
  <c r="F233"/>
  <c r="E233"/>
  <c r="D233"/>
  <c r="D231"/>
  <c r="D229"/>
  <c r="I227"/>
  <c r="H227"/>
  <c r="G227"/>
  <c r="F227"/>
  <c r="E227"/>
  <c r="D227"/>
  <c r="I225"/>
  <c r="H225"/>
  <c r="G225"/>
  <c r="F225"/>
  <c r="E225"/>
  <c r="D225"/>
  <c r="I223"/>
  <c r="H223"/>
  <c r="G223"/>
  <c r="F223"/>
  <c r="E223"/>
  <c r="D223"/>
  <c r="D221"/>
  <c r="D219"/>
  <c r="D217"/>
  <c r="D215"/>
  <c r="D213"/>
  <c r="D211"/>
  <c r="I209"/>
  <c r="I197" s="1"/>
  <c r="H209"/>
  <c r="G209"/>
  <c r="G197" s="1"/>
  <c r="F209"/>
  <c r="E209"/>
  <c r="E197" s="1"/>
  <c r="D209"/>
  <c r="D207"/>
  <c r="D200"/>
  <c r="D198"/>
  <c r="D197" s="1"/>
  <c r="H197"/>
  <c r="F197"/>
  <c r="B197"/>
  <c r="H195"/>
  <c r="H188" s="1"/>
  <c r="D195"/>
  <c r="D192"/>
  <c r="D189"/>
  <c r="I188"/>
  <c r="G188"/>
  <c r="F188"/>
  <c r="E188"/>
  <c r="B188"/>
  <c r="D186"/>
  <c r="D184"/>
  <c r="I180"/>
  <c r="H180"/>
  <c r="G180"/>
  <c r="F180"/>
  <c r="E180"/>
  <c r="D180"/>
  <c r="I179"/>
  <c r="H179"/>
  <c r="G179"/>
  <c r="F179"/>
  <c r="E179"/>
  <c r="B179"/>
  <c r="I177"/>
  <c r="H177"/>
  <c r="G177"/>
  <c r="F177"/>
  <c r="E177"/>
  <c r="D177"/>
  <c r="H175"/>
  <c r="G175"/>
  <c r="F175"/>
  <c r="E175"/>
  <c r="D175"/>
  <c r="I173"/>
  <c r="H173"/>
  <c r="G173"/>
  <c r="F173"/>
  <c r="E173"/>
  <c r="D173"/>
  <c r="H171"/>
  <c r="G171"/>
  <c r="F171"/>
  <c r="E171"/>
  <c r="D171"/>
  <c r="D166"/>
  <c r="H165"/>
  <c r="F165"/>
  <c r="D165"/>
  <c r="B165"/>
  <c r="I163"/>
  <c r="H163"/>
  <c r="G163"/>
  <c r="F163"/>
  <c r="E163"/>
  <c r="D163"/>
  <c r="D161"/>
  <c r="D159"/>
  <c r="D157"/>
  <c r="D154"/>
  <c r="D151"/>
  <c r="I147"/>
  <c r="H147"/>
  <c r="H128" s="1"/>
  <c r="G147"/>
  <c r="F147"/>
  <c r="F128" s="1"/>
  <c r="E147"/>
  <c r="D147"/>
  <c r="D144"/>
  <c r="D138"/>
  <c r="D128" s="1"/>
  <c r="D129"/>
  <c r="I128"/>
  <c r="G128"/>
  <c r="E128"/>
  <c r="B128"/>
  <c r="I126"/>
  <c r="H126"/>
  <c r="G126"/>
  <c r="F126"/>
  <c r="E126"/>
  <c r="D126"/>
  <c r="I124"/>
  <c r="H124"/>
  <c r="G124"/>
  <c r="F124"/>
  <c r="E124"/>
  <c r="D124"/>
  <c r="D122"/>
  <c r="I120"/>
  <c r="H120"/>
  <c r="G120"/>
  <c r="F120"/>
  <c r="E120"/>
  <c r="D120"/>
  <c r="D117"/>
  <c r="I114"/>
  <c r="H114"/>
  <c r="G114"/>
  <c r="F114"/>
  <c r="F111" s="1"/>
  <c r="E114"/>
  <c r="D114"/>
  <c r="D112"/>
  <c r="I111"/>
  <c r="G111"/>
  <c r="E111"/>
  <c r="B111"/>
  <c r="D109"/>
  <c r="D104"/>
  <c r="D102"/>
  <c r="D99"/>
  <c r="I98"/>
  <c r="H98"/>
  <c r="G98"/>
  <c r="F98"/>
  <c r="E98"/>
  <c r="D98"/>
  <c r="B98"/>
  <c r="I96"/>
  <c r="H96"/>
  <c r="G96"/>
  <c r="F96"/>
  <c r="E96"/>
  <c r="D96"/>
  <c r="D94"/>
  <c r="H92"/>
  <c r="G92"/>
  <c r="F92"/>
  <c r="E92"/>
  <c r="D92"/>
  <c r="D90"/>
  <c r="H88"/>
  <c r="G88"/>
  <c r="F88"/>
  <c r="E88"/>
  <c r="D88"/>
  <c r="D86"/>
  <c r="H84"/>
  <c r="G84"/>
  <c r="F84"/>
  <c r="E84"/>
  <c r="D84"/>
  <c r="H82"/>
  <c r="G82"/>
  <c r="F82"/>
  <c r="F53" s="1"/>
  <c r="E82"/>
  <c r="D82"/>
  <c r="D80"/>
  <c r="H78"/>
  <c r="H53" s="1"/>
  <c r="G78"/>
  <c r="D78"/>
  <c r="D76"/>
  <c r="D73"/>
  <c r="D69"/>
  <c r="D57"/>
  <c r="D53" s="1"/>
  <c r="D54"/>
  <c r="I53"/>
  <c r="G53"/>
  <c r="E53"/>
  <c r="B53"/>
  <c r="D51"/>
  <c r="D46" s="1"/>
  <c r="D47"/>
  <c r="I46"/>
  <c r="H46"/>
  <c r="G46"/>
  <c r="F46"/>
  <c r="E46"/>
  <c r="B46"/>
  <c r="D44"/>
  <c r="D42"/>
  <c r="D40"/>
  <c r="D38"/>
  <c r="D35"/>
  <c r="I34"/>
  <c r="H34"/>
  <c r="G34"/>
  <c r="F34"/>
  <c r="E34"/>
  <c r="B34"/>
  <c r="H32"/>
  <c r="H21" s="1"/>
  <c r="G32"/>
  <c r="F32"/>
  <c r="F21" s="1"/>
  <c r="E32"/>
  <c r="D32"/>
  <c r="D30"/>
  <c r="D24"/>
  <c r="D22"/>
  <c r="I21"/>
  <c r="G21"/>
  <c r="E21"/>
  <c r="B21"/>
  <c r="I19"/>
  <c r="H19"/>
  <c r="G19"/>
  <c r="F19"/>
  <c r="E19"/>
  <c r="D19"/>
  <c r="I17"/>
  <c r="H17"/>
  <c r="G17"/>
  <c r="F17"/>
  <c r="E17"/>
  <c r="D17"/>
  <c r="D15"/>
  <c r="H13"/>
  <c r="G13"/>
  <c r="F13"/>
  <c r="E13"/>
  <c r="D13"/>
  <c r="D10"/>
  <c r="J9"/>
  <c r="J1282" s="1"/>
  <c r="I9"/>
  <c r="H9"/>
  <c r="G9"/>
  <c r="F9"/>
  <c r="F1282" s="1"/>
  <c r="E9"/>
  <c r="D9"/>
  <c r="B9"/>
  <c r="B1282" s="1"/>
  <c r="H1282" l="1"/>
  <c r="D34"/>
  <c r="D111"/>
  <c r="H111"/>
  <c r="D179"/>
  <c r="D21"/>
  <c r="E165"/>
  <c r="E1282" s="1"/>
  <c r="G165"/>
  <c r="G1282" s="1"/>
  <c r="I165"/>
  <c r="D188"/>
  <c r="D1282"/>
</calcChain>
</file>

<file path=xl/sharedStrings.xml><?xml version="1.0" encoding="utf-8"?>
<sst xmlns="http://schemas.openxmlformats.org/spreadsheetml/2006/main" count="7537" uniqueCount="5723">
  <si>
    <t>จำนวน</t>
  </si>
  <si>
    <t xml:space="preserve"> ( 6) ผู้ประสานงาน ( 1. ผอ.สำนัก/กองการศึกษา และ 2. ผอ.โรงเรียนหรือรอง ผอ.โรงเรียนผู้รับผิดชอบ)</t>
  </si>
  <si>
    <t>ที่</t>
  </si>
  <si>
    <t>โรงเรียน</t>
  </si>
  <si>
    <t>จังหวัด / อปท. / โรงเรียน</t>
  </si>
  <si>
    <t>ชื่อ - นามสกุล</t>
  </si>
  <si>
    <t>ตำแหน่ง</t>
  </si>
  <si>
    <t xml:space="preserve">เบอร์โทรศัพท์ </t>
  </si>
  <si>
    <t>เบอร์โทรศัพท์สำนัก/</t>
  </si>
  <si>
    <t xml:space="preserve"> ( 7)  ที่อยู่สำนัก/กองการศึกษา และ ของโรงเรียนในสังกัด</t>
  </si>
  <si>
    <t>สามารถรับได้ที่สำนักงานเขตพื้นที่</t>
  </si>
  <si>
    <t>ทั้งหมด</t>
  </si>
  <si>
    <t>(มือถือ)</t>
  </si>
  <si>
    <t>กองการศึกษาและโรงเรียน</t>
  </si>
  <si>
    <t>การศึกษาประถมศึกษา (สพป.)</t>
  </si>
  <si>
    <t>กระบี่</t>
  </si>
  <si>
    <t>ทม.กระบี่</t>
  </si>
  <si>
    <t>นายภูภัฎ ยกทวน</t>
  </si>
  <si>
    <t>087-4695123</t>
  </si>
  <si>
    <t>075-611720</t>
  </si>
  <si>
    <t>สำนักงานเทศบาลเมืองกระบี่ ถนนมหาราช ต.ปากน้ำ จ.กระบี่ 81000</t>
  </si>
  <si>
    <t>ร.ร.เทศบาล 1 บ้านตลาดเก่า</t>
  </si>
  <si>
    <t>นายณรงค์  รัฐภูมิภักดิ์</t>
  </si>
  <si>
    <t>ผอ.สถานศึกษา</t>
  </si>
  <si>
    <t>089-8696724</t>
  </si>
  <si>
    <t>075-664064</t>
  </si>
  <si>
    <t>โรงเรียนเทศบาล 1 บ้านตลาดเก่า 3 ถนนหน้าพลับพลา  อ.เมือง จ.กระบี่ 81000</t>
  </si>
  <si>
    <t xml:space="preserve"> สพป.กระบี่</t>
  </si>
  <si>
    <t>ร.ร.เทศบาล 3 ท่าแดง</t>
  </si>
  <si>
    <t>นางภมร  นฤภัย</t>
  </si>
  <si>
    <t>087-2943068</t>
  </si>
  <si>
    <t>075-611995</t>
  </si>
  <si>
    <t>โรงเรียนเทศบาล 3 ท่าแดง  อ.เมือง จ.กระบี่ 81001</t>
  </si>
  <si>
    <t>ทต.คลองท่อมใต้</t>
  </si>
  <si>
    <t>สำนักงานเทศบาลตำบลคลองท่อมใต้ อ.คลองท่อม จ.กระบี่</t>
  </si>
  <si>
    <t>ร.ร.เทศบาลคลองท่อมใต้</t>
  </si>
  <si>
    <t>นายปริวัฒน์ ช่างคิด</t>
  </si>
  <si>
    <t>087-8835171</t>
  </si>
  <si>
    <t>075-699223 ,075-699222</t>
  </si>
  <si>
    <t>โรงเรียนเทศบาลคลองท่อมใต้ 310 ม.2 ต.คลองท่อมใต้ อ. คลองท่อม จ.กระบี่ 81120</t>
  </si>
  <si>
    <t>ทต.อ่าวลึกใต้</t>
  </si>
  <si>
    <t>นางภัทรพรรณ  จันทวี</t>
  </si>
  <si>
    <t>089-588-8272</t>
  </si>
  <si>
    <t>075-681165</t>
  </si>
  <si>
    <t>สำนักงานเทศบาลตำบลอ่าวลึกใต้ หมู่ที่ 2 ต. อ่าวลึกใต้ อ.อ่าวลึก จ.กระบี่ 81110</t>
  </si>
  <si>
    <t>ร.ร.เทศบาลตำบลอ่าวลึกใต้</t>
  </si>
  <si>
    <t>นายทนาพร  พุฒิกรดุรงค์</t>
  </si>
  <si>
    <t>081-403-1742</t>
  </si>
  <si>
    <t>075-681109</t>
  </si>
  <si>
    <t>โรงเรียนเทศบาลอ่าวลึกใต้ 980 หมู่ที่ 2 ต. อ่าวลึกใต้ อ.อ่าวลึก จ.กระบี่ 81110</t>
  </si>
  <si>
    <t>อบต.อ่าวนาง</t>
  </si>
  <si>
    <t>ร.ร.บ้านช่องพลี</t>
  </si>
  <si>
    <t xml:space="preserve">นายเกื้อกูล   กุลชุมภู </t>
  </si>
  <si>
    <t>083-2802809</t>
  </si>
  <si>
    <t>075-637449</t>
  </si>
  <si>
    <t>โรงเรียนบ้านช่องพลี   หมู่ที่  1  ต.อ่าวนาง  อ.เมือง  จ.กระบี่  81000</t>
  </si>
  <si>
    <t>อบต.กระบี่น้อย</t>
  </si>
  <si>
    <t>ร.ร.บ้านกระบี่น้อย</t>
  </si>
  <si>
    <t xml:space="preserve">นายไชยยศ กัณหกุล </t>
  </si>
  <si>
    <t>081-6917999</t>
  </si>
  <si>
    <t>075-650672</t>
  </si>
  <si>
    <t>โรงเรียนบ้านกระบี่น้อย ม.6 ต.กระบี่น้อย อ.เมือง จ.กระบี่</t>
  </si>
  <si>
    <t>กาญจนบุรี</t>
  </si>
  <si>
    <t>อบจ. กาญจนบุรี</t>
  </si>
  <si>
    <t>นายสะอาด ทั่นเส้ง</t>
  </si>
  <si>
    <t>089-836-8287</t>
  </si>
  <si>
    <t>034-516780</t>
  </si>
  <si>
    <t>สำนักงานองค์การบริหารส่วนจังหวัดกาญจนบุรี  ถนนแสงชูโต อำเภอเมือง จังหวัดกาญจนบุรี 71000</t>
  </si>
  <si>
    <t>ร.ร. บ้านหนองอำเภอจีน</t>
  </si>
  <si>
    <t>นายศรัณย์พจน์ แสงจันทร์</t>
  </si>
  <si>
    <t>081-9420247</t>
  </si>
  <si>
    <t>034-517758</t>
  </si>
  <si>
    <t>โรงเรียนบ้านหนองอำเภอจีน เลขที่ 1 หมู่ที่ 2 ต.ทุ่งกระบ่ำ อ.เลาขวัญ จ.กาญจนบุรี 71210</t>
  </si>
  <si>
    <t xml:space="preserve"> สพป.กาญจนบุรี เขต 4</t>
  </si>
  <si>
    <t>ทม.กาญจนบุรี</t>
  </si>
  <si>
    <t>นายมนัส  นาคา</t>
  </si>
  <si>
    <t>034-512-464</t>
  </si>
  <si>
    <t>สำนักงานเทศเมืองกาญจนบุรี อ.เมือง จ.กาญจนบุรี 71000</t>
  </si>
  <si>
    <t>ร.ร.เทศบาล 1 วัดเทวสังฆาราม</t>
  </si>
  <si>
    <t>นางสาวสมเพ็ชร ธนโชติวัฒนสิริ</t>
  </si>
  <si>
    <t>086-3668304</t>
  </si>
  <si>
    <t>034-511724</t>
  </si>
  <si>
    <t>โรงเรียนเทศบาล 1(วัดเทวสังฆาราม) ต.บ้านเหนือ อ.เมือง จ.กาญจนบุรี 71000</t>
  </si>
  <si>
    <t xml:space="preserve"> สพป.กาญจนบุรี เขต 1</t>
  </si>
  <si>
    <t>ร.ร.เทศบาล 2  ประชาภิบาล</t>
  </si>
  <si>
    <t>นายเสริมฤทธิ์  สำแดงเดช</t>
  </si>
  <si>
    <t>089-8091890</t>
  </si>
  <si>
    <t>034-511-725</t>
  </si>
  <si>
    <t>โรงเรียนเทศบาล 2  ประชาภิบาล อ.เมือง จ.กาญจนบุรี 71001</t>
  </si>
  <si>
    <t>ร.ร.เทศบาล 3 บ้านบ่อ</t>
  </si>
  <si>
    <t xml:space="preserve">นางสาวบุษบา กาญจน์วารีทิพย์ </t>
  </si>
  <si>
    <t>081-2925457</t>
  </si>
  <si>
    <t>034-511-112</t>
  </si>
  <si>
    <t>โรงเรียนเทศบาล 3 บ้านบ่อ ต.บ้านเหนือ อ.เมือง จ.กาญจนบุรี 71002</t>
  </si>
  <si>
    <t>ร.ร.เทศบาล 4 บ้านชุกกุ่ม</t>
  </si>
  <si>
    <t>นางภาระวีร์  สุขาบูรณ์</t>
  </si>
  <si>
    <t>081-1914483</t>
  </si>
  <si>
    <t>034-512426</t>
  </si>
  <si>
    <t xml:space="preserve">โรงเรียนเทศบาล4 (บ้านชุกกุ่ม)  เลขที่ 269 ถนน แม่น้ำแคว ต. ท่ามะขาม อ. เมือง จ. กาญจนบุรี 71000  </t>
  </si>
  <si>
    <t>ร.ร.เทศบาล 5 กระดาษไทยอนุเคราะห์</t>
  </si>
  <si>
    <t>นางนัยนา  อังคุตรานนท์</t>
  </si>
  <si>
    <t>089-9195348</t>
  </si>
  <si>
    <t>034-512427</t>
  </si>
  <si>
    <t xml:space="preserve"> โรงเรียนเทศบาล 5 กระดาษไทยอนุเคราะห์ 8/2 ถนนแสงชูโต ต.บ้านเหนือ อ.เมือง จ.กาญจนบุรี 71000</t>
  </si>
  <si>
    <t>ทต.ทองผาภูมิ</t>
  </si>
  <si>
    <t>นางฐิตาภรณ์  ผิวแก้วดี</t>
  </si>
  <si>
    <t>085-4261830</t>
  </si>
  <si>
    <t>034-599757 ต่อ 123</t>
  </si>
  <si>
    <t>สำนักงานเทศบาลตำบลทองผาภูมิ ต.ท่าขนุน อ.ทองผาภูมิ จ.กาญจนบุรี 71180</t>
  </si>
  <si>
    <t>ร.ร.เทศบาลทองผาภูมิ</t>
  </si>
  <si>
    <t>นางวรรณี  เรืองโสภณ</t>
  </si>
  <si>
    <t>086-3747010</t>
  </si>
  <si>
    <t>034-599232</t>
  </si>
  <si>
    <t>โรงเรียนเทศบาลทองผาภูมิ  ต.ท่าขนุน อ.ทองผาภูมิ จ.กาญจนบุรี 71180</t>
  </si>
  <si>
    <t>สพป.กาญจนบุรี เขต 3</t>
  </si>
  <si>
    <t>อบต.บ้านเก่า</t>
  </si>
  <si>
    <t>ที่ทำการองค์การบริหารส่วนตำบลบ้านเก่า ต.บ้านเก่า  อ.เมือง  จ.กาญจนบุรี  71000</t>
  </si>
  <si>
    <t>ร.ร.บ้านห้วยน้ำขาวสาขาน้ำพุร้อน</t>
  </si>
  <si>
    <t>นางสาวศศมน  สัมพดา</t>
  </si>
  <si>
    <t>087-8175875</t>
  </si>
  <si>
    <t>034-540234</t>
  </si>
  <si>
    <t>โรงเรียนวัดพุน้ำร้อนรัตนคีรี(อบต.บ้านเก่า๑) หมู่ ๑๒  ต.บ้านเก่า  อ.เมือง  จ.กาญจนบุรี  71000</t>
  </si>
  <si>
    <t>กาฬสินธุ์</t>
  </si>
  <si>
    <t>ทม.กาฬสินธุ์</t>
  </si>
  <si>
    <t>นายวิเชียร  สมภาร</t>
  </si>
  <si>
    <t>ผอ.สน.กศ.</t>
  </si>
  <si>
    <t>081-708-4478</t>
  </si>
  <si>
    <t>043-821354-6 ต่อ 305</t>
  </si>
  <si>
    <t>สำนักงานเทศบาลเมืองกาฬสินธุ์  อ.เมือง  จ.กาฬสินธุ์  46000</t>
  </si>
  <si>
    <t>ร.ร.เทศบาล 1 กาฬสินธุ์พิทยาสิทธิ์</t>
  </si>
  <si>
    <t>นายประโยชน์  ฆารไสว</t>
  </si>
  <si>
    <t>085-011-0959</t>
  </si>
  <si>
    <t>043-811094</t>
  </si>
  <si>
    <t>โรงเรียนเทศบาล 1 กาฬสินธุ์พิทยาสิทธิ์ อ.เมือง จ.กาฬสินธุ์ 46000</t>
  </si>
  <si>
    <t>สพป.กาฬสินธุ์ เขต 1</t>
  </si>
  <si>
    <t>ร.ร.เทศบาล 4 วัดใต้โพธิ์ค้ำ</t>
  </si>
  <si>
    <t>นางสุมิตรา  ภูผาลา</t>
  </si>
  <si>
    <t>081-974-0399</t>
  </si>
  <si>
    <t>043-811217</t>
  </si>
  <si>
    <t>โรงเรียนเทศบาล 4 วัดใต้โพธิ์ค้ำ อ.เมือง จ.กาฬสินธุ์ 46000</t>
  </si>
  <si>
    <t>ทต.ห้วยโพธิ์</t>
  </si>
  <si>
    <t>นายสมพงษ์  สุขประเสริฐ</t>
  </si>
  <si>
    <t>0819655347</t>
  </si>
  <si>
    <t>043122073-117</t>
  </si>
  <si>
    <t xml:space="preserve">สำนักงานเทศบาลตำบลห้วยโพธิ์ 189 ม.8 ถนนกาฬสินธุ์-ร้อยเอ็ด  ต.ห้วยโพธิ์  อ.เมือง  จ.กาฬสินธุ์ 46000 </t>
  </si>
  <si>
    <t>ร.ร.ดงสวางวิทยายน</t>
  </si>
  <si>
    <t>นายเจด็จ  วีระนาคินทร์</t>
  </si>
  <si>
    <t>0817394476</t>
  </si>
  <si>
    <t>043122092</t>
  </si>
  <si>
    <t xml:space="preserve">โรงเรียนดงสวางวิทยายน ม.8   ต.ห้วยโพธิ์  อ.เมือง  จ.กาฬสินธุ์ 46000 </t>
  </si>
  <si>
    <t>อบต.โคกสะอาด</t>
  </si>
  <si>
    <t>นางมาลิสา  กล้าขยัน</t>
  </si>
  <si>
    <t>089-9436417</t>
  </si>
  <si>
    <t>043-849100</t>
  </si>
  <si>
    <t>ที่ทำการองค์การบริหารส่วนตำบลโคกสะอาด  อ.ฆ้องชัย  จ.กาฬสินธุ์  46130</t>
  </si>
  <si>
    <t>ร.ร. องค์การบริหารส่วนตำบลโคกสะอาด</t>
  </si>
  <si>
    <t>087-2312165</t>
  </si>
  <si>
    <t>โรงเรียนองค์การบริหารส่วนตำบลโคกสะอาด  อ.ฆ้องชัย  จ.กาฬสินธุ์  46130</t>
  </si>
  <si>
    <t>สพป.กาฬสินธุ์ เขต 2</t>
  </si>
  <si>
    <t>อบต.คลองขาม</t>
  </si>
  <si>
    <t>นางพิมพ์ชยา เศรษฐ์สินธร</t>
  </si>
  <si>
    <t>080-1815454</t>
  </si>
  <si>
    <t>043-813748</t>
  </si>
  <si>
    <t>ที่ทำการองค์การบริหารส่วนตำบล ต.คลองขาม อ.ยางตลาด จ.กาฬสินธุ์</t>
  </si>
  <si>
    <t>ร.ร.อนุบาล อบต.คลองขาม</t>
  </si>
  <si>
    <t>โรงเรียนอนุบาล อบต.คลองขาม บ้านโต้น ม.5 ต.คลองขาม อ.ยางตลาด จ.กาฬสินธุ์</t>
  </si>
  <si>
    <t>ทต.ร่องคำ</t>
  </si>
  <si>
    <t>นางวรรณภา พุดสี</t>
  </si>
  <si>
    <t>ผอ.กศ</t>
  </si>
  <si>
    <t>083-3536262</t>
  </si>
  <si>
    <t>043-897104 ต่อ 103</t>
  </si>
  <si>
    <t>เทศบาลตำบลร่องคำ เลขที่ 22 ม.2 ต.ร่องคำ อ.ร่องคำ จ.กาฬสินธุ์</t>
  </si>
  <si>
    <t>ร.ร.อนุบาลเทศบาลตำบลร่องคำ</t>
  </si>
  <si>
    <t>นายรุ่งโรจน์ ผาสุก</t>
  </si>
  <si>
    <t>081-9751338</t>
  </si>
  <si>
    <t>043-897104 ต่อ 113</t>
  </si>
  <si>
    <t>โรงเรียนอนุบาลเทศบาลตำบลร่องคำ เลขที่ 22 ม.2 ต.ร่องคำ อ.ร่องคำ จ.กาฬสินธุ์</t>
  </si>
  <si>
    <t>กำแพงเพชร</t>
  </si>
  <si>
    <t>ทม.กำแพงเพชร</t>
  </si>
  <si>
    <t>นายอธิการ ยามา</t>
  </si>
  <si>
    <t>086-9360890</t>
  </si>
  <si>
    <t>055-718200 ต่อ 311</t>
  </si>
  <si>
    <t>111 ถ.เลี่ยงเมือง ต.ในเมือง อ.เมือง จ.กำแพงเพชร 62000</t>
  </si>
  <si>
    <t>ร.ร.เทศบาล 1 เกริกกฤตยาอุปถัมภ์</t>
  </si>
  <si>
    <t>นายวิชัย  ดิษทับ</t>
  </si>
  <si>
    <t>089-4387969</t>
  </si>
  <si>
    <t>055-711869</t>
  </si>
  <si>
    <t xml:space="preserve"> โรงเรียนเทศบาล 1 เกริกกฤตยาอุปถัมภ์ 63 ถ.กะโลทัย ต.ในเมือง อ.เมือง จ.กำแพงเพชร 62000</t>
  </si>
  <si>
    <t>สพป.กำแพงเพชร เขต 1</t>
  </si>
  <si>
    <t>ร.ร.เทศบาล 2 วัดทุ่งสวน</t>
  </si>
  <si>
    <t>นายวิศาล  พิทธยะพงษ์</t>
  </si>
  <si>
    <t>081-7400620</t>
  </si>
  <si>
    <t>055-711387</t>
  </si>
  <si>
    <t>โรงเรียนเทศบาล 2 วัดทุ่งสวน 47/5 ถ.ทุ่งสวน ต.ในเมือง อ.เมือง จ.กำแพงเพชร 62000</t>
  </si>
  <si>
    <t>ร.ร.เทศบาล 3 (อินทรัมพรรย์บุญประคองพิทยาคม)</t>
  </si>
  <si>
    <t>นายไพฑูรย์  รอดแสวง</t>
  </si>
  <si>
    <t>081-8864751</t>
  </si>
  <si>
    <t>055-854876</t>
  </si>
  <si>
    <t>โรงเรียนเทศบาล 3 (อินทรัมพรรย์บุญประคองพิทยาคม) 9 ถ.ราชดำเนิน2 ซอย 2 ต.ในเมือง อ.เมือง จ.กำแพงเพชร 62000</t>
  </si>
  <si>
    <t>ทต.ลานกระบือ</t>
  </si>
  <si>
    <t>นายสมเดช  เกิดอ่วม</t>
  </si>
  <si>
    <t>089-9586804</t>
  </si>
  <si>
    <t>055-769498,055731224</t>
  </si>
  <si>
    <t xml:space="preserve">สำนักงานเทศบาลตำบลลานกระบือ 9/9 หมู่ 2 ต.โนนพลวง  อ.ลานกระบือ จ.กำแพงเพชร  62170 </t>
  </si>
  <si>
    <t>ร.ร.เทศบาลลานกระบือ</t>
  </si>
  <si>
    <t xml:space="preserve">โรงเรียนเทศบาลตำบลลานกระบือ 9/9 หมู่ 2 ต.โนนพลวง  อ.ลานกระบือ จ.กำแพงเพชร  62170 </t>
  </si>
  <si>
    <t>ขอนแก่น</t>
  </si>
  <si>
    <t>อบจ. ขอนแก่น</t>
  </si>
  <si>
    <t>นายปิยะชัย  ตุ่ยสิมา</t>
  </si>
  <si>
    <t>086-6313939</t>
  </si>
  <si>
    <t>043-246525</t>
  </si>
  <si>
    <t>ที่ทำการองค์การบริหารส่วนจังหวัดขอนแก่น ถ.หน้าเมือง ต.ในเมือง อ.เมือง จ. ขอนแก่น 40000</t>
  </si>
  <si>
    <t>ร.ร.บ้านคูขาด (สถิตย์อุปถัมภ์)</t>
  </si>
  <si>
    <t>นายพินิจ  มีคำทอง</t>
  </si>
  <si>
    <t>รอง ผอ.สถานศึกษา</t>
  </si>
  <si>
    <t>089-919-3509</t>
  </si>
  <si>
    <t xml:space="preserve">043-210693 </t>
  </si>
  <si>
    <t>โรงเรียนบ้านคูขาด(สถิตย์อุปถัมภ์) อ.พล  จ.ขอนแก่น 40120</t>
  </si>
  <si>
    <t>สพป.ขอนแก่น เขต 3</t>
  </si>
  <si>
    <t>ร.ร.บ้านหนองเสี้ยว</t>
  </si>
  <si>
    <t>นายอนุพล  มาตย์นอก</t>
  </si>
  <si>
    <t>081-2629163</t>
  </si>
  <si>
    <t>086-4559506</t>
  </si>
  <si>
    <t>โรงเรียนบ้านหนองเสี้ยว หมู่ที่ 7 ต.วังหิน อ.หนองสองห้อง จ.ขอนแก่น 40190</t>
  </si>
  <si>
    <t>สพป.ขอนแก่นเขต 3</t>
  </si>
  <si>
    <t>ทน.ขอนแก่น</t>
  </si>
  <si>
    <t>นายยุทธ  วงษ์ศิริ</t>
  </si>
  <si>
    <t>ผอ.สำนักการศึกษา</t>
  </si>
  <si>
    <t>081-965-1159</t>
  </si>
  <si>
    <t>043-225303</t>
  </si>
  <si>
    <t>สำนักงานเทศบาลนครขอนแก่น 161/16 ถ.ชาตะผดุง ต.ในเมือง อ.เมืองขอนแก่น จ.ขอนแก่น 40000</t>
  </si>
  <si>
    <t>ร.ร.เทศบาลสวนสนุก</t>
  </si>
  <si>
    <t>นายสุพัฒน์ เหล่าชัย</t>
  </si>
  <si>
    <t>086-897-5040</t>
  </si>
  <si>
    <t>043-225303/043-221823</t>
  </si>
  <si>
    <t>โรงเรียนเทศบาลสวนสนุก 70 ถ.กลางเมือง ต.ในเมือง อ.เมืองขอนแก่น จ.ขอนแก่น 40000</t>
  </si>
  <si>
    <t>สพป.ขอนแก่น เขต 1</t>
  </si>
  <si>
    <t>ร.ร.เทศบาลวัดกลาง</t>
  </si>
  <si>
    <t>นายเจริญ  ช่วงชิต</t>
  </si>
  <si>
    <t>086-854-6448</t>
  </si>
  <si>
    <t>043-225303/043-222258</t>
  </si>
  <si>
    <t>โรงเรียนเทศบาลวัดกลาง 9 ถ.เหล่านาดี  ต.ในเมือง อ.เมืองขอนแก่น จ.ขอนแก่น 40000</t>
  </si>
  <si>
    <t>ร.ร.เทศบาลคุ้มหนองคู</t>
  </si>
  <si>
    <t>นายชัยมงคล  อรรถพลไพศาล</t>
  </si>
  <si>
    <t>081-661-7101</t>
  </si>
  <si>
    <t>043-225303/043-238119</t>
  </si>
  <si>
    <t>โรงเรียนเทศบาลคุ้มหนองคู  ถ.รอบเมือง  ต.ในเมือง  อ.เมือง  จ.ขอนแก่น  40000</t>
  </si>
  <si>
    <t>ร.ร.เทศบาลบ้านโนนทัน</t>
  </si>
  <si>
    <t>นายประยุทธ  อริย์ธัช</t>
  </si>
  <si>
    <t>089-422-8009</t>
  </si>
  <si>
    <t>043-225303/043-225297</t>
  </si>
  <si>
    <t>โรงเรียนเทศบาลบ้านโนนทัน  161/16 ถ.ชาตะผดุง ต.ในเมือง อ.เมืองขอนแก่น จ.ขอนแก่น 40000</t>
  </si>
  <si>
    <t>ร.ร.เทศบาลบ้านหนองใหญ่</t>
  </si>
  <si>
    <t>นายจุมพล  สวัสดิผล</t>
  </si>
  <si>
    <t>081-545-4799</t>
  </si>
  <si>
    <t>043-225303/043-466182</t>
  </si>
  <si>
    <t xml:space="preserve">โรงเรียนเทศบาลบ้านหนองใหญ่  ม.6  บ.หนองใหญ่  ถ.ศรีจันทร์  ต.ในเมือง อ.เมือง  40000  </t>
  </si>
  <si>
    <t>ร.ร.เทศบาลบ้านโนนหนองวัด</t>
  </si>
  <si>
    <t>นายบัญชา  นามปาน</t>
  </si>
  <si>
    <t>086-641-3073</t>
  </si>
  <si>
    <t>043-225303/043-222701</t>
  </si>
  <si>
    <t xml:space="preserve">โรงเรียนเทศบาลบ้านโนนหนองวัด 600  ถ.รื่นรมย์  ซ.วุฒาราม  ต.ในเมือง  อ.เมือง  จ.ขอนแก่น  40000 </t>
  </si>
  <si>
    <t>ร.ร.เทศบาลบ้านโนนชัย</t>
  </si>
  <si>
    <t>นายประดิษฐ์  สะเดา</t>
  </si>
  <si>
    <t>081-873-3757</t>
  </si>
  <si>
    <t>043-225303/043-237589</t>
  </si>
  <si>
    <t>โรงเรียนเทศบาลบ้านโนนชัย 107/9 ถ.กสิกรทุ่งสร้าง ต.ในเมือง อ.เมืองขอนแก่น จ.ขอนแก่น 40000</t>
  </si>
  <si>
    <t>ร.ร.เทศบาลบ้านสามเหลี่ยม</t>
  </si>
  <si>
    <t>นายชูเกียรติ์  เหลืองอุบล</t>
  </si>
  <si>
    <t>089-709-7452</t>
  </si>
  <si>
    <t>043-225303/043-237611</t>
  </si>
  <si>
    <t xml:space="preserve">โรงเรียนเทศบาลบ้านสามเหลี่ยม 156  ม.16  ต.ในเมือง  อ.เมือง  จ.ขอนแก่น  40000  </t>
  </si>
  <si>
    <t>ร.ร.เทศบาลบ้านหนองแวง</t>
  </si>
  <si>
    <t>นายบุญธรรม โบราณมูล</t>
  </si>
  <si>
    <t>083-668-9789</t>
  </si>
  <si>
    <t>043-225303/043-239967</t>
  </si>
  <si>
    <t xml:space="preserve">โรงเรียนเทศบาลบ้านหนองแวง  2/36  ถ.มิตรภาพ  ต.ในเมือง  อ.เมือง   จ.ขอนแก่น  40000  </t>
  </si>
  <si>
    <t>ร.ร.เทศบาลบ้านตูม</t>
  </si>
  <si>
    <t>นายนิกร  นวโชติรส</t>
  </si>
  <si>
    <t>089-620-8890</t>
  </si>
  <si>
    <t>043-225303/043-225281</t>
  </si>
  <si>
    <t xml:space="preserve">โรงเรียนเทศบาลบ้านตูม  20  ถ.แก่นตูมประชาราษฎร์  ต.ในเมือง  อ.เมือง  จ.ขอนแก่น  40000  </t>
  </si>
  <si>
    <t>ร.ร.เทศบาลบ้านศรีฐาน</t>
  </si>
  <si>
    <t>นายสมศักดิ์  วิไลแก้ว</t>
  </si>
  <si>
    <t>089-9422650</t>
  </si>
  <si>
    <t>043-225303/043-236978</t>
  </si>
  <si>
    <t xml:space="preserve">โรงเรียนเทศบาลบ้านศรีฐาน 151/7  ซ.5  ถ.มะลิวัลย์  อ.เมือง  จ.ขอนแก่น  40000  </t>
  </si>
  <si>
    <t>ทม.เมืองพล</t>
  </si>
  <si>
    <t>นายสุธีระ กุลนอก</t>
  </si>
  <si>
    <t>081-8773488</t>
  </si>
  <si>
    <t>043-415260 ต่อ 302</t>
  </si>
  <si>
    <t>สำนักงานเทศบาลเมืองเมืองพล 324/1 ถ.เสริมสวาสดิ์ ต.เมืองพล อ.พล จ.ขอนแก่น 40120</t>
  </si>
  <si>
    <t>ร.ร.เทศบาลพลประชานุกูล</t>
  </si>
  <si>
    <t>นายชูศักดิ์ ภูแถวนา</t>
  </si>
  <si>
    <t>รองผอ.สถานศึกษา</t>
  </si>
  <si>
    <t>089-3972502</t>
  </si>
  <si>
    <t>043-414030</t>
  </si>
  <si>
    <t>โรงเรียนเทศบาลพลประชานุกูล 311 ถ.เสริมสวาสดิ์ ต.เมืองพล อ.พล จ.ขอนแก่น 40120</t>
  </si>
  <si>
    <t>ร.ร.เทศบาลศรีเมืองพลประชานุเคราะห์</t>
  </si>
  <si>
    <t>นายวิชัย  พานนนท์</t>
  </si>
  <si>
    <t>081-661-7202</t>
  </si>
  <si>
    <t>043-414706</t>
  </si>
  <si>
    <t>โรงเรียนเทศบาลศรีเมืองพลประชานุเคราะห์  ถนนรามราช  อำเภอพล  จังหวัดขอนแก่น  40120</t>
  </si>
  <si>
    <t>ร.ร.เทศบาลหนองแวงประชาอุปถัมภ์</t>
  </si>
  <si>
    <t>นายนิวัชชัย  แก้วน้อย</t>
  </si>
  <si>
    <t>086-2308578</t>
  </si>
  <si>
    <t>043-414704</t>
  </si>
  <si>
    <t>โรงเรียนเทศบาลหนองแวงประชาอุปถัมภ์ 89 ถ.พิศาล  ต.เมือลพล  อ.พล  จ.ขอนแก่น  40120</t>
  </si>
  <si>
    <t>ทม.บ้านไผ่</t>
  </si>
  <si>
    <t>นางศิริวรรณ  ปักษี</t>
  </si>
  <si>
    <t>087-7723453</t>
  </si>
  <si>
    <t>043-272661 ต่อ 19</t>
  </si>
  <si>
    <t>สำนักงานเทศบาลเมืองบ้านไผ่ 905 ม.3 ตำบลในเมือง อำเภอบ้านไผ่ จังหวัดขอนแก่น 40110</t>
  </si>
  <si>
    <t>ร.ร.เทศบาลบ้านไผ่</t>
  </si>
  <si>
    <t>นางฉวีวรรณ  นริสศิริกุล</t>
  </si>
  <si>
    <t>089-6236152</t>
  </si>
  <si>
    <t>043-274220</t>
  </si>
  <si>
    <t>โรงเรียนเทศบาลบ้านไผ่  ตำบลบ้านไผ่  อำเภอบ้านไผ่  จังหวัดขอนแก่น  40110</t>
  </si>
  <si>
    <t>สพป.ขอนแก่น เขต 2</t>
  </si>
  <si>
    <t xml:space="preserve">ร.ร.เทศบาล 2 อนุบาลสาธิต </t>
  </si>
  <si>
    <t>นางจิตโศภิน  เคนจันทึก</t>
  </si>
  <si>
    <t>085-0073643</t>
  </si>
  <si>
    <t>043-272962</t>
  </si>
  <si>
    <t>โรงเรียนเทศบาล 2 อนุบาลสาธิต เทศบาลเมืองบ้านไผ่ 905 ถ.เจนจบทิศ ต.ในเมือง อ.บ้านไผ่ จ.ขอนแก่น 40110</t>
  </si>
  <si>
    <t>ทม.ชุมแพ</t>
  </si>
  <si>
    <t>นางสาวสมศรี  ศิริสุริยเดช</t>
  </si>
  <si>
    <t>081-9644431</t>
  </si>
  <si>
    <t>043311678 ต่อ 181</t>
  </si>
  <si>
    <t>สำนักงานเทศบาลเมืองชุมแพ ถนนสันติสุข 1 ต.หนองไผ่ อ.ชุมแพ จ.ขอนแก่น</t>
  </si>
  <si>
    <t>ร.ร.เทศบาล 1  (สำนักงานสลากกินแบ่งรัฐบาลอุปถัมภ์)</t>
  </si>
  <si>
    <t>นายนพดล  เที่ยงธรรม</t>
  </si>
  <si>
    <t xml:space="preserve">รอง ผอ.สถานศึกษา </t>
  </si>
  <si>
    <t>086-2342343</t>
  </si>
  <si>
    <t>โรงเรียนเทศบาล 1  (สำนักงานสลากกินแบ่งรัฐบาลอุปถัมภ์)เลขที่ 417 ม. 17 ถนนสันติสุข 1 ต.หนองไผ่ อ.ชุมแพ จ.ขอนแก่น</t>
  </si>
  <si>
    <t>สพป.ขอนแก่น เขต 5</t>
  </si>
  <si>
    <t>ทต.มัญจาคีรี</t>
  </si>
  <si>
    <t xml:space="preserve">นายมานะ รัชชุศิริ  </t>
  </si>
  <si>
    <t xml:space="preserve">สำนักงานเทศบาลตำบลมัญจาคีรี อำเภอมัญจาคีรี  จังหวัดขอนแก่น </t>
  </si>
  <si>
    <t>ร.ร.เทศบาลตำบลมัญจาคีรี</t>
  </si>
  <si>
    <t xml:space="preserve">นายบรรเจิด พิมาลัย </t>
  </si>
  <si>
    <t xml:space="preserve">โรงเรียนอนุบาลเทศบาลตำบลมัญจาคีรี อำเภอมัญจาคีรี จังหวัดขอนแก่น </t>
  </si>
  <si>
    <t>ทต.หนองแก</t>
  </si>
  <si>
    <t>นางประภาพร  ดรบัณฑิย์</t>
  </si>
  <si>
    <t>รองปลัด รกท.ผอ.สถานศึกษา</t>
  </si>
  <si>
    <t>089-4168655</t>
  </si>
  <si>
    <t>043-296368</t>
  </si>
  <si>
    <t>สำนักงานเทศบาลตำบลหนองแก ต.โนนสะอาด อ.หนองเรือ จ.ขอนแก่น 40210</t>
  </si>
  <si>
    <t>ร.ร.เทศบาลหนองแก</t>
  </si>
  <si>
    <t>นางสนธยา บำรุง</t>
  </si>
  <si>
    <t>085-0009438</t>
  </si>
  <si>
    <t>043-296103</t>
  </si>
  <si>
    <t>โรงเรียนเทศบาลหาองแก  ต.โนนสะอาด อ.หนองเรือ จ.ขอนแก่น 40210</t>
  </si>
  <si>
    <t>ทต.กุดน้ำใส</t>
  </si>
  <si>
    <t>สำนักงานเทศบาลตำบลกุดน้ำใส อ.น้ำพอง  จ.ขอนแก่น 40310</t>
  </si>
  <si>
    <t>ร.ร.เทศบาลกุดน้ำใส</t>
  </si>
  <si>
    <t>นายประสิทธิ์  สมศักดิ์</t>
  </si>
  <si>
    <t>081-9751600</t>
  </si>
  <si>
    <t>043-473104</t>
  </si>
  <si>
    <t>โรงเรียนเทศบาลกุดน้ำใส  อ.น้ำพอง  จ.ขอนแก่น  40310</t>
  </si>
  <si>
    <t>สพป.ขอนแก่น เขต 4</t>
  </si>
  <si>
    <t>ทต.ลำน้ำพอง</t>
  </si>
  <si>
    <t>สำนักงานเทศบาลลำน้ำพอง ต.น้ำพอง อ.น้ำพอง จ.ขอนแก่น 40310</t>
  </si>
  <si>
    <t>ร.ร.เทศบาลลำน้ำพอง</t>
  </si>
  <si>
    <t>นางพริ้มเพรา  วราพันธุ์พิพิธ</t>
  </si>
  <si>
    <t>089-7141289</t>
  </si>
  <si>
    <t>043-441131</t>
  </si>
  <si>
    <t>โรงเรียนเทศบาลลำน้ำพอง 81 หมู่ 4 ถ.มิตรภาพ ต.น้ำพอง อ.น้ำพอง จ.ขอนแก่น 40310</t>
  </si>
  <si>
    <t>ทต.น้ำพอง</t>
  </si>
  <si>
    <t>นางจิดาภา  พรประพันธ์</t>
  </si>
  <si>
    <t>089-7126848</t>
  </si>
  <si>
    <t>043-441000 ต่อ 106</t>
  </si>
  <si>
    <t>สำนักงานเทศบาลตำบลน้ำพอง ต.น้ำพอง อ.น้ำพอง จ.ขอนแก่น 40310</t>
  </si>
  <si>
    <t xml:space="preserve">ร.ร.เทศบาลน้ำพองภิริพัฒน์ </t>
  </si>
  <si>
    <t>นายสงบ  โสศรีทา</t>
  </si>
  <si>
    <t>084-6011343</t>
  </si>
  <si>
    <t>043-441007</t>
  </si>
  <si>
    <t>โรงเรียนเทศบาลน้ำพองภูริพัฒน์ เลขที่ 29 หมู่ 15 ต.น้ำพอง อ.น้ำพอง จ.ขอนแก่น 40310</t>
  </si>
  <si>
    <t>ทต.โพธิ์ไชย</t>
  </si>
  <si>
    <t>สำนักงานเทศบาลตำบลโพธิ์ไชย หมู่7 ต.โพธิ์ไชย อ.โคกโพธิ์ไชย จ.ขอนแก่น</t>
  </si>
  <si>
    <t>ร.ร.อนุบาลเทศบาลตำบลโพธิ์ไชย</t>
  </si>
  <si>
    <t>นางขวัญชนก  เรืองศรี</t>
  </si>
  <si>
    <t>รกท. ผอ.สถานศึกษา</t>
  </si>
  <si>
    <t>087-1848204</t>
  </si>
  <si>
    <t>086-4582003</t>
  </si>
  <si>
    <t>โรงเรียนอนุบาลเทศบาลตำบลโพธิ์ไชย  หมู่7 ต.โพธิ์ไชย อ.โคกโพธิ์ไชย จ.ขอนแก่น</t>
  </si>
  <si>
    <t>ทต.ม่วงหวาน</t>
  </si>
  <si>
    <t>นางตวงพร  ขันตรีกรม</t>
  </si>
  <si>
    <t>083-2901559</t>
  </si>
  <si>
    <t>043-373730</t>
  </si>
  <si>
    <t>สำนักงานเทศบาลตำบลม่วงหวาน ม.12 ต.ม่วงหวาน อ.น้ำพอง จ.ขอนแก่น 40310</t>
  </si>
  <si>
    <t>ร.ร.เทศบาลคำใหญ่ปันน้ำใจ</t>
  </si>
  <si>
    <t>นายอาจสุระ  พจนปริญญา</t>
  </si>
  <si>
    <t>081-4711218</t>
  </si>
  <si>
    <t>043-373299</t>
  </si>
  <si>
    <t>โรงเรียนเทศบาลคำใหญ่ปันน้ำใจ ม.9 บ้านคำใหญ่ ต.ม่วงหวาน อ.น้ำพอง จ.ขอนแก่น 40310</t>
  </si>
  <si>
    <t>อบต.ภูห่าน</t>
  </si>
  <si>
    <t>องค์การบริหารส่วนตำบลภูห่าน หมู่  4  ต. ภูห่าน  อ. สีชมพู  จ. ขอนแก่น</t>
  </si>
  <si>
    <t>ร.ร.บ้านทุ่งเชือก</t>
  </si>
  <si>
    <t>นายอุดม   แว่นแก้ว</t>
  </si>
  <si>
    <t>088-62280205</t>
  </si>
  <si>
    <t xml:space="preserve">0-4321-0293 </t>
  </si>
  <si>
    <t>โรงเรียนบ้านทุ่งเชือก   หมู่  4  ต. ภูห่าน  อ. สีชมพู  จ. ขอนแก่น</t>
  </si>
  <si>
    <t>อบต.สีชมพู</t>
  </si>
  <si>
    <t>นางสาวปภิญภัทธ์  เสนาพล</t>
  </si>
  <si>
    <t>087-855-1744</t>
  </si>
  <si>
    <t>043-210-350</t>
  </si>
  <si>
    <t>สำนักงานองค์การบริหารส่วนตำบลสีชมพู อ.สีชมพู  จ.ขอนแก่น  40220</t>
  </si>
  <si>
    <t>ร.ร.บ้านห้วยสายหนัง</t>
  </si>
  <si>
    <t>นายชินวัตร  บุปผาวัลย์</t>
  </si>
  <si>
    <t>089-273-8804</t>
  </si>
  <si>
    <t>โรงเรียนบ้านห้วยสายหนัง  อ.สีชมพู  จ.ขอนแก่น  40220</t>
  </si>
  <si>
    <t>ทต.ท่าพระ</t>
  </si>
  <si>
    <t>ร.ร.เทศบาลท่าพระ</t>
  </si>
  <si>
    <t>นายนำศิลป์  วิเศษ</t>
  </si>
  <si>
    <t>085-012-9056</t>
  </si>
  <si>
    <t>โรงเรียนเทศบาลท่าพระ แลขที่ 32 อ.เมืองขอนแก่น จ.ขอนแก่น 40260</t>
  </si>
  <si>
    <t>จันทบุรี</t>
  </si>
  <si>
    <t>ทม.จันทบุรี</t>
  </si>
  <si>
    <t>นายรังสรรค์  ไฝกิ่ง</t>
  </si>
  <si>
    <t>08-1996-0406</t>
  </si>
  <si>
    <t>0-3931-2460</t>
  </si>
  <si>
    <t>สำนักงานเทศบาลเมืองจันทบุรี ถ.เลียบเนิน ต.วัดใหม่ อ.เมือง จ.จันทบุรี 22000</t>
  </si>
  <si>
    <t>ร.ร.เทศบาลเมืองจันทบุรี 1</t>
  </si>
  <si>
    <t>น.ส.ดวงใจ  ระถะยาน</t>
  </si>
  <si>
    <t>08-1307-8315</t>
  </si>
  <si>
    <t>0-3931-1274</t>
  </si>
  <si>
    <t>โรงเรียนเทศบาลเมืองจันทบุรี 1 ถ.เลียบเนิน ต.วัดใหม่ อ.เมือง จ.จันทบุรี 22000</t>
  </si>
  <si>
    <t>สพป.จันทบุรี เขต 1</t>
  </si>
  <si>
    <t>ร.ร.เทศบาลเมืองจันทบุรี 2</t>
  </si>
  <si>
    <t>นายสุนทร  ผดุงตระกูล</t>
  </si>
  <si>
    <t xml:space="preserve">ผอ.สถานศึกษา </t>
  </si>
  <si>
    <t>08-1645-0299</t>
  </si>
  <si>
    <t>0-3932-2105</t>
  </si>
  <si>
    <t>โรงเรียนเทศบาลเมืองจันทบุรี 2 ถ.ทุ่งดอนแดง ต.ตลาด อ.เมือง จ.จันทบุรี 22000</t>
  </si>
  <si>
    <t>ทม.ขลุง</t>
  </si>
  <si>
    <t>นาสมชาย   ทับยาง</t>
  </si>
  <si>
    <t>081-8746434</t>
  </si>
  <si>
    <t>039-442692</t>
  </si>
  <si>
    <t>สำนักงานเทศบาลเมืองขลุง อ.ขลุง จ.จันทบุรี 22110</t>
  </si>
  <si>
    <t>ร.ร.เทศบาลขลุง (บุรวิทยาคาร)</t>
  </si>
  <si>
    <t>นายอนุรักษ์  สันตานนท์</t>
  </si>
  <si>
    <t>081-80424444</t>
  </si>
  <si>
    <t>โรงเรียนเทศบาลขลุง (บุรวิทยาคาร) อ.ขลุง จ.จันทบุรี 22110</t>
  </si>
  <si>
    <t xml:space="preserve">สพป.จันทบุรี เขต 2 </t>
  </si>
  <si>
    <t>ทต.ท่าใหม่</t>
  </si>
  <si>
    <t>นายชาญชัย  เสียงสังข์</t>
  </si>
  <si>
    <t>08-9604-9393</t>
  </si>
  <si>
    <t>0-3943-1502</t>
  </si>
  <si>
    <t>สำนักงานเทศบาลเมืองท่าใหม่  112 ถ.ราชกิจ  ต.ท่าใหม่ อ.ท่าใหม่  จ.จันทบุรี  22120</t>
  </si>
  <si>
    <t>ร.ร.เทศบาลวัดบุญญวาสวิหาร</t>
  </si>
  <si>
    <t>นายปิยะรัตน์  บำรุงสุข</t>
  </si>
  <si>
    <t>08-6157-7688</t>
  </si>
  <si>
    <t>0-3943-1212</t>
  </si>
  <si>
    <t>โรงเรียนเทศบาลวัดบุญญวาสวิหาร  ถ.สัมปทาน ต.ท่าใหม่ อ.ท่าใหม่  จ.จันทบุรี  22120</t>
  </si>
  <si>
    <t>ร.ร.เทศบาลวัดหนองบัว</t>
  </si>
  <si>
    <t>นายปพน  ทองศรี</t>
  </si>
  <si>
    <t>08-6335-6773</t>
  </si>
  <si>
    <t>0-3932-0556</t>
  </si>
  <si>
    <t>โรงเรียนเทศบาลวัดหนองบัว  ถ.เทศบาลสาย 4 ต.ท่าใหม่ อ.ท่าใหม่ จ.จันทบุรี  22120</t>
  </si>
  <si>
    <t>ร.ร.เทศบาลวัดไผ่ล้อม</t>
  </si>
  <si>
    <t>0-3935-6646</t>
  </si>
  <si>
    <t>โรงเรียนเทศบาลวัดไผ่ล้อม  ถ.เทศบาลสาย 1 ต.ยายร้า อ.ท่าใหม่ จ.จันทบุรี  22120</t>
  </si>
  <si>
    <t>ร.ร.เทศบาลบ้านป่าแดง</t>
  </si>
  <si>
    <t>นางเรณู นิกรมมุนินทร์</t>
  </si>
  <si>
    <t>08-1940-2049</t>
  </si>
  <si>
    <t>0-3943-2455</t>
  </si>
  <si>
    <t>โรงเรียนเทศบาลบ้านป่าแดง  ถ.เทศบาลสาย 7 ต.ท่าใหม่ อ.ท่าใหม่ จ.จันทบุรี  22120</t>
  </si>
  <si>
    <t>ทต.ทับช้าง</t>
  </si>
  <si>
    <t>นางบุญเที่ยง สะอาด</t>
  </si>
  <si>
    <t>086-4467964</t>
  </si>
  <si>
    <t>039-393020-12</t>
  </si>
  <si>
    <t>สำนักงานเทศบาลตำบลทับช้าง 108/1 ม.1 ต.ทับช้าง อ.สอยดาว จ.จันทบุรี 22180</t>
  </si>
  <si>
    <t>ร.ร.เทศบาลทับช้าง 1</t>
  </si>
  <si>
    <t>โรงเรียนเทศบาลทับช้าง 1 108/1 ม.1 ต.ทับช้าง อ.สอยดาว จ.จันทบุรี 22180</t>
  </si>
  <si>
    <t>ฉะเชิงเทรา</t>
  </si>
  <si>
    <t>อบจ. ฉะเชิงเทรา</t>
  </si>
  <si>
    <t>นายนิวัตร  ประเสริฐพันธ์</t>
  </si>
  <si>
    <t>087-1387156</t>
  </si>
  <si>
    <t>038-093712, 038-856155</t>
  </si>
  <si>
    <t xml:space="preserve">โรงเรียนวัดสัมปทวน(บางแก้วพุทธิยาคาร) 33 ม. 2 ต.บางแก้ว อ.เมือง จ.ฉะเชิงเทรา 24000 </t>
  </si>
  <si>
    <t>ร.ร.วัดสัมปทวน (บางแก้วพุทธิยาคาร)</t>
  </si>
  <si>
    <t>สพป.ฉะเชิงเทรา เขต 1</t>
  </si>
  <si>
    <t>ทม.ฉะเชิงเทรา</t>
  </si>
  <si>
    <t>ร.ร.เทศบาล 1 วัดแหลมใต้ (สุตสุนทร)</t>
  </si>
  <si>
    <t>นายกู้เกียรติ  ภูมิพนา</t>
  </si>
  <si>
    <t>086-8318704</t>
  </si>
  <si>
    <t>038-511-170</t>
  </si>
  <si>
    <t xml:space="preserve">โรงเรียนเทศบาล 1 วัดแหลมใต้ (สุตสุนทร)  ต.หน้าเมือง  อ.เมือง จ.ฉะเชิงเทรา  24000 </t>
  </si>
  <si>
    <t>ร.ร.เทศบาล 2  พระยาศรีสุนทรโวหาร (น้อย อาจารยางกูร)</t>
  </si>
  <si>
    <t>นายบำเหน็ฎ เพื่อนงาม</t>
  </si>
  <si>
    <t>087-1462381</t>
  </si>
  <si>
    <t>038-571340</t>
  </si>
  <si>
    <t>โรงเรียนเทศบาล 2 ที่อยู่ 904 ต.หน้าเมือง อ.เมือง จ.ฉะเชิงเทรา 24000</t>
  </si>
  <si>
    <t>ทต.บางคล้า</t>
  </si>
  <si>
    <t>นายจำลอง    ดำแดง</t>
  </si>
  <si>
    <t>086-341-7821</t>
  </si>
  <si>
    <t>038-541027ต่อ 13</t>
  </si>
  <si>
    <t>สำนักงานเทศบาลตำบลบางคล้า อ.บางคล้า จ.ฉะเชิงเทรา 24110</t>
  </si>
  <si>
    <t>ร.ร.เทศบาล 1 วัดแจ้ง</t>
  </si>
  <si>
    <t>นางสิรินรัชช์   พันทนา</t>
  </si>
  <si>
    <t>087-587-3718</t>
  </si>
  <si>
    <t>038-542116</t>
  </si>
  <si>
    <t>โรงเรียนเทศบาล 1 วัดแจ้ง อ.บางคล้า จ.ฉะเชิงเทรา 24110</t>
  </si>
  <si>
    <t>สพป.ฉะเชิงเทรา เขต 2</t>
  </si>
  <si>
    <t>ร.ร.เทศบาล 2 วัดโพธิ์</t>
  </si>
  <si>
    <t>น.ส.วนิดา   ตันสุวรรณรัตน์</t>
  </si>
  <si>
    <t>081-590-0322</t>
  </si>
  <si>
    <t>038-541149</t>
  </si>
  <si>
    <t>โรงเรียนเทศบาล 2 วัดโพธิ์ อ.บางคล้า จ.ฉะเชิงเทรา 24111</t>
  </si>
  <si>
    <t>ทต.บางวัว</t>
  </si>
  <si>
    <t>ร.ร.เทศบาล 1 บางวัว</t>
  </si>
  <si>
    <t>นางสาวแก้วใจ สุวรรณโฆษิต</t>
  </si>
  <si>
    <t>081-578-3596</t>
  </si>
  <si>
    <t>038-539858</t>
  </si>
  <si>
    <t>โรงเรียนเทศบาล 1 (บางวัว) 155/1 หมู่ 3  ต.บางสมัคร อ.บางปะกง จ.ฉะเชิงเทรา</t>
  </si>
  <si>
    <t>ทต.สนามชัยเขต</t>
  </si>
  <si>
    <t>นางเนาวรัตน์  คำมิตร</t>
  </si>
  <si>
    <t>086-2329739</t>
  </si>
  <si>
    <t>038-597021</t>
  </si>
  <si>
    <t>สำนักงานเทศบาลตำบลสนามชัยเขต ตำบลคู้ยายหมี อำเภอสนามชัยเขต  จังหวัดฉะเชิงเทรา</t>
  </si>
  <si>
    <t>ร.ร.วัดบางมะเฟือง</t>
  </si>
  <si>
    <t>โรงเรียนวัดบางมะเฟือง ตำบลคู้ยายหมี อำเภอสนามชัยเขต  จังหวัดฉะเชิงเทรา</t>
  </si>
  <si>
    <t>ทต.บางวัวคณารักษ์</t>
  </si>
  <si>
    <t>ร.ร.อนุบาล ทต.บางวัวคณารักษ์</t>
  </si>
  <si>
    <t>038-539707 ต่อ 17</t>
  </si>
  <si>
    <t>โรงเรียนอนุบาล ทต.บางวัวคณารักษ์ เลขที่ 29 ม.3 ต.บางวัว อ.บางประกง จ.ฉะเชิงเทรา 24180</t>
  </si>
  <si>
    <t>ทต.เทพราช</t>
  </si>
  <si>
    <t>ร.ร.เทศบาลเทพราชบุรีรมย์</t>
  </si>
  <si>
    <t>นางวรรณา ศรีเจริญ</t>
  </si>
  <si>
    <t>รกท.ผอ.สถานศึกษา</t>
  </si>
  <si>
    <t>081-6298149</t>
  </si>
  <si>
    <t>038-595776</t>
  </si>
  <si>
    <t>โรงเรียนเทศบาลเทพราชบุรีรมย์ 9/9 ถนนเทพราชสาย 2 ต.เทพราช อ.บ้านโพธิ์ จ.ฉะเชิงเทรา 24140</t>
  </si>
  <si>
    <t>ชลบุรี</t>
  </si>
  <si>
    <t>อบจ. ชลบุรี</t>
  </si>
  <si>
    <t>ร.ร.อนุบาลเมืองใหม่ชลบุรี</t>
  </si>
  <si>
    <t>นายสิราวิชญ์  สำนักสกุล</t>
  </si>
  <si>
    <t>086-8874743</t>
  </si>
  <si>
    <t>038-398058</t>
  </si>
  <si>
    <t>โรงเรียนอนุบาลเมืองใหม่ชลบุรี  333/3 ม.3 ต.เสม็ด อ. เมืองชลบุรี จ.ชลบุรี   20000</t>
  </si>
  <si>
    <t>สพป.ชลบุรี เขต 1</t>
  </si>
  <si>
    <t>ร.ร.ชุมชนวัดหนองค้อ</t>
  </si>
  <si>
    <t>นายคงสิน  แสงสัตยา</t>
  </si>
  <si>
    <t>081-6837018</t>
  </si>
  <si>
    <t>038-343856</t>
  </si>
  <si>
    <t>โรงเรียนชุมชนวัดหนองค้อ  ม.9 ต.หนองขาม อ.ศรีราชา จ.ชลบุรี    20110</t>
  </si>
  <si>
    <t>สพป.ชลบุรี เขต 3</t>
  </si>
  <si>
    <t xml:space="preserve">ร.ร.ท่าข้ามพิทยาคม </t>
  </si>
  <si>
    <t>นายสมนึก  ทองแก้ว</t>
  </si>
  <si>
    <t>081-7626714</t>
  </si>
  <si>
    <t>038-164242</t>
  </si>
  <si>
    <t>โรงเรียนท่าข้ามพิทยาคม  ม.1 ต.ท่าข้าม อ. พนัสนิคม จ.ชลบุรี  20140</t>
  </si>
  <si>
    <t>สพป.ชลบุรี เขต 2</t>
  </si>
  <si>
    <t>ร.ร.สวนป่าเขาชะอางค์</t>
  </si>
  <si>
    <t>นางสาวขัตติยา  พันธุ์ทรัพย์สาร</t>
  </si>
  <si>
    <t>089-9367299</t>
  </si>
  <si>
    <t>038-165844</t>
  </si>
  <si>
    <t>โรงเรียนสวนป่าเขาชะอางค์  ม.2 ต.พลวงทอง  อ. บ่อทอง จ.ชลบุรี  20270</t>
  </si>
  <si>
    <t>ร.ร.บ้านเขาซก (เบญจศิริราษฎร์วิทยาคาร)</t>
  </si>
  <si>
    <t>นายสุพจน์   เทพบุตร</t>
  </si>
  <si>
    <t xml:space="preserve">รองผอ.สถานศึกษา </t>
  </si>
  <si>
    <t>087-9414362</t>
  </si>
  <si>
    <t>038-168615</t>
  </si>
  <si>
    <t>โรงเรียนบ้านเขาซก   ม.2 ต.เขาซก  อ. หนองใหญ่ จ.ชลบุรี  20190</t>
  </si>
  <si>
    <t>ร.ร.บ้านคลองมือไทร  (สว่างไสวราษฎร์บำรุง)</t>
  </si>
  <si>
    <t>นางนิภา  บุรณกิจ</t>
  </si>
  <si>
    <t>086-8237232</t>
  </si>
  <si>
    <t>038-211291</t>
  </si>
  <si>
    <t>โรงเรียนบ้านคลองมือไทร (สว่างไสวราษฎร์บำรุง)   ต.ธาตุทอง  อ. บ่อทอง จ.ชลบุรี  20270</t>
  </si>
  <si>
    <t>ร.ร.บ้านหนองใหญ่ (คุรุราษฎร์อุปถัมภ์)</t>
  </si>
  <si>
    <t>นางณฐมน  แนวคำ</t>
  </si>
  <si>
    <t>086-3167452</t>
  </si>
  <si>
    <t>038-107014</t>
  </si>
  <si>
    <t>โรงเรียนบ้านคหนองใหญ่ (คุรุราษฎร์อุปถัมภ์)   ต.บ่อทอง  อ. บ่อทอง จ.ชลบุรี  20270</t>
  </si>
  <si>
    <t>ร.ร.วัดเขาเชิงเทียนเทพาราม</t>
  </si>
  <si>
    <t>นายสัมพันธ์  ทวนเงิน</t>
  </si>
  <si>
    <t>081-4449717</t>
  </si>
  <si>
    <t>038-286077</t>
  </si>
  <si>
    <t>โรงเรียนวัดเขาเชิงเทียนเทพาราม   ต.ห้วยกะปิ  อ.เมือง จ.ชลบุรี  20000</t>
  </si>
  <si>
    <t>ทม.ชลบุรี</t>
  </si>
  <si>
    <t>นายพงศ์ศักดิ์  ประดิษฐศิลป์</t>
  </si>
  <si>
    <t>081-8163921</t>
  </si>
  <si>
    <t>038-287035  ต่อ  139</t>
  </si>
  <si>
    <t>สำนักงานเทศบาลเมืองชลบุรี  ถนนวชิรปการ  ต.บางปลาสร้อย  อ.เมือง  จ.ชลบุรี  20000</t>
  </si>
  <si>
    <t>ร.ร.เทศบาลวัดกำแพง</t>
  </si>
  <si>
    <t>นายชัยยุทธ์  ห่วงศรี</t>
  </si>
  <si>
    <t>089-5407372</t>
  </si>
  <si>
    <t>038-284843</t>
  </si>
  <si>
    <t>โรงเรียนเทสบาลวัดกำแพง (อุดมพิทยากร)  ต.มะขามหย่ง  อ.เมือง  จ.ชลบุรี  20000</t>
  </si>
  <si>
    <t>ร.ร.เทศบาลอินทปัญญา</t>
  </si>
  <si>
    <t>นางสุรางค์  วงษ์สมบูรณ์</t>
  </si>
  <si>
    <t>081-8623935</t>
  </si>
  <si>
    <t>038-282533</t>
  </si>
  <si>
    <t>โรงเรียนเทศบาลอินปัญญา  วัดใหญ่อินทราราม  ต.บางปลาร้อย  อ.เมือง  จ.ชลบุรี  20000</t>
  </si>
  <si>
    <t>ร.ร.เทศบาลวัดเนินสุทธาวาส</t>
  </si>
  <si>
    <t>นายกฤตธี  จำเริญพานิช</t>
  </si>
  <si>
    <t>081-6876702</t>
  </si>
  <si>
    <t>038-282540</t>
  </si>
  <si>
    <t>โรงเรียนเทศบาลวัดเนินสุทธาวาส   ต.บางปลาสร้อย  อ.เมือง  จ.ชลบุรี  20000</t>
  </si>
  <si>
    <t>ร.ร.เทศบาลชลราษฎร์นุเคราะห์</t>
  </si>
  <si>
    <t>นายปรีชา  อยู่สบาย</t>
  </si>
  <si>
    <t>081-8617471</t>
  </si>
  <si>
    <t>038-285406</t>
  </si>
  <si>
    <t>โรงเรียนเทศบาลชลราษฎร์นุเคราะห์  ต.บางปลาสร้อย  อ.เมือง  จ.ชลบุรี  20000</t>
  </si>
  <si>
    <t>ร.ร.เทศบาลวัดโพธิ์</t>
  </si>
  <si>
    <t>นางอุษา  สุปิยะพันธ์</t>
  </si>
  <si>
    <t>081-5913374</t>
  </si>
  <si>
    <t>038-283422</t>
  </si>
  <si>
    <t>โรงเรียนเทศบาลวัดโพธิ์  ต.บ้านโขด  อ.เมือง  จ.ชลบุรี  20000</t>
  </si>
  <si>
    <t>ทม.ศรีราชา</t>
  </si>
  <si>
    <t xml:space="preserve">น.ส.สมพร  ลักษณะศิริ  </t>
  </si>
  <si>
    <t>087 - 4130047</t>
  </si>
  <si>
    <t>038 - 322281</t>
  </si>
  <si>
    <t xml:space="preserve">เทศบาลเมืองศรีราชา ถ.เจิมจอมพล ต.ศรีราชา อ.ศรีราชา จ.ชลบุรี 20110  </t>
  </si>
  <si>
    <t>ร.ร.เทศบาลวัดราษฎร์นิยมธรรม</t>
  </si>
  <si>
    <t>นางเพ็ญศรี  แนะแก้ว</t>
  </si>
  <si>
    <t>081 - 7828128</t>
  </si>
  <si>
    <t>038 - 311805</t>
  </si>
  <si>
    <t>โรงเรียนเทศบาลวัดราษฏร์นิยมธรรม ต.ศรีราชา อ.ศรีราชา จ.ชลบุรี 20110</t>
  </si>
  <si>
    <t>ร.ร.เทศบาลบ้านศรีมหาราชา</t>
  </si>
  <si>
    <t>นายนวสุ  ภู่ไพจิตรกุล</t>
  </si>
  <si>
    <t>089 - 9396390</t>
  </si>
  <si>
    <t>038 - 311795</t>
  </si>
  <si>
    <t>โรงเรียนเทศบาลบ้านศรีมหาราชา ต.ศรีราชา อ.ศรีราชา จ.ชลบุรี 20110</t>
  </si>
  <si>
    <t>ทม.พนัสนิคม</t>
  </si>
  <si>
    <t>ร.ร.เทศบาล 1 ศรีกิตติวรรณนุสรณ์</t>
  </si>
  <si>
    <t>นายอาทิตย์ ชลพันธุ์</t>
  </si>
  <si>
    <t>081-2861679</t>
  </si>
  <si>
    <t>038-461224</t>
  </si>
  <si>
    <t>โรงเรียนเทศบาล 1 ม.1 ต.บ้านช้าง อ.พนัสนิคม จ.ชลบุรี 20140</t>
  </si>
  <si>
    <t>ร.ร.เทศบาล 2 วัดกลางทุมมาวาส</t>
  </si>
  <si>
    <t>นายบุญชัย ทิพยางกูร</t>
  </si>
  <si>
    <t>081-3449060</t>
  </si>
  <si>
    <t>038-461226</t>
  </si>
  <si>
    <t>โรงเรียนเทศบาล 2 ถ.ทุมมาวาส อ.พนัสนิคม จ.ชลบุรี 20140</t>
  </si>
  <si>
    <t>ร.ร.เทศบาล 3 วัดเกาะแก้ว</t>
  </si>
  <si>
    <t>นายสำเนียง เฉลิม</t>
  </si>
  <si>
    <t>081-5761259</t>
  </si>
  <si>
    <t>038-461228</t>
  </si>
  <si>
    <t>โรงเรียนเทศบาล 3  ถ.เกาะแก้ว ต.พนัสนิคม จ.ชลบุรี 20140</t>
  </si>
  <si>
    <t>ทม.บ้านบึง</t>
  </si>
  <si>
    <t>นายเอ็นดู สุวรรณโชติ</t>
  </si>
  <si>
    <t>081-5906142</t>
  </si>
  <si>
    <t>038-750942*6</t>
  </si>
  <si>
    <t>สำนักงานเทศบาลเมืองบ้านบึง 335 ถนนชลบุรี-บ้านบึง  ตำบลบ้านบึง อำเภอบ้านบึง จังหวัดชลบุรี 20170</t>
  </si>
  <si>
    <t>ร.ร.เทศบาล 1 สถาวร</t>
  </si>
  <si>
    <t>นายพัชรวัฒน์ เปรมปานณรงค์</t>
  </si>
  <si>
    <t>081-5762020</t>
  </si>
  <si>
    <t>038-159541</t>
  </si>
  <si>
    <t>โรงเรียนเทศบาล 1 (สถาวร) ตำบลบ้านบึง อำเภอบ้านบึง จังหวัดชลบุรี 20170</t>
  </si>
  <si>
    <t>ร.ร.เทศบาล 2 (ตะวันออก)</t>
  </si>
  <si>
    <t>นางสาวนฤมล แสงสง่าศรี</t>
  </si>
  <si>
    <t>084-6365899</t>
  </si>
  <si>
    <t>โรงเรียนเทศบาล 2(ตะวันออก) ตำบลบ้านบึง อำเภอบ้านบึง จังหวัดชลบุรี 20170</t>
  </si>
  <si>
    <t>ทน.แหลมฉบัง</t>
  </si>
  <si>
    <t>นางสายสมร ชื้อทัศนประสิทธิ</t>
  </si>
  <si>
    <t>081-3998271</t>
  </si>
  <si>
    <t>038-494951</t>
  </si>
  <si>
    <t>สำนักงานเทศบาลนครแหลมฉบัง 99 หมู่ 10 ต.ทุ่งสุขลา อ.ศรีราชา จ.ชลบุรี</t>
  </si>
  <si>
    <t>ร.ร.เทศบาลแหลมฉบัง 1</t>
  </si>
  <si>
    <t>นายพรชัย  เชื้อชูชาติ</t>
  </si>
  <si>
    <t>081-6457265</t>
  </si>
  <si>
    <t>038-490553</t>
  </si>
  <si>
    <t xml:space="preserve">โรงเรียนเทศบาลแหลมฉบัง 1 88 หมู่ 10 ต.ทุ่งสุขลา อ.ศรีราชา จ.ชลบุรี </t>
  </si>
  <si>
    <t>ร.ร.เทศบาลแหลมฉบัง 2</t>
  </si>
  <si>
    <t>นางแสงอรุณ ขจรน้ำทรง</t>
  </si>
  <si>
    <t>081-8323514</t>
  </si>
  <si>
    <t>038-400832</t>
  </si>
  <si>
    <t>โรงเรียนเทศบาลแหลมฉบัง 2 58/3 หมู่ 10 ต.ทุ่งสุขลา อ.ศรีราชา จ.ชลบุรี</t>
  </si>
  <si>
    <t>ทต.คลองตำหรุ</t>
  </si>
  <si>
    <t>นางวัชรี  ไทยเจริญ</t>
  </si>
  <si>
    <t>086-3058603</t>
  </si>
  <si>
    <t>038-145666-5</t>
  </si>
  <si>
    <t>สำนักงานเทศบาลตำบลคลองตำหรุ 88/3 ต.คลองตำหรุ อ.เมือง จ.ชลบุรี 20000</t>
  </si>
  <si>
    <t>ร.ร.เทศบาลคลองตำหรุ</t>
  </si>
  <si>
    <t>นางสุขีรา  หงษ์เจริญ</t>
  </si>
  <si>
    <t>081-4295559</t>
  </si>
  <si>
    <t>038-145622-3</t>
  </si>
  <si>
    <t>โรงเรียนเทศบาลคลองตำหรุ 88/1 ต.คลองตำหรุ อ.เมือง จ.ชลบุรี 20000</t>
  </si>
  <si>
    <t>ทต.ดอนหัวฬ่อ</t>
  </si>
  <si>
    <t>นางจงกล อินทกูล</t>
  </si>
  <si>
    <t>087-818-5329</t>
  </si>
  <si>
    <t>038-193115-20 ต่อ 711</t>
  </si>
  <si>
    <t>สำนักงานเทศบาลตำบลดอนหัวฬ่อ เลขที่ 49 ม.6 ต.ดอนหัวฬ่อ อ.เมืองชลบุรี จ.ชลบุรี 20000</t>
  </si>
  <si>
    <t>ร.ร.บ้านมาบสามเกลียว</t>
  </si>
  <si>
    <t>นายธนรัฐ มหาศาล</t>
  </si>
  <si>
    <t>081-781-0989</t>
  </si>
  <si>
    <t>038-155045</t>
  </si>
  <si>
    <t>โรงเรียนเทศบาลดอนหัวฬ่อ 1 (บ้านมาบสามเกลียว) 69 ม.7 ต.ดอนหัวฬ่อ อ.เมืองชลบุรี จ.ชลบุรี</t>
  </si>
  <si>
    <t>ทต.ห้วยใหญ่</t>
  </si>
  <si>
    <t>นางขนิษฐา  โพธิสินธุ์</t>
  </si>
  <si>
    <t>086-3972029</t>
  </si>
  <si>
    <t>038-239439 ต่อ 110</t>
  </si>
  <si>
    <t>สำนักงานเทศบาลตำบลห้วยใหญ่ หมู่ที่ 3 ต.ห้วยใหญ่ อ.บางละมุง จ.ชลบุรี 20250</t>
  </si>
  <si>
    <t>ร.ร.เทศบาล 1 บ้านหนองชากแง้ว</t>
  </si>
  <si>
    <t>น.ส.นราภรณ์  สาลักษณ์</t>
  </si>
  <si>
    <t>089-9319872</t>
  </si>
  <si>
    <t>038-239367</t>
  </si>
  <si>
    <t>โรงเรียนเทศบาล 1 บ้านหนองชากแง้ว  หมู่ที่ 10 ต.ห้วยใหญ่ อ.บางละมุง จ.ชลบุรี 20250</t>
  </si>
  <si>
    <t>ทม.หนองปรือ</t>
  </si>
  <si>
    <t>ร.ร.อนุบาล ทม.หนองปรือ</t>
  </si>
  <si>
    <t>นายกิตติศักดิ์  ศิริเลิศ</t>
  </si>
  <si>
    <t>081-3678415</t>
  </si>
  <si>
    <t>038-249881</t>
  </si>
  <si>
    <t xml:space="preserve">โรงเรียนอนุบาล ทม.หนองปรือ เลขที่ 77  หมู่ 1 ซอยชัยพรวิถี ต.หนองปรือ อ.บางละมุง จ.ชลบุรี </t>
  </si>
  <si>
    <t>ชัยภูมิ</t>
  </si>
  <si>
    <t>ทม.ชัยภูมิ</t>
  </si>
  <si>
    <t>นายชัยยุทธ  คุ้มบัว</t>
  </si>
  <si>
    <t>081-7893116</t>
  </si>
  <si>
    <t>044-817850</t>
  </si>
  <si>
    <t>สำนักงานเทศบาลเมืองชัยภูมิ ต.ในเมือง จังหวัดชัยภูมิ</t>
  </si>
  <si>
    <t>ร.ร.เทศบาล 1 วิทยานารี</t>
  </si>
  <si>
    <t xml:space="preserve"> นายสมสนิท ชีวะวิโรจน์</t>
  </si>
  <si>
    <t>081-7097973</t>
  </si>
  <si>
    <t>044-811482</t>
  </si>
  <si>
    <t>โรงเรียนเทศบาล 1 (วิทยานารี) ต.ในเมือง  อ.เมือง  จ.ชัยภูมิ  36000</t>
  </si>
  <si>
    <t>สพป.ชัยภูมิ เขต 1</t>
  </si>
  <si>
    <t>ร.ร.เทศบาล 2 เมืองเก่าวิทยา</t>
  </si>
  <si>
    <t>นายสุรชัย  ดลเจิม</t>
  </si>
  <si>
    <t>081-0690446</t>
  </si>
  <si>
    <t>044-811586</t>
  </si>
  <si>
    <t>โรงเรียนเทศบาล 2 (เมืองเก่าวิทยา) ต.ในเมือง  อ.เมือง  จ.ชัยภูมิ  36000</t>
  </si>
  <si>
    <t>ร.ร.เทศบาล 3 ปรางค์กู่วิทยาคาร</t>
  </si>
  <si>
    <t xml:space="preserve"> นายพิพัฒน์ พึ่งภูมิ</t>
  </si>
  <si>
    <t>089-5803743</t>
  </si>
  <si>
    <t>044-811585</t>
  </si>
  <si>
    <t>โรงเรียนเทศบาล 3 (ปรางค์กู่วิทยาคาร) ต.ในเมือง  อ.เมือง  จ.ชัยภูมิ  36000</t>
  </si>
  <si>
    <t>ร.ร.เทศบาล 4 อมรสะเพียรชัยอุทิศ</t>
  </si>
  <si>
    <t xml:space="preserve"> นางนที ตุมรสุนทร</t>
  </si>
  <si>
    <t>089-8466691</t>
  </si>
  <si>
    <t>044-812297</t>
  </si>
  <si>
    <t>โรงเรียนเทศบาล 4 (อมร สะเพียรชัยอุทิศ) ต.ในเมือง  อ.เมือง  จ.ชัยภูมิ  36000</t>
  </si>
  <si>
    <t>ทต.คอนสาร</t>
  </si>
  <si>
    <t>สำนักงานเทศบาลตำบลคอนสาร อ.คอนสาร จ.ชัยภูมิ 36180</t>
  </si>
  <si>
    <t>ร.ร.เทศบาลบ้านฝายดินสอ</t>
  </si>
  <si>
    <t>นายโสรัตน์ นิสัยตรง</t>
  </si>
  <si>
    <t>087-2577127</t>
  </si>
  <si>
    <t>044 - 876199</t>
  </si>
  <si>
    <t>โรงเรียนเทศบาลบ้านฝายดินสอ หมู่ 3 ตำบลดงบัง อำเภอคอนสาร จังหวัดชัยภูมิ 36180</t>
  </si>
  <si>
    <t>สพป.ชัยภูมิ เขต 2</t>
  </si>
  <si>
    <t>ทต.แก้งคร้อ (อ.แก้งคร้อ)</t>
  </si>
  <si>
    <t>ร.ร.อนุบาลเทศบาลตำบลแก้งคร้อ</t>
  </si>
  <si>
    <t>นายเอกพล  สุวรรณรัตน์</t>
  </si>
  <si>
    <t>089-7198425</t>
  </si>
  <si>
    <t>044-882883</t>
  </si>
  <si>
    <t>โรงเรียนอนุบาลเทศบาลตำบลแก้งคร้อ ม.10 ต.หนองไผ่ อ.แก้งคร้อ จ.ชัยภูมิ 36150</t>
  </si>
  <si>
    <t>ทต.หนองบัวแดง</t>
  </si>
  <si>
    <t>เทศบาลตำบลหนองบัวแดง ถ.หลวงศิริ ต.หนองบัวแดง อ.หนองบัวแดง จ.ชัยภูมิ 36210</t>
  </si>
  <si>
    <t>ร.ร.เทศบาล 1(อนุบาลเด็กน่ารัก)</t>
  </si>
  <si>
    <t>นายสุทธิพร  สุพรหม</t>
  </si>
  <si>
    <t>085-779-1137</t>
  </si>
  <si>
    <t>044-872140/044-872276</t>
  </si>
  <si>
    <t>โรงเรียนเทศบาล1 (อนุบาลเด็กน่ารัก)444 ถ.หนองบัวแดง -เกษตรสมบูรณ์ ต.หนองบัวแดง อ.หนองบัวแดง จ.ชัยภูมิ 36210</t>
  </si>
  <si>
    <t>อบต.หนองขาม</t>
  </si>
  <si>
    <t>ร.ร.บ้านหนองมะเขือหนองตานา</t>
  </si>
  <si>
    <t>นายชัดทวัน  ชนะชัย</t>
  </si>
  <si>
    <t>085-6331458</t>
  </si>
  <si>
    <t>085-7771848</t>
  </si>
  <si>
    <t>โรงเรียนบ้านหนองมะเขือหนองตานา ต.หนองขาม อ.แก้งคร้อ จ.ชับภูมิ 36150</t>
  </si>
  <si>
    <t>ชัยนาท</t>
  </si>
  <si>
    <t>ทม.ชัยนาท</t>
  </si>
  <si>
    <t>ร.ร.เทศบาลบ้านกล้วย</t>
  </si>
  <si>
    <t>นางกัสมาพร บัวภิบาล</t>
  </si>
  <si>
    <t>081-4911738</t>
  </si>
  <si>
    <t>056-411203</t>
  </si>
  <si>
    <t>โรงเรียนเทศบาลบ้านกล้วย ต.ในเมือง อ.เมือง จ.ชัยนาท 17000</t>
  </si>
  <si>
    <t>สพป.ชัยนาท</t>
  </si>
  <si>
    <t>ร.ร.เทศบาลเขาท่าพระ</t>
  </si>
  <si>
    <t>นายราเชนทร์ อัศเวศน์</t>
  </si>
  <si>
    <t>086-7373439</t>
  </si>
  <si>
    <t>056-411834</t>
  </si>
  <si>
    <t>โรงเรียนเทศบาลเขาท่าพระ 17 ถนนชัยณรงค์ อ.เมือง จ.ชัยนาท 17000</t>
  </si>
  <si>
    <t>ร.ร.เทศบาลวัดหัวยาง</t>
  </si>
  <si>
    <t>นางพัชรา วัฒนกูล</t>
  </si>
  <si>
    <t>089-2685115</t>
  </si>
  <si>
    <t>056-475041</t>
  </si>
  <si>
    <t>โรงเรียนเทศบาลวัดหัวยาง ถ.เทศบาลสัมพันธ์ ต.ท่าชัย อ.เมือง จ.ชัยนาท 17000</t>
  </si>
  <si>
    <t>ทต.วัดสิงห์</t>
  </si>
  <si>
    <t>นายชาลี  พุมมะระ</t>
  </si>
  <si>
    <t>081-9389385</t>
  </si>
  <si>
    <t>056-461310/30</t>
  </si>
  <si>
    <t>สำนักงานเทศบาลตำบลวัดสิงห์ 33 ถ.จวนวิไล ต.วัดสิงห์ อ.วัดสิงห์ จ.ชัยนาท 17120</t>
  </si>
  <si>
    <t>ร.ร.เทศบาลวัดสิงห์สถิตย์</t>
  </si>
  <si>
    <t>นางรัชนี นวมเพชร</t>
  </si>
  <si>
    <t>087-1979498</t>
  </si>
  <si>
    <t>056-461313</t>
  </si>
  <si>
    <t>โรงเรียนเทศบาลวัดสิงห์สถิตย์ 1 ถ.สิงห์สอง ต.วัดสิงห์ อ.วัดสิงห์ จ.ชัยนาท 17120</t>
  </si>
  <si>
    <t>ทต.หางน้ำสาคร</t>
  </si>
  <si>
    <t>นางริริญญา แสงศร</t>
  </si>
  <si>
    <t>08-1972-7705</t>
  </si>
  <si>
    <t>056-941271 / 056-941275</t>
  </si>
  <si>
    <t xml:space="preserve">สำนักงานเทศบาลตำบลหางน้ำสาคร 222 หมู่ 4 ต.หางน้ำสาคร อ.มโนรมย์ จ.ชัยนาท 17170 </t>
  </si>
  <si>
    <t>ร.ร.อนุบาลเทศบาลตำบลหางน้ำสาคร</t>
  </si>
  <si>
    <t>นายสถาพร  ทองไทย</t>
  </si>
  <si>
    <t>08-6200-6767</t>
  </si>
  <si>
    <t xml:space="preserve"> 056-941373</t>
  </si>
  <si>
    <t xml:space="preserve">โรงเรียนเทศบาลตำบลหางน้ำสาคร  หมู่ 4 ต.หางน้ำสาคร อ.มโนรมย์ จ.ชัยนาท 17170 </t>
  </si>
  <si>
    <t>ชุมพร</t>
  </si>
  <si>
    <t>อบจ. ชุมพร</t>
  </si>
  <si>
    <t>นายประสิทธิ์  มุจลินทร์</t>
  </si>
  <si>
    <t xml:space="preserve"> 086-2816350</t>
  </si>
  <si>
    <t xml:space="preserve"> 077 -502453</t>
  </si>
  <si>
    <t>ที่ทำการองค์การบริหารส่วนจังหวัดชุมพร  อำเภอเมือง จังหวัดชุมพร  86000</t>
  </si>
  <si>
    <t>ร.ร.สหกรณ์ประชานุกูล</t>
  </si>
  <si>
    <t>นายนิสิต  น้อยนาเวศ</t>
  </si>
  <si>
    <t>081 - 8953944</t>
  </si>
  <si>
    <t xml:space="preserve"> 077 - 640658</t>
  </si>
  <si>
    <t>โรงเรียนสหกรณ์ประชานุกูล   หมู่ที่ 8  ตำบลชุมโค   อำเภอปะทิว   จังหวัดชุมพร 86160</t>
  </si>
  <si>
    <t>สพป.ชุมพร เขต 1</t>
  </si>
  <si>
    <t>ร.ร.บ้านทับวัง</t>
  </si>
  <si>
    <t>นายชลินทร์  มีสมบัติ</t>
  </si>
  <si>
    <t>087-278-7472</t>
  </si>
  <si>
    <t>077-520153</t>
  </si>
  <si>
    <t>โรงเรียนบ้านทับวัง  หมู่ที่ 16  ตำบลบ้านควน  อำเภอหลังสวน  จังหวัดชุมพร  86110</t>
  </si>
  <si>
    <t>สพป.ชุมพร เขต 2</t>
  </si>
  <si>
    <t>ทม.ชุมพร</t>
  </si>
  <si>
    <t xml:space="preserve">นายคณิต  นิยะกิจ    </t>
  </si>
  <si>
    <t>081-8957840</t>
  </si>
  <si>
    <t>0-7751-1024 ต่อ 107</t>
  </si>
  <si>
    <t>สำนักงานเทศบาลเมืองชุมพร  ถนนปรมินทรมรรคา  ตำบลท่าตะเภา  อำเภอเมือง  จังหวัดชุมพร 86000</t>
  </si>
  <si>
    <t>ร.ร.เทศบาล 1 บ้านท่าตะเภา</t>
  </si>
  <si>
    <t xml:space="preserve">นายประสิทธิ์  หะรังศรี  </t>
  </si>
  <si>
    <t>086-9479728</t>
  </si>
  <si>
    <t>0-7751-1075</t>
  </si>
  <si>
    <t>โรงเรียนเทศบาล 1 (บ้านท่าตะเภา)  ถนนไตรรัตน์  ตำบลท่าตะเภา  อำเภอเมือง  จังหวัดชุมพร  86000</t>
  </si>
  <si>
    <t>ร.ร.เทศบาล 2 วัดเกาะแก้ว</t>
  </si>
  <si>
    <t xml:space="preserve">นายเชาวลิตร  พุ่มพะเนิน </t>
  </si>
  <si>
    <t>081-9786764</t>
  </si>
  <si>
    <t>0-7751-1845</t>
  </si>
  <si>
    <t>โรงเรียนเทศบาล 2 (วัดเกาะแก้ว)  หมู่ที่ 1  ตำบลวังไผ่  อำเภอเมือง  จังหวัดชุมพร  86000</t>
  </si>
  <si>
    <t>ทม.หลังสวน</t>
  </si>
  <si>
    <t>นางวิภาวรรณ สังข์สม</t>
  </si>
  <si>
    <t>084-850-8911</t>
  </si>
  <si>
    <t>สำนักงานเทศบาลเมืองหลังสวน อ.หลังสวน จ.ชุมพร 86110</t>
  </si>
  <si>
    <t>ร.ร.เทศบาลวัดด่านประชากร</t>
  </si>
  <si>
    <t>นางเยาวลักษณ์ ดึงสุวรรณ</t>
  </si>
  <si>
    <t>089-864-5875</t>
  </si>
  <si>
    <t>077-541-893/077-541-326</t>
  </si>
  <si>
    <t>โรงเรียนเทศบาลวัดด่านประชากร 122 อ.หลังสวน จ.ชุมพร 86110</t>
  </si>
  <si>
    <t>เชียงราย</t>
  </si>
  <si>
    <t>อบจ.เชียงราย</t>
  </si>
  <si>
    <t>นายเกียรติคุณ  จันแก่น</t>
  </si>
  <si>
    <t>081-9804090</t>
  </si>
  <si>
    <t>053-601760 ต่อ 605</t>
  </si>
  <si>
    <t>ที่ทำการองค์การบริหารส่วนจังหวัดเชียงราย ถนนสิงหไคล  ต.เวียง  อ.เมือง จ.เชียงราย 57000</t>
  </si>
  <si>
    <t>ร.ร. องค์การบริหารส่วนจังหวัดเชียงราย</t>
  </si>
  <si>
    <t>นางอนุรักษ์   บุตรสาร</t>
  </si>
  <si>
    <t>081-5953907</t>
  </si>
  <si>
    <t>053-717788</t>
  </si>
  <si>
    <t xml:space="preserve"> โรงเรียนองค์การบริหารส่วนจังหวัดเชียงราย  ถนนหน้าสนามกีฬา  ต.รอบเวียง  อ.เมือง  จ.เชียงราย 57000</t>
  </si>
  <si>
    <t>สพป.ชียงราย เขต 1</t>
  </si>
  <si>
    <t>ทน. เชียงราย</t>
  </si>
  <si>
    <t>นายสมชัย     มานวกุล</t>
  </si>
  <si>
    <t>08-17645344</t>
  </si>
  <si>
    <t>053-711333</t>
  </si>
  <si>
    <t>สำนักงานเทศบาลนครเชียงราย อ.เมือง จ.เชียงราย 57000</t>
  </si>
  <si>
    <t>ร.ร.เทศบาล 1 ศรีเกิด</t>
  </si>
  <si>
    <t>นายสมพงษ์    สันธิราษฎร์</t>
  </si>
  <si>
    <t>08-1998-9083</t>
  </si>
  <si>
    <t>053-711620</t>
  </si>
  <si>
    <t>โรงเรียนเทศบาล 1 ศรีเกิด 734 ถ.พหลโยธิน อ.เมือง จ.เชียงราย 57000</t>
  </si>
  <si>
    <t>ร.ร.เทศบาล 2 หนองบัว</t>
  </si>
  <si>
    <t>นายสนั่น       จอมใจ</t>
  </si>
  <si>
    <t>08-9950-9455</t>
  </si>
  <si>
    <t>053-711969</t>
  </si>
  <si>
    <t>โรงเรียนเทศบาล 2 หนองบัว 174 หมู่ 12 ถ.หนองบัว อ.เมือง จ.เชียงราย 57000</t>
  </si>
  <si>
    <t>ร.ร.เทศบาล 3 ศรีทรายมูล</t>
  </si>
  <si>
    <t>นายนิสัน       ปัญจขันธ์</t>
  </si>
  <si>
    <t>08-1706-8872</t>
  </si>
  <si>
    <t>053-712002</t>
  </si>
  <si>
    <t>โรงเรียนเทศบาล 3 ศรีทรายมูล 46 หมู่ 10 ถ.ศรีทรายมูล ต.รอบเวียง อ.เมือง จ.เชียงราย 57100</t>
  </si>
  <si>
    <t>ร.ร.เทศบาล 4 สันป่าก่อ</t>
  </si>
  <si>
    <t>นางสุพัฒน์     ธินะ</t>
  </si>
  <si>
    <t>08-103-17364</t>
  </si>
  <si>
    <t>053-711975</t>
  </si>
  <si>
    <t>โรงเรียนเทศบาล 4 สันป่าก่อ 236/4 หมู่ 13 ต.รอบเวียง อ.เมือง จ.เชียงราย 57000</t>
  </si>
  <si>
    <t>ร.ร.เทศบาล 7 ฝั่งหมิ่น</t>
  </si>
  <si>
    <t>นางเนติกานต์ สุวรรณเพ็ชร</t>
  </si>
  <si>
    <t>08-1568-4081</t>
  </si>
  <si>
    <t>053-166956</t>
  </si>
  <si>
    <t>โรงเรียนเทศบาล 7 ฝั่งหมิ่น 340/1 หมู่ 6 ถ.ฝั่งหมิ่น-หนองบัวแดง ต.ริมกก อ.เมือง จ.เชียงราย 57100</t>
  </si>
  <si>
    <t>ร.ร.เทศบาล 8 บ้านใหม่</t>
  </si>
  <si>
    <t>นายประเสริฐ  มโนใจ</t>
  </si>
  <si>
    <t>08-6185-1850</t>
  </si>
  <si>
    <t>053-715998</t>
  </si>
  <si>
    <t>โรงเรียนเทศบาล 8 บ้านใหม่ 444/1 หมู่ 4 ต.ริมกก อ.เมือง จ.เชียงราย 57100</t>
  </si>
  <si>
    <t>ทต.แม่สาย</t>
  </si>
  <si>
    <t>นายปรีชา  ทิมหงิม</t>
  </si>
  <si>
    <t>086-4491856</t>
  </si>
  <si>
    <t>053-731288 ต่อ 206</t>
  </si>
  <si>
    <t>สำนักงานเทศบาลตำบลแม่สาย อ. แม่สาย จ.เชียงราย 57130</t>
  </si>
  <si>
    <t>ร.ร.เทศบาล 1 วัดพรหมวิหาร</t>
  </si>
  <si>
    <t xml:space="preserve">นายสุภาพ  คำวาง </t>
  </si>
  <si>
    <t>081-5949835</t>
  </si>
  <si>
    <t>053-732988</t>
  </si>
  <si>
    <t>โรงเรียนเทศบาล 1 (วัดพรหมวิหาร ) ต.เวียงพางคำ อ.แม่สาย จ.เชียงราย 57130</t>
  </si>
  <si>
    <t>สพป.เชียงราย เขต 3</t>
  </si>
  <si>
    <t>ทต.ป่าแงะ</t>
  </si>
  <si>
    <t>ร.ร.เทศบาล 2 (สามัคคีราษฎร์รังสรรค์)</t>
  </si>
  <si>
    <t>นายสิทธิชัย ใจอุดม</t>
  </si>
  <si>
    <t>089-8528731</t>
  </si>
  <si>
    <t>053-186312</t>
  </si>
  <si>
    <t>โรงเรียนเทศบาล 2 (สามัคคีราษฎร์รังสรรค์) หมู่ที่ 16 ต.ป่าแงะ อ.ป่าแดด จ.ชียงราย 57190</t>
  </si>
  <si>
    <t>สพป.เชียงราย เขต 2</t>
  </si>
  <si>
    <t>ทต.จันจว้า</t>
  </si>
  <si>
    <t>นายวันชัย  คำลือ</t>
  </si>
  <si>
    <t>089-8382570</t>
  </si>
  <si>
    <t>053-775077/053-607630</t>
  </si>
  <si>
    <t>สำนักงานเทศบาลตำบลจันจว้า ต.จันจว้าใต้ อ.แม่จัน จ.เชียงราย 57270</t>
  </si>
  <si>
    <t>ร.ร.เทศบาล 2 บ้านใหม่ประกอบราษฎร์วิทยานุกูล</t>
  </si>
  <si>
    <t>นายอำนวย  ใชยปัน</t>
  </si>
  <si>
    <t>083-3207891</t>
  </si>
  <si>
    <t>053-607630</t>
  </si>
  <si>
    <t>โรงเรียนเทศบาล 2 บ้านใหม่ประกอบราษฎร์วิทยานุกูล  ต.จันจว้าใต้ อ.แม่จัน จ.เชียงราย 57270</t>
  </si>
  <si>
    <t>ทต.ป่าก่อคำ</t>
  </si>
  <si>
    <t>นางวาสนา  นันตะกูล</t>
  </si>
  <si>
    <t>089-9564432</t>
  </si>
  <si>
    <t>053-666-694,053-183835</t>
  </si>
  <si>
    <t>เทศบาลตำบลป่าก่อดำ อำเภอแม่ลาว จังหวัดเชียงราย 57250</t>
  </si>
  <si>
    <t>ร.ร.เทศบาล 1 ป่าก่อคำ</t>
  </si>
  <si>
    <t>โรงเรียนเทศบาล 1 ป่าก่อคำ อำเภอแม่ลาว จังหวัดเชียงราย 57250</t>
  </si>
  <si>
    <t>ทต.เมืองพาน</t>
  </si>
  <si>
    <t>น.ส.เบญจกร  ร่องสุวรรณ</t>
  </si>
  <si>
    <t>089-5616402</t>
  </si>
  <si>
    <t>0-5372-1471</t>
  </si>
  <si>
    <t xml:space="preserve">สำนักงานเทศบาลตำบลเมืองพาน 2222 ม.1 ต.เมืองพาน อ.พาน จ.เชียงราย 57120 </t>
  </si>
  <si>
    <t>ร.ร.เทศบาล 1 บ้านเก่า</t>
  </si>
  <si>
    <t>นายรัฐไกร  บุญตัน</t>
  </si>
  <si>
    <t>085-0377371</t>
  </si>
  <si>
    <t>0-5372-1075</t>
  </si>
  <si>
    <t xml:space="preserve">โรงเรียนเทศบาล 1 (บ้านเก่า) ต.เมืองพาน อ.พาน จ.เชียงราย 57120 </t>
  </si>
  <si>
    <t>ทต.ป่าแดด</t>
  </si>
  <si>
    <t>นายมีชัย  ลือใจ</t>
  </si>
  <si>
    <t>088-258-4019</t>
  </si>
  <si>
    <t>053-761-038  ต่อ  22</t>
  </si>
  <si>
    <t>สำนักงานเทศบาลตำบลป่าแดด  ถนนป่าแดด - ห้วยงิ้ว  อำเภอป่าแดด  จังหวัดเชียงราย  57190</t>
  </si>
  <si>
    <t>ร.ร.เทศบาล 1 (ป่าแดด)</t>
  </si>
  <si>
    <t>นายประสาร   สมประสงค์</t>
  </si>
  <si>
    <t>082-383-1071</t>
  </si>
  <si>
    <t>053-761006</t>
  </si>
  <si>
    <t>โรงเรียนเทศบาล 1 (ป่าแดด) ม.4 ต.ป่าแดด อ.ป่าแดด  จ.เชียงราย 57190</t>
  </si>
  <si>
    <t>ทต.เวียงเชียงแสน</t>
  </si>
  <si>
    <t>นายศตวรรษ   ลือเลิศ</t>
  </si>
  <si>
    <t>08-5867-8612</t>
  </si>
  <si>
    <t>053-777-081 ต่อ 202</t>
  </si>
  <si>
    <t>สำนักงานเทศบาลตำบลเวียงเชียงแสน  888  หมู่ 3  ถนนสาย 1   ต.เวียง  อ.เชียงแสน  จ.เชียงราย  57150</t>
  </si>
  <si>
    <t>ร.ร.อนุบาลเทศบาลตำบลเวียงเชียงแสน</t>
  </si>
  <si>
    <t>053-777-556</t>
  </si>
  <si>
    <t>โรงเรียนอนุบาลเทศบาลตำบลเวียงเชียงแสน   865  หมู่ 3  ถนนสาย 1  ต.เวียง  อ.เชียงแสน  จ.เชียงราย  57150</t>
  </si>
  <si>
    <t>ทต.แม่คำ</t>
  </si>
  <si>
    <t>นายพิพัฒนะ ซาวคำเขต</t>
  </si>
  <si>
    <t>089-605-2984</t>
  </si>
  <si>
    <t>053-779198-9</t>
  </si>
  <si>
    <t>สำนักงานเทศบาลตำบลแม่คำ ต.แม่คำ อ.แม่จัน จ.เขียงราย 57240</t>
  </si>
  <si>
    <t>ร.ร.เทศบาลตำบลแม่คำ (แม่คำสบเปินราษฎร์นุกูล)</t>
  </si>
  <si>
    <t>นายพิทักษ์ กาบแก้ว</t>
  </si>
  <si>
    <t>082-185-1320</t>
  </si>
  <si>
    <t>053-779123</t>
  </si>
  <si>
    <t>โรงเรียนเทศบาลตำบลแม่คำ ต.แม่คำ อ.แม่จัน จ.เขียงราย 57240</t>
  </si>
  <si>
    <t>ทต.ป่าตาล</t>
  </si>
  <si>
    <t>ร.ร.เทศบาลตำบลป่าตาล</t>
  </si>
  <si>
    <t>นายเกรียงไกร  มหินชัย</t>
  </si>
  <si>
    <t>087-1909166</t>
  </si>
  <si>
    <t>053-797634</t>
  </si>
  <si>
    <t>69 หมู่ 4ต.ป่าตาล อ.ขุนตาล จ.เชียงราย</t>
  </si>
  <si>
    <t>สพป.เชียงราย เขต 4</t>
  </si>
  <si>
    <t>อบต.เมืองพาน</t>
  </si>
  <si>
    <t>ร.ร.องค์การบริหารส่วนตำบลเมืองพาน</t>
  </si>
  <si>
    <t>นายสมชาย   เยายานัง</t>
  </si>
  <si>
    <t>087-1792776</t>
  </si>
  <si>
    <t>053-659494</t>
  </si>
  <si>
    <t>โรงเรียนองค์การบริหารส่วนตำบลเมืองพาน(บ้านดอนตัน)  เลขที่ 2 ต.เมืองพาน อ.พาน จ.เชียงราย</t>
  </si>
  <si>
    <t>อบต.ทรายขาว</t>
  </si>
  <si>
    <t>ร.ร. องค์การบริหารส่วนตำบลทรายขาว (บ้านท่าฮ้อ)</t>
  </si>
  <si>
    <t>นายบุญยืน  ทูปแป้น</t>
  </si>
  <si>
    <t>086-4208710</t>
  </si>
  <si>
    <t>053-186916</t>
  </si>
  <si>
    <t>โรงเรียนองค์การบริหารส่วนตำบลทรายขาว(บ้านท่าฮ่อ) หมู่ที่ 6 ตำบลทรายขาว อำเภอพาน จังหวัดเชียงราย 57120</t>
  </si>
  <si>
    <t>อบต.ศรีค้ำ</t>
  </si>
  <si>
    <t>นายชูเกียรติ์  วงศ์ลังกา</t>
  </si>
  <si>
    <t>089-2666377</t>
  </si>
  <si>
    <t>053-665073 ต่อ 11,15</t>
  </si>
  <si>
    <t>ที่ทำการองค์การบริหารส่วนตำบลศรีค้ำ 244 บ้านสันสลีหลวง หมู่ที่ 4 ต.ศรีค้ำ อ.แม่จัน จ.เชียงราย 57110</t>
  </si>
  <si>
    <t>ร.ร.องค์การบริหารส่วนตำบลศรีค้ำ (บ้านเวียงสา)</t>
  </si>
  <si>
    <t>นายสุขไสว  จีระยา</t>
  </si>
  <si>
    <t>083-207-4523</t>
  </si>
  <si>
    <t>053-918371</t>
  </si>
  <si>
    <t>โรงเรียนองค์การบริหารส่วนตำบลศรีค้ำ (บ้านเวียงสา) 399 บ้านเวียงสา หมู่ที่ 7 ต.ศรีค้ำ อ.แม่จัน  จ.เชียงราย 57110</t>
  </si>
  <si>
    <t>อบต.บ้านแซว</t>
  </si>
  <si>
    <t>นายวิชัย  วงค์คำฝั้น</t>
  </si>
  <si>
    <t>089-2653299</t>
  </si>
  <si>
    <t>053-181243</t>
  </si>
  <si>
    <t>โรงเรียนองค์การบริหารส่วนตำบลบ้านแซว เลขที่ 463 ม.1 ต.บ้านแซว อ.เชียงแสน จ.เชียงราย 57150</t>
  </si>
  <si>
    <t>ร.ร. องค์การบริหารส่วนตำบลบ้านแซว</t>
  </si>
  <si>
    <t>อบต.ดอยงาม</t>
  </si>
  <si>
    <t>ร.ร. องค์การบริหารส่วนตำบลดอยงาม (สันช้างตาย)</t>
  </si>
  <si>
    <t>นายสุนัน  สมสีดา</t>
  </si>
  <si>
    <t>090-4758134</t>
  </si>
  <si>
    <t>053-185658</t>
  </si>
  <si>
    <t>โรงเรียนองค์การบริหารส่วนตำบลดอยงาม(สันช้างตาย) อ.พาน จ.เชียงราย 57120</t>
  </si>
  <si>
    <t>อบต.ศรีดอนมูล</t>
  </si>
  <si>
    <t>นายวิทิต สาระนา</t>
  </si>
  <si>
    <t>086-730-8590</t>
  </si>
  <si>
    <t>053-955532</t>
  </si>
  <si>
    <t>สำนักงานองค์การบริหารส่วนตำบลศรีดอนมูล ต.ศรีดอนมูล อ.เชียงแสน จ.เชียงราย 57150</t>
  </si>
  <si>
    <t>ร.ร.องค์การบริหารส่วนตำบลศรีดอนมูล (บ้านด้ายปาราษฎร์ดำรง)</t>
  </si>
  <si>
    <t>นางธาริณี จินดาธรรม</t>
  </si>
  <si>
    <t>085-614-1663</t>
  </si>
  <si>
    <t>053-785154</t>
  </si>
  <si>
    <t>โรงเรียนองค์การบริหารส่วนตำบลศรีดอนมูล(บ้านด้ายปาราษฎร์ดำรง) หมู่ที่ 3 ต.ศรีดอนมูล อ.เชียงแสน จ.เชียงราย 57150</t>
  </si>
  <si>
    <t>ทต.บ้านดู่</t>
  </si>
  <si>
    <t>ร.ร.เทศบาล 1 (เฉลิมพระเกียรติฯ บ้านป่าซาง)</t>
  </si>
  <si>
    <t>นางพิมพ์นารา หนองหารพิทักษ์</t>
  </si>
  <si>
    <t>084-3662552</t>
  </si>
  <si>
    <t>053-151760</t>
  </si>
  <si>
    <t xml:space="preserve">โรงเรียนเทศบาล 1 (เฉลิมพระเกียรติฯ บ้านป่าซาง) เลขที่ 444 ม2 อ.เมือง จ.เชียงราย </t>
  </si>
  <si>
    <t>ทต.เวียงป่าเป้า</t>
  </si>
  <si>
    <t>ร.ร.อนุบาล ทต.เวียงป่าเป้า</t>
  </si>
  <si>
    <t>นายพงษ์พล  อ่อนศรี</t>
  </si>
  <si>
    <t>083-4709308</t>
  </si>
  <si>
    <t>053-781350</t>
  </si>
  <si>
    <t>โรงเรียนอนุบาล ทต.เวียงป่าเป้า เลขที่ 199 ม.1 ต.เวียง อ.เวียงป่าเป้า จ.เชียงราย</t>
  </si>
  <si>
    <t>เชียงใหม่</t>
  </si>
  <si>
    <t>อบจ. เชียงใหม่</t>
  </si>
  <si>
    <t>นายไพรัช ใหม่ชมภู</t>
  </si>
  <si>
    <t>081-882-6996</t>
  </si>
  <si>
    <t>053-891-500 ต่อ 197,198</t>
  </si>
  <si>
    <t>ที่ทำการองค์การบริหารส่วนจังหวัดเชียงใหม่ เลขที่ 888 ถ.โชตนา ต.ช้างเผือก อ.เมือง จ.เชียงใหม่ 50300</t>
  </si>
  <si>
    <t>ร.ร.บ้านแม่งอนขี้เหล็ก</t>
  </si>
  <si>
    <t>นายมานิช ถาอ้าย</t>
  </si>
  <si>
    <t>081-952-5372</t>
  </si>
  <si>
    <t>053-884-611</t>
  </si>
  <si>
    <t>โรงเรียนบ้านแม่งอนขี้เหล็ก หมู่11 ต.แม่งอน อ.ฝาง จ.เชียงใหม่ 50320</t>
  </si>
  <si>
    <t>สพป.เชียงใหม่ เขต 3</t>
  </si>
  <si>
    <t xml:space="preserve">ร.ร.ต้นแก้วผดุงพิทยาคม </t>
  </si>
  <si>
    <t>นายพัฒนภูมิ ศรีบุญเรือง</t>
  </si>
  <si>
    <t>081-034-5001</t>
  </si>
  <si>
    <t>053-023-744</t>
  </si>
  <si>
    <t>โรงเรียนต้นแก้วผดุงพิทยาลัย เลขที่ 69 ม.1 ต.ขุนคง อ.หางดง จ.เชียงใหม่ 50230</t>
  </si>
  <si>
    <t>สพป.เชียงใหม่ เขต 4</t>
  </si>
  <si>
    <t>ทน.เชียงใหม่</t>
  </si>
  <si>
    <t>ร.ร.เทศบาลวัดเกตการาม</t>
  </si>
  <si>
    <t>นายอภิโชค สันตจิตต์</t>
  </si>
  <si>
    <t>089-7011287</t>
  </si>
  <si>
    <t>053-243945</t>
  </si>
  <si>
    <t>โรงเรียนเทศบาลวัดเกตการาม  19/1 ถนนหน้าวัดเกต ต.วัดเกต อ.เมือง จ.เชียงใหม่ 50300</t>
  </si>
  <si>
    <t>สพป.เชียงใหม่ เขต 1</t>
  </si>
  <si>
    <t>ร.ร.เทศบาลวัดกู่คำ</t>
  </si>
  <si>
    <t>นางธนาภา ขัตตะนัน</t>
  </si>
  <si>
    <t>081-5953068</t>
  </si>
  <si>
    <t>053-241680</t>
  </si>
  <si>
    <t>โรงเรียนเทศบาลวัดกู่คำ  220/1 ถนนทุ่งโฮเต็ล ต.วัดเกต อ.เมือง จ.เชียงใหม่ 50300</t>
  </si>
  <si>
    <t>ร.ร.เทศบาลวัดศรีปิงเมือง</t>
  </si>
  <si>
    <t>นายพิทยา ศรสุวรรณ</t>
  </si>
  <si>
    <t>081-1114547</t>
  </si>
  <si>
    <t>053-273679</t>
  </si>
  <si>
    <t>โรงเรียนเทศบาลวัดศรีปิงเมือง  21 ถนนศรีปิงเมือง ต.ช้างคลาน อ.เมือง จ.เชียงใหม่ 50100</t>
  </si>
  <si>
    <t>ร.ร.เทศบาลดอกเงิน</t>
  </si>
  <si>
    <t>นางจันจิรา อินต๊ะเสาร์</t>
  </si>
  <si>
    <t>081-9988112</t>
  </si>
  <si>
    <t>053-233682</t>
  </si>
  <si>
    <t>โรงเรียนเทศบาลดอกเงิน  14 ถนนชัยภูมิ ต.ช้างม่อย อ.เมือง จ.เชียงใหม่ 50300</t>
  </si>
  <si>
    <t>ร.ร.เทศบาลวัดศรีดอนไชย</t>
  </si>
  <si>
    <t>นางจิรภา สงวนสุข</t>
  </si>
  <si>
    <t>081-8849131</t>
  </si>
  <si>
    <t>053 274554</t>
  </si>
  <si>
    <t>โรงเรียนเทศบาลวัดศรีดอนไชย 179 ต.ช้างคลาน ต.ช้างคลาน อ.เมือง เชียงใหม่ 50100</t>
  </si>
  <si>
    <t>ร.ร.เทศบาลวัดหมื่นเงินกอง</t>
  </si>
  <si>
    <t>นางเอมอร อินทร์เจริญ</t>
  </si>
  <si>
    <t>084-0419177</t>
  </si>
  <si>
    <t>053-277446</t>
  </si>
  <si>
    <t>โรงเรียนเทศบาลวัดหมื่นเงินกอง  30/1 ถนนสามล้าน ต.พระสิงห์ อ.เมือง จ.เชียงใหม่ 50200</t>
  </si>
  <si>
    <t>ร.ร.เทศบาลวัดป่าแพ่ง</t>
  </si>
  <si>
    <t>นางเสาวลักษณ์ ชมมณฑา</t>
  </si>
  <si>
    <t>080-5024448</t>
  </si>
  <si>
    <t>053-233681</t>
  </si>
  <si>
    <t>โรงเรียนเทศบาลวัดป่าแพ่ง  117 ถนนเมืองสมุทร ต.ช้างม่อย อ.เมือง จ.เชียงใหม่ 50300</t>
  </si>
  <si>
    <t>ร.ร.เทศบาลวัดศรีสุพรรณ</t>
  </si>
  <si>
    <t>นางเบญจรัตน์ เมธะปัญญา</t>
  </si>
  <si>
    <t>086-4201704</t>
  </si>
  <si>
    <t>053-274201</t>
  </si>
  <si>
    <t>โรงเรียนเทศบาลวัดศรีสุพรรณ  100/1 ถนนวัวลาย  ต.หายยา อ.เมือง จ.เชียงใหม่ 50100</t>
  </si>
  <si>
    <t>ร.ร.เทศบาลวัดท่าสะต๋อย</t>
  </si>
  <si>
    <t>นางอารีย์ เก่งวิทยา</t>
  </si>
  <si>
    <t>081-2870571</t>
  </si>
  <si>
    <t>053-241863</t>
  </si>
  <si>
    <t>โรงเรียนเทศบาลวัดท่าสะต๋อย  219  ถนนท่าสะต๋อย ต.วัดเกต อ.เมือง จ.เชียงใหม่ 50300</t>
  </si>
  <si>
    <t>ร.ร.เทศบาลวัดเชียงยืน</t>
  </si>
  <si>
    <t>นายวิวิศ รัตตนิทัศน์</t>
  </si>
  <si>
    <t>081-2889049</t>
  </si>
  <si>
    <t>053-214665</t>
  </si>
  <si>
    <t>โรงเรียนเทศบาลวัดเชียงยืน  1 ถนนสนามกีฬา ต.ศรีภูมิ อ.เมือง จ.เชียงใหม่ 50200</t>
  </si>
  <si>
    <t>ร.ร.เทศบาลวัดพวกช้าง</t>
  </si>
  <si>
    <t>น.ส.สุวิมล มายุพัน</t>
  </si>
  <si>
    <t>081-8844750</t>
  </si>
  <si>
    <t>053-449380</t>
  </si>
  <si>
    <t>โรงเรียนเทศบาลวัดพวกช้าง  2/1 ถนนศรีดอนไชย ต.หายยา อ.เมือง จ.เชียงใหม่ 50100</t>
  </si>
  <si>
    <t>ทม.เมืองแกนพัฒนา</t>
  </si>
  <si>
    <t>นายนรินทร์  หลวงปัน</t>
  </si>
  <si>
    <t>085-8654985</t>
  </si>
  <si>
    <t>053-857360</t>
  </si>
  <si>
    <t>สำนักงานเทศบาลเมืองเมืองแกนพัฒนา ต.อินทขิล อ.แม่แตง จ.เชียงใหม่ 50150</t>
  </si>
  <si>
    <t>ร.ร.อนุบาลสานสายใยรัก ทม.เมืองแกนพัฒนา</t>
  </si>
  <si>
    <t>นางสาวณัฐธยาน์   สนินัด</t>
  </si>
  <si>
    <t>089-8505885</t>
  </si>
  <si>
    <t>053-479087</t>
  </si>
  <si>
    <t>โรงเรียนอนุบาลสานสายใยรักเทศบาลเมืองเมืองแกนพัฒนา เลขที่ 9 หมู่ที่ 10 ต.อินทขิล อ.แม่แตง จ.เชียงใหม่ 50150</t>
  </si>
  <si>
    <t>สพป.เชียงใหม่ เขต 2</t>
  </si>
  <si>
    <t>ทต.บ้านกลาง</t>
  </si>
  <si>
    <t>นายคงภัทร  สายปราชญ์</t>
  </si>
  <si>
    <t>084-378-5529</t>
  </si>
  <si>
    <t>053-481765 - ต่อ 34</t>
  </si>
  <si>
    <t>สำนักงานเทศบาลตำบลบ้านกลาง 222 หมู่ 2 ต.บ้านกลาง อ.สันป่าตอง จ.เชียงใหม่</t>
  </si>
  <si>
    <t>ร.ร.เทศบาล 1 ทุ่งฟ้าบดราษฏร์บำรุง</t>
  </si>
  <si>
    <t>นายนิพนธ์  รัตนนิลอมร</t>
  </si>
  <si>
    <t>081-961-9737</t>
  </si>
  <si>
    <t>053-311784</t>
  </si>
  <si>
    <t>โรงเรียนเทศบาล 1 ทุ่งฟ้าบดราษฏร์บำรุง  104 หมู่ 5 ต.มะขามหลวง อ.สันป่าตอง จ.เชียงใหม่</t>
  </si>
  <si>
    <t>ทต.แม่วาง</t>
  </si>
  <si>
    <t>นางอุไรลักษณ์ เรือนสิงห์</t>
  </si>
  <si>
    <t>089-5165396</t>
  </si>
  <si>
    <t>053-830882-62</t>
  </si>
  <si>
    <t>สำนักงานเทศบาลตำบลแม่วาง ๙๙๙ หมู่ ๕ ต.บ้านกาด อ.แม่วาง จ.เชียงใหม่ ๕๐๓๖๐</t>
  </si>
  <si>
    <t>ร.ร.เทศบาลวัดดอนเปา (กองคำราษฎร์นุสรณ์)</t>
  </si>
  <si>
    <t>นายประชัน  เอี่ยมวัน</t>
  </si>
  <si>
    <t>081-0200304</t>
  </si>
  <si>
    <t>053-489251</t>
  </si>
  <si>
    <t>โรงเรียนเทศบาลวัดดอนปา ต.ดอนเปา อ.แม่วาง จ.เชียงใหม่ ๕๐๓๖๐</t>
  </si>
  <si>
    <t>ทต.ไชยปราการ</t>
  </si>
  <si>
    <t>นายพงศกร  จันทร์คำ</t>
  </si>
  <si>
    <t>089-8531522</t>
  </si>
  <si>
    <t xml:space="preserve"> 053-457708</t>
  </si>
  <si>
    <t>สำนักงานเทศบาลตำบลไชยปราการ หมู่ 2 ต.ปงตำ อ.ไชยปราการ จ.เชียงใหม่ 50320</t>
  </si>
  <si>
    <t>ร.ร.เทศบาล 1 ไชยปราการ</t>
  </si>
  <si>
    <t>โรงเรียนเทศบาล 1 ไชยปราการ หมู่ 2 ต.ปงตำ อ.ไชยปราการ จ.เชียงใหม่</t>
  </si>
  <si>
    <t>ทต.หนองป่าครั่ง</t>
  </si>
  <si>
    <t>นายบริสุทธิ์  มีบัณฑิต</t>
  </si>
  <si>
    <t>081-6978004</t>
  </si>
  <si>
    <t>053-850386</t>
  </si>
  <si>
    <t>สำนักงานเทศบาลตำบลหนองป่าครั่ง  15/1 ซอย 8 หมู่ 3 ต.หนองป่าครั่ง อ.เมืองเชียงใหม่ จ.เชียงใหม่ 50000</t>
  </si>
  <si>
    <t>ร.ร.อนุบาลหนองป่าครั่ง</t>
  </si>
  <si>
    <t>นางเพ็ญศรี  รัตตนิทัศน์</t>
  </si>
  <si>
    <t>086-9163754</t>
  </si>
  <si>
    <t>โรงเรียนอนุบาลหนองป่าครั่ง  15/1 ซอย 8 หมู่ 3 ต.หนองป่าครั่ง อ.เมืองเชียงใหม่ จ.เชียงใหม่ 50000</t>
  </si>
  <si>
    <t>ทต.หางดง</t>
  </si>
  <si>
    <t>นายสุชาติ  หิรัญลลิต</t>
  </si>
  <si>
    <t>085-0403960</t>
  </si>
  <si>
    <t>053-441543</t>
  </si>
  <si>
    <t>สำนักงานเทศบาลตำบลหางดง  999 หมู่ที่ 3 ต.หางดง อ.หางดง ชม. 50230</t>
  </si>
  <si>
    <t>ร.ร.เทศบาลหางดง (ประชาคมสร้างสรรค์)</t>
  </si>
  <si>
    <t>นายสุเทพ  อินตาวงศ์</t>
  </si>
  <si>
    <t>089-6311119</t>
  </si>
  <si>
    <t>053-426173</t>
  </si>
  <si>
    <t>โรงเรียนเทศบาลหางดง (ประชาคมสร้างสรรค์)  888 หมู่ที่ 4 ต.หางดง อ.หางดง ชม. 50230</t>
  </si>
  <si>
    <t>ทต.ทุ่งข้าวพวง</t>
  </si>
  <si>
    <t>นายวิทยา  อามะลิ</t>
  </si>
  <si>
    <t>081-2899426</t>
  </si>
  <si>
    <t>053-045120</t>
  </si>
  <si>
    <t>สำนักงานเทศบาลตำบลทุ่งข้าวพวง 9 หมู่ 7 อ.เชียงดาว จ.เชียงใหม่  50170</t>
  </si>
  <si>
    <t>ร.ร.บ้านห้วยเป้า</t>
  </si>
  <si>
    <t>นายโสภณ  ท้าวแก้ว</t>
  </si>
  <si>
    <t>086-1959290</t>
  </si>
  <si>
    <t>053-045070</t>
  </si>
  <si>
    <t>โรงเรียนบ้านห้วยเป้า 223 หมู่1 ต.ทุ่งข้าวพวง  อ.เชียงดาว  จ.เชียงใหม่  50170</t>
  </si>
  <si>
    <t>อบต.แม่สูน</t>
  </si>
  <si>
    <t xml:space="preserve">นายอนุชาติ  สมบูรณ์ </t>
  </si>
  <si>
    <t>หัวหน้าส่วนการศึกษา</t>
  </si>
  <si>
    <t>081 - 7648445</t>
  </si>
  <si>
    <t>053 - 884196</t>
  </si>
  <si>
    <t xml:space="preserve">ที่ทำการองค์การบริหารส่วนตำบลแม่สูน 400 หมู่ 1 ตำบลแม่สูน  อ.ฝาง จ.เชียงใหม่  50110 </t>
  </si>
  <si>
    <t>ร.ร.บ้านล้องอ้อ</t>
  </si>
  <si>
    <t xml:space="preserve">นายประสาน ประทุมมณี  </t>
  </si>
  <si>
    <t>085 - 6956818</t>
  </si>
  <si>
    <t>053 - 884915</t>
  </si>
  <si>
    <t>โรงเรียนบ้านล้องอ้อ 310 หมู่ 5 ตำบลแม่สูน  อ.ฝาง จ.เชียงใหม่  50110</t>
  </si>
  <si>
    <t>ทต.สันมหาพน</t>
  </si>
  <si>
    <t>ร.ร.เทศบาลตำบลสันมหาพน</t>
  </si>
  <si>
    <t>โรงเรียนเทศบาลตำบลสันมหาพน เลขที่ 999 ถนนเชียงใหม่-ฝาง ต.สันมหาพน อ.แม่แตง จ.เชียงใหม่</t>
  </si>
  <si>
    <t>ตรัง</t>
  </si>
  <si>
    <t>ทน.ตรัง</t>
  </si>
  <si>
    <t>นายสุโชติ   ชะนะพันธ์</t>
  </si>
  <si>
    <t>081-6773050</t>
  </si>
  <si>
    <t>075-218822</t>
  </si>
  <si>
    <t>สำนักงานเทศบาลนครตรัง 103 ถนนวิเศษกุล ตำบลทับเที่ยง อำเภอเมือง จังหวัดตรัง  92000</t>
  </si>
  <si>
    <t>ร.ร.เทศบาล 1 สังขวิทย์</t>
  </si>
  <si>
    <t>นายไสว   ตรังคประสิทธิ์</t>
  </si>
  <si>
    <t>089-6523814</t>
  </si>
  <si>
    <t>075-218969</t>
  </si>
  <si>
    <t>โรงเรียนเทศบาล 1 สังขวิทย์ 49 ถนนสังขวิทย์ ตำบลทับเที่ยง อำเภอเมือง จังหวัดตรัง  92000</t>
  </si>
  <si>
    <t>สพป.ตรัง เขต 1</t>
  </si>
  <si>
    <t>ร.ร.เทศบาล 2 วัดกะพังสุรินทร์</t>
  </si>
  <si>
    <t>นายประกาศ  ทองนะ</t>
  </si>
  <si>
    <t>089-9720392</t>
  </si>
  <si>
    <t>075-218301</t>
  </si>
  <si>
    <t>โรงเรียนเทศบาล 2 วัดกะพังสุรินทร์ 26 ถนนเวียนกะพัง ตำบลทับเที่ยง อำเภอเมือง จังหวัดตรัง  92000</t>
  </si>
  <si>
    <t>ร.ร.เทศบาล 3 บ้านนาตาล่วง</t>
  </si>
  <si>
    <t>นายสุวิทย์   ธรรมกุล</t>
  </si>
  <si>
    <t>086-9421717</t>
  </si>
  <si>
    <t>075-298152</t>
  </si>
  <si>
    <t>โรงเรียนเทศบาล 3 บ้านนาตาล่วง 375 ถนนห้วยยอด ตำบลทับเที่ยง อำเภอเมือง จังหวัดตรัง  92000</t>
  </si>
  <si>
    <t>ร.ร.เทศบาล 4 วัดมัชฌิมภูมิ</t>
  </si>
  <si>
    <t>นางวรรณา   โนรี</t>
  </si>
  <si>
    <t>089-6519173</t>
  </si>
  <si>
    <t>075-218294</t>
  </si>
  <si>
    <t>โรงเรียนเทศบาล 4 วัดมัชฌภูมิ 82 ถนนบ้านหนองยวน ตำบลทับเที่ยง อำเภอเมือง จังหวัดตรัง  92000</t>
  </si>
  <si>
    <t>ร.ร.เทศบาล 5 วัดควนขัน</t>
  </si>
  <si>
    <t>นางจันทนา   กันตังกุล</t>
  </si>
  <si>
    <t>081-9793387</t>
  </si>
  <si>
    <t>075-219826</t>
  </si>
  <si>
    <t>โรงเรียนเทศบาล 5 วัดควนขัน 9 ถนนควนขัน ตำบลทับเที่ยง อำเภอเมือง จังหวัดตรัง  92000</t>
  </si>
  <si>
    <t>ร.ร.เทศบาล 6 วัดตันตยาภิรม</t>
  </si>
  <si>
    <t>นายพัชรวัฒน์   พรหมอนุมัติ</t>
  </si>
  <si>
    <t>086-1136929</t>
  </si>
  <si>
    <t>075-218542</t>
  </si>
  <si>
    <t>โรงเรียนเทศบาล 6 วัดตันตยาภิรม 1/1 ถนนน้ำผุด ตำบลทับเที่ยง อำเภอเมือง จังหวัดตรัง  92000</t>
  </si>
  <si>
    <t>ร.ร.เทศบาล 7 วัดประสิทธิชัย</t>
  </si>
  <si>
    <t>นายเสริม   เกื้อสังข์</t>
  </si>
  <si>
    <t>081-5698568</t>
  </si>
  <si>
    <t>075-570524</t>
  </si>
  <si>
    <t>โรงเรียนเทศบาล 7 วัดประสิทธิชัย 300 ถนนท่ากลาง ตำบลทับเที่ยง อำเภอเมือง จังหวัดตรัง  92000</t>
  </si>
  <si>
    <t>ทม.กันตัง</t>
  </si>
  <si>
    <t>นายศุภศักดิ์  รักเล่ง</t>
  </si>
  <si>
    <t>089-9713307</t>
  </si>
  <si>
    <t>075-252973</t>
  </si>
  <si>
    <t>สำนักงานเทศบาลเมืองกันตัง อ.กันตัง จ.ตรัง 92110</t>
  </si>
  <si>
    <t>ร.ร.เทศบาลวัดตรังคภูมิพุทธาวาส</t>
  </si>
  <si>
    <t>นายเชือน  ปาระณะ</t>
  </si>
  <si>
    <t>081-8913636</t>
  </si>
  <si>
    <t>075-251087</t>
  </si>
  <si>
    <t>โรงเรียนเทศบาลวัดตรังคภูมิพุทธาวาส ถนนตรังคภูมิ อ.กันตัง จ.ตรัง 92110</t>
  </si>
  <si>
    <t>สพป.ตรัง เขต 2</t>
  </si>
  <si>
    <t>ร.ร.เทศบาลบ้านคลองภาษี</t>
  </si>
  <si>
    <t>นายกำธร  ไตรบุญ</t>
  </si>
  <si>
    <t>089-6485351</t>
  </si>
  <si>
    <t>075-251132</t>
  </si>
  <si>
    <t>โรงเรียนเทศบาลบ้านคลองภาษี   80 ถ.คลองภาษี ต.กันตัง อ.กันตัง จ.ตรัง 92110</t>
  </si>
  <si>
    <t>ทต.ห้วยยอด</t>
  </si>
  <si>
    <t>นางนวนิจ  สาคะโร</t>
  </si>
  <si>
    <t>089-5929678</t>
  </si>
  <si>
    <t>075-235464</t>
  </si>
  <si>
    <t>สำนักงานเทศบาลตำบลห้วยยอด อ.ห้วยยอด จ.ตรัง 92130</t>
  </si>
  <si>
    <t>ร.ร.เทศบาลห้วยยอดวิทยา</t>
  </si>
  <si>
    <t>นายพิทักษ์  เมืองแก้ว</t>
  </si>
  <si>
    <t>081-077-2242</t>
  </si>
  <si>
    <t>075-271169</t>
  </si>
  <si>
    <t>โรงเรียนเทศบาลห้วยยอดวิทยา อ.ห้วยยอด จ.ตรัง 92130</t>
  </si>
  <si>
    <t>อบต.นาท่ามเหนือ</t>
  </si>
  <si>
    <t>1.นางนัฐกานต์  กั่วพานิช</t>
  </si>
  <si>
    <t>084-8429198</t>
  </si>
  <si>
    <t>075-2032509ต่อ 105</t>
  </si>
  <si>
    <t>อบต.นาท่ามเหนือ ม.13 ต.นาท่ามเหนือ  อ.เมืองตรัง จ.ตรัง  92190</t>
  </si>
  <si>
    <t>ร.ร.บ้านเกาะปราง</t>
  </si>
  <si>
    <t>2.นางสุวรรณี  อินทระ</t>
  </si>
  <si>
    <t>084-8423048</t>
  </si>
  <si>
    <t>075-276265</t>
  </si>
  <si>
    <t>โรงเรียนบ้านเกาะปราง ม.13 ต.นาท่ามเหนือ  อ.เมืองตรัง จ.ตรัง  92190</t>
  </si>
  <si>
    <t>ตาก</t>
  </si>
  <si>
    <t>ทม.ตาก</t>
  </si>
  <si>
    <t>ร.ร.เทศบาลสายประทีป</t>
  </si>
  <si>
    <t>นางปัทมา   รักษาคุณ</t>
  </si>
  <si>
    <t>087-9178281</t>
  </si>
  <si>
    <t>055-512317</t>
  </si>
  <si>
    <t>โรงเรียนเทศบาลสายประทีป ต.หัวเดียด อ.เมืองตาก จ.ตาก 63000</t>
  </si>
  <si>
    <t>สพป.ตาก เขต 1</t>
  </si>
  <si>
    <t>ร.ร.เทศบาลชัยชนะวิทย์</t>
  </si>
  <si>
    <t>นายปรีชา  ยอดแก้ว</t>
  </si>
  <si>
    <t>081-887-5643</t>
  </si>
  <si>
    <t>055-893204</t>
  </si>
  <si>
    <t>โรงเรียนเทศบาลชัยชนะวิทย์  221/1  ถนนไทยชนะ  ตำบลเชียงเงิน  อำเภอเมือง  จังหวัดตาก  63000</t>
  </si>
  <si>
    <t>ทน.แม่สอด</t>
  </si>
  <si>
    <t>นายภิรมย์  ทองคุ้ม</t>
  </si>
  <si>
    <t>081-971-2359</t>
  </si>
  <si>
    <t>055-517449 ต่อ 208</t>
  </si>
  <si>
    <t>สำนักงานเทศบาลนครแม่สอด อำเภอแม่สอด จังหวัดตาก 63110</t>
  </si>
  <si>
    <t>ร.ร.เทศบาลวัดชุมพลคีรี</t>
  </si>
  <si>
    <t>นายชัยรัตน์ ยศบรรเทิง</t>
  </si>
  <si>
    <t>089-271-4909</t>
  </si>
  <si>
    <t>055-531514</t>
  </si>
  <si>
    <t>โรงเรียนเทศบาลวัดชุมพลคีรี 117/1 ถนนสวรรค์วิถี ต.แม่สอด อ.แม่สอด จ.ตาก 63110</t>
  </si>
  <si>
    <t>สพป.ตาก เขต 2</t>
  </si>
  <si>
    <t xml:space="preserve">ร.ร.เทศบาลวัดมณีไพรสณฑ์ </t>
  </si>
  <si>
    <t>นายศิริ กันทะวงษ์</t>
  </si>
  <si>
    <t>080-510-9945</t>
  </si>
  <si>
    <t>055-531534</t>
  </si>
  <si>
    <t>โรงเรียนเทศบาลวัดมณีไพรสณฑ์ 22 ถนนชิดวนา ต.แม่สอด อ.แม่สอด จ.ตาก 63110</t>
  </si>
  <si>
    <t>ร.ร.เทศบาลวัดบุญญาวาส</t>
  </si>
  <si>
    <t>นายไพรัตน์  อินริราย</t>
  </si>
  <si>
    <t>087-943-2817</t>
  </si>
  <si>
    <t>055-531474</t>
  </si>
  <si>
    <t>โรงเรียนเทศบาลวัดบุญญาวาส 54/1 ถนนอินทรคีรี ต.แม่สอด อ.แม่สอด จ.ตาก 63110</t>
  </si>
  <si>
    <t>ร.ร.เทศบาลวัดดอนแก้ว</t>
  </si>
  <si>
    <t>นายบุญลือ  สุดจิตร</t>
  </si>
  <si>
    <t>081-786-9994</t>
  </si>
  <si>
    <t>055-531494</t>
  </si>
  <si>
    <t>โรงเรียนเทศบาลวัดดอนแก้ว 19 ถนนสายเอเซีย ต.แม่สอด อำเภอแม่สอด จังหวัดตาก 63110</t>
  </si>
  <si>
    <t>ทต.แม่กุ</t>
  </si>
  <si>
    <t>นายสมศักดิ์  รวมสุข</t>
  </si>
  <si>
    <t>086-917-9098</t>
  </si>
  <si>
    <t>055-583030 ต่อ 102</t>
  </si>
  <si>
    <t>สำนักงานเทศบาลตำบลแม่กุ 999 หมู่ที่ 7 ต.แม่กุ อ.แม่สอด จ.ตาก 63110</t>
  </si>
  <si>
    <t>ร.ร.อนุบาลเทศบาลตำบล.แม่กุ</t>
  </si>
  <si>
    <t>นางอัมรินทร์  จันทระ</t>
  </si>
  <si>
    <t>081-379-1391</t>
  </si>
  <si>
    <t>055-583268</t>
  </si>
  <si>
    <t>โรงเรียนเทศบาลตำบลแม่กุ 999/1 หมู่ที่ 7 ต.แม่กุ อ.แม่สอด จ.ตาก 63110</t>
  </si>
  <si>
    <t>อบต.พระธาตุผาแดง</t>
  </si>
  <si>
    <t>นางสาวรัชนีกร ยอดสุวรรณ</t>
  </si>
  <si>
    <t>087-8441606</t>
  </si>
  <si>
    <t>055-543035</t>
  </si>
  <si>
    <t>องค์การบริหารส่วนตำบลพระธาตุผาแดง ต.พระธาตุผาแดง อ.แม่สอด จ.ตาก 63110</t>
  </si>
  <si>
    <t>ร.ร.ตำรวจตะเวนชายแดนบ้านถ้ำเสือ</t>
  </si>
  <si>
    <t>อบต.แม่กุ</t>
  </si>
  <si>
    <t>086-4410185</t>
  </si>
  <si>
    <t>ที่ทำการองค์การบริหารส่วนตำบลแม่กุ  77ม.3 ต.แม่กุ อ.แม่สอด จ.ตาก 63110</t>
  </si>
  <si>
    <t>ร.ร. ตำรวจตะเวนชายแดนศึกษาสงเคราะห์ 2</t>
  </si>
  <si>
    <t>นายณัฐดนัย ชูสูน</t>
  </si>
  <si>
    <t>087-2016279</t>
  </si>
  <si>
    <t>โรงเรียนตำรวจตะเวนชายแดนศึกษาสงเคราะห์ 2 ต.แม่กุ อ.แม่สอด จ.ตาก 63110</t>
  </si>
  <si>
    <t>ร.ร.บ้านหนองน้ำเขียว</t>
  </si>
  <si>
    <t>น.ส.ทิฆัมพร ทิอ้าย</t>
  </si>
  <si>
    <t>090-1510079</t>
  </si>
  <si>
    <t>โรงเรียนบ้านหนองน้ำเขียว ต.แม่กุ อ.แม่สอด จ.ตาก 63110</t>
  </si>
  <si>
    <t>อบต.พระธาตุ</t>
  </si>
  <si>
    <t>ร.ร.ตำรวจตะเวนชายแดนจาตุรจินดา</t>
  </si>
  <si>
    <t>นางสาวดวงใจ พันธ์ปัญญากรกุล</t>
  </si>
  <si>
    <t>ผู้ช่วยครูผู้ช่วย</t>
  </si>
  <si>
    <t>087-8403517</t>
  </si>
  <si>
    <t>055-585157</t>
  </si>
  <si>
    <t xml:space="preserve">โรงเรียนตำรวจตระเวนชายแดนจาตุรจินดา หมู่ที่ 2 บ้านตีนธาตุ ต.พระธาตุ อ.แม่ระมาด จ.ตาก </t>
  </si>
  <si>
    <t>ร.ร.บ้านสี่หลัง</t>
  </si>
  <si>
    <t>นายวีระพงษ์  ผาแสนเถิน</t>
  </si>
  <si>
    <t>081-8409820</t>
  </si>
  <si>
    <t>055-585158</t>
  </si>
  <si>
    <t xml:space="preserve">โรงเรียนบ้านสี่หลัง หมู่ที่ 7 บ้านสี่หลัง ต.พระธาตุ อ.แม่ระมาด จ.ตาก </t>
  </si>
  <si>
    <t>ร.ร.บ้านห้วยกระทิง</t>
  </si>
  <si>
    <t>นางสาวศศิธร แสนตี๋บ</t>
  </si>
  <si>
    <t>086-2058351</t>
  </si>
  <si>
    <t xml:space="preserve">โรงเรียนบ้านห้วยกระทิง หมู่ที่ 6 ต.พระธาตุ อ.แม่ระมาด จ.ตาก </t>
  </si>
  <si>
    <t>อบต.พบพระ</t>
  </si>
  <si>
    <t>นางจริยา  บุญจันทร์</t>
  </si>
  <si>
    <t>085-271-2176</t>
  </si>
  <si>
    <t>055-569193</t>
  </si>
  <si>
    <t>ที่ทำการองค์การบริหารส่วนตำบลพบพระ อ.พบพระ จ.ตาก 63160</t>
  </si>
  <si>
    <t>ร.ร.ตำรวจตะเวนชายแดนบ้านมอเกอร์</t>
  </si>
  <si>
    <t>นางเพ็ญพลอย  จิตตะ</t>
  </si>
  <si>
    <t>081-280-5323</t>
  </si>
  <si>
    <t>055-576310</t>
  </si>
  <si>
    <t>โรงเรียนตำรวจตระเวนชายแดนบ้านมอเกอร์ หมู่ 6 ต.พบพระ อ.พบพระ จ.ตาก 63160</t>
  </si>
  <si>
    <t>อบต.โมโกร</t>
  </si>
  <si>
    <t>นายสมพร  โงมขุนทด</t>
  </si>
  <si>
    <t>089-2384779</t>
  </si>
  <si>
    <t>055-500004</t>
  </si>
  <si>
    <t>ที่ทำการองค์การบริหารส่วนตำบลโมโกร หมู่ 2 ต.โมโกร อ.อุ้มผาง จ.ตาก 63170</t>
  </si>
  <si>
    <t>ร.ร.ตำรวจตะเวนชายแดนบ้านแม่กลองใหญ่</t>
  </si>
  <si>
    <t>อบต.มหาวัน</t>
  </si>
  <si>
    <t>นางสาวอ้อยทิพย์  เปี้ยสุ</t>
  </si>
  <si>
    <t>089-5651337</t>
  </si>
  <si>
    <t>055-566161,055576216</t>
  </si>
  <si>
    <t>ที่ทำการองค์การบริหารส่วนตำบลมหาวัน ต.มหาวัน อ.แม่สอด จ.ตาก 63110</t>
  </si>
  <si>
    <t>ร.ร.ตำรวจตะเวนชายแดนบ้านห้วยน้ำขุ่น</t>
  </si>
  <si>
    <t>โรงเรียนตำรวจตระเวนชายแดนบ้านห้วยน้ำขุ่น หมู่ 8 ต.มหาวัน อ.แม่สอด จ.ตาก 63110</t>
  </si>
  <si>
    <t>อบต.ด่านแม่ละเมา</t>
  </si>
  <si>
    <t>นางเสาวณีย์  ยาใจ</t>
  </si>
  <si>
    <t>081-7275276</t>
  </si>
  <si>
    <t>055-808080</t>
  </si>
  <si>
    <t>ที่ทำการองค์การบริหารส่วนตำบลด่านแม่ละเมา หมู่ที่10 ต.ด่านแม่ละเมา อ.แม่สอด จ.ตาก 63110</t>
  </si>
  <si>
    <t>ร.ร.บ้านแดเครอะดี (ตชด.สาขาบ้านห้วยไม้ห้าง)</t>
  </si>
  <si>
    <t>โรงเรียนบ้านแดเครอะดี (ตชด.สาขาบ้านห้วยไม้ห้าง) หมู่ที่6 บ้านห้วยแม่ห้าง ต.ด่านแม่ละเมา อ.แม่สอด จ.ตาก 63110</t>
  </si>
  <si>
    <t>ร.ร.บ้านส้มป่อยศึกษา (ตชด.สาขาบ้านห้วยส้มป่อย)</t>
  </si>
  <si>
    <t>โรงเรียนบ้านส้มป่อยศึกษา (ตชด.สาขาบ้านห้วยส้มป่อย) หมู่ 5 บ้านมูเซอร์ส้มป่อย ต.ด่านแม่ละเมา อ.แม่สอด จ.ตาก 63110</t>
  </si>
  <si>
    <t>ร.ร.ตำรวจตะเวนชายแดนสาขาบ้านห้วยพลู</t>
  </si>
  <si>
    <t>โรงเรียนตำรวจตะเวนชายแดนสาขาบ้านห้วยพลู หมู่ 3 บ้านห้วยพลู ต.ด่านแม่ละเมา อ.แม่สอด จ.ตาก 63110</t>
  </si>
  <si>
    <t>อบต.ขะเนจื้อ</t>
  </si>
  <si>
    <t>นางสาวธัญวรรณ ธารทองคีรี</t>
  </si>
  <si>
    <t>ครู คศ. 1</t>
  </si>
  <si>
    <t>086-1897736</t>
  </si>
  <si>
    <t>055-581488</t>
  </si>
  <si>
    <t>องค์การบริหารส่วนตำบลขะเนจื้อ หมู่ 13 บ้านหนองหลวง ต.ขะเนจื้อ อ.แม่ระมาด จ.ตาก 63140</t>
  </si>
  <si>
    <t>ร.ร.ตือลือราษฎร์พัฒนา</t>
  </si>
  <si>
    <t>นายธิติพัทธ์ ทาริยะอินทร์</t>
  </si>
  <si>
    <t>ครูผู้ช่วย</t>
  </si>
  <si>
    <t>087-1979702</t>
  </si>
  <si>
    <t>055-577468</t>
  </si>
  <si>
    <t>โรงเรียนตือลิอราษฎร์พัฒนา หมู่ 10 บ้านทุ่งผู้เมีย ต.ขะเนจื้อ อ.แม่ระมาด จ.ตาก 63140</t>
  </si>
  <si>
    <t>ร.ร.ห้วยปลากองวิทยาการ</t>
  </si>
  <si>
    <t>055-577467</t>
  </si>
  <si>
    <t>โรงเรียนห้วยปลากองวิทยาการ หมู่ 12 บ้านห้วยปลากอง ต.ขะเนจื้อ อ.แม่ระมาด จ.ตาก 63140</t>
  </si>
  <si>
    <t>อบต.สามหมื่น</t>
  </si>
  <si>
    <t>นายกรฤศ  วันธนานันท์</t>
  </si>
  <si>
    <t>ปลัด อบต.</t>
  </si>
  <si>
    <t>085-6049681</t>
  </si>
  <si>
    <t>055-577451</t>
  </si>
  <si>
    <t xml:space="preserve">ที่ทำการองค์การบริหารส่วนตำบลบ้านสามหมื่น  อ.แม่ระมาด จ.ตาก </t>
  </si>
  <si>
    <t>ร.ร.ตำรวจตะเวนชายแดนบ้านแสมใหญ่</t>
  </si>
  <si>
    <t>นายอุทัย  มีหินกอง</t>
  </si>
  <si>
    <t>โรงเรียนตำรวจตะเวนชายแดนบ้านสามหมื่น ม.4 ต.สามหมื่น อ.แม่ระมาด จ.ตาก</t>
  </si>
  <si>
    <t>ตราด</t>
  </si>
  <si>
    <t>ทม.ตราด</t>
  </si>
  <si>
    <t>นางสาวราตรี  คุ้มญาติ</t>
  </si>
  <si>
    <t>089-8076202</t>
  </si>
  <si>
    <t>039-512291</t>
  </si>
  <si>
    <t>สำนักงานเทศบาลเมืองตราด ถ.สันติสุข อ.เมือง จ.ตราด 23000</t>
  </si>
  <si>
    <t>ร.ร.เทศบาลชุมชนวิมลวิทยา</t>
  </si>
  <si>
    <t>นายสิทธิพงษ์  ไวฑูรย์เกียรติ</t>
  </si>
  <si>
    <t>089-8314696</t>
  </si>
  <si>
    <t>039-511052</t>
  </si>
  <si>
    <t>โรงเรียนเทศบาลชุมชนวิมลวิทยา เลขที่ 4 ถ.ตัดใหม่ ต.บางพระ อ.เมือง จ.ตราด</t>
  </si>
  <si>
    <t>สพป.ตราด</t>
  </si>
  <si>
    <t>นครนายก</t>
  </si>
  <si>
    <t>ทม.นครนายก</t>
  </si>
  <si>
    <t>นายจักรพันธ์ จันทนราช</t>
  </si>
  <si>
    <t>089-7932757</t>
  </si>
  <si>
    <t>037-311098</t>
  </si>
  <si>
    <t>สำนักงานเทศบาลเมืองนครนายก  อำเภอเมือง จังหวัดนครนายก  26000</t>
  </si>
  <si>
    <t>ร.ร.เทศบาล 1 วัดศรีเมือง</t>
  </si>
  <si>
    <t>นายถวัลย์  โพธิ์ประสาท</t>
  </si>
  <si>
    <t>081-9827513</t>
  </si>
  <si>
    <t>037-311092</t>
  </si>
  <si>
    <t>โรงเรียนเทศบาล 1 วัดศรีเมือง ข1- 102 ถนนสุวรรณศร ต.นครนายก อ.เมือง  จ.นครนายก 26000</t>
  </si>
  <si>
    <t>สพป.นครนายก</t>
  </si>
  <si>
    <t>ร.ร.เทศบาล 2 บ้านตลาดเก่า</t>
  </si>
  <si>
    <t>นายวรรณชัย กุสลาศรัย</t>
  </si>
  <si>
    <t>089-2452461</t>
  </si>
  <si>
    <t>037-311742</t>
  </si>
  <si>
    <t>โรงเรียนเทศบาล 2 บ้านตลาดเก่า ข3 - 397 ถนนเหมืองทองหลาง ต.นครนายก อ.เมือง  จ.นครนายก 26000</t>
  </si>
  <si>
    <t>ร.ร.เทศบาล 3 บ้านต่ำบุญศิริ</t>
  </si>
  <si>
    <t>นายปฏิคม  พงษ์ประเสริฐ</t>
  </si>
  <si>
    <t>081-8627617</t>
  </si>
  <si>
    <t>037-311598</t>
  </si>
  <si>
    <t>โรงเรียนเทศบาล 3 บ้านต่ำบุญศิริ ข4- 154 ถนนชลประสิทธิ์ ต.นครนายก อ.เมือง  จ.นครนายก 26000</t>
  </si>
  <si>
    <t>นครปฐม</t>
  </si>
  <si>
    <t>ทน.นครปฐม</t>
  </si>
  <si>
    <t>นางสุภาณี มรุธาวานิช</t>
  </si>
  <si>
    <t>081-5706597</t>
  </si>
  <si>
    <t>034-270425</t>
  </si>
  <si>
    <t>สำนักงานเทศบาลนครนครปฐม  อ.เมืองฯ  จ.นครปฐม 73000</t>
  </si>
  <si>
    <t>ร.ร.เทศบาล 1 วัดพระงาม</t>
  </si>
  <si>
    <t>นายวัชระ ม่วงชู</t>
  </si>
  <si>
    <t>081-8582686</t>
  </si>
  <si>
    <t>034-259710</t>
  </si>
  <si>
    <t>โรงเรียนเทศบาล 1 วัดพระงาม  41 ถ.หน้าโรงไฟฟ้า อ.เมืองฯ จ.นครปฐม 73000</t>
  </si>
  <si>
    <t>สพป.นครปฐม เขต 1</t>
  </si>
  <si>
    <t>ร.ร.เทศบาล 2 วัดเสน่หา</t>
  </si>
  <si>
    <t>นางนันทา  อินเทียน</t>
  </si>
  <si>
    <t>081-9419678</t>
  </si>
  <si>
    <t>034-259711</t>
  </si>
  <si>
    <t>โรงเรียนเทศบาล 2 วัดเสน่หา  588/1 ถ.ริมทางรถไฟตะวันตก ต.พระปฐมเจดีย์ อ.เมือง จ.นครปฐม 73000</t>
  </si>
  <si>
    <t>ร.ร.เทศบาล 3 สระกระเทียม</t>
  </si>
  <si>
    <t>นายสุนทร  เขียวทรัพย์</t>
  </si>
  <si>
    <t>081-7595951</t>
  </si>
  <si>
    <t>034-259712</t>
  </si>
  <si>
    <t>โรงเรียนเทศบาล 3 สระกระเทียม  137/1 ซ.พันธุ์ทิพย์ ถ.ราชวิถี อ.เมือง จ.นครปฐม 73000</t>
  </si>
  <si>
    <t>ร.ร.เทศบาล 4 เชาวนปรีชาอุทิศ</t>
  </si>
  <si>
    <t>นางปรางทิพย์  ลักษณ์สง่า</t>
  </si>
  <si>
    <t>089-4116696</t>
  </si>
  <si>
    <t>034-259713</t>
  </si>
  <si>
    <t>โรงเรียนเทศบาล 4 เชาวนปรีชาอุทิศ  672  ถ.ทหารบก  ต.พระปฐมเจดีย์  อ.เมือง  จ.นครปฐม  73000</t>
  </si>
  <si>
    <t>ร.ร.เทศบาล 5 วัดพระปฐมเจดีย์</t>
  </si>
  <si>
    <t>นางสาวรัตนา  มุ่ยเรืองศรี</t>
  </si>
  <si>
    <t>081-6268836</t>
  </si>
  <si>
    <t>034-284612</t>
  </si>
  <si>
    <t>โรงเรียนเทศบาล 5 วัดพระปฐมเจดีย์  28 ถ.ปรีชาสุข ต.ห้วยจรเข้ อ.เมือง จ.นครปฐม 73000</t>
  </si>
  <si>
    <t>ทม.สามพราน</t>
  </si>
  <si>
    <t>นายกฤษณะ  สุมาลย์โรจน์</t>
  </si>
  <si>
    <t>081-942-8102</t>
  </si>
  <si>
    <t>034-311926 ต่อ 109</t>
  </si>
  <si>
    <t>สำนักงานเทศบาลเมืองสามพราน อ.สามพราน จ.นครปฐม 73110</t>
  </si>
  <si>
    <t>ร.ร.เทศบาล 1 บ้านสามพราน</t>
  </si>
  <si>
    <t>โรงเรียนเทศบาล 1 บ้านสามพราน อ.สามพราน จ.นครปฐม 73110</t>
  </si>
  <si>
    <t>สพป.นครปฐม เขต 2</t>
  </si>
  <si>
    <t>ทต.สามง่าม</t>
  </si>
  <si>
    <t>นายพิทักษ์ สังข์สกุล</t>
  </si>
  <si>
    <t>089-8078487</t>
  </si>
  <si>
    <t xml:space="preserve">0-3423-8160 </t>
  </si>
  <si>
    <t>สำนักงานเทศบาลตำบลสามง่าม  222  หมู่ 1 ต. สามง่าม  อ. ดอนตูม  จ. นครปฐม  73150</t>
  </si>
  <si>
    <t>ร.ร.เทศบาล 1 วัดลำลูกบัว</t>
  </si>
  <si>
    <t>นางสุทธิดา ภุชชงค์</t>
  </si>
  <si>
    <t>089-9189737</t>
  </si>
  <si>
    <t>0-3438-2150</t>
  </si>
  <si>
    <t>โรงเรียนเทศบาล 1 วัดลำลูกบัว  139  หมู่ 4 ต. ลำลูกบัว  อ. ดอนตูม  จ. นครปฐม  73150</t>
  </si>
  <si>
    <t>ทต.ห้วยพลู</t>
  </si>
  <si>
    <t>นางวาสนา   ลาภเจริญวงศ์</t>
  </si>
  <si>
    <t>081-2947930</t>
  </si>
  <si>
    <t>034-265030-2</t>
  </si>
  <si>
    <t>สำนักงานเทศบาลตำบลห้วยพลู 99/9 หมู่ 1 ต.ห้วยพลู อ.นครชัยศรี จ.นครปฐม</t>
  </si>
  <si>
    <t>ร.ร.เทศบาลห้วยพลู (วัดห้วยพลู)</t>
  </si>
  <si>
    <t>นายรังสรรค์  เหมันต์</t>
  </si>
  <si>
    <t>081-7637996</t>
  </si>
  <si>
    <t>034-389084</t>
  </si>
  <si>
    <t>โรงเรียนเทศบาลวัดห้วยพลู(โชติประชานุเคราะห์) 277 หมู่ 1 ต.ห้วยพลู อ.นครชัยศรี จ.นครปฐม</t>
  </si>
  <si>
    <t>ทต.อ้อมใหญ่</t>
  </si>
  <si>
    <t>นางสาวรัสรินทร์  สุรพรรณทิพย์</t>
  </si>
  <si>
    <t>084-7366161</t>
  </si>
  <si>
    <t>02-4297006 - 10 ต่อ 205</t>
  </si>
  <si>
    <t>สำนักงานเทศบาลตำบลอ้อมใหญ่ ต.อ้อมใหญ่ อ.สามพราน จ.นครปฐม 73110</t>
  </si>
  <si>
    <t>ร.ร.เทศบาล 1 วัดเทียนดัด  (นครผลพิทยาคาร)</t>
  </si>
  <si>
    <t>นายสุรพงษ์  อริยวัฒน์วงศ์</t>
  </si>
  <si>
    <t>081-4344055</t>
  </si>
  <si>
    <t>02-4290777</t>
  </si>
  <si>
    <t>โรงเรียนเทศบาล 1 วัดเทียนดัด  (นครผลพิทยาคาร) 1/1 หมู่ที่ 1 ต.บ้านใหม่ อ.สามพราน จ.นครปฐม 73110</t>
  </si>
  <si>
    <t>ร.ร.เทศบาล 2 วัดอ้อมใหญ่ (นครราษฏร์วิทยาคาร)</t>
  </si>
  <si>
    <t>นายประมวล ปานทอง</t>
  </si>
  <si>
    <t>081-9634019</t>
  </si>
  <si>
    <t>02-4207553,02-4209228</t>
  </si>
  <si>
    <t>โรงเรียนเทศบาล 2 วัดอ้อมใหญ่ (นครราษฏร์วิทยาคาร) 23 หมู่ที่ 5 ต.อ้อมใหญ่ อ.สามพราน จ.นครปฐม 73110</t>
  </si>
  <si>
    <t>นครพนม</t>
  </si>
  <si>
    <t>ทม.นครพนม</t>
  </si>
  <si>
    <t>นางสาวกัญญพัชร  แย้มกมล</t>
  </si>
  <si>
    <t>080-7462959</t>
  </si>
  <si>
    <t>042-512198</t>
  </si>
  <si>
    <t>สำนักงานเทศบาลเมืองนครพนม 374 (หอสมุดเมืองฯ) ถ.อภิบาลบัญชา อ.เมือง จ.นครพนม</t>
  </si>
  <si>
    <t>ร.ร.เทศบาล 1 หนองแสง</t>
  </si>
  <si>
    <t>นายอภิรักษ์  วระกุล</t>
  </si>
  <si>
    <t>087-2142819</t>
  </si>
  <si>
    <t>042512198,042511337</t>
  </si>
  <si>
    <t>ร.ร.เทศบาล 1 (หนองแสง) 17 ถ.ดิษฐวงศ์วิถี อ.เมือง จ.นครพนม</t>
  </si>
  <si>
    <t>สพป.นครพนม เขต 1</t>
  </si>
  <si>
    <t>ร.ร.เทศบาล 2 ถนนบำรุงเมือง</t>
  </si>
  <si>
    <t>นางวิไลวรรณ  สังข์เกิด</t>
  </si>
  <si>
    <t>089-8619558</t>
  </si>
  <si>
    <t>042512198,042511438</t>
  </si>
  <si>
    <t>ร.ร.เทศบาล 2 (ถนนบำรุงเมือง) อ.เมือง จ.นครพนม</t>
  </si>
  <si>
    <t>ร.ร.ชุมชนเทศบาล 3 พินิจพิทยานุสรณ์</t>
  </si>
  <si>
    <t>นางระพีพรรณ  พรหมอาจ</t>
  </si>
  <si>
    <t>081-7496336</t>
  </si>
  <si>
    <t>042512198,042511339</t>
  </si>
  <si>
    <t>ร.ร.ชุมชนเทศบาล 3 (พินิจพิทยานุสรณ์) 231/3 ถ.ศรีเทพ อ.เมือง จ.นครพนม</t>
  </si>
  <si>
    <t>ร.ร.เทศบาล 4 รัตนโกสินทร์ 200 ปี</t>
  </si>
  <si>
    <t>นางศลิษา  ผลาจันทร์</t>
  </si>
  <si>
    <t>083-3527797</t>
  </si>
  <si>
    <t>042512198,042512053</t>
  </si>
  <si>
    <t>ร.ร.เทศบาล 4 (รัตนโกสินทร์ 200 ปี) ถ.เทศบาล 1 อ.เมือง จ.นครพนม</t>
  </si>
  <si>
    <t>ร.ร.เทศบาล 5 สมพรอภัยโส</t>
  </si>
  <si>
    <t>นายนครินทร์ เหลือบุญชู</t>
  </si>
  <si>
    <t>089-8426635</t>
  </si>
  <si>
    <t>042512198,042512131</t>
  </si>
  <si>
    <t>ร.ร.เทศบาล 5 (สมพรอภัยโส) ถ.สารภาณนิมตร อ.เมือง จ.นครพนม</t>
  </si>
  <si>
    <t>นครราชสีมา</t>
  </si>
  <si>
    <t>ทน.นครราชสีมา</t>
  </si>
  <si>
    <t>นายจิรศักดิ์ กีรติวรการ</t>
  </si>
  <si>
    <t>081-9678609</t>
  </si>
  <si>
    <t>044-234760,044-234763</t>
  </si>
  <si>
    <t>สำนักงานเทศบาลนครนครราชสีมา 635 ถ.โพธิ์กลาง อ.เมือง จ.นครราชสีมา</t>
  </si>
  <si>
    <t>ร.ร.เทศบาล 1 บูรพาวิทยากร</t>
  </si>
  <si>
    <t>นายทองสุข สว่างงาม</t>
  </si>
  <si>
    <t>081-7252824</t>
  </si>
  <si>
    <t>044-243500</t>
  </si>
  <si>
    <t>โรงเรียนเทศบาล 1 (บูรพาวิทยากร) 756 ถ.จอมพล ต.ในเมือง อ.เมือง จ.นครราชสีมา</t>
  </si>
  <si>
    <t>สพป.นครราชสีมา เขต 1</t>
  </si>
  <si>
    <t>ร.ร.เทศบาล 2 วัดสมอราย</t>
  </si>
  <si>
    <t>นางสุชาดา ทางตะคุ</t>
  </si>
  <si>
    <t>087-8683188</t>
  </si>
  <si>
    <t>044-243200</t>
  </si>
  <si>
    <t>โรงเรียนเทสบาล 2 (วัดสมอราย) 433 ถ.มุขมนตรี ต.ในเมือง อ.เมือง จ.นครราชสีมา</t>
  </si>
  <si>
    <t>สพป.นครราชสีมาเขต 1</t>
  </si>
  <si>
    <t>ร.ร.เทศบาล 3 ยมราชสามัคคี</t>
  </si>
  <si>
    <t>นางสาววิรวี ขาวไชยมหา</t>
  </si>
  <si>
    <t>081-7256951</t>
  </si>
  <si>
    <t>044-242309</t>
  </si>
  <si>
    <t>โรงเรียนเทศบาล 3 (ยมราชสามัคคี) 281-283 ถ.ยมราช ต.ในเมือง อ.เมือง จ.นครราชสีมา</t>
  </si>
  <si>
    <t>ร.ร.เทศบาล 4 เพาะชำ</t>
  </si>
  <si>
    <t>นายศักดิ์เดช กองสูงเนิน</t>
  </si>
  <si>
    <t>081-2660755</t>
  </si>
  <si>
    <t xml:space="preserve"> 044-244136</t>
  </si>
  <si>
    <t>โรงเรียนเทศบาล 4 (เพาะชำ) ถ.มิตรภาพ-หนองคาย ต.ในเมือง อ.เมือง จ.นครราชสีมา</t>
  </si>
  <si>
    <t>ร.ร.เทศบาล 5 วัดป่าจิตตสามัคคี</t>
  </si>
  <si>
    <t>นายปรเมศวร์ ชนะโรค</t>
  </si>
  <si>
    <t>081-5473015</t>
  </si>
  <si>
    <t>044-213293</t>
  </si>
  <si>
    <t>โรงเรียนเทศบาล 5  (วัดป่าจิตตสามัคคี) 205/1 ถ.มิตรภาพ ซอย20  ต.ในเมือง อ.เมือง จ.นครราชสีมา</t>
  </si>
  <si>
    <t>ทม.บัวใหญ่</t>
  </si>
  <si>
    <t>นายประยุทธ  กระบิล</t>
  </si>
  <si>
    <t>085-4936738</t>
  </si>
  <si>
    <t>044-461936</t>
  </si>
  <si>
    <t>สำนักงานเทศบาลเมืองบัวใหญ่  52  ถ.ทางหลวง  202  ต.บัวใหญ่  อ.บัวใหญ่  จ.นครราชสีมา  30120</t>
  </si>
  <si>
    <t>ร.ร.เทศบาล 1 บ้านบัวใหญ่</t>
  </si>
  <si>
    <t>นายประมวล  นนทะเสน</t>
  </si>
  <si>
    <t>081-7093271</t>
  </si>
  <si>
    <t>044-461748</t>
  </si>
  <si>
    <t>โรงเรียนเทศบาล 1 (บ้านบัวใหญ่)  22  ถ.เทศบาล 8  ต.บัวใหญ่  อ.บัวใหญ่  จ.นครราชสีมา  30120</t>
  </si>
  <si>
    <t>สพป.นครราชสีมา เขต 6</t>
  </si>
  <si>
    <t>ร.ร.เทศบาล 2 สหกรณ์สมทบ</t>
  </si>
  <si>
    <t>นางคมคาย  ภิญโญ</t>
  </si>
  <si>
    <t>089-4286613</t>
  </si>
  <si>
    <t>044-461563</t>
  </si>
  <si>
    <t>โรงเรียนเทศบาล 2 (สหกรณ์สมทบ)  52  ถ.นิเวศรัตน์  ต.บัวใหญ่  อ.บัวใหญ่  จ.นครราชสีมา  30120</t>
  </si>
  <si>
    <t>ร.ร.เทศบาล 3 บ้านหนองม่วง</t>
  </si>
  <si>
    <t>นายประยุทธ  ศรีพูน</t>
  </si>
  <si>
    <t>089-9488196</t>
  </si>
  <si>
    <t>044-461638</t>
  </si>
  <si>
    <t>โรงเรียนเทศบาล 3 (บ้านหนองม่วง) 51  ถ.เทศบาล 6  ต.บัวใหญ่  อ.บัวใหญ่  จ.นครราชสีมา  30120</t>
  </si>
  <si>
    <t>ทม.ปากช่อง</t>
  </si>
  <si>
    <t>ร.ร.เทศบาล 1 บ้านหนองสาหร่าย</t>
  </si>
  <si>
    <t>นายวรศักดิ์ กาญจนสีมา</t>
  </si>
  <si>
    <t>083-0169693</t>
  </si>
  <si>
    <t>044-279649</t>
  </si>
  <si>
    <t>โรงเรียนเทศบาล 1 (บ้านหนองสาหร่าย) ต.หนองสาหร่าย อ.ปากช่อง จ.นครราชสีมา 30130</t>
  </si>
  <si>
    <t>สพป.นครราชสีมา เขต 4</t>
  </si>
  <si>
    <t>ร.ร.เทศบาล 2 บ้านหนองกะจะ (ธง - นิรมลอุปถัมภ์)</t>
  </si>
  <si>
    <t>นายวิชาญ เงางาม</t>
  </si>
  <si>
    <t>089-9179538</t>
  </si>
  <si>
    <t>044-936018</t>
  </si>
  <si>
    <t>โรงเรียนเทศบาล 2 บ้านหนองกะจะ (ธง-นิรมล อุปถัมภ์) ต.ปากช่อง อ.ปากช่อง จ.นคราชสีมา 30130</t>
  </si>
  <si>
    <t>ทต.โนนสูง</t>
  </si>
  <si>
    <t>ร.ร.เทศบาล 1 รัฐราษฎร์สงเคราะห์</t>
  </si>
  <si>
    <t>นางสกุน  พงษ์เตชภณ</t>
  </si>
  <si>
    <t>0,897,179,115</t>
  </si>
  <si>
    <t>044-326027, 044-379286</t>
  </si>
  <si>
    <t>โรงเรียนเทศบาล 1 รัฐราษฎร์สงเคราะห์  45 ถ.เทศบาล ต.โนนสูง อ.โนนสูง จ.นครราชสีมา</t>
  </si>
  <si>
    <t>ร.ร.เทศบาล 2 รัฐราษฎร์บำรุง</t>
  </si>
  <si>
    <t>นายนิคม  สรวญรัมย์</t>
  </si>
  <si>
    <t>0,848,883,318</t>
  </si>
  <si>
    <t>044-379287</t>
  </si>
  <si>
    <t>โรงเรียน.เทศบาล 2 รัฐราษฎร์บำรุง  372 ถ.  สำราญราษฏร์ ต.โนนสูง อ.โนนสูง จ.นครราชสีมา</t>
  </si>
  <si>
    <t>ร.ร.เทศบาล 3 รัฐราษฎร์พัฒนา</t>
  </si>
  <si>
    <t>นายไพโรจน์  สวามีชัย</t>
  </si>
  <si>
    <t>0,898,444,710</t>
  </si>
  <si>
    <t>044-379289</t>
  </si>
  <si>
    <t>โรงเรียนเทศบาล 3 รัฐราษฎร์พัฒนา  184 ถ.โนนสูง-มิตรภาพ  ต.โนนสูง อ.โนนสูง จ.ฯครราชสีมา</t>
  </si>
  <si>
    <t>ทต.หนองหัวฟาน</t>
  </si>
  <si>
    <t>ร.ร.เทศบาลหนองหัวฟาน</t>
  </si>
  <si>
    <t>นายมานิตย์  ตั้งประเสริฐ</t>
  </si>
  <si>
    <t>081-7904523</t>
  </si>
  <si>
    <t>044-971225</t>
  </si>
  <si>
    <t>โรงเรียนเทศบาลหนองหัวฟาน ต.หนองหัวฟาน อ.ขามสะแกแสง จ.นครราชสีมา 30290</t>
  </si>
  <si>
    <t>สพป.นครราชสีมา เขต 5</t>
  </si>
  <si>
    <t>ทต.ตลาดแค</t>
  </si>
  <si>
    <t>นายอาทิตย์  แก้วมณี</t>
  </si>
  <si>
    <t>085-858-3599</t>
  </si>
  <si>
    <t>044-917008-9</t>
  </si>
  <si>
    <t>สำนักงานเทศบาลตำบลตลาดแค ถ.มิตรภาพ ต.ธารปราสาท อ.โนนสูง จ.นครราชสีมา 30420</t>
  </si>
  <si>
    <t>ร.ร.เทศบาลตลาดแค</t>
  </si>
  <si>
    <t>นายชัยวิรัตน์  ศุภผล</t>
  </si>
  <si>
    <t>086-603-0296</t>
  </si>
  <si>
    <t>โรงเรียนเทศบาลตลาดแค ถ.มิตรภาพ ต.ธารปราสาท อ.โนนสูง จ.นครราชสีมา 30420</t>
  </si>
  <si>
    <t>ทต.หนองไผ่ล้อม</t>
  </si>
  <si>
    <t>ว่าที่ร้อยเอกชัยวัฒน์ มัฆวิมาลย์</t>
  </si>
  <si>
    <t>088-4711141</t>
  </si>
  <si>
    <t>044-934036 ต่อ 106</t>
  </si>
  <si>
    <t>สำนักงานเทศบาลตำบลหนองไผ่ล้อม 599 หมู่ที่ 7 ต.หนองไผ่ล้อม อ.เมือง จ.นครราชสีมา 30000</t>
  </si>
  <si>
    <t>ร.ร.โยธินนุกูล</t>
  </si>
  <si>
    <t>ดร.วฤต  วิศรุตเวศม์</t>
  </si>
  <si>
    <t>083-9666033</t>
  </si>
  <si>
    <t>044 - 256418,044-242509</t>
  </si>
  <si>
    <t>โรงเรียนโยธินนุกูล 187 ถนนปาณิกบุตร หมู่ที่ 1 ต.หนองไผ่ล้อม อ.เมือง จ.นครราชสีมา 30001</t>
  </si>
  <si>
    <t>ทต.โนนแดง</t>
  </si>
  <si>
    <t>นางสายฝน  ทิพย์ลม</t>
  </si>
  <si>
    <t>08-1967-2592</t>
  </si>
  <si>
    <t>สำนักงานเทศบาลตำบลโนนแดง  ต.โนนแดง อ.โนนแดง  จ.นครราชสีมา </t>
  </si>
  <si>
    <t>ร.ร.เทศบาลตำบลโนนแดง</t>
  </si>
  <si>
    <t>นายสุรศักดิ์  พองพรหม</t>
  </si>
  <si>
    <t>081-790-2150</t>
  </si>
  <si>
    <t xml:space="preserve"> โรงเรียนเทศบาลตำบลโนนแดง  เลขที่  51 หมู่  12  ต.โนนแดง อ.โนนแดง  จ.นครราชสีมา </t>
  </si>
  <si>
    <t>สพป.นครราชสีมา เขต 7</t>
  </si>
  <si>
    <t>ทต.หนองบัวลาย</t>
  </si>
  <si>
    <t>นางสุจิตรา สายแก้ว</t>
  </si>
  <si>
    <t>086-4658172</t>
  </si>
  <si>
    <t>044-495008</t>
  </si>
  <si>
    <t>สำนักงานเทศบาลตำบลหนองบัวลาย เลขที่ 555 ม.1 ต.บัวลาย อ.บัวลาย จ.นครราชสีมา</t>
  </si>
  <si>
    <t>ร.ร.เทศบาลหนองบัวลาย</t>
  </si>
  <si>
    <t>นางสัมฤทธิ์ ศรีประภาพงษ์</t>
  </si>
  <si>
    <t>084-9595706</t>
  </si>
  <si>
    <t>โรงเรียนเทศบาลหนองบัวลาย เลขที่ 555 ม.1 ต.บัวลาย อ.บัวลาย จ.นครราชสีมา</t>
  </si>
  <si>
    <t>ทต.ตะขบ</t>
  </si>
  <si>
    <t>นางสาวแอน สังข์ดอน</t>
  </si>
  <si>
    <t>086-2478416</t>
  </si>
  <si>
    <t>044-373281</t>
  </si>
  <si>
    <t>สำนักงานตำบลตะขบ ม.1 ต.ตะขบ อ.ปักธงชัย จ.นครราชสีมา</t>
  </si>
  <si>
    <t>ร.ร.อนุบาลเทศบาลตำบลตะขบ</t>
  </si>
  <si>
    <t xml:space="preserve">นางสาวมาลินี คงกล้า </t>
  </si>
  <si>
    <t>087-2525330</t>
  </si>
  <si>
    <t>โรงเรียนอนุบาลเทศบาลตำบล ม.1 ต.ตะขบ อ.ปักธงชัย จ.นครราชสีมา</t>
  </si>
  <si>
    <t>สพป.นครราชสีมา เขต 3</t>
  </si>
  <si>
    <t>นครศรีธรรมราช</t>
  </si>
  <si>
    <t>อบจ. นครศรีธรรมราช</t>
  </si>
  <si>
    <t>นายสุชาติ  ทองบุญยัง</t>
  </si>
  <si>
    <t>089-97202228</t>
  </si>
  <si>
    <t>075-348016</t>
  </si>
  <si>
    <t>ที่ทำการองค์การบริหารส่วนจังหวัดนครศรีธรรมราช  ต.โพธิ์เสด็จ  อ.เมือง จ.นครศรีธรรมราช 80000</t>
  </si>
  <si>
    <t>ร.ร.บ้านท่าเรือมิตรภาพที่ 30</t>
  </si>
  <si>
    <t>นางรัชภร  ชัยกรเริงเดช</t>
  </si>
  <si>
    <t>081-8943245</t>
  </si>
  <si>
    <t>075-446176</t>
  </si>
  <si>
    <t>โรงเรียนบ้านท่าเรือมิตรภาพที่ 30 หมู่ 11 ต.ท่าเรือ อ.เมือง จ.นครศรีธรรมราช 80000</t>
  </si>
  <si>
    <t>สพป.นครศรีธรรมราช เขต 1</t>
  </si>
  <si>
    <t>ร.ร.บ้านน้ำโฉ</t>
  </si>
  <si>
    <t>นางพัชรี  เอกทัศน์</t>
  </si>
  <si>
    <t>089-6765822</t>
  </si>
  <si>
    <t>075-354631</t>
  </si>
  <si>
    <t>โรงเรียนบ้านน้ำโฉ หมู่ 6 ต.ท้องเนียน อ.ขนอม จ.นครศรีธรรมราช 80210</t>
  </si>
  <si>
    <t>สพป.นครศรีธรรมราช เขต 4</t>
  </si>
  <si>
    <t>ร.ร.วัดสำนักขัน</t>
  </si>
  <si>
    <t>นายชวนิตย์  นาคะสรรค์</t>
  </si>
  <si>
    <t>089-9588270</t>
  </si>
  <si>
    <t>075-308243</t>
  </si>
  <si>
    <t>โรงเรียนวัดสำนักขัน หมู่ 5 ต.สามตำบล อ.จุฬาภรณ์ จ.นครศรีธรรมราช 80130</t>
  </si>
  <si>
    <t>สพป.นครศรีธรรมราช เขต 3</t>
  </si>
  <si>
    <t>ร.ร.บ้านสำนักไม้เรียบ</t>
  </si>
  <si>
    <t>นางเมธพร  นาคะสรรค์</t>
  </si>
  <si>
    <t>089-4708935</t>
  </si>
  <si>
    <t>075-308233</t>
  </si>
  <si>
    <t>โรงเรียนบ้านสำนักไม้เรียบ หมู่ 4 ต.สามตำบล อ.จุฬาภรณ์ จ.นครศรีธรรมราช 80130</t>
  </si>
  <si>
    <t>ทน.นครศรีธรรมราช</t>
  </si>
  <si>
    <t>นายสมหวัง สิทธิศิรประพันธ์</t>
  </si>
  <si>
    <t>084-787-1099</t>
  </si>
  <si>
    <t xml:space="preserve">075-342880 ต่อ 131 </t>
  </si>
  <si>
    <t>สำนักงานเทศบาลนครนครศรีธรรมราช ถ.ราชดำเนิน  ต.คลัง อ.เมือง จ.นครศรีธรรมราช 80000</t>
  </si>
  <si>
    <t>ร.ร.เทศบาลวัดศาลามีชัย</t>
  </si>
  <si>
    <t>นายวรวิทย์  สุขพิทักษ์</t>
  </si>
  <si>
    <t>081-367-8936</t>
  </si>
  <si>
    <t>075-313460</t>
  </si>
  <si>
    <t>โรงเรียนเทศบาลวัดใหญ่ ต.ท่าวัง อ.เมือง จ.นครศรีธรรมราช 80000</t>
  </si>
  <si>
    <t>ร.ร.เทศบาลวัดเสาธงทอง</t>
  </si>
  <si>
    <t>นางนิตยา  ทองนุ่น</t>
  </si>
  <si>
    <t>086-476-1445</t>
  </si>
  <si>
    <t>075-356718</t>
  </si>
  <si>
    <t>โรงเรียนเทศบาลวัดศรีทวี  ต.ท่าวัง อ.เมือง จ.นครศรีธรรมราช 80001</t>
  </si>
  <si>
    <t>ร.ร.เทศบาลวัดท่าโพธิ์</t>
  </si>
  <si>
    <t>นายพิเชษฐ์ คงช่วย</t>
  </si>
  <si>
    <t>081-585-9160</t>
  </si>
  <si>
    <t>075-356738</t>
  </si>
  <si>
    <t>โรงเรียนเทศบาลวัดท่าโพธิ์  ต.ท่าวัง อ.เมือง จ.นครศรีธรรมราช 80002</t>
  </si>
  <si>
    <t>ร.ร.เทศบาลวัดศรีทวี</t>
  </si>
  <si>
    <t>นายสุเมธ หิรัญคช</t>
  </si>
  <si>
    <t>089-592-1553</t>
  </si>
  <si>
    <t>075-316445</t>
  </si>
  <si>
    <t>โรงเรียนเทศบาลวัดเสาธงทอง  ต.คลัง  อ.เมือง จ.นครศรีธรรมราช 80003</t>
  </si>
  <si>
    <t>ร.ร.เทศบาลวัดท้าวโคตร</t>
  </si>
  <si>
    <t>นางนงเยาว์ คงศาลา</t>
  </si>
  <si>
    <t>081-270-1127</t>
  </si>
  <si>
    <t>075-356698</t>
  </si>
  <si>
    <t>โรงเรียนเทศบาลวัดมเหยงคณ์  ต.คลัง อ.เมือง จ.นครศรีธรรมราช 80004</t>
  </si>
  <si>
    <t>ร.ร.เทศบาลวัดเสมาเมือง</t>
  </si>
  <si>
    <t>นายโสภณ เกียรติเสรีกุล</t>
  </si>
  <si>
    <t>089-593-8128</t>
  </si>
  <si>
    <t>075-356518</t>
  </si>
  <si>
    <t>โรงเรียนเทศบาลวัดเสมาเมือง ต.ในเมือง อ.เมือง จ.นครศรีธรรมราช 80005</t>
  </si>
  <si>
    <t>ร.ร.เทศบาลวัดมเหยงคณ์</t>
  </si>
  <si>
    <t>นางสาวอำพร ด่านคงรักษ์</t>
  </si>
  <si>
    <t>084-188-8502</t>
  </si>
  <si>
    <t>075-356658</t>
  </si>
  <si>
    <t>โรงเรียนเทศบาลวัดท้าวโคตร  ต.ในเมือง  อ.เมือง จ.นครศรีธรรมราช 80006</t>
  </si>
  <si>
    <t>ร.ร.เทศบาลวัดใหญ่</t>
  </si>
  <si>
    <t>นางกานดา  วิริยากุล</t>
  </si>
  <si>
    <t>081-537-0405</t>
  </si>
  <si>
    <t>075-446236</t>
  </si>
  <si>
    <t>โรงเรียนเทศบาลวัดศาลามีชัย  ต.ในเมือง  อ.เมือง จ.นครศรีธรรมราช 80007</t>
  </si>
  <si>
    <t>ทม.ปากพนัง</t>
  </si>
  <si>
    <t>นายอารัญ  สุวรรณโณ</t>
  </si>
  <si>
    <t>089-469-1048</t>
  </si>
  <si>
    <t>075-517266 ต่อ 301</t>
  </si>
  <si>
    <t>สำนักงานเทศบาลเมืองปากพนัง 072 ถ.ประชาวัฒนา ต.ปากพนัง อ.ปากพนัง จ.นครศรีธรรมราช 80130</t>
  </si>
  <si>
    <t>ร.ร.เทศบาลปากพนัง 1</t>
  </si>
  <si>
    <t>นายมณี  ฆังมณี</t>
  </si>
  <si>
    <t>081-956-6729</t>
  </si>
  <si>
    <t>075-517 301</t>
  </si>
  <si>
    <t>โรงเรียนเทศบาลปากพนัง 1  029 ถ.ชายทะเล ต.ปากพนัง อ.ปากพนัง จ.นครศรีธรรมราช  80130</t>
  </si>
  <si>
    <t>ร.ร.เทศบาลปากพนัง 2</t>
  </si>
  <si>
    <t>นายชัระ บัวหอม</t>
  </si>
  <si>
    <t>089-723-5150</t>
  </si>
  <si>
    <t>075-517182,07-517948</t>
  </si>
  <si>
    <t>โรงเรียนเทศบาลปากพนัง 2  064 ถ.ประชาวัฒนา ต.ปากพนัง อ.ปากพนัง จ.นครศรีธรรมราช 80130</t>
  </si>
  <si>
    <t>ร.ร.เทศบาลวัดนาควารี</t>
  </si>
  <si>
    <t>ว่าที่ร้อยตรี วัฒนชัย  ละอองศิริวงค์</t>
  </si>
  <si>
    <t>084-184-4869</t>
  </si>
  <si>
    <t>075-443061</t>
  </si>
  <si>
    <t xml:space="preserve"> โรงเรียนเทศบาลวัดนาควารี  ถ.สุนอนันต์  ต.ปากพนังฝั่งตะวันตก อ.ปากพนัง จ.นครศรีธรรมราช 80130</t>
  </si>
  <si>
    <t>ร.ร.เทศบาลวัดรามประดิษฐ์</t>
  </si>
  <si>
    <t>นายสวัสดี สุมงคล</t>
  </si>
  <si>
    <t>รอง.ผอ.สถานศึกษา</t>
  </si>
  <si>
    <t>084-307-2043</t>
  </si>
  <si>
    <t>075-517 378</t>
  </si>
  <si>
    <t>โรงเรียนเทศบาลวัดรามประดิษฐ์  169 ถ.พานิชสัมพันธ์ อ.ปากพนัง จ.นครศรีธรรมราช 80130</t>
  </si>
  <si>
    <t>ร.ร.เทศบาลวัดคงคาสวัสดิ์</t>
  </si>
  <si>
    <t>นายโสพล  เส้งเสน</t>
  </si>
  <si>
    <t>081-970-2362</t>
  </si>
  <si>
    <t>075-444109</t>
  </si>
  <si>
    <t>โรงเรียนเทศบาลวัดคงคาสวัสดิ์  ถ.วารีสวัสดิ์  ต.ปากพนังฝั่งตะวันตก อ.ปากพนัง จ.นครศรีธรรมราช 80130</t>
  </si>
  <si>
    <t>ทม.ทุ่งสง</t>
  </si>
  <si>
    <t>สำนักงานเทศบาลเมืองทุ่งสง ต.ปากแพรก อ.ทุ่งสง จ.นครศรีฯ 80110</t>
  </si>
  <si>
    <t>ร.ร.เทศบาลวัดชัยชุมพล</t>
  </si>
  <si>
    <t>นายการุญ   ปัญจะสุวรรณ</t>
  </si>
  <si>
    <t>086-6860415</t>
  </si>
  <si>
    <t>075-411368</t>
  </si>
  <si>
    <t>โรงเรียนเทศบาลวัดชัยชุมพล ถ.ชัยชุมพล ต.ปากแพรก อ.ทุ่งสง จ.นครศรีฯ 80110</t>
  </si>
  <si>
    <t>สพป.นครศรีธรรมราช เขต 2</t>
  </si>
  <si>
    <t>ร.ร.เทศบาลวัดโคกสะท้อน</t>
  </si>
  <si>
    <t>นางพรทิพย์  เหล่าทองมีสกุล</t>
  </si>
  <si>
    <t>086-6822229</t>
  </si>
  <si>
    <t>075-411483</t>
  </si>
  <si>
    <t>โรงเรียนเทศบาลวัดโคกสะท้อน ถ.ภราดร ต.ปากแพรก อ.ทุ่งสง จ.นครศรีฯ 80110</t>
  </si>
  <si>
    <t>ร.ร.เทศบาลบ้านนาเหนือ</t>
  </si>
  <si>
    <t>นายไชยยุทธ  คำแหง</t>
  </si>
  <si>
    <t>087-2664361</t>
  </si>
  <si>
    <t>075-411660</t>
  </si>
  <si>
    <t xml:space="preserve"> โรงเรียนเทศบาลบ้านนาเหนือ ถ.เสริมชาติ ต.ปากแพรก อ.ทุ่งสง จ.นครศรีฯ 80110</t>
  </si>
  <si>
    <t>นครสวรรค์</t>
  </si>
  <si>
    <t>ทน.นครสวรรค์</t>
  </si>
  <si>
    <t>ร.ร.เทศบาลวัดไทรใต้</t>
  </si>
  <si>
    <t>นายจิรวัฒน์  วัฒนาอุดม</t>
  </si>
  <si>
    <t>081-2835727</t>
  </si>
  <si>
    <t>056-212730</t>
  </si>
  <si>
    <t>โรงเรียนเทศบาลวัดไทรใต้ ถ.โกสีย์ อ.เมือง จ.นครสวรรค์ 60000</t>
  </si>
  <si>
    <t>สพป.นครสวรรค์ เขต 1</t>
  </si>
  <si>
    <t>ร.ร.เทศบาลวัดปากน้ำโพใต้</t>
  </si>
  <si>
    <t>นางปิยนุช  ผู่ไชยเมือง</t>
  </si>
  <si>
    <t>081-9730029</t>
  </si>
  <si>
    <t>056-276588</t>
  </si>
  <si>
    <t>โรงเรียนเทศบาลวัดปากน้ำโพใต้ ถ.ฝั่งสถานีรถไฟ ต.ปากน้ำโพ อ.เมือง จ.นครสวรรค์ 60000</t>
  </si>
  <si>
    <t>ร.ร.เทศบาลวัดพรหมจริยาวาส</t>
  </si>
  <si>
    <t>นางวรรณวิไล  เอี่ยมอนันต์</t>
  </si>
  <si>
    <t>081-8876726</t>
  </si>
  <si>
    <t>056-222403</t>
  </si>
  <si>
    <t>โรงเรียนเทศบาลวัดพรหมจริยาวาส ต.ปากน้ำโพ อ.เมือง จ.นครสวรรค์ 60000</t>
  </si>
  <si>
    <t>ร.ร.เทศบาลวัดวรนาถบรรพต</t>
  </si>
  <si>
    <t>นายชลาวัฒน์  สุขแสงรักเจริญ</t>
  </si>
  <si>
    <t>081-6880786</t>
  </si>
  <si>
    <t>056-213791</t>
  </si>
  <si>
    <t>โรงเรียนเทศบาลวัดวรนาถบรรพต ต.ปากน้ำโพ อ.เมือง จ.นครสวรรค์ 60000</t>
  </si>
  <si>
    <t>ร.ร.เทศบาลวัดช่องคีรีศรีสิทธิวราราม</t>
  </si>
  <si>
    <t>นางพบพร  บำรุงจิตร</t>
  </si>
  <si>
    <t>084-2299844</t>
  </si>
  <si>
    <t>056-222214</t>
  </si>
  <si>
    <t xml:space="preserve">โรงเรียนเทศบาลวัดช่องคีรีศรีสิทธิวราราม 1328 ม. 10 ถ.มาตุลี ต.นครสวรรค์ตก อ.เมือง จ.นครสวรรค์ 60000 </t>
  </si>
  <si>
    <t>ร.ร.เทศบาลวัดจอมคีรีนาคพรต</t>
  </si>
  <si>
    <t>นางณศมน  ลี้จินดา</t>
  </si>
  <si>
    <t>081-5345255</t>
  </si>
  <si>
    <t>056-276881</t>
  </si>
  <si>
    <t>โรงเรียนเทศบาลวัดจอมคีรีนาคพรต 115 ม.4 ถ.พหลโยธิน ต.นครสวรรค์ออก อ.เมือง จ.นครสวรรค์ 60000</t>
  </si>
  <si>
    <t>ร.ร.เทศบาลวัดสุคตวราราม</t>
  </si>
  <si>
    <t>นายสุทธิวัชร์  ทับเจริญ</t>
  </si>
  <si>
    <t>081-1676021</t>
  </si>
  <si>
    <t>056-882689</t>
  </si>
  <si>
    <t>โรงเรียนเทศบาลวัดสุคตวราราม 716 ม.9 ถ.สวรรค์วิถี ต.นครสวรรค์ตก อ.เมือง จ.นครสวรรค์ 60000</t>
  </si>
  <si>
    <t>ร.ร.เทศบาลวัดไทรเหนือ</t>
  </si>
  <si>
    <t>นางธัญมัย  ปรัชญาวุฒิรัตน์</t>
  </si>
  <si>
    <t>081-2809100</t>
  </si>
  <si>
    <t>056-212963</t>
  </si>
  <si>
    <t>โรงเรียนเทศบาลวัดไทรเหนือ 80 ม.12 ถ.โกสีย์ ต.วัดไทร อ.เมือง จ.นครสวรรค์ 60000</t>
  </si>
  <si>
    <t>ทม.ชุมแสง</t>
  </si>
  <si>
    <t>นายปัญญา  พลนิกร</t>
  </si>
  <si>
    <t>081-914-2058</t>
  </si>
  <si>
    <t>056-282135</t>
  </si>
  <si>
    <t>สำนักงานเทศบาลเมืองชุมแสง อ.ชุมแสง จ.นครสวรรค์ 60120</t>
  </si>
  <si>
    <t>ร.ร.เทศบาล 1 บ้านชุมแสง</t>
  </si>
  <si>
    <t>น.ส.รัชต์วลี  คุณพิพัฒน์กุล</t>
  </si>
  <si>
    <t>081-953-8401</t>
  </si>
  <si>
    <t>056-282191</t>
  </si>
  <si>
    <t>โรงเรียนเทศบาล 1 (บ้านชุมแสง) 55 หมู่ 4 ต.พิกุล อ.ชุมแสง จ.นครสวรรค์ 60120</t>
  </si>
  <si>
    <t>ร.ร.เทศบาล 2 คลองระนง</t>
  </si>
  <si>
    <t>นางพัลลภา  วิไลลักษณ์</t>
  </si>
  <si>
    <t>081-886-2263</t>
  </si>
  <si>
    <t>056-282192</t>
  </si>
  <si>
    <t>โรงเรียนเทศบาล 2 (คลองระนง) 61/7 ถ.แสงชัชวาลย์ อ.ชุมแสง จ.นครสวรรค์ 60120</t>
  </si>
  <si>
    <t>ร.ร.เทศบาล 3 วัดแสงธรรมสุทธาวาส</t>
  </si>
  <si>
    <t>นายพิบูลย์  รักเมือง</t>
  </si>
  <si>
    <t>089-641-9677</t>
  </si>
  <si>
    <t>056-282193</t>
  </si>
  <si>
    <t>โรงเรียนเทศบาล 3 (วัดแสงธรรมฯ) 239/2 ถ.แสงราษฎรใต้ อ.ชุมแสง จ.นครสวรรค์ 60120</t>
  </si>
  <si>
    <t>ทม.ตาคลี</t>
  </si>
  <si>
    <t>นางทองปอน มีชูศักดิ์</t>
  </si>
  <si>
    <t>089-6389708</t>
  </si>
  <si>
    <t>056-261276</t>
  </si>
  <si>
    <t>สำนักงานเทศบาลเมืองตาคลี ต.ตาคลี  อ.ตาคลี  จ.นครสวรรค์ 60140</t>
  </si>
  <si>
    <t>ร.ร. เทศบาลเมืองตาคลี (ขุนตาคลีคณะกิจ)</t>
  </si>
  <si>
    <t>นายเชาว์  ชั่งกริส</t>
  </si>
  <si>
    <t>081-9530518</t>
  </si>
  <si>
    <t>056-264277</t>
  </si>
  <si>
    <t>โรงเรียนเทศบาลเมืองตาคลี (ขุนตาคลีคณะกิจ) ต.ตาคลี  อ.ตาคลี  จ.นครสวรรค์ 60140</t>
  </si>
  <si>
    <t>สพป.นครสวรรค์ เขต 3</t>
  </si>
  <si>
    <t>ทต.หนองเบน</t>
  </si>
  <si>
    <t>นางวรรณ พวงสมบัติ</t>
  </si>
  <si>
    <t>087-2013838</t>
  </si>
  <si>
    <t>056-296095</t>
  </si>
  <si>
    <t>สำนักงานเทศบาลตำบลหนองเบน อ.เมืองนครสวรรค์  จ.นครสวรรค์  ๖๐๒๔๐</t>
  </si>
  <si>
    <t>ร.ร.เทศบาลวัดศรีประชาสรรค์</t>
  </si>
  <si>
    <t>นายนวพล  พลอยประดับ</t>
  </si>
  <si>
    <t>081-8883636</t>
  </si>
  <si>
    <t>056-296215</t>
  </si>
  <si>
    <t>โรงเรียนเทศบาลวัดศรีประชาสรรค์ หมู่ ๑๕ ต.หนองกระโดน อ.เมืองนครสวรรค์ จ.นครสวรรค์ ๖๐๒๔๐</t>
  </si>
  <si>
    <t>นนทบุรี</t>
  </si>
  <si>
    <t>อบจ.นนทบุรี</t>
  </si>
  <si>
    <t>นายพนม  เกิดนวล</t>
  </si>
  <si>
    <t>081-2980889</t>
  </si>
  <si>
    <t>02-5890481-5 ต่อ 681,688,689</t>
  </si>
  <si>
    <t>ที่ทำการองค์การบริหารส่วนจังหวัดนนทบุรี ถนนรัตนาธิเบศร์ ต.บางกระสอ อ.เมือง จ.นนทบุรี 11000</t>
  </si>
  <si>
    <t>ร.ร.วัดสัก</t>
  </si>
  <si>
    <t>นายไตรเทพ โห้โก๋(รก)</t>
  </si>
  <si>
    <t>089-0289155</t>
  </si>
  <si>
    <t>02-447-2530</t>
  </si>
  <si>
    <t>โรงเรียนวัดสัก ม.9 ต.วัดชลอ อ.บางกรวย จ.นนทบุรี 11130</t>
  </si>
  <si>
    <t>สพป.นนทบุรี เขต 1</t>
  </si>
  <si>
    <t>ร.ร.วัดประชารังสรรค์</t>
  </si>
  <si>
    <t>นายนิทัศน์  วิเชียรเลิศ</t>
  </si>
  <si>
    <t>081-803-1695</t>
  </si>
  <si>
    <t>02-595-1169</t>
  </si>
  <si>
    <t>โรงเรียนวัดประชารังสรรค์ ม.10 ต.บางกร่าง อ.เมือง จ.นนทบุรี 11000</t>
  </si>
  <si>
    <t>ร.ร.วัดมะเดื่อ</t>
  </si>
  <si>
    <t>นายสมศักดิ์  บุญนาค</t>
  </si>
  <si>
    <t>081-9021304</t>
  </si>
  <si>
    <t>02-595-1955</t>
  </si>
  <si>
    <t>โรงเรียนวัดมะเดื่อ ม.9 ต.บางรักใหญ่ อ.บางบัวทอง จ.นนทบุรี 11120</t>
  </si>
  <si>
    <t>สพป.นนทบุรี เขต 2</t>
  </si>
  <si>
    <t>ร.ร.วัดบางบัวทอง</t>
  </si>
  <si>
    <t>นายประวัติ  คงอ่อน</t>
  </si>
  <si>
    <t>081-258-0040</t>
  </si>
  <si>
    <t>02-501-7390</t>
  </si>
  <si>
    <t>โรงเรียนวัดบางบัวทอง ม.3 ต.ท่าอิฐ อ.ปากเกร็ด จ.นนทบุรี 11120</t>
  </si>
  <si>
    <t>ร.ร.วัดเสาธงหิน</t>
  </si>
  <si>
    <t>นางอรชร  วรรณสอน</t>
  </si>
  <si>
    <t>089-155-2698</t>
  </si>
  <si>
    <t>02-595-1956</t>
  </si>
  <si>
    <t>โรงเรียนวัดเสาธงหิน ม.1 ต.เสาธงหิน อ.บางใหญ่ จ.นนทบุรี 11140</t>
  </si>
  <si>
    <t>ร.ร.วัดสโมสร</t>
  </si>
  <si>
    <t>นายสุรพล  สิทธิมงคล</t>
  </si>
  <si>
    <t>086-533-6768</t>
  </si>
  <si>
    <t>02-921-9504</t>
  </si>
  <si>
    <t>โรงเรียนวัดสโมสร ม.9 ต.ไทรใหญ่ อ.ไทรน้อย จ.นนทบุรี 11150</t>
  </si>
  <si>
    <t>ร.ร.วัดชลอ</t>
  </si>
  <si>
    <t>นายอภิชัย เอี่ยมสำลี</t>
  </si>
  <si>
    <t>089-0516069</t>
  </si>
  <si>
    <t>02-447-5418</t>
  </si>
  <si>
    <t>โรงเรียนวัดชลอ  ม.3 ต.วัดชลอ อ.บางกรวย จ.นนทบุรี 11130</t>
  </si>
  <si>
    <t>ร.ร.วัดแคนอก</t>
  </si>
  <si>
    <t>นางสมคิด   งามประเสริฐ</t>
  </si>
  <si>
    <t>086-096-3039</t>
  </si>
  <si>
    <t>02-525-3063</t>
  </si>
  <si>
    <t>โรงเรียนวัดแคนอก ม.2 ต.บางกระสอ อ.เมือง จ.นนทบุรี 11000</t>
  </si>
  <si>
    <t>ร.ร.วัดบางขนุน</t>
  </si>
  <si>
    <t>นางกนกนันท์  รัศมีแพทย์</t>
  </si>
  <si>
    <t>081-682-1316</t>
  </si>
  <si>
    <t>02-432-6214</t>
  </si>
  <si>
    <t>โรงเรียนวัดบางขนุน ม.2 ต.บางขนุน อ.บางกรวย จ.นนทบุรี 11130</t>
  </si>
  <si>
    <t>ร.ร.วัดบางรักน้อย</t>
  </si>
  <si>
    <t>นายเมธี    มณีโชติ</t>
  </si>
  <si>
    <t>089-004-6507</t>
  </si>
  <si>
    <t>02-595-1526</t>
  </si>
  <si>
    <t>โรงเรียนวัดบางรักน้อย ม.3 ต.บางรักน้อย อ.เมือง จ.นนทบุรี 11000</t>
  </si>
  <si>
    <t>ร.ร.วัดแดง</t>
  </si>
  <si>
    <t>นายศรันย์  แจ่มสายบัว</t>
  </si>
  <si>
    <t>083-978-5374</t>
  </si>
  <si>
    <t>02-924-6539</t>
  </si>
  <si>
    <t>โรงเรียนวัดแดง ม.1 ต.ไทรม้า อ.เมือง จ.นนทบุรี 11000</t>
  </si>
  <si>
    <t>ร.ร.วัดรวก</t>
  </si>
  <si>
    <t>นางนงลักษณ์ ช้างสาร(รก)</t>
  </si>
  <si>
    <t>089-1236287</t>
  </si>
  <si>
    <t>02-447-5556</t>
  </si>
  <si>
    <t>โรงเรียนวัดรวก ม.1 ต.บางสีทอง อ.บางกรวย จ.นนทบุรี 11130</t>
  </si>
  <si>
    <t>ร.ร.วัดลุ่ม</t>
  </si>
  <si>
    <t>นางพัณณิตา   วรรณเสวก</t>
  </si>
  <si>
    <t>089-4839448</t>
  </si>
  <si>
    <t>02-446-1815</t>
  </si>
  <si>
    <t>โรงเรียนวัดลุ่ม ม.4 ต.บางกรวย อ.บางกรวย จ.นนทบุรี 11130</t>
  </si>
  <si>
    <t>ร.ร.วัดสนามนอก</t>
  </si>
  <si>
    <t>นายสุทธินาถ  ปสันตา</t>
  </si>
  <si>
    <t>081-700-4068</t>
  </si>
  <si>
    <t>02-447-5967</t>
  </si>
  <si>
    <t>โรงเรียนวัดสนามนอก ม.4 ต.วัดชลอ อ.บางกรวย จ.นนทบุรี 11130</t>
  </si>
  <si>
    <t>ร.ร.วัดแคใน</t>
  </si>
  <si>
    <t>นางสาวอิษยา  สาธรสันติกุล(รก.)</t>
  </si>
  <si>
    <t>081-803-2113</t>
  </si>
  <si>
    <t>02-595-1287</t>
  </si>
  <si>
    <t>โรงเรียนวัดแคใน ม.5 ต.บางกร่าง อ.เมือง จ.นนทบุรี 11000</t>
  </si>
  <si>
    <t>ร.ร.วัดตึก</t>
  </si>
  <si>
    <t>นายกฤษดา  สมานหมู่(รก.)</t>
  </si>
  <si>
    <t>083-2972665</t>
  </si>
  <si>
    <t>02-447-0811</t>
  </si>
  <si>
    <t>โรงเรียนวัดตึก ม.4 ต.บางไผ่ อ.เมือง จ.นนทบุรี 11000</t>
  </si>
  <si>
    <t>ร.ร.วัดบางอ้อยช้าง</t>
  </si>
  <si>
    <t>นายอภิรักษ์  น้ำทับทิม</t>
  </si>
  <si>
    <t>083-010-0302</t>
  </si>
  <si>
    <t>02-443-0523</t>
  </si>
  <si>
    <t>โรงเรียนวัดบางอ้อยช้าง ม. 2 ต.บางสีทอง อ.บางกรวย จ.นนทบุรี 11130</t>
  </si>
  <si>
    <t>ร.ร.คลองโยงเวทีอุปถัมภ์</t>
  </si>
  <si>
    <t>นางจรรยา  จูจ้อย(รก.)</t>
  </si>
  <si>
    <t>085-846-4733</t>
  </si>
  <si>
    <t>02-449-7705</t>
  </si>
  <si>
    <t>โรงเรียนคลองโยงเวทีอุปถัมภ์ ม.6 ต.บ้านใหม่ อ.บางใหญ่ จ.นนทบุรี 11140</t>
  </si>
  <si>
    <t>ร.ร.จันทร์ทองเอี่ยม</t>
  </si>
  <si>
    <t>นายบุญเลิศ  คำเจริญ</t>
  </si>
  <si>
    <t>081-905-1009</t>
  </si>
  <si>
    <t>02-571-2367</t>
  </si>
  <si>
    <t>โรงเรียนจันทร์ทองเอี่ยม ม.4 ต.บางรักพัฒนา อ.บางบัวทอง จ.นนทบุรี 11110</t>
  </si>
  <si>
    <t>ร.ร.ซอและห์ศึกษา</t>
  </si>
  <si>
    <t>นางทัศนี  พนมสารนรินทร์</t>
  </si>
  <si>
    <t>086-906-0173</t>
  </si>
  <si>
    <t>02-979-3551</t>
  </si>
  <si>
    <t>โรงเรียนซอและฮ์ศึกษา ม.7 ต.ละหาร อ.บางบัวทอง จ.นนทบุรี 11110</t>
  </si>
  <si>
    <t>ร.ร.ตลาดบางคูลัด</t>
  </si>
  <si>
    <t>นายธำรง  คุปตะวินทุ</t>
  </si>
  <si>
    <t>081-776-9343</t>
  </si>
  <si>
    <t>02-927-8439</t>
  </si>
  <si>
    <t>โรงเรียนตลาดบางคูลัด ม.4 ต.บางใหญ่ อ.บางใหญ่ จ.นนทบุรี 11140</t>
  </si>
  <si>
    <t>ร.ร.เต็มรักศึกษา</t>
  </si>
  <si>
    <t>นางศศภัคค์  ชาติธรรมรักษา</t>
  </si>
  <si>
    <t>081-917-3283</t>
  </si>
  <si>
    <t>02-927-1712</t>
  </si>
  <si>
    <t>โรงเรียนเต็มรักศึกษา ม.8 ต.บางรักพัฒนา อ.บางบัวทอง จ.นนทบุรี 11110</t>
  </si>
  <si>
    <t>ร.ร.วัดท่าบรรเทิงธรรม</t>
  </si>
  <si>
    <t>นายสุเวทย์  ต่อโชติ</t>
  </si>
  <si>
    <t>089-0551338</t>
  </si>
  <si>
    <t>02-598-9072</t>
  </si>
  <si>
    <t>โรงเรียนวัดท่าบรรเทิงธรรม ม.1 ต.บางใหญ่ อ.บางใหญ่ จ.นนทบุรี 11140</t>
  </si>
  <si>
    <t>ร.ร.บ้านใหม่</t>
  </si>
  <si>
    <t>นายเฉลิมชัย  แสวงสุข(รก.)</t>
  </si>
  <si>
    <t>081-486-8674</t>
  </si>
  <si>
    <t>02-449-7703</t>
  </si>
  <si>
    <t>โรงเรียนบ้านใหม่ ม. 7 ต.บ้านใหม่ อ.บางใหญ่ จ.นนทบุรี 11140</t>
  </si>
  <si>
    <t>ร.ร.บางคูลัด</t>
  </si>
  <si>
    <t>นายสมหมาย  สุขสาธุ</t>
  </si>
  <si>
    <t>081-259-5341</t>
  </si>
  <si>
    <t>02-927-0344</t>
  </si>
  <si>
    <t>โรงเรียนบางคูลัด ม.4 ต.บางคูรัด อ.บางบัวทอง จ.นนทบุรี 11110</t>
  </si>
  <si>
    <t>ร.ร.วัดปลายคลองขุนศรี</t>
  </si>
  <si>
    <t>นายจตุรพร  วรพิบูลย์ศักดิ์</t>
  </si>
  <si>
    <t>085-811-8876</t>
  </si>
  <si>
    <t>02-985-5640</t>
  </si>
  <si>
    <t>โรงเรียนวัดปลายคลองขุนศรี ม.3 ต.ไทรใหญ่ อ.ไทรน้อย จ.นนทบุรี 11150</t>
  </si>
  <si>
    <t>ร.ร.วัดพิกุลเงิน</t>
  </si>
  <si>
    <t>นายบุญเลิศ  เสนีวงศ์ ณ อยุธยา</t>
  </si>
  <si>
    <t>085-122-2840</t>
  </si>
  <si>
    <t>02-595-1576</t>
  </si>
  <si>
    <t>โรงเรียนวัดพิกุลเงิน ม.2 ต.บางม่วง อ.บางใหญ่ จ.นนทบุรี 11140</t>
  </si>
  <si>
    <t>ร.ร.ระดิ่งหินประชาสรรค์</t>
  </si>
  <si>
    <t>นายสมพงษ์  มะปูเลาะ</t>
  </si>
  <si>
    <t>081-8691760</t>
  </si>
  <si>
    <t>02-903-6979</t>
  </si>
  <si>
    <t>โรงเรียนระดิ่งหินประชาสรรค์ ม.7 ต.พิมลราช อ.บางบัวทอง จ.นนทบุรี 11110</t>
  </si>
  <si>
    <t>ร.ร.วัดสลักเหนือ</t>
  </si>
  <si>
    <t>นายสุมน จอสูงเนิน</t>
  </si>
  <si>
    <t>081-650-7976</t>
  </si>
  <si>
    <t>02-583-0119</t>
  </si>
  <si>
    <t>โรงเรียนวัดสลักเหนือ ม.5 ต.บ้านใหม่ อ.ปากเกร็ด จ.นนทบุรี 11120</t>
  </si>
  <si>
    <t>ร.ร.สามแยกบางคูลัด</t>
  </si>
  <si>
    <t>นายสมเกียรติ  ชูกิจไพศาล</t>
  </si>
  <si>
    <t>081-8904809</t>
  </si>
  <si>
    <t>02-449-7555</t>
  </si>
  <si>
    <t>โรงเรียนสามแยกบางคูลัด ม.11 ต.บ้านใหม่ อ.บางใหญ่ จ.นนทบุรี 11140</t>
  </si>
  <si>
    <t>ร.ร.สุเหร่าลากค้อน</t>
  </si>
  <si>
    <t>นายปราโมทย์ คำโถ(รก)</t>
  </si>
  <si>
    <t>081-9018914</t>
  </si>
  <si>
    <t>02-925-6182</t>
  </si>
  <si>
    <t>โรงเรียนสุเหร่าลากค้อน ม.6 ต.ละหาร อ.บางบัวทอง จ.นนทบุรี  11110</t>
  </si>
  <si>
    <t>ร.ร.วัดสิงห์ทอง</t>
  </si>
  <si>
    <t>นายสูงชัย  ขวัญเจริญทรัพย์</t>
  </si>
  <si>
    <t>081-905-7422</t>
  </si>
  <si>
    <t>02-195-3133</t>
  </si>
  <si>
    <t>โรงเรียนวัดสิงห์ทอง ม.2 ต.อ้อมเกร็ด อ.ปากเกร็ด จ.นนทบุรี 11120</t>
  </si>
  <si>
    <t>ร.ร.วัดใหญ่สว่างอารมณ์</t>
  </si>
  <si>
    <t>นางปรียานันท์  ธรรมวัชชัย</t>
  </si>
  <si>
    <t>089-7185590</t>
  </si>
  <si>
    <t>02-501-7369</t>
  </si>
  <si>
    <t>โรงเรียนวัดใหญ่สว่างอารมณ์ ม.6 ต.อ้อมเกร็ด อ.ปากเกร็ด จ.นนทบุรี 11120</t>
  </si>
  <si>
    <t>ทน.นนทบุรี</t>
  </si>
  <si>
    <t>นางสุภัตรา  ลี้ละวงศ์</t>
  </si>
  <si>
    <t>089-8975297</t>
  </si>
  <si>
    <t>02-590500 ต่อ 177</t>
  </si>
  <si>
    <t>สำนักงานเทศบาลนครนนทบุรี อ.เมืองฯ จ.นนทบุรี 11000</t>
  </si>
  <si>
    <t>ร.ร.เทศบาล 1 วัดท้ายเมือง</t>
  </si>
  <si>
    <t>น.ส.พักตร์สร  สิรบุณยภัค</t>
  </si>
  <si>
    <t>081-9103479</t>
  </si>
  <si>
    <t>02-5252681</t>
  </si>
  <si>
    <t>โรงเรียนนครนนท์วิทยา 1 วัดท้ายเมือง  ต.สวนใหญ่ อ.เมือง จ.นนทบุรี 11000</t>
  </si>
  <si>
    <t>ร.ร.เทศบาล 2 วัดทินกรนิมิต</t>
  </si>
  <si>
    <t>นางเรณู  สังข์เผือก</t>
  </si>
  <si>
    <t>081-7545207</t>
  </si>
  <si>
    <t>02-5251505</t>
  </si>
  <si>
    <t>โรงเรียนนครนนท์วิทยา 2 วัดทินกรนิมิต  ต.สวนใหญ่ อ.เมือง จ.นนทบุรี 11000</t>
  </si>
  <si>
    <t>ร.ร.เทศบาล 3  วัดนครอินทร์</t>
  </si>
  <si>
    <t>นางปนัดดา  พิริยชนานันท์</t>
  </si>
  <si>
    <t>081-8667444</t>
  </si>
  <si>
    <t>02-5250876</t>
  </si>
  <si>
    <t>โรงเรียนนครนนท์วิทยา 3 วัดนครอินทร์ ต.สวนใหญ่ อ.เมือง จ.นนทบุรี 11000</t>
  </si>
  <si>
    <t>ร.ร.เทศบาล 4 วัดบางแพรกเหนือ</t>
  </si>
  <si>
    <t>นางสุภาพร  โรจน์สุวณิชกร</t>
  </si>
  <si>
    <t>089-9273492</t>
  </si>
  <si>
    <t>02-5250485</t>
  </si>
  <si>
    <t>โรงเรียนนครนนท์วิทยา 4 วัดบางแพรกเหนือ ต.สวนใหญ่ อ.เมือง จ.นนทบุรี 11000</t>
  </si>
  <si>
    <t>ร.ร.เทศบาล 5 ทานสัมฤทธิ์</t>
  </si>
  <si>
    <t>นางวรรณา  สทิวะวงศ์</t>
  </si>
  <si>
    <t>089-2036914</t>
  </si>
  <si>
    <t>02-5896904</t>
  </si>
  <si>
    <t>โรงเรียนนครนนท์วิทยา 5 ทานสัมฤทธิ์ ต.ท่าทราย อ.เมือง จนนทบุรี 11000</t>
  </si>
  <si>
    <t>ทน.ปากเกร็ด</t>
  </si>
  <si>
    <t>นางสาวจิราพัชร  พูนสิน</t>
  </si>
  <si>
    <t>081-559-7579</t>
  </si>
  <si>
    <t>02-9609704 ต่อ 704</t>
  </si>
  <si>
    <t>สำนักงานเทศบาลนครปากเกร็ด เลขที่ 1 หมู่ 5 ตำบลปากเกร็ด อำเภอปากเกร็ด จังหวัดนนทบุรี 11120</t>
  </si>
  <si>
    <t>ร.ร.วัดกู้ (นันทาภิวัฒน์วิทยา)</t>
  </si>
  <si>
    <t>นายธวัชชัย กรรณิการ์</t>
  </si>
  <si>
    <t>ผ.อ.สถานศึกษา</t>
  </si>
  <si>
    <t>081-811-8075</t>
  </si>
  <si>
    <t>025-842676</t>
  </si>
  <si>
    <t>โรงเรียนวัดกู้ (นันทาภิวัฒน์วิทยา หมู่ 5 ตำบลบางพูด อำเภอปากเกร็ด จังหวัดนนทบุรี 11120</t>
  </si>
  <si>
    <t>ร.ร.วัดบ่อ (นันทวิทยา)</t>
  </si>
  <si>
    <t>นายจริน  ลักษณะอารีย์</t>
  </si>
  <si>
    <t>086-543-1812</t>
  </si>
  <si>
    <t>025-836696</t>
  </si>
  <si>
    <t>โรงเรียนวัดบ่อ (นันทวิทยา)  เลขที่ 109/1  หมู่ที่ 1  ถ.แจ้งวัฒนะ  ต.ปากเกร็ด  อ.ปากเกร็ด  จ.นนทบุรี  11120</t>
  </si>
  <si>
    <t>ร.ร.ผาสุกมณีจักรมิตรภาพที่ 116</t>
  </si>
  <si>
    <t>นายภูริวัฒน์  ทองยศ</t>
  </si>
  <si>
    <t>081-868-7370</t>
  </si>
  <si>
    <t>025-831526</t>
  </si>
  <si>
    <t>ร.ร.ผาสุกมณีจักรมิตรภาพที่  ๑๑๖ นครปากเกร็ด ๒ ตำบลบางพูด   อำเภอปากเกร็ด   จังหวัดนนทบุรี 11120</t>
  </si>
  <si>
    <t>ทม.บางบัวทอง</t>
  </si>
  <si>
    <t>นางจุรีรัตน์  หริรักษ์</t>
  </si>
  <si>
    <t>081-307-5549</t>
  </si>
  <si>
    <t>02-571-7673 ต่อ 1411-1412</t>
  </si>
  <si>
    <t>สำนักงานเทศบาลเมืองบางบัวทอง ต.โสนลอย อ.บางบัวทอง จ.นนทบุรี 11110</t>
  </si>
  <si>
    <t>ร.ร.วัดละหาร</t>
  </si>
  <si>
    <t>นางสาวปรีย์วัลย์  ขุนสังข์</t>
  </si>
  <si>
    <t>081-668-5695</t>
  </si>
  <si>
    <t>02-517-3759 , 02-571-3722</t>
  </si>
  <si>
    <t>โรงเรียนเทศบาลวัดละหาร  17/21 หมู่ 2 ต.โสนลอย อ.บางบัวทอง จ.นนทบุรี 11110</t>
  </si>
  <si>
    <t>ทต.ปลายบาง</t>
  </si>
  <si>
    <t>ร.ร.เทศบาลปลายบางวัดสุนทรธรรมิการาม</t>
  </si>
  <si>
    <t>นายวรรณะ   จันทรถาวร</t>
  </si>
  <si>
    <t>087-023-6209</t>
  </si>
  <si>
    <t>02-443-6553 , 02443-6836</t>
  </si>
  <si>
    <t>โรงเรียนเทศบาลปลายบางวัดสุนทรธรรมิการาม  123  หมู่  5  ต.ปลายบาง  อ.บางกรวย  จ.นนทบุรี  11130</t>
  </si>
  <si>
    <t>ร.ร.เทศบาลปลายบางวัดสิงห์ (แจ่มชื่นวิทยาคม)</t>
  </si>
  <si>
    <t>นายเจตนา  ฟักผึ้ง</t>
  </si>
  <si>
    <t>081-632-3601</t>
  </si>
  <si>
    <t>02-985-0005</t>
  </si>
  <si>
    <t>โรงเรียนเทศบาลปลายบางวัดสิงห์ (แจ่มชื่นวิทยาคม) 102/1 หมู่ 7 ต.บางคูเวียง  อ.บางกรวย  จ.นนทบุรี  11130</t>
  </si>
  <si>
    <t>ร.ร.เทศบาลปลายบางวัดอุบลวนาราม</t>
  </si>
  <si>
    <t>นางพรรณปภรณ์  ทองมี</t>
  </si>
  <si>
    <t>082-335-4683</t>
  </si>
  <si>
    <t>02-903-8369</t>
  </si>
  <si>
    <t>โรงเรียนเทศบาลปลายบางวัดอุบลวนาราม  62 หมู่ 2  ต.ปลายบาง  อ.บางกรวย  จ.นนทบุรี  11130</t>
  </si>
  <si>
    <t>ร.ร.เทศบาลปลายบางวัดโบสถ์</t>
  </si>
  <si>
    <t>นายสุนทร  กุฎีพันธ์</t>
  </si>
  <si>
    <t>089-882-6506</t>
  </si>
  <si>
    <t>02-595-1938</t>
  </si>
  <si>
    <t>โรงเรียนเทศบาลปลายบางวัดโบสถ์  42/20 หมู่  4  ต.บางคูเวียง  อ.บางกรวย  จังหวัดนนทบุรี  11130</t>
  </si>
  <si>
    <t>ร.ร.เทศบาลปลายบางวัดส้มเกลี้ยง</t>
  </si>
  <si>
    <t>นางเมธิณี  บุดดาเพศ</t>
  </si>
  <si>
    <t>ครู คศ.1</t>
  </si>
  <si>
    <t>089-919-2729</t>
  </si>
  <si>
    <t>02-903-8612</t>
  </si>
  <si>
    <t>โรงเรียนเทศบาลปลายบางวัดส้มเกลี้ยง 35 หมู่ 2  ต.บางคูเวียง  อ.บางกรวย  จังหวัดนนทบุรี  11130</t>
  </si>
  <si>
    <t>ร.ร.เทศบาลปลายบางวัดโคนอน</t>
  </si>
  <si>
    <t>นายเกริกชณัฎ  ทรัพย์สาย</t>
  </si>
  <si>
    <t>086-504-8447</t>
  </si>
  <si>
    <t>02-449-9515</t>
  </si>
  <si>
    <t>โรงเรียนเทศบาลปลายบางวัดโคนอนราษฎร์บำรุง 108/4 หมู่ 7 ต.มหาสวัสดิ์  อ.บางกรวย  จ.นนทบุรี  11130</t>
  </si>
  <si>
    <t>อบต.บางพลับ</t>
  </si>
  <si>
    <t>นางนิลุบล  ช่วงโชติ</t>
  </si>
  <si>
    <t>086-5004607</t>
  </si>
  <si>
    <t>02-5017547 ต่อ 26</t>
  </si>
  <si>
    <t>ที่ทำการองค์การบริหารส่วนตำบลบางพลับ เลขที่ 54/2 หมู่ที่ 3 ต.บางพลับ อ.ปากเกร็ด จ.นนทบุรี 11120</t>
  </si>
  <si>
    <t>ร.ร.วัดสาลีโขภิตาราม</t>
  </si>
  <si>
    <t>นางสุพัชรี ไชยชนะ</t>
  </si>
  <si>
    <t>086-0781162</t>
  </si>
  <si>
    <t>02-5017357</t>
  </si>
  <si>
    <t>โรงเรียนวัดสาลีโขภิตาราม เลขที่ 54/3 หมู่ที่ 3 ต.บางพลับ อ.ปากเกร็ด  จ.นนทบุรี 11120</t>
  </si>
  <si>
    <t>อบต.บางบัวทอง</t>
  </si>
  <si>
    <t>นายสมชาย สายยัญ</t>
  </si>
  <si>
    <t>ผอ.กศ.</t>
  </si>
  <si>
    <t>081-3274166</t>
  </si>
  <si>
    <t>02-1575620-5</t>
  </si>
  <si>
    <t>ที่ทำการองค์การบริหารส่วนตำบลบางบัวทอง เลขที่111 ม.4 ต.บางบัวทอง อ.บางบัวทอง จ.นนทบุรี</t>
  </si>
  <si>
    <t>ร.ร.สหมิตรบางบัวทองวิทยา</t>
  </si>
  <si>
    <t>นางสาวทองขาว อรรฆยานนท์</t>
  </si>
  <si>
    <t>081-9120489</t>
  </si>
  <si>
    <t>โรงเรียนสหมิตรบางบัวทองวิทยา เลขที่111 ม.4 ต.บางบัวทอง อ.บางบัวทอง จ.นนทบุรี</t>
  </si>
  <si>
    <t>นราธิวาส</t>
  </si>
  <si>
    <t>ทม.นราธิวาส</t>
  </si>
  <si>
    <t>นายธวัชชัย        สว่างวงศ์</t>
  </si>
  <si>
    <t>081-8964002</t>
  </si>
  <si>
    <t>073-515825</t>
  </si>
  <si>
    <t>สำนักงานเทศบาลเมืองนราธิวาส ถนนพิชิตบำรุง ตำบลบางนาค อำเภอเมือง จังหวัดนราธิวาส 96000</t>
  </si>
  <si>
    <t>ร.ร.เทศบาล 1 ถนนภูผาภักดี</t>
  </si>
  <si>
    <t>นางอุษามาศ         เรืองธนู</t>
  </si>
  <si>
    <t>083-1945150</t>
  </si>
  <si>
    <t>073-511178</t>
  </si>
  <si>
    <t>โรงเรียนเทศบาล 1 ถนนภูผาภักดี ถนนภูผาภักดี อ.เมือง  จ.นราธิวาส 96000</t>
  </si>
  <si>
    <t>สพป.นราธิวาส เขต 1</t>
  </si>
  <si>
    <t>ร.ร.เทศบาล 2 บ้านบาเละฮิเล</t>
  </si>
  <si>
    <t>นางสาววิมล  นพคุณขจร</t>
  </si>
  <si>
    <t>089-4640322</t>
  </si>
  <si>
    <t>073-513009</t>
  </si>
  <si>
    <t>โรงเรียนเทศบาล 2 บ้านบาเละฮิเล ถนนกำปงบารู  อ.เมือง   จ.นราธิวาส 96000</t>
  </si>
  <si>
    <t>ร.ร.เทศบาล 3 บ้านยะกัง</t>
  </si>
  <si>
    <t>นางสาวเจ๊ะนารีซา    มะยูโซะ</t>
  </si>
  <si>
    <t>089-5970988</t>
  </si>
  <si>
    <t>073-631955</t>
  </si>
  <si>
    <t>โรงเรียนเทศบาล 3 บ้านยะกัง ถนนระแงะมรรคา  อ.เมือง   จ.นราธิวาส 96000</t>
  </si>
  <si>
    <t>ร.ร.เทศบาล 4 กำปงตาโก๊ะ</t>
  </si>
  <si>
    <t>นางเกษศินี      อารยเศรษฐ์</t>
  </si>
  <si>
    <t>081-9574703</t>
  </si>
  <si>
    <t>073-511453</t>
  </si>
  <si>
    <t>โรงเรียนเทศบาล 4 กำปงตาโก๊ะ ถนนแสงจันทร์  ต.บางนาค  อ.เมือง   จ.นราธิวาส 96000</t>
  </si>
  <si>
    <t>ร.ร.เทศบาล 5 วัดประชาภิรมย์</t>
  </si>
  <si>
    <t>นางคล้องพร     สุภาไชยกิจ</t>
  </si>
  <si>
    <t>086-9567937</t>
  </si>
  <si>
    <t>073-511454</t>
  </si>
  <si>
    <t>โรงเรียนเทศบาล 5 วัดประชาภิรมย์ ถนนประชาภิรมย์ อ.เมือง  จ.นราธิวาส 96000</t>
  </si>
  <si>
    <t>ร.ร.เทศบาล 6 ถนนโคกเคียน</t>
  </si>
  <si>
    <t>นางกุลวดี        สะลีละ</t>
  </si>
  <si>
    <t>081-5413005</t>
  </si>
  <si>
    <t>073-511451</t>
  </si>
  <si>
    <t>โรงเรียนเทศบาล 6 ถนนโคกเคียน ถนนโคกเคียน  อ.เมือง   จ.นราธิวาส 96000</t>
  </si>
  <si>
    <t>ทม.สุไหงโก-ลก</t>
  </si>
  <si>
    <t>073-612396</t>
  </si>
  <si>
    <t>สำนักงานเทศบาลเมืองสุไหงโก-ลกอ.สุไหงโก-ลก จ.นราธิวาส  96120</t>
  </si>
  <si>
    <t>ร.ร.เทศบาล 1 ราษฎรบำรุง</t>
  </si>
  <si>
    <t>นางสุนทรีย์ลักษณ์   วิมุตตา</t>
  </si>
  <si>
    <t>081-8961016</t>
  </si>
  <si>
    <t>073-611042</t>
  </si>
  <si>
    <t>โรงเรียนเทศบาล 1 ราษฎรบำรุง ถนนวิถีอุทก  อ.สุไหงโก-ลก  จ.นราธิวาส  96120</t>
  </si>
  <si>
    <t>สพป.นราธิวาส เขต 2</t>
  </si>
  <si>
    <t>ร.ร.เทศบาล 2 บ้านตันหยงมะลิ</t>
  </si>
  <si>
    <t>นายอุทิศ มะหะหมัด</t>
  </si>
  <si>
    <t>089-2986131</t>
  </si>
  <si>
    <t>073-647189</t>
  </si>
  <si>
    <t>โรงเรียนเทศบาล 2 (บ้านตันหยงมะลิ)  อ.สุไหงโก-ลก จ.นราธิวาส  96120</t>
  </si>
  <si>
    <t>ร.ร.เทศบาล 3 วิมุกตายนวิทยา</t>
  </si>
  <si>
    <t>น.ส.จันทร์เพ็ญ  จริงจิตร</t>
  </si>
  <si>
    <t>073-611246</t>
  </si>
  <si>
    <t>โรงเรียนเทศบาล 3 วิมุกตายนวิทยา อ.สุไหงโก-ลก จ.นราธิวาส  96120</t>
  </si>
  <si>
    <t>ร.ร.เทศบาล 4 บ้านทรายทอง</t>
  </si>
  <si>
    <t>นางรสสุคนธ์ กอและ</t>
  </si>
  <si>
    <t>086-2962565</t>
  </si>
  <si>
    <t>โทร 073611061</t>
  </si>
  <si>
    <t>โรงเรียนเทศบาล 4 บ้านทรายทอง 2 ถนนทรายทอง 5 ต.สุไหงโก-ลก อ.สุไหงโก-ลก  จ.นราธิว่า 96120</t>
  </si>
  <si>
    <t>น่าน</t>
  </si>
  <si>
    <t>ทม.น่าน</t>
  </si>
  <si>
    <t>ร.ร.สามัคคีวิทยาคาร (บ้านพระเนตร)</t>
  </si>
  <si>
    <t>นางจันทรัช  คำเกิด</t>
  </si>
  <si>
    <t>08-6187-3592</t>
  </si>
  <si>
    <t>0-5471-0127</t>
  </si>
  <si>
    <t>โรงเรียนสามัคคีวิทยาคาร (เทศบาลบ้านพระเนตร) 36/ 3  ถ.สุมนเทวราช  ต.ในเวียง จ.น่าน  55000</t>
  </si>
  <si>
    <t>สพป.น่าน เขต 1</t>
  </si>
  <si>
    <t>ร.ร.ดรุณวิทยา (บ้านสวนตาล )</t>
  </si>
  <si>
    <t>นางสมศรี   จันทร์หอม</t>
  </si>
  <si>
    <t>08-5695-0652</t>
  </si>
  <si>
    <t>0-5471-0194</t>
  </si>
  <si>
    <t>โรงเรียนดรุณวิทยา (เทศบาลบ้านสวนตาล)  246   ถ.ในเวียง  อ.เมือง  จ.น่าน</t>
  </si>
  <si>
    <t>ร.ร.จุมปีวนิดาภรณ์ (บ้านภูมินทร์)</t>
  </si>
  <si>
    <t>นายจริน  แก้วแสง</t>
  </si>
  <si>
    <t>08-5695-0691</t>
  </si>
  <si>
    <t>05-4710-558</t>
  </si>
  <si>
    <t>โรงเรียนจุมปีวนิดาภรณ์  (เทศบาลบ้านภูมินทร์)  44  ถนน  สุริยพงษ์  ต.ในเวียง  อ.เมือง 55000</t>
  </si>
  <si>
    <t>อบต.แม่สา</t>
  </si>
  <si>
    <t>นางอำพร  อุดคำเที่ยง</t>
  </si>
  <si>
    <t xml:space="preserve">หัวหน้าส่วนกองการศึกษา </t>
  </si>
  <si>
    <t>086-0950384</t>
  </si>
  <si>
    <t>054-701184</t>
  </si>
  <si>
    <t>ที่ทำการองค์การบริหารส่วนตำบลแม่สา  อ.เวียงสา  จ.น่าน  55110</t>
  </si>
  <si>
    <t>ร.ร.บ้านเอิน</t>
  </si>
  <si>
    <t>นายวรรณกร  กุลเจริญ</t>
  </si>
  <si>
    <t>087-1847844</t>
  </si>
  <si>
    <t>054-760160</t>
  </si>
  <si>
    <t>โรงเรียนบ้านเอิน   อ.เวียงสา  จ.น่าน  55110</t>
  </si>
  <si>
    <t>ทต.กลางเวียง</t>
  </si>
  <si>
    <t>ร.ร. บ้านหนองนก</t>
  </si>
  <si>
    <t>นางสมจิตร  ยศธิอูป</t>
  </si>
  <si>
    <t>085-0366970</t>
  </si>
  <si>
    <t>054-781805</t>
  </si>
  <si>
    <t>โรงเรียนบ้านหนองนก เลขที่ 265 ม.8 ต.กลางเวียง อ.เวียงสา จ.น่าน</t>
  </si>
  <si>
    <t>บึงกาฬ</t>
  </si>
  <si>
    <t>ทต.พรเจริญ</t>
  </si>
  <si>
    <t>นายบุญยงค์ วะเกิดแป้ง</t>
  </si>
  <si>
    <t>083-4138208</t>
  </si>
  <si>
    <t>042-487240 ต่อ 102</t>
  </si>
  <si>
    <t>สำนักงานเทศบาลตำบลพรเจริญ 111 หมู่ 7 ต.พรเจริญ อ.พรเจริญ จ.บึงกาฬ</t>
  </si>
  <si>
    <t>ร.ร.เทศบาลพรเจริญ</t>
  </si>
  <si>
    <t xml:space="preserve">โรงเรียนเทศบาลพรเจริญ หมู่ 4 ต.พรเจริญ อ.พรเจริญ จ.บึงกาฬ </t>
  </si>
  <si>
    <t xml:space="preserve">สพป.บึงกาฬ </t>
  </si>
  <si>
    <t>บุรีรัมย์</t>
  </si>
  <si>
    <t>ทม.บุรีรัมย์</t>
  </si>
  <si>
    <t>นางนันนภัส วิชิราพากร</t>
  </si>
  <si>
    <t>081-7904583</t>
  </si>
  <si>
    <t>044-602345 ต่อ 702</t>
  </si>
  <si>
    <t>สำนักงานเทศบาลเมืองบุรีรัมย์ อ.เมือง จ.บุรีรัมย์ 31000</t>
  </si>
  <si>
    <t>ร.ร.เทศบาล 1 บุรีราษฎร์ดรุณวิทยา</t>
  </si>
  <si>
    <t xml:space="preserve"> นายพวงศวิตร  แว่นรัมย์ </t>
  </si>
  <si>
    <t xml:space="preserve"> ครู </t>
  </si>
  <si>
    <t xml:space="preserve"> 085-0171869 </t>
  </si>
  <si>
    <t xml:space="preserve"> 044-611516 </t>
  </si>
  <si>
    <t xml:space="preserve">โรงเรียนเทศบาล 1 บุรีราษฎร์ดรุณวิทยา  316/9  ถ.จิระ  ต.ในเมือง  อ.เมือง  จ.บุรีรัมย์  31000 </t>
  </si>
  <si>
    <t>สพป.บุรีรัมย์ เขต 1</t>
  </si>
  <si>
    <t>ร.ร.เทศบาล 2 อิสาณธีรวิทยาคาร</t>
  </si>
  <si>
    <t xml:space="preserve"> นายมานพ  จิตแม้น </t>
  </si>
  <si>
    <t xml:space="preserve"> รองผอ.สถ. </t>
  </si>
  <si>
    <t xml:space="preserve"> 087-2615129 </t>
  </si>
  <si>
    <t xml:space="preserve"> 044-611536 </t>
  </si>
  <si>
    <t xml:space="preserve">โรงเรียนเทศบาล 2 อิสาณธีรวิทยาคาร 90/5  ถ.อิสาณ  ต.ในเมือง  อ.เมือง  จ.บุรีรัมย์  31000 </t>
  </si>
  <si>
    <t xml:space="preserve">ร.ร.เทศบาล 3 </t>
  </si>
  <si>
    <t xml:space="preserve"> นายอรุณ  อาณาเขต </t>
  </si>
  <si>
    <t xml:space="preserve"> ผอ.สถ. </t>
  </si>
  <si>
    <t xml:space="preserve"> 081-9763664 </t>
  </si>
  <si>
    <t xml:space="preserve"> 044-614597 </t>
  </si>
  <si>
    <t xml:space="preserve">โรงเรียนเทศบาล 3  537  ถ.จิระ  ต.ในเมือง  อ.เมือง  จ.บุรีรัมย์  31000 </t>
  </si>
  <si>
    <t>ทม.นางรอง</t>
  </si>
  <si>
    <t>นายทองคูณ ปาสาจะ</t>
  </si>
  <si>
    <t>081-8764738</t>
  </si>
  <si>
    <t>044-624528</t>
  </si>
  <si>
    <t>สำนักงานเทศบาลเมืองนางรอง ต.นางรอง อ.นางรอง  จ.บุรีรัมย์  31110</t>
  </si>
  <si>
    <t>ร.ร.เทศบาล 1 ทีโอเอวิทยา</t>
  </si>
  <si>
    <t>นายประหยัด  สวัสดิ์พูน</t>
  </si>
  <si>
    <t>087-8738248</t>
  </si>
  <si>
    <t>044-624158</t>
  </si>
  <si>
    <t>โรงเรียนทีโอเอวิทยา (เทศบาล1) ต.นางรอง  อ.นางรอง  จ.บุรีรัมย์  31110</t>
  </si>
  <si>
    <t>สพป.บุรีรัมย์ เขต 3</t>
  </si>
  <si>
    <t>ทต.นาโพธิ์</t>
  </si>
  <si>
    <t>สำนักงานเทศบาลตำบลนาโพธิ์  53  หมู่ 4  ตำบลนาโพธิ์  อำเภอนาโพธิ์  จังหวัดบุรีรัมย์  31230</t>
  </si>
  <si>
    <t>ร.ร. เทศบาลตำบลนาโพธิ์</t>
  </si>
  <si>
    <t>นางสาวกฤษฎา  ธนูชาญ</t>
  </si>
  <si>
    <t>นวช. รกท.รองผอ.สถานศึกษา</t>
  </si>
  <si>
    <t>089-6702109</t>
  </si>
  <si>
    <t>044-686022</t>
  </si>
  <si>
    <t>โรงเรียนเทศบาลตำบลนาโพธิ์  53/1 ม.4 ตำบลนาโพธิ์ อำเภอนาโพธิ์ จังหวัดบุรีรัมย์ 31230</t>
  </si>
  <si>
    <t>สพป.บุรีรัมย์ เขต 4</t>
  </si>
  <si>
    <t>ปทุมธานี</t>
  </si>
  <si>
    <t>อบจ.ปทุมธานี</t>
  </si>
  <si>
    <t>นายสมยศ นวลละออ</t>
  </si>
  <si>
    <t>081-773-4263</t>
  </si>
  <si>
    <t>02-9758940-8 ต่อ 501-502</t>
  </si>
  <si>
    <t>ที่ทำการองค์การบริหารส่วนจังหวัดปทุมธานี  50 หมู่ 2 ต.บ้านฉาง อ.เมือง จ.ปทุมธานี 12000</t>
  </si>
  <si>
    <t>ร.ร. วัดป่างิ้ว</t>
  </si>
  <si>
    <t>นายสำเริง   พันธุ์ผัก</t>
  </si>
  <si>
    <t>081-866-8394</t>
  </si>
  <si>
    <t xml:space="preserve"> 02-593-7207</t>
  </si>
  <si>
    <t>โรงเรียนวัดป่างิ้ว หมู่ที่ 1 ต.บ้านงิ้ว อ.สามโคก จ.ปทุมธานี 12160</t>
  </si>
  <si>
    <t>สพป.ปทุมธานี เขต 1</t>
  </si>
  <si>
    <t>ทม.ปทุมธานี</t>
  </si>
  <si>
    <t>ร.ร. เทศบาลเมืองปทุมธานี</t>
  </si>
  <si>
    <t>นางสุพิชฌาย์  วิรางกูล</t>
  </si>
  <si>
    <t>081-8595089</t>
  </si>
  <si>
    <t>02-9080605</t>
  </si>
  <si>
    <t>โรงเรียนเทศบาลท่าโขลง ๑ ม.15 ต.คลองสอง อ.คลองหลวง จ.ปทุมธานี 12120</t>
  </si>
  <si>
    <t>ทม.ท่าโขลง</t>
  </si>
  <si>
    <t>ร.ร.เทศบาลท่าโขลง 1</t>
  </si>
  <si>
    <t>ทม.ลำสามแก้ว</t>
  </si>
  <si>
    <t>นายโกวิท  นาราช</t>
  </si>
  <si>
    <t>089-485-8151</t>
  </si>
  <si>
    <t>0-29876001-4 ต่อ 218,219</t>
  </si>
  <si>
    <t>สำนักงานเทศบาลเมืองลำสามแก้ว 199 ม.6 ต.คูคต อ.ลำลูกกา จ.ปทุมธานี 12130</t>
  </si>
  <si>
    <t>ร.ร.เทศบาล 1 ขจรเนติยุทธ</t>
  </si>
  <si>
    <t>นายสำราญ  สุขสุวรรณ</t>
  </si>
  <si>
    <t>081-889-3412</t>
  </si>
  <si>
    <t>0-29875878</t>
  </si>
  <si>
    <t>โรงเรียนเทศบาล 1 ขจรเนติยุทธ 66 ม.1 ต.คูคต อ.ลำลูกกา จ.ปทุมธานี 12130</t>
  </si>
  <si>
    <t>สพป.ปทุมธานี เขต 2</t>
  </si>
  <si>
    <t>ทม.รังสิต</t>
  </si>
  <si>
    <t>นางสาวรัตนาภรณ์  ระวังพาล</t>
  </si>
  <si>
    <t>08-1860-9737</t>
  </si>
  <si>
    <t>0-2567-6008</t>
  </si>
  <si>
    <t>สำนักงานเทศบาลนครรังสิต 151 ถนนรังสิต-ปทุมธานี ต.ประชาธิปัตย์ อ.ธัญบุรี จ.ปทุมธานี 12130</t>
  </si>
  <si>
    <t>ร.ร.ดวงกมล</t>
  </si>
  <si>
    <t>นายเกรียงไกร   จงรักพงศ์เผ่า</t>
  </si>
  <si>
    <t>08-5192-4210</t>
  </si>
  <si>
    <t>0-2533-0395</t>
  </si>
  <si>
    <t>โรงเรียนดวงกมล  สังกัดเทศบาลนครรังสิต 76 ซอยรังสิต-นครนายก 40 ต.ประชาธิปัตย์ อ.ธัญบุรี จ.ปทุมธานี 12130</t>
  </si>
  <si>
    <t>ทต.บางกระดี</t>
  </si>
  <si>
    <t>นายปริญญา คงแย้ม</t>
  </si>
  <si>
    <t>081-278-9247</t>
  </si>
  <si>
    <t>02-9636270-7</t>
  </si>
  <si>
    <t>สำนักงานเทศบาลตำบลบางกะดี ต.บางกะดี อ.เมืองปทุมธานี จ.ปทุมธานี 12000</t>
  </si>
  <si>
    <t>ร.ร.อนุบาลเทศบาลตำบลบางกระดี</t>
  </si>
  <si>
    <t>นางสาวสริตาภร สุวรรณดี</t>
  </si>
  <si>
    <t>081-736-0284</t>
  </si>
  <si>
    <t>02-501-2538</t>
  </si>
  <si>
    <t>โรงเรียนอนุบาลเทศบาลตำบลบางกะดี ต.บางกะดี อ.เมืองปทุมธานี จ.ปทุมธานี 12000</t>
  </si>
  <si>
    <t>อบต.บึงคาพร้อย</t>
  </si>
  <si>
    <t>นายเบญจรงค์  ขำบุญ</t>
  </si>
  <si>
    <t>086-8039175</t>
  </si>
  <si>
    <t>02-9879101 ต่อ 131</t>
  </si>
  <si>
    <t>ที่ทำการองค์การบริหารส่วนตำบลบึงคาพร้อย 1 หมู่ 8 ตำบลบึงคำพร้อย อำเภอลำลูกกา จังหวัดปทุมธานี 12150</t>
  </si>
  <si>
    <t>ร.ร.วัดราษฎร์ศรัทธาธรรม</t>
  </si>
  <si>
    <t>นายธานี ชั้นบุญ</t>
  </si>
  <si>
    <t>081-7053285</t>
  </si>
  <si>
    <t>02-9879448</t>
  </si>
  <si>
    <t>โรงเรียนวัดราษฎร์ศรัทธาธรรม 1/8 หมู่ 3 ตำบลบึงคำพร้อย อำเภอลำลูกกา จังหวัดปทุมธานี 12150</t>
  </si>
  <si>
    <t>ประจวบคีรีขันธ์</t>
  </si>
  <si>
    <t>ทม.ประจวบคีรีขันธ์</t>
  </si>
  <si>
    <t>นายสุพจน์ อินทร์แสง</t>
  </si>
  <si>
    <t>089-910-7976</t>
  </si>
  <si>
    <t>032-611150 ต่อ 320-321</t>
  </si>
  <si>
    <t>สำนักงานเทศบาลเมืองประจวบคีรีขันธ์ เลขที่ 10 ถ.สู้ศึก อ.เมือง จ.ประจวบคีรีขันธ์  77000</t>
  </si>
  <si>
    <t>ร.ร.เทศบาลวัดธรรมิการาม</t>
  </si>
  <si>
    <t>นายธงศักดิ์ จันทร์เพ็ชร์</t>
  </si>
  <si>
    <t>089-830-1079</t>
  </si>
  <si>
    <t>032-601539</t>
  </si>
  <si>
    <t>โรงเรียนเทศบาลวัดธรรมิการาม (ปิยแหวนรังสรรค์) อ.เมือง จ.ประจวบคีรีขันธ์  77000</t>
  </si>
  <si>
    <t>สพป.ประจวบคีรีขันธ์ เขต 1</t>
  </si>
  <si>
    <t>ร.ร.เทศบาลบ้านหนองบัว</t>
  </si>
  <si>
    <t>นายศุภโชค จงประสพมงคล</t>
  </si>
  <si>
    <t>086-343-9390</t>
  </si>
  <si>
    <t>032-601540</t>
  </si>
  <si>
    <t>โรงเรียนเทศบาลบ้านหนองบัว  148/1ถ.ประจวบคีรีขันธ์ ต.ประจวบคีรีขันธ์ อ.เมือง จ.ประจวบคีรีขันธ์ 77000</t>
  </si>
  <si>
    <t xml:space="preserve">สพป.ประจวบคีรีขันธ์ เขต 1 </t>
  </si>
  <si>
    <t>ร.ร.เทศบาลบ้านค่าย</t>
  </si>
  <si>
    <t>นางสาวนุสรณ์จิต  ธรรมศิริ</t>
  </si>
  <si>
    <t>081-793-1473</t>
  </si>
  <si>
    <t>032-601702</t>
  </si>
  <si>
    <t xml:space="preserve">โรงเรียนเทศบาลบ้านค่าย  59 ถนนเพชเกษม ต.ประจวบฯ อ.เมือง จ. ประจวบคีรีขันธ์ 77000 </t>
  </si>
  <si>
    <t>ทม.หัวหิน</t>
  </si>
  <si>
    <t>ร.ร.เทศบาลบ้านเขาเต่า</t>
  </si>
  <si>
    <t>นายสำราญ โมคบุรุษ</t>
  </si>
  <si>
    <t>086-8076283</t>
  </si>
  <si>
    <t>032-572253</t>
  </si>
  <si>
    <t>โรงเรียนเทศบาลบ้านเขาเต่า 49/1 ต.หนองแก อ.หัวหิน จ.ประจวบคีรีขันธ์ 77110</t>
  </si>
  <si>
    <t>สพป.ประจวบคีรีขันธ์ เขต 2</t>
  </si>
  <si>
    <t>ร.ร.เทศบาลบ้านตะเกียบ</t>
  </si>
  <si>
    <t>นายสมาน บุญเหาะ</t>
  </si>
  <si>
    <t>081-9428336</t>
  </si>
  <si>
    <t>032-655081</t>
  </si>
  <si>
    <t>โรงเรียนเทศบาลบ้านตะเกียบ ต.หนองแก อ.หัวหิน จ.ประจวบคีรีขันธ์ 77110</t>
  </si>
  <si>
    <t xml:space="preserve"> สพป.ประจวบคีรีขันธ์ เขต 2</t>
  </si>
  <si>
    <t>ร.ร.เทศบาลเขาพิทักษ์</t>
  </si>
  <si>
    <t>นายวิรัตน์ มณีพฤกษ์</t>
  </si>
  <si>
    <t>081-9416387</t>
  </si>
  <si>
    <t>032-512097</t>
  </si>
  <si>
    <t>โรงเรียนเทสบาลเขาพิทักษ์ ถ.รถไฟฝั่งตะวันตก อ.หัวหิน จ.ประจวบคีรีขันธ์ 77110</t>
  </si>
  <si>
    <t>ร.ร.เทศบาลวัดหนองแก</t>
  </si>
  <si>
    <t>นางรจนา  บุญรอด</t>
  </si>
  <si>
    <t>080-6567772</t>
  </si>
  <si>
    <t>032-515161</t>
  </si>
  <si>
    <t>โรงเรียนเทศบาลวัดหนองแก ต.หนองแก อ.หัวหิน จ.ประจวบคีรีขันธ์ 77110</t>
  </si>
  <si>
    <t>ร.ร.เทศบาลบ้านหัวหิน</t>
  </si>
  <si>
    <t>นายไฉน  รัตนภักดี</t>
  </si>
  <si>
    <t>087-4001943</t>
  </si>
  <si>
    <t>032-511106</t>
  </si>
  <si>
    <t>โรงเรียนเทศบาลบ้านหัวหิน ถ.แนบเคหาสถ์ อ.หัวหิน จ.ประจวบคีรีขันธ์ 77110</t>
  </si>
  <si>
    <t>ร.ร.เทศบาลบ้านสมอโพรง</t>
  </si>
  <si>
    <t>นางจีรพงษ์  ศรีรุ้ง</t>
  </si>
  <si>
    <t>086-3848593</t>
  </si>
  <si>
    <t>032-534102</t>
  </si>
  <si>
    <t>โรงเรียนเทศบาลบ้านสมอโพรงฯ ต.หัวหิน อ.หัวหิน จ.ประจวบคีรีขันธ์ 77110</t>
  </si>
  <si>
    <t>ร.ร.เทศบาลบ้านบ่อฝ้าย</t>
  </si>
  <si>
    <t>นางสาวกนกวรรณ  ไข่แก้ว</t>
  </si>
  <si>
    <t>081-9813414</t>
  </si>
  <si>
    <t>032-655653</t>
  </si>
  <si>
    <t>โรงเรียนเทศบาลบ้านบ่อฝ้าย (สังฆประชาอุทิศ) ซ.หัวหิน6 ต.หัวหิน อ.หัวหิน จ.ประจวบฯ 77110</t>
  </si>
  <si>
    <t>ทต.ปราณบุรี</t>
  </si>
  <si>
    <t>นายประภิวัตน์  เดี่ยวฉิมานนท์</t>
  </si>
  <si>
    <t>ผอ. กองการศึกษา</t>
  </si>
  <si>
    <t>082-3544476</t>
  </si>
  <si>
    <t>032-651811</t>
  </si>
  <si>
    <t>สำนักงานเทศบาลตำบลปราณบุรี 999 ม.1 ต. เขาน้อย อ.ปราณบุรี จ.ประจวบคีรีขันธ์ 77120</t>
  </si>
  <si>
    <t>ร.ร.เทศบาลปราณบุรี (บ้านปลายน้ำ)</t>
  </si>
  <si>
    <t>นายสืบศักดิ์  ใบแย้ม</t>
  </si>
  <si>
    <t>088-4528500</t>
  </si>
  <si>
    <t>032-621885</t>
  </si>
  <si>
    <t>โรงเรียนเทศบาลปราณบุรี (บ้านปลายน้ำ) 19/29  ม.4 ต.เขาน้อย อ.ปราณบุรี จ.ประจวบคีรีขันธ์ 77120</t>
  </si>
  <si>
    <t>ทต.ไร่เก่า</t>
  </si>
  <si>
    <t>นายสำอางค์  หรั่งวัด</t>
  </si>
  <si>
    <t>089-9188843</t>
  </si>
  <si>
    <t>032-689014-23</t>
  </si>
  <si>
    <t>สำนักงานเทศบาลตำบลไร่เก่า  900  หมู่ 3  ตำบลไร่เก่า  อำเภอสามร้อยยอด  จังหวัดประจวบคีรีขันธ์  77180</t>
  </si>
  <si>
    <t>ร.ร.เทศบาล 1 บ้านตาลเจ็ดยอด</t>
  </si>
  <si>
    <t>นายเฉลียว   ทองใบ</t>
  </si>
  <si>
    <t>081-9441678</t>
  </si>
  <si>
    <t>032-688580</t>
  </si>
  <si>
    <t>โรงเรียนเทศบาล 1 บ้านตาลเจ็ดยอด 567  หมู่ที่ 1 ตำบลไร่เก่า  อำเภอสามร้อยยอด  จังหวัดประจวบคีรีขันธ์  77180</t>
  </si>
  <si>
    <t>ทต.ไร่ใหม่</t>
  </si>
  <si>
    <t>สำนักงานเทศบาลตำบลไร่ใหม่ ถนนเพชรเกษม อำเภอสามร้อยยอด จังหวัดประจวบคีรีขันธ์ 77180</t>
  </si>
  <si>
    <t>ร.ร.เทศบาลบ้านไร่ใหม่</t>
  </si>
  <si>
    <t>นายพงศ์ปณต รักษ์รอ</t>
  </si>
  <si>
    <t>087-1548912</t>
  </si>
  <si>
    <t>032-688641</t>
  </si>
  <si>
    <t xml:space="preserve"> โรงเรียนเทศบาลบ้านไร่ใหม่ เลขที่ 23 หมู่ที่ 6 ซอย-  อำเภอสามร้อยยอด จังหวัดประจวบคีรีขันธ์ 77180</t>
  </si>
  <si>
    <t>ทต.เขาน้อย</t>
  </si>
  <si>
    <t>นางมุกดา  ศรีวัง</t>
  </si>
  <si>
    <t>089-528-6490</t>
  </si>
  <si>
    <t>032-542100</t>
  </si>
  <si>
    <t>สำนักงานเทศบาลตำบลเขาน้อย อำเภอปราณบุรี จังหวัดประจวบคีรีขันธ์ 77120</t>
  </si>
  <si>
    <t>ร.ร.บ้านเขาน้อย</t>
  </si>
  <si>
    <t>นายสถิตย์  ยี่รงค์</t>
  </si>
  <si>
    <t>081-777-6124</t>
  </si>
  <si>
    <t>032-621978</t>
  </si>
  <si>
    <t>โรงเรียนบ้านเขาน้อย 30/5 หมู่ 6 ตำบลเขาน้อย อำเภอปราณบุรี จังหวัดประจวบฯ 77120</t>
  </si>
  <si>
    <t>ร.ร.ค่ายธนะรัตน์</t>
  </si>
  <si>
    <t>นายสำเริง  ตันทวานิช</t>
  </si>
  <si>
    <t>081-858-0005</t>
  </si>
  <si>
    <t>032-555027</t>
  </si>
  <si>
    <t xml:space="preserve">โรงเรียนค่ายธนะรัชต์ 126 หมู่.3 ตำบลเขาน้อย อำเภอปราณบุรี จังหวัดประจวบฯ 77160 </t>
  </si>
  <si>
    <t>อบต.หนองตาแต้ม</t>
  </si>
  <si>
    <t>นางสาวแสงสุรีย์  ปู่ดำ</t>
  </si>
  <si>
    <t>รกท.หน.ส่วนการศึกษา</t>
  </si>
  <si>
    <t>089-9634006</t>
  </si>
  <si>
    <t>032-651732</t>
  </si>
  <si>
    <t>ที่ทำการองค์การบริหารส่วนตำบลหนองตาแต้ม  100 หมู่ 7 ตำบลหนองตาแต้ม  อำเภอปราณบุรี  จังหวัดประจวบคีรีขันธ์  (77120)</t>
  </si>
  <si>
    <t>ร.ร.บ้านหนองตาเมือง</t>
  </si>
  <si>
    <t>นายสมยศ  ขันกำเหนิด</t>
  </si>
  <si>
    <t>089-8364243</t>
  </si>
  <si>
    <t>032-621977</t>
  </si>
  <si>
    <t>โรงเรียนบ้านหนองตาแต้ม  140/1  หมู่  1 ตำบลหนองตาแต้ม  อำเภอปราณบุรี  จังหวัดประจวบคีรีขันธ์  (77120)</t>
  </si>
  <si>
    <t>ร.ร.บ้านหนองตาแต้ม</t>
  </si>
  <si>
    <t>นางสาวบุญตา  ยิ้มน้อย</t>
  </si>
  <si>
    <t>085-2152940</t>
  </si>
  <si>
    <t>032-651524</t>
  </si>
  <si>
    <t>โรงเรียนบ้านหนองตาเมือง  หมู่ 3  ตำบล หนองตาแต้ม  อำเภอ ปราณบุรี  จังหวัด ประจวบคีรีขันธ์  (77120)</t>
  </si>
  <si>
    <t>อบต.ปากน้ำปราณ</t>
  </si>
  <si>
    <t>นายสมชาย กุลานุวัติ</t>
  </si>
  <si>
    <t>081-7956899</t>
  </si>
  <si>
    <t>ร.ร.บ้านหนองบัว</t>
  </si>
  <si>
    <t>นายสมบูรณ์  แสงชโรทัย</t>
  </si>
  <si>
    <t>086-0831476</t>
  </si>
  <si>
    <t>032-630755</t>
  </si>
  <si>
    <t>โรงเรียนบ้านหนองบัว หมู่ 4 ต.ปากน้ำปราณ อ.ปราณบุรี จ.ประจวบคีรีขันธ์ 77220</t>
  </si>
  <si>
    <t>ปราจีนบุรี</t>
  </si>
  <si>
    <t>ทม.ปราจีนบุรี</t>
  </si>
  <si>
    <t>นายชัยพร  ผ่องแผ้ว</t>
  </si>
  <si>
    <t>089-0729784</t>
  </si>
  <si>
    <t>037-212483</t>
  </si>
  <si>
    <t>สำนักงานเทศบาลเมืองปราจีนบุรี ตำบลหน้าเมือง อำเภอเมือง จังหวัดปราจีนบุรี 25000</t>
  </si>
  <si>
    <t>ร.ร.เทศบาล 1 ปราจีนราษฎร์รังสฤษฎ์</t>
  </si>
  <si>
    <t>นายสำราญ  ถาวงษ์เพีย</t>
  </si>
  <si>
    <t>037-211139</t>
  </si>
  <si>
    <t>โรงเรียนเทศบาล 1 (ปราจีนราษฎร์รังสฤษฏ์)  ตำบลหน้าเมือง อำเภอเมือง จังหวัดปราจีนบุรี 25000</t>
  </si>
  <si>
    <t>สพป.ปราจีนบุรี เขต 1</t>
  </si>
  <si>
    <t>ร.ร.เทศบาล 2 วัดหลวงปรีชากูล</t>
  </si>
  <si>
    <t>นายศรีทอง  สรรพโชติ</t>
  </si>
  <si>
    <t>081-795-3092</t>
  </si>
  <si>
    <t>037-211146</t>
  </si>
  <si>
    <t>โรงเรียนเทศบาล 2 (วัดหลวงปรีชากูล)  ตำบลหน้าเมือง  อำเภอเมือง จังหวัดปราจีนบุรี 25000</t>
  </si>
  <si>
    <t>ร.ร.เทศบาล 3 วัดแก้วพิจิตร</t>
  </si>
  <si>
    <t>นายปรีชา  หงษ์เจริญ</t>
  </si>
  <si>
    <t>089-098-9270</t>
  </si>
  <si>
    <t>037-214734</t>
  </si>
  <si>
    <t>โรงเรียนเทศบาล 3 (วัดแก้วพิจิตร) ตำบลหน้าเมือง อำเภอเมือง จังหวัดปราจีนบุรี 25000</t>
  </si>
  <si>
    <t>ร.ร.เทศบาล 4 อุดมวิทย์สมใจ</t>
  </si>
  <si>
    <t>นายอาคม  สมบูรณ์</t>
  </si>
  <si>
    <t>089-933-3017</t>
  </si>
  <si>
    <t>โรงเรียนเทศบาล 4 (อุดมวิทย์สมใจ) ตำบลหน้าเมือง อำเภอเมือง จังหวัดปราจีนบุรี 25000</t>
  </si>
  <si>
    <t>ร.ร.เทศบาล 5 บดินทร์เดชาประสิทธิ์</t>
  </si>
  <si>
    <t>น.ส.ชนิตา  ไม้แดง</t>
  </si>
  <si>
    <t>089-409-0901</t>
  </si>
  <si>
    <t>037-211584</t>
  </si>
  <si>
    <t>โรงเรียนเทศบาล 5 (บดินทร์เดชาประสิทธิ์)  ตำบลหน้าเมือง อำเภอเมือง จังหวัดปราจีนบุรี 25000</t>
  </si>
  <si>
    <t>ร.ร.เทศบาล 6 วัดศรีมงคล</t>
  </si>
  <si>
    <t>นางศิริวรรณ สัตยธีรานนท์</t>
  </si>
  <si>
    <t>081-828-0329</t>
  </si>
  <si>
    <t>037-212070</t>
  </si>
  <si>
    <t>โรงเรียนเทศบาล 6 (วัดศรีมงคล)  ตำบลหน้าเมือง อำเภอเมือง จังหวัดปราจีนบุรี 25000</t>
  </si>
  <si>
    <t>ทต.กบินทร์</t>
  </si>
  <si>
    <t>น.ส.องุ่น ขุนศรี</t>
  </si>
  <si>
    <t>081-861-5831</t>
  </si>
  <si>
    <t>037-282597</t>
  </si>
  <si>
    <t>สำนักงานเทศบาลตำบลกบินทร์ เลขที่ 425 ถ.เจ้าสำอางค์ ต.กบินทร์ อ.กบินทร์บุรี จ.ปราจีนบุรี 25110</t>
  </si>
  <si>
    <t>ร.ร.เทศบาล 1 กบินทร์ราษฎร์อำรุง</t>
  </si>
  <si>
    <t>นางประไพพรรณ เกษรทิพย์</t>
  </si>
  <si>
    <t>080-098-5775</t>
  </si>
  <si>
    <t>037-281170</t>
  </si>
  <si>
    <t>โรงเรียนเทศบาล 1 (กบินทร์ราษฎรอำรุง) เลขที่ 81 ถ.เทศบาล 2 ต.กบินทร์ อ.กบินทร์บุรี จ.ปราจีนบุรี 25110</t>
  </si>
  <si>
    <t>สพป.ปราจีนบุรี เขต 2</t>
  </si>
  <si>
    <t>ร.ร.เทศบาล 2 วัดใหม่ท่าพาณิชย์</t>
  </si>
  <si>
    <t>นายสุธีระ ทองโบราณ</t>
  </si>
  <si>
    <t>081-349-9970</t>
  </si>
  <si>
    <t>037-281172</t>
  </si>
  <si>
    <t>โรงเรียนเทศบาล 2 (วัดใหม่ท่าพาณิชย์) ถ.อนุกูล ต.กบินทร์ อ.กบินทร์บุรี จ.ปราจีนบุรี 25110</t>
  </si>
  <si>
    <t>ปัตตานี</t>
  </si>
  <si>
    <t>อบจ. ปัตตานี</t>
  </si>
  <si>
    <t>นางตูแวฮาซือน๊ะ  อัลยุฟรี</t>
  </si>
  <si>
    <t>081-7662525</t>
  </si>
  <si>
    <t>073-323435</t>
  </si>
  <si>
    <t>ที่ทำการองค์การบริหารส่วนจังหวัดปัตตานี ถนนเดชา ต.สะบารัง  อ.เมือง จ.ปัตตานี   94000</t>
  </si>
  <si>
    <t>ร.ร.บ้านเขาตูม</t>
  </si>
  <si>
    <t>นายสาเหาะ  มูเล็ง</t>
  </si>
  <si>
    <t>081-8985441</t>
  </si>
  <si>
    <t>073-418075</t>
  </si>
  <si>
    <t xml:space="preserve">โรงเรียนบ้านเขาตูม 124  ม.1  ถนนสิโรรส  ต.เขาตูม  อ.ยะรัง  จ.ปัตตานี  94160   </t>
  </si>
  <si>
    <t>สพป.ปัตตานี เขต 2</t>
  </si>
  <si>
    <t>ร.ร.บ้านตะบิงตีงี</t>
  </si>
  <si>
    <t>นางสาวมาเหรียม  โหมดฮา</t>
  </si>
  <si>
    <t>084-7688046</t>
  </si>
  <si>
    <t>073-497321</t>
  </si>
  <si>
    <t>โรงเรียนบ้านตะบิงตีงี  ม.3  ต.ลุโบะยิไร  อ.มายอ  จ.ปัตตานี  94140</t>
  </si>
  <si>
    <t>ทม.ปัตตานี</t>
  </si>
  <si>
    <t>นายจรัญ  เส้งกิ่ง</t>
  </si>
  <si>
    <t>089-2934222</t>
  </si>
  <si>
    <t>073-335818 ต่อ 117</t>
  </si>
  <si>
    <t>สำนักงานเทศบาลเมืองปัตตานี  อ.เมือง จ.ปัตตานี 94000</t>
  </si>
  <si>
    <t>ร.ร.เทศบาล 1 บ้านจะบังติกอ</t>
  </si>
  <si>
    <t>นายสมบูรณ์  ไชยจรัส</t>
  </si>
  <si>
    <t>089-9763488</t>
  </si>
  <si>
    <t>073-349680</t>
  </si>
  <si>
    <t>โรงเรียนเทศบาล 1 บ้านจะบังติกอ  ต.จะบังติกอ อ.เมือง จ.ปัตตานี  94000</t>
  </si>
  <si>
    <t>สพป.ปัตตานี เขต 1</t>
  </si>
  <si>
    <t>ร.ร.เทศบาล 2 วัดตานีนรสโมสร</t>
  </si>
  <si>
    <t>นางปิยะภรณ์  ด้วงตุด</t>
  </si>
  <si>
    <t>080-5935830</t>
  </si>
  <si>
    <t>073-349681</t>
  </si>
  <si>
    <t>โรงเรียนเทศบาล 2 วัดตานีนรสโมสร  ต.อาเนาะรู อ.เมือง จ.ปัตตานี  94000</t>
  </si>
  <si>
    <t>ร.ร.เทศบาล 3 บ้านปากน้ำ</t>
  </si>
  <si>
    <t>นายกิตติ  รัษฎาวงศ์</t>
  </si>
  <si>
    <t>086-5972929</t>
  </si>
  <si>
    <t>073-349682</t>
  </si>
  <si>
    <t>โรงเรียนเทศบาล 3 บ้านปากน้ำ  ต.สะบารัง อ.เมือง จ.ปัตตานี  94000</t>
  </si>
  <si>
    <t>ร.ร.เทศบาล 4 วัดนพวงศาราม</t>
  </si>
  <si>
    <t>นายสมชาย  สุทธตระกูล</t>
  </si>
  <si>
    <t>081-8977043</t>
  </si>
  <si>
    <t>073-349683</t>
  </si>
  <si>
    <t>โรงเรียนเทศบาล 4 วัดนพวงศาราม  ต.สะบารัง อ.เมือง จ.ปัตตานี  94000</t>
  </si>
  <si>
    <t>ร.ร.เทศบาล 5 อาคารสลากกินแบ่งรัฐบาล</t>
  </si>
  <si>
    <t>นางอาพร  พรหมสุทธ์</t>
  </si>
  <si>
    <t>ผอ.สถานศึกษา.</t>
  </si>
  <si>
    <t>086-2922426</t>
  </si>
  <si>
    <t>073-349684</t>
  </si>
  <si>
    <t>โรงเรียนเทศบาล 5 อาคารสลากกินแบ่งรัฐบาล  ต.สะบารัง อ.เมือง จ.ปัตตานี  94000</t>
  </si>
  <si>
    <t>ทต.ตะลุบัน</t>
  </si>
  <si>
    <t>นายสุกิจ  สุระกำแหง</t>
  </si>
  <si>
    <t>089-732-6785</t>
  </si>
  <si>
    <t>073-411141</t>
  </si>
  <si>
    <t>สำนักงานเทศบาลตำบลตะลุบัน  ถ.ลูกเสือ ต.ตะลุบัน อ.สายบุรี จังหวัดปัตตานี 94110</t>
  </si>
  <si>
    <t>ร.ร.เทศบาลบ้านปาตาตีมอ</t>
  </si>
  <si>
    <t>นางสุคนธ์ ไกรพรม</t>
  </si>
  <si>
    <t>083-195-8094</t>
  </si>
  <si>
    <t>073-411346</t>
  </si>
  <si>
    <t>โรงเรียนเทศบาลบ้านปาตาตีมอ 80 ถ.ปาตาตีมอ ต.ตะลุบัน อ.สายบุรี จังหวัดปัตตานี 94110</t>
  </si>
  <si>
    <t>สพป.ปัตตานี เขต 3</t>
  </si>
  <si>
    <t>ร.ร.เทศบาลบ้านกาหยี</t>
  </si>
  <si>
    <t>นายยงค์  สิทธิพันธ์</t>
  </si>
  <si>
    <t>081-541-5337</t>
  </si>
  <si>
    <t>073-411066</t>
  </si>
  <si>
    <t>โรงเรียนเทศบาลบ้านกาหยี 21/10 ถ.เพียรชอบ ต.ตะลุบัน อ.สายบุรี จังหวัดปัตตานี 94110</t>
  </si>
  <si>
    <t>ร.ร.เทศบาลบ้านตะลุบัน</t>
  </si>
  <si>
    <t>นายสุเทพ เมฆเรือง</t>
  </si>
  <si>
    <t>089-879-8059</t>
  </si>
  <si>
    <t>073-411065</t>
  </si>
  <si>
    <t>โรงเรียนเทศบาลบ้านตะลุบัน 24 ถ.ลูกเสือ ต.ตะลุบัน อ.สายบุรี จังหวัดปัตตานี 94110</t>
  </si>
  <si>
    <t>ร.ร.เทศบาลบ้านอุเมะ</t>
  </si>
  <si>
    <t>นายวีระพงษ์ มาสินธุ์</t>
  </si>
  <si>
    <t>086-293-1552</t>
  </si>
  <si>
    <t>โรงเรียนเทศบาลบ้านอุเมะ 37/6 ถ.อุเมะ ต.ตะลุบัน อ.สายบุรี จังหวัดปัตตานี 94110</t>
  </si>
  <si>
    <t>ร.ร.เทศบาลบ้านบางตาหยาด</t>
  </si>
  <si>
    <t>นางศิริพร นิแอ</t>
  </si>
  <si>
    <t>086-295-3040</t>
  </si>
  <si>
    <t>073-412041</t>
  </si>
  <si>
    <t>โรงเรียนเทศบาลบ้านบางตาหยาด  44  ถ.บางตาหยาด ต.ตะลุบัน อ.สายบุรี จังหวัดปัตตานี 94110</t>
  </si>
  <si>
    <t>ร.ร.เทศบาลบ้านปากน้ำ</t>
  </si>
  <si>
    <t>นางผ่องศรี เกียรติภักดี</t>
  </si>
  <si>
    <t>086-290-4693</t>
  </si>
  <si>
    <t>073-411203</t>
  </si>
  <si>
    <t>โรงเรียนเทศบาลบ้านปากน้ำ 6/1 ซอยโรงภาษีเก่า ถ.สายบุรี ต.ตะลุบัน อ.สายบุรี จังหวัดปัตตานี 94110</t>
  </si>
  <si>
    <t>พระนครศรีอยุธยา</t>
  </si>
  <si>
    <t>อบจ. พระนครศรีอยุธยา</t>
  </si>
  <si>
    <t>ร.ร.วัดช่างทอง (บุญบำรุงราษฎร์)</t>
  </si>
  <si>
    <t>นายปิยะ รัตนากรานต์</t>
  </si>
  <si>
    <t>087-1175258</t>
  </si>
  <si>
    <t>035-796465/086-3025357</t>
  </si>
  <si>
    <t>โรเงรียนวัดช่างทอง (บุญบำรุงราษฎร์) ม.1 ต.เกาะเรียน อ.พระนครศรีอยุธยา จ.พระนครศรีอยุธยา 13000</t>
  </si>
  <si>
    <t>สพป.พระนครศรีอยุธยา เขต 1</t>
  </si>
  <si>
    <t>ร.ร.วัดป่าคา (เจริญวิทยา)</t>
  </si>
  <si>
    <t>นายสุรินทร์ เดือนแรม</t>
  </si>
  <si>
    <t>081-8516279</t>
  </si>
  <si>
    <t>035-796436/086-3025357</t>
  </si>
  <si>
    <t xml:space="preserve">โรงเรียนวัดป่าคา (เจริญวิทยา) ม.3 ต.โคกช้าง อ.บางไทร จ.พระนครศรีอยุธยา 13190 </t>
  </si>
  <si>
    <t>สพป.พระนครศรีอยุธยา เขต 2</t>
  </si>
  <si>
    <t>ทน.พระนครศรีอยุธยา</t>
  </si>
  <si>
    <t>นางชินันพร  เกิดพิทักษ์</t>
  </si>
  <si>
    <t>081-8998649</t>
  </si>
  <si>
    <t>035-328406</t>
  </si>
  <si>
    <t>ร.ร.เทศบาลวัดเขียน</t>
  </si>
  <si>
    <t>นางปริษา   พิกุลขาว</t>
  </si>
  <si>
    <t>089-0834034</t>
  </si>
  <si>
    <t>035-251-923</t>
  </si>
  <si>
    <t>โรงเรียนเทศบาลวัดเขียน 1/99  หมู่ 8  ต.หัวรอ อ.พระนครศรีอยุธยา จ.พระนครศรีอยุธยา</t>
  </si>
  <si>
    <t>ร.ร.เทศบาลชุมชนป้อมเพชร</t>
  </si>
  <si>
    <t>นางกิ่งกาญจน์  ตรีเมฆ</t>
  </si>
  <si>
    <t>081-7021545</t>
  </si>
  <si>
    <t>035-241966</t>
  </si>
  <si>
    <t xml:space="preserve">โรงเรียนเทศบาลชุมชนป้อมเพชร 1/99 ถ.อู่ทอง ต.หอรัตนไชย อ.พระนครศรีอยุธยา จ.พระนครศรีอยุธยา </t>
  </si>
  <si>
    <t>ร.ร.เทศบาลวัดตองปุโบราณคณิสสร</t>
  </si>
  <si>
    <t>นายฉัตรชัย  ชนะพาล</t>
  </si>
  <si>
    <t>089-8998046</t>
  </si>
  <si>
    <t>035-706066</t>
  </si>
  <si>
    <t>โรงเรียนเทศบาลวัดตองปุโบราณคณิสสร 1/99 หมู่ 5 ต.บ้านเกาะ อ.พระนครศรีอยุธยา จ.พระนครศรีอยุธยา</t>
  </si>
  <si>
    <t>ร.ร.เทศบาลสรรพสามิตบำรุง</t>
  </si>
  <si>
    <t>นายสมคิด  โพธิ์สง่า</t>
  </si>
  <si>
    <t>089-4105059</t>
  </si>
  <si>
    <t>035-242130</t>
  </si>
  <si>
    <t>โรงเรียนเทศบาลสรรพสามิตบำรุง 1/99 หมู่8 ต.ประตูชัย อ.พระนครศรีอยุธยา จ.พระนครศรีอยุธยา</t>
  </si>
  <si>
    <t>ร.ร.เทศบาลวัดศาลาปูน</t>
  </si>
  <si>
    <t>นางสาวศรีประภา    มีวุฒิสม</t>
  </si>
  <si>
    <t>089-6885979</t>
  </si>
  <si>
    <t>035-398651</t>
  </si>
  <si>
    <t>โรงเรียนเทศบาลวัดศาลาปูน 1/99  ต.ท่าวาสุกรี    อ.พระนครศรีอยุธยา   จ.พระนครศรีอยุธยา</t>
  </si>
  <si>
    <t>ร.ร.เทศบาลวัดรัตนชัย</t>
  </si>
  <si>
    <t>นายพีระ  จังพานิช</t>
  </si>
  <si>
    <t>081-8583597</t>
  </si>
  <si>
    <t>035-241829</t>
  </si>
  <si>
    <t>โรงเรียนเทศบาลวัดรัตนชัย ต.หอรัตนไชย อ.พระนครศรีอยุธยา จ.พระนครศรีอยุธยา</t>
  </si>
  <si>
    <t>ร.ร.เทศบาลวัดแม่นางปลื้ม</t>
  </si>
  <si>
    <t>นายเอนก  บรรพโต</t>
  </si>
  <si>
    <t>086-5383198</t>
  </si>
  <si>
    <t>035-251060</t>
  </si>
  <si>
    <t>โรงเรียนเทศบาลวัดแม่นางปลื้ม ตำบลหัวรอ  อ.พระนครศรีอยุธยา  จ.พระนครศรีอยุธยา</t>
  </si>
  <si>
    <t>ร.ร.เทศบาลวัดป่าโค</t>
  </si>
  <si>
    <t>นางจารุวรรณ  อัมพะวา</t>
  </si>
  <si>
    <t>084-5623100</t>
  </si>
  <si>
    <t>035-243031</t>
  </si>
  <si>
    <t>โรงเรียนเทศบาลวัดป่าโค หมู่ 7 ต.หันตรา อ.พระนครศรีอยุธยา จ.พระนครศรีอยุธยา</t>
  </si>
  <si>
    <t>ทม.เสนา</t>
  </si>
  <si>
    <t>นายมาโนช  นพเก้า</t>
  </si>
  <si>
    <t>086-3036416</t>
  </si>
  <si>
    <t>035-201560 ต่อ 602</t>
  </si>
  <si>
    <t>สำนักงานเทศบาลเมืองเสนา ถ.เสนานาวิน  ต.เสนา  อ.เสนา  จ.พระนครศรีอยุธยา</t>
  </si>
  <si>
    <t>ร.ร.เทศบาลเมืองเสนาบดี</t>
  </si>
  <si>
    <t>นางสาวมณฑิรา ไชยเผือก</t>
  </si>
  <si>
    <t>ครู</t>
  </si>
  <si>
    <t>081-8211350</t>
  </si>
  <si>
    <t>035-203220</t>
  </si>
  <si>
    <t>โรงเรียนเสนาบดี  ถ.วิเลเสนา  ต.เสนา  อ.เสนา  จ.พระนครศรีอยุธยา</t>
  </si>
  <si>
    <t xml:space="preserve"> สพป.พระนครศรีอยุธยา เขต 2</t>
  </si>
  <si>
    <t>ทต.ท่าเรือ</t>
  </si>
  <si>
    <t>ร.ร.เทศบาลท่าเรือประชานุกูล</t>
  </si>
  <si>
    <t>นายคณิต  เอี่ยมพิศ</t>
  </si>
  <si>
    <t>081-9945433</t>
  </si>
  <si>
    <t>035-341088</t>
  </si>
  <si>
    <t>โรงเรียนเทศบาลท่าเรือประชานุกูล ต.ท่าเรือ อ.ท่าเรือ จ.อยุธยา 13130</t>
  </si>
  <si>
    <t>นางปรานอม  สมนันท์</t>
  </si>
  <si>
    <t>083-4955689</t>
  </si>
  <si>
    <t>035-341700,035-342039</t>
  </si>
  <si>
    <t>โรงเรียนเทศบาลวัดกลาง ถ.เทศบาล 5 ต.ท่าเรือ อ.ท่าเรือ จ.อยุธยา 13130</t>
  </si>
  <si>
    <t>ร.ร.เทศบาลวัดแค</t>
  </si>
  <si>
    <t>นายสุริยา  บุญจำเริญ</t>
  </si>
  <si>
    <t>081-8513781</t>
  </si>
  <si>
    <t>035-341744</t>
  </si>
  <si>
    <t>โรงเรียนเทศบาลวัดแค ถ.ท่าเรือ - ท่าลาน ต.ท่าเรือ อ.ท่าเรือ จ.อยุธยา 13130</t>
  </si>
  <si>
    <t>ทต.บางนมโค</t>
  </si>
  <si>
    <t>ร.ร.เทศบาลวัดสุธาโภชน์ (ไวทย์วรวิทย์)</t>
  </si>
  <si>
    <t>นายดำรงค์  เหมือนประสานท</t>
  </si>
  <si>
    <t>089-8015042</t>
  </si>
  <si>
    <t>035-201510</t>
  </si>
  <si>
    <t>โรงเรียนเทศบาลวัดสุธาโภชน์ (ไวทย์วรวิทย์)  36 ม.6 ต.บางนมโค อ.เสนา จ.พระนครศรีอยุธยา 13110</t>
  </si>
  <si>
    <t>ร.ร.เทศบาลวัดมารวิชัย (เกษม ปกาสิตอนุสรณ์)</t>
  </si>
  <si>
    <t>นายสมบัติ พันธุ์เทียน</t>
  </si>
  <si>
    <t>081-7728945</t>
  </si>
  <si>
    <t>035-788417</t>
  </si>
  <si>
    <t>โรงเรียนเทศบาลวัดมารวิชัย (เกษม ปกาสิตอนุสรณ์)  36 ม.6 ต.บางนมโค อ.เสนา จ.พระนครศรีอยุธยา 13110</t>
  </si>
  <si>
    <t>ร.ร.เทศบาลวัดบางนมโค (ปานอุทิศ)</t>
  </si>
  <si>
    <t>นายปัญญา  ประเสริฐศรี</t>
  </si>
  <si>
    <t>081-851-6341</t>
  </si>
  <si>
    <t>035-203184</t>
  </si>
  <si>
    <t>โรงเรียนเทศบาลวัดบางนมโค (ปานอุทิศ) ม.2 ต.บางนมโค  อ.เสนา  จ.พระนครศรีอยุธยา 13110</t>
  </si>
  <si>
    <t>ทต.เจ้าเจ็ด</t>
  </si>
  <si>
    <t>จ่าเอกณัฐสิทธิ์  การสมทรัพย์</t>
  </si>
  <si>
    <t>081-9912116</t>
  </si>
  <si>
    <t>035-786324</t>
  </si>
  <si>
    <t>สำนักงานเทศบาลตำบลเจ้าเจ็ด  อ.เสนา จ.พระนครศรีอยุธยา 13110</t>
  </si>
  <si>
    <t>ร.ร.เทศบาลวัดเจ้าเจ็ดนอก</t>
  </si>
  <si>
    <t>นายธีราทร  แก้วพาณิชย์</t>
  </si>
  <si>
    <t>081-8516305</t>
  </si>
  <si>
    <t>035-786259</t>
  </si>
  <si>
    <t>โรงเรียนเทศบาลวัดเจ้าเจ็ดนอก อ.เสนา จ.พระนครศรีอยุธยา  13110</t>
  </si>
  <si>
    <t>ทต.ท่าหลวง</t>
  </si>
  <si>
    <t>นายพิลึก  ชัชวงษ์</t>
  </si>
  <si>
    <t>081-947-1972</t>
  </si>
  <si>
    <t>สำนักงานเทศบาลตำบลท่าหลวง  อำเภอท่าเรือ จังหวัดพระนครศรีอยุธยา</t>
  </si>
  <si>
    <t xml:space="preserve">ร.ร.เทศบาลวัดถลุงเหล็ก </t>
  </si>
  <si>
    <t>นางนิภา เวชวิทยาขลัง</t>
  </si>
  <si>
    <t>087-121-2580</t>
  </si>
  <si>
    <t>โรงเรียนเทศบาลวัดถลุงเหล็ก หมู่ที่ 5 ตำบลท่าหลวง อำเภอท่าเรือ จังหวัดพระนครศรีอยุธยา</t>
  </si>
  <si>
    <t>ทต.คลองจิก</t>
  </si>
  <si>
    <t>นายชาตรี สัมมาทิตย์</t>
  </si>
  <si>
    <t>081-8759244</t>
  </si>
  <si>
    <t>035-267851, 035-269756</t>
  </si>
  <si>
    <t>สำนักงานเทศบาลตำบลคลองจิก  86/5 หมู่ 2 ต.คลองจิก อ.บางปะอิน จ.พระนครศรีอยุธยา 13160</t>
  </si>
  <si>
    <t>ร.ร.วัดวิเวกวายุพัด</t>
  </si>
  <si>
    <t>ผอ.พิษณุ ชูจันทร์</t>
  </si>
  <si>
    <t>081-9467042</t>
  </si>
  <si>
    <t>035-708919</t>
  </si>
  <si>
    <t>โรงเรียนวัดวิเวกวายุพัด  73 ม.3 ต.คลองจิก อ.บางปะอิน จ.พระนครศรีอยุธยา 13160</t>
  </si>
  <si>
    <t>ร.ร.คลองจิก (สุขสินนุเคราะห์)</t>
  </si>
  <si>
    <t>โรงเรียนคลองจิก (สุขสินนุเคราะห์) หมู่ 5 ต.คลองจิก อ.บางปะอิน จ.พระนครศรีอยุธยา 13160</t>
  </si>
  <si>
    <t>ทต.สามกอ</t>
  </si>
  <si>
    <t>ร.ร.วัดสามกอ</t>
  </si>
  <si>
    <t>นายสมควร  พุทธิพัฒน์</t>
  </si>
  <si>
    <t>081-9462493</t>
  </si>
  <si>
    <t>035-201508  ทต.035-217307</t>
  </si>
  <si>
    <t xml:space="preserve">โรงเรียนวัดสามกอ อ.เสนา จ.พระนครศรีอยุธยา  </t>
  </si>
  <si>
    <t>ทต.บ้านแพรก</t>
  </si>
  <si>
    <t>นายนนทชา  สุนทรพฤกษ์</t>
  </si>
  <si>
    <t>087-400-9004</t>
  </si>
  <si>
    <t>035-386707</t>
  </si>
  <si>
    <t>สำนักงานเทศบาลตำบลบ้านแพรก  อ.บ้านแพรก  จ.พระนครศรีอยุธยา 13240</t>
  </si>
  <si>
    <t>ร.ร.เทศบาลวัดหลวงพ่อเขียว</t>
  </si>
  <si>
    <t>ว่าที่ รอ.วินัย  บุญเจริญ</t>
  </si>
  <si>
    <t>081-794-4618</t>
  </si>
  <si>
    <t>035-386213</t>
  </si>
  <si>
    <t>โรงเรียนเทศบาลวัดหลวงพ่อเขียว หมู่ที่ 2  ต.สำพะเนียง อ.บ้านแพรก จ.พระนครศรีอยุธยา 13240</t>
  </si>
  <si>
    <t>พะเยา</t>
  </si>
  <si>
    <t>ทม.พะเยา</t>
  </si>
  <si>
    <t>นายนิยม  ศรีคำเบ้า</t>
  </si>
  <si>
    <t>089-755-4233</t>
  </si>
  <si>
    <t>054-482331,086-431-1955</t>
  </si>
  <si>
    <t>58 ถนนดอนสนาม ต.เวียง อ.เมืองพะเยา จ.พะเยา 56000</t>
  </si>
  <si>
    <t>ร.ร.เทศบาล 1 พะเยาประชานุกูล</t>
  </si>
  <si>
    <t>นายอำนวย  สุขแปง</t>
  </si>
  <si>
    <t>086-707-9173</t>
  </si>
  <si>
    <t>086-431-1956</t>
  </si>
  <si>
    <t>โรงเรียนเทศบาล 1 พะเยาประชานุกูล ถนนดอนสนาม ต.เวียง อ.เมืองพะเยา  จ.พะเยา 56000</t>
  </si>
  <si>
    <t>สพป.พะเยา เขต 1</t>
  </si>
  <si>
    <t>ร.ร.เทศบาล 2 แม่ต๋ำดรุณเวทย์</t>
  </si>
  <si>
    <t>นายชูเกียรติ  จันทร์ผ่องศรี</t>
  </si>
  <si>
    <t>089-553-3266</t>
  </si>
  <si>
    <t>086-431-1957</t>
  </si>
  <si>
    <t>โรงเรียนเทศบาล 2 แม่ต๋ำดรุณเวทย์ 285 ถนนพหลโยธิน ต.แม่ต๋ำ อ.เมืองพะเยา  จ.พะเยา 56000</t>
  </si>
  <si>
    <t>ร.ร.เทศบาล 3 หล่ายอิงราษฎร์บำรุง</t>
  </si>
  <si>
    <t>นายสิทธิ  กาวิละ</t>
  </si>
  <si>
    <t>081-603-0067</t>
  </si>
  <si>
    <t>086-431-1958</t>
  </si>
  <si>
    <t>โรงเรียนเทศบาล 3 หล่ายอิงราษฎร์บำรุง 1/5 ถนนพหลโยธิน ต.เวียง อ.เมืองพะเยา จ.พะเยา 56000</t>
  </si>
  <si>
    <t>ร.ร.เทศบาล 4 ภูมินทร์ราษฎร์นุกูล</t>
  </si>
  <si>
    <t>นางวัชรี ยาละ</t>
  </si>
  <si>
    <t>086-9198362</t>
  </si>
  <si>
    <t>086-4311955,054-431214</t>
  </si>
  <si>
    <t>โรงเรียนเทศบาล 4  (ภูมินทร์ราษฏร์นุกูล) อ.เมือง จ.พะเยา 56000</t>
  </si>
  <si>
    <t>ร.ร.เทศบาล 5 แก้วปัญญาอุปถัมภ์</t>
  </si>
  <si>
    <t>ว่าที่ร้อยตรีวรพล   ใจคำ</t>
  </si>
  <si>
    <t>084-040-8122</t>
  </si>
  <si>
    <t>086-431-1960</t>
  </si>
  <si>
    <t>โรงเรียนเทศบาล 5 แก้วปัญญาอุปถัมภ์ ถนนพหลโยธิน ต.เวียง อ.เมืองพะเยา จ.พะเยา 56000</t>
  </si>
  <si>
    <t>ร.ร.เทศบาล 6  รัฐประชาอุทิศ</t>
  </si>
  <si>
    <t>นางสาวจุไรศรี  วงศ์บุญชา</t>
  </si>
  <si>
    <t>086-915-2599</t>
  </si>
  <si>
    <t>086-431-1961</t>
  </si>
  <si>
    <t>โรงเรียนเทศบาล 6  รัฐประชาอุทิศ ถนนประตูกลอง ต.เวียง อ.เมืองพะเยา จ.พะเยา 56000</t>
  </si>
  <si>
    <t>ทต.งิม</t>
  </si>
  <si>
    <t>ร.ร.เทศบาลตำบลงิม</t>
  </si>
  <si>
    <t>นายนเรศ อภัยลุน</t>
  </si>
  <si>
    <t>081-9524845</t>
  </si>
  <si>
    <t>054-448319</t>
  </si>
  <si>
    <t>โรงเรียนเทศบาลตำบลงิม หมู่ที่ 4 ต.งิม อ.ปง จ.พะเยา 56140</t>
  </si>
  <si>
    <t>สพป.พะเยา เขต 2</t>
  </si>
  <si>
    <t>พังงา</t>
  </si>
  <si>
    <t>ทม.พังงา</t>
  </si>
  <si>
    <t>ร.ร.เทศบาลบ้านท้ายช้าง</t>
  </si>
  <si>
    <t>นายสถิตย์ ลิ่มสกุล</t>
  </si>
  <si>
    <t>086-9421506</t>
  </si>
  <si>
    <t>076-411263</t>
  </si>
  <si>
    <t>โรงเรียนเทศบาลบ้านท้ายช้าง 541 ต.ท้ายช้าง อ.เมือง จ.พังงา 82000</t>
  </si>
  <si>
    <t>สพป.พังงา</t>
  </si>
  <si>
    <t>ทม.ตะกั่วป่า</t>
  </si>
  <si>
    <t>น.ส.ธีรนงค์  กฤษณะทรัพย์</t>
  </si>
  <si>
    <t>081-3674110</t>
  </si>
  <si>
    <t>076-421750</t>
  </si>
  <si>
    <t>สำนักงานเทศบาลเมืองตะกั่วป่า 333 ถนนราษฎร์บำรุง  ต.ตะกั่วป่า  อ.ตะกั่วป่า  จ.พังงา  82110</t>
  </si>
  <si>
    <t>ร.ร.เทศบาลบ้านย่านยาว</t>
  </si>
  <si>
    <t>นายวิชา   สืบสะอาด</t>
  </si>
  <si>
    <t>081-8926591</t>
  </si>
  <si>
    <t>076-421030</t>
  </si>
  <si>
    <t xml:space="preserve"> โรงเรียนเทศบาลบ้านย่านยาว 45/5  ถนนเสนาราษฎร์  ต.ตะกั่วป่า อ.ตะกั่วป่า จ.พังงา 82110</t>
  </si>
  <si>
    <t>ร.ร.เทศบาลบ้านศรีตะกั่วป่า</t>
  </si>
  <si>
    <t>นายสถิตย์  ทรายทอง</t>
  </si>
  <si>
    <t>081-8948968</t>
  </si>
  <si>
    <t>076-425109</t>
  </si>
  <si>
    <t>โรงเรียนเทศบาลบ้านศรีตะกั่วป่า 63/4  ถนนราษฎร์บำรุง ต.ตะกั่วป่า อ.ตะกั่วป่า จ.พังงา 82110</t>
  </si>
  <si>
    <t>ร.ร.เทศบาลบ้านเสนารังสรรค์</t>
  </si>
  <si>
    <t>นายมานิตย์  รัตนพันธากุล</t>
  </si>
  <si>
    <t>081-2731145</t>
  </si>
  <si>
    <t>076-425050</t>
  </si>
  <si>
    <t>โรงเรียนเทศบาลบ้านเสนารังสรรค์  2 ถนนมนตรี 2 ต.ตะกั่วป่า อ.ตะกั่วป่า จ.พังงา 82110</t>
  </si>
  <si>
    <t>ทต.ท้ายเหมือง</t>
  </si>
  <si>
    <t>นางรัตนา   นามสม</t>
  </si>
  <si>
    <t>089-7236292</t>
  </si>
  <si>
    <t>076-572015</t>
  </si>
  <si>
    <t>สำนักงานเทศบาลตำบลท้ายเหมือง ม.4 อ.ท้ายเหมือง จ.พังงา 82120</t>
  </si>
  <si>
    <t>ร.ร.อนุบาลเทศบาลตำบลท้ายเหมือง (ประชาร่วมใจ)</t>
  </si>
  <si>
    <t>ดร.วัชรินทร์  เจตนานนท์</t>
  </si>
  <si>
    <t>089-6475867</t>
  </si>
  <si>
    <t>โรงเรียนอนุบาลเทศบาลตำบลท้ายเหมือง (ประชาร่วมใจ)  ม.1 ต.ท้ายเหมือง อ.ท้ายเหมือง จ.พังงา 82120</t>
  </si>
  <si>
    <t>อบต.บางเตย</t>
  </si>
  <si>
    <t>นายพีรเดช  หลีน้อย</t>
  </si>
  <si>
    <t xml:space="preserve"> 081-677 0807</t>
  </si>
  <si>
    <t>076-596272 ต่อ 101</t>
  </si>
  <si>
    <t>ที่ทำการองค์การบริหารส่วนตำบลบางเตย  ถ.พังงา-ทับปุด หมู่ที่ 3  ต.บางเตย  อ.เมืองพังงา จ.พังงา</t>
  </si>
  <si>
    <t>ร.ร.องค์การบริหารส่วนตำบลบางเตย</t>
  </si>
  <si>
    <t>นายชีวิน  ปพนศักดิ์</t>
  </si>
  <si>
    <t>ปลัด อบต.รกท.ผอ.สถานศึกษา</t>
  </si>
  <si>
    <t xml:space="preserve"> 081-542 8076</t>
  </si>
  <si>
    <t>076-596608</t>
  </si>
  <si>
    <t>โรงเรียนองค์การบริหารส่วนตำบลบางเตย  ถ.พังงา-ทับปุด หมู่ที่ 3  ต.บางเตย  อ.เมืองพังงา จ.พังงา</t>
  </si>
  <si>
    <t>อบต.ทุ่งมะพร้าว</t>
  </si>
  <si>
    <t>น.ส.อัยยิกาวีฐ์ แว่นประดิษฐ์</t>
  </si>
  <si>
    <t>08-6957-8769</t>
  </si>
  <si>
    <t>0-7644-5218</t>
  </si>
  <si>
    <t>ที่ทำการองค์การบริหารส่วนตำบลทุ่งมะพร้าว /102 หมู่ 1 ต.ทุ่งมะพร้าว  อ.ท้ายเหมือง จ.พังงา 82120</t>
  </si>
  <si>
    <t>ร.ร. องค์การบริหารส่วนตำบลทุ่งมะพร้าว</t>
  </si>
  <si>
    <t>โรงเรียนองค์การบริหารส่วนตำบลทุ่งมะพร้าว /102 หมู่ 1 ต.ทุ่งมะพร้าว  อ.ท้ายเหมือง จ.พังงา 82120</t>
  </si>
  <si>
    <t>พัทลุง</t>
  </si>
  <si>
    <t>อบจ.พัทลุง</t>
  </si>
  <si>
    <t>นายบุญเจือ สงเนียม</t>
  </si>
  <si>
    <t>081-766558</t>
  </si>
  <si>
    <t>074-616858</t>
  </si>
  <si>
    <t>ที่ทำการองค์การบริหารจังหวัดพัทลุง 50 ถนนนสุรินทร์ อ.เมือง จ.พัทลุง 93000</t>
  </si>
  <si>
    <t>ร.ร.บ้านท่าแค (วันครู 2500)</t>
  </si>
  <si>
    <t>นายสมคิด สุพรรณชนะบุรี</t>
  </si>
  <si>
    <t>081-9594872</t>
  </si>
  <si>
    <t>074-603378</t>
  </si>
  <si>
    <t>โรงเรียนบ้านท่าแค (วันครู 2500) อ.เมือง จ.พัทลุง 93000</t>
  </si>
  <si>
    <t>สพป.พัทลุง เขต 1</t>
  </si>
  <si>
    <t>ทม.พัทลุง</t>
  </si>
  <si>
    <t>ร.ร.เทศบาลวัดนิโครธาราม</t>
  </si>
  <si>
    <t>นางศิริพันธ์ เวชเตง</t>
  </si>
  <si>
    <t>08-1543-9960</t>
  </si>
  <si>
    <t>074-611473</t>
  </si>
  <si>
    <t>โรงเรียนเทศบาลวัดนิโครธาราม 80 ต.คูหาสวรรค์ อ.เมือง จ.พัทลุง 93000</t>
  </si>
  <si>
    <t>ร.ร.เทศบาลวัดภูผาภิมุข</t>
  </si>
  <si>
    <t>นางจุฬา  เรืองเทพ</t>
  </si>
  <si>
    <t>083-0090912</t>
  </si>
  <si>
    <t>074-611585</t>
  </si>
  <si>
    <t>โรงเรียนเทศบาลวัดภูผาภิมุข 323 ถ.ราเมศวร์ ต.คูหาสวรรค์ อ.เมือง จ.พัทลุง 93000</t>
  </si>
  <si>
    <t>ร.ร.เทศบาลวัดนางลาด</t>
  </si>
  <si>
    <t>นางรัตนา ทองปัสโน</t>
  </si>
  <si>
    <t>081-9594001</t>
  </si>
  <si>
    <t>074-606638</t>
  </si>
  <si>
    <t>โรงเรียนเทศบาลวัดนางลาด 202 ถ.เสนห์เจริญ ต. คูหาสวรรค์ อ. เมืองพัทลุง จ. พัทลุง 93000</t>
  </si>
  <si>
    <t>ร.ร.เทศบาลบ้านคูหาสวรรค์</t>
  </si>
  <si>
    <t>นายธีรวัฒน์ โชติรวีรัศมิ์</t>
  </si>
  <si>
    <t>081-2776797</t>
  </si>
  <si>
    <t>074-611586</t>
  </si>
  <si>
    <t>โรงเรียนเทศบาลบ้านคูหาสรรค์ ถ.ช่วยทุกขราษฎร์ ต. คูหาสวรรค์ อ. เมืองพัทลุง จ. พัทลุง 93000</t>
  </si>
  <si>
    <t>ทต.เขาชัยสน</t>
  </si>
  <si>
    <t>ร.ร.เทศบาลเขาชัยสน</t>
  </si>
  <si>
    <t>โรงเรียนเทศบาลเขาชัยสน 98 ม.3 อ.เขาชัยสน จ.พัทลุง</t>
  </si>
  <si>
    <t>สพป.พัทลุง เขต 2</t>
  </si>
  <si>
    <t>ทต.แม่ขรี</t>
  </si>
  <si>
    <t>สำนักงานเทศบาลตำบลแม่ขรี 375/1ม.1ต.แม่ขรีอ.ตะโหมดจ.พัทลุง</t>
  </si>
  <si>
    <t>ร.ร.อนุบาลเทศบาลตำบลแม่ขรี</t>
  </si>
  <si>
    <t>นางมยุรี หนูเสน</t>
  </si>
  <si>
    <t>087-2907195</t>
  </si>
  <si>
    <t>074-695-859/074-695909</t>
  </si>
  <si>
    <t>โรงเรียนอนุบาลเทศบาลตำบลแม่ขรี 99 ม.1 ถ.ชนะสิทธิอุทิศ ต.แม่ขรี อ.ตะโหมด จ.พัทลุง</t>
  </si>
  <si>
    <t>ทต.โคกชะงาย</t>
  </si>
  <si>
    <t>นางลัญฉนา คงสุวรรณ</t>
  </si>
  <si>
    <t>081-3681114</t>
  </si>
  <si>
    <t>074-618076</t>
  </si>
  <si>
    <t>สำนักงานเทศบาลตำบลโคกชะงาย 113 ม.8 ต.โคกชะงาย อ.เมือง จ.พัทลุง 93000</t>
  </si>
  <si>
    <t>ร.ร.เทศบาลวัดธาราสถิตย์</t>
  </si>
  <si>
    <t>นายพานิช  ชูสงค์</t>
  </si>
  <si>
    <t>088-4508901</t>
  </si>
  <si>
    <t>074-840561</t>
  </si>
  <si>
    <t>โรงเรียนเทศบาลวัดธาราสถิตย์ 0/89 ม.8 ต.โคกชะงาย อ.เมือง จ.พัทลุง 93000</t>
  </si>
  <si>
    <t>ทต.จองถนน</t>
  </si>
  <si>
    <t>นางวราภรณ์  เดชสงคราม</t>
  </si>
  <si>
    <t>080-0375338</t>
  </si>
  <si>
    <t>074-675559,074-650084</t>
  </si>
  <si>
    <t>ร.ร.เทศบาลตำบลจองถนน (วัดบางแก้ว)</t>
  </si>
  <si>
    <t xml:space="preserve">นางหัตถยา ชุมนุ้ย </t>
  </si>
  <si>
    <t>084-2573077</t>
  </si>
  <si>
    <t>โรงเรียนเทศบาลตำบลจองถนน (วัดบางแก้ว) 184 ต.จองถนน อ.เขาชัยสน จ.พัทลุง</t>
  </si>
  <si>
    <t>ทต.บางแก้ว</t>
  </si>
  <si>
    <t>นางกัลยา  อุทัยรังษี</t>
  </si>
  <si>
    <t>087-9806132</t>
  </si>
  <si>
    <t>074-650067</t>
  </si>
  <si>
    <t>สำนักงานเทศบาลตำบลบางแก้ว</t>
  </si>
  <si>
    <t>ร.ร.บ้านหูแร่</t>
  </si>
  <si>
    <t>โรงเรียนบ้านหูแร่ 14 ต.ท่ามะเดือ่ อ.บางแก้ว จ.พัทลุง</t>
  </si>
  <si>
    <t>พิจิตร</t>
  </si>
  <si>
    <t>ทม.พิจิตร</t>
  </si>
  <si>
    <t>ร.ร.บ้านปากทาง</t>
  </si>
  <si>
    <t>นางสาวนารีรัตน์  ตั้งประดิษฐ์</t>
  </si>
  <si>
    <t>089-4611198</t>
  </si>
  <si>
    <t>056-990419</t>
  </si>
  <si>
    <t>โรงเรียนเทศบาล 1 บ้านปากทาง  27/173 ถนนคลองกระเทน ต.ในเมือง อ.เมือง จ.พิจิตร 66000</t>
  </si>
  <si>
    <t>สพป.พิจิตร เขต 1</t>
  </si>
  <si>
    <t>ร.ร.บ้านท่าหลวง</t>
  </si>
  <si>
    <t>นางสาวคนึงพิศ เสงี่ยมทรัพย์</t>
  </si>
  <si>
    <t>086-9312449</t>
  </si>
  <si>
    <t>056-613351</t>
  </si>
  <si>
    <t>โรงเรียนเทศบาล 2 บ้านท่าหลวง  86 ถนนนอกทางรถไฟ ต.ในเมือง อ.เมือง จ.พิจิตร 66000</t>
  </si>
  <si>
    <t>ร.ร.เทศบาล 3 ห้าธันวามหาราช</t>
  </si>
  <si>
    <t>นายทวีศักดิ์  มีแป้น</t>
  </si>
  <si>
    <t>ผช.จนท.การเงิน</t>
  </si>
  <si>
    <t>081-9732207</t>
  </si>
  <si>
    <t>056-990748</t>
  </si>
  <si>
    <t>โรงเรียนเทศบาล 3 ห้าธันวามหาราช เลขที่ 1 ถ.ปากทาง ต.ในเมือง อ.เมือง จ.พิจิตร 66000</t>
  </si>
  <si>
    <t>ทม.บางมูลนาก</t>
  </si>
  <si>
    <t>นายสุรศักดิ์  อยู่ศักดา</t>
  </si>
  <si>
    <t>086-5924538</t>
  </si>
  <si>
    <t>056-633704ต่อ38</t>
  </si>
  <si>
    <t>สำนักงานเทศบาลเมืองบางมูลนาก อ.บางมูลนาก จ.พิจิตร 66120</t>
  </si>
  <si>
    <t>ร.ร.เทศบาล 1 บางมูลนาก</t>
  </si>
  <si>
    <t>นายต่อ   คงขันธ์</t>
  </si>
  <si>
    <t>085-7335890</t>
  </si>
  <si>
    <t>056-631073</t>
  </si>
  <si>
    <t>โรงเรียนเทศบาล 1 บางมูลนาก อ.บางมูลนาก จ.พิจิตร 66120</t>
  </si>
  <si>
    <t>สพป.พิจิตร เขต 2</t>
  </si>
  <si>
    <t>ร.ร.เทศบาล 2 วัดชัยมงคล</t>
  </si>
  <si>
    <t>นางวรรณภา  รัตนเศรณี</t>
  </si>
  <si>
    <t>081-7852950</t>
  </si>
  <si>
    <t>056-631074</t>
  </si>
  <si>
    <t>โรงเรียนเทศบาล 2 วัดชัยมงคล อ.บางมูลนาก จ.พิจิตร 66120</t>
  </si>
  <si>
    <t>ทม.ตะพานหิน</t>
  </si>
  <si>
    <t>นายถาวร ทิพย์โชติ</t>
  </si>
  <si>
    <t>086-9378912</t>
  </si>
  <si>
    <t>056-662745</t>
  </si>
  <si>
    <t>สำนักงานเทศบาลเมืองตะพานหิน 14 ถ.หนุมาน อ.ตะพานหิน จ.พิจิตร 66110</t>
  </si>
  <si>
    <t>ร.ร.เทศบาล 1 ตะพานหินวิทยาคาร</t>
  </si>
  <si>
    <t>นายนคร  แก้วชื่น</t>
  </si>
  <si>
    <t>087-8448152</t>
  </si>
  <si>
    <t>056-621200</t>
  </si>
  <si>
    <t>โรงเรียนเทศบาลตะพานหินวิทยาคาร เลขที่ 44 ถ.เทศบาล 1 อ.ตะพานหิน จ.พิจิตร 66110</t>
  </si>
  <si>
    <t>ร.ร.เทศบาล 2</t>
  </si>
  <si>
    <t>นายโกวิท สุทธิพงษ์วิจิตร</t>
  </si>
  <si>
    <t>089-8597685</t>
  </si>
  <si>
    <t>056-621818</t>
  </si>
  <si>
    <t>โรงเรียนเทศบาล 2 เลขที่ 1 ถ.สนามกีฬา ต.ตะพานหิน อ.ตะพานหิน จ.พิจิตร 66110</t>
  </si>
  <si>
    <t>ร.ร.เทศบาล 3 วัดสันติพลาราม</t>
  </si>
  <si>
    <t>นายจำเริญ บุญเที่ยง</t>
  </si>
  <si>
    <t>086-2092891</t>
  </si>
  <si>
    <t>056-624093</t>
  </si>
  <si>
    <t>โรงเรียนเทศบาล 3 วัดสันติพลาราม เลขที่ 690 ถ.สันติพลาราม อ.ตะพานหิน จ.พิจิตร 66110</t>
  </si>
  <si>
    <t>ร.ร.เทศบาล 4</t>
  </si>
  <si>
    <t>นางสุพรรณ มีบัวทอง</t>
  </si>
  <si>
    <t>087-8496086</t>
  </si>
  <si>
    <t>056-623875</t>
  </si>
  <si>
    <t>โรงเรียนเทศบาล 4 เลขที่ 19 ซอยริมน่านตะวันตก 1 อ.ตะพานหิน จ.พิจิตร 66110</t>
  </si>
  <si>
    <t>ทต.หัวดง</t>
  </si>
  <si>
    <t>นายทวีศักดิ์   เอมโอด</t>
  </si>
  <si>
    <t>081-1817228</t>
  </si>
  <si>
    <t>056-697306</t>
  </si>
  <si>
    <t>สำนักงานเทศบาลตำบลหัวดง  ต.หัวดง อ.เมือง  จ.พิจิตร  66170</t>
  </si>
  <si>
    <t>ร.ร.เทศบาลราษฎร์เจริญ</t>
  </si>
  <si>
    <t>056-697122</t>
  </si>
  <si>
    <t>โรงเรียนเทศบาลราษฎร์เจริญ  150  ม.3 ต.หัวดง อ.เมือง จ.พิจิตร  66170</t>
  </si>
  <si>
    <t>ทต.ทับคล้อ</t>
  </si>
  <si>
    <t>นางจุฑารัตน์  บางเขน</t>
  </si>
  <si>
    <t>081-2845584</t>
  </si>
  <si>
    <t>056-641033 ต่อ 151 (กอง กศ.)</t>
  </si>
  <si>
    <t>ร.ร.เทศบาลทับคล้อ</t>
  </si>
  <si>
    <t>นายพีระ  เหลาทุม</t>
  </si>
  <si>
    <t>088-1546479</t>
  </si>
  <si>
    <t>056-641161 (โรงเรียน)</t>
  </si>
  <si>
    <t xml:space="preserve">โรงเรียนเทศบาลทับคล้อ ถนนชมฐีระเวช หมู่ที่ 3 ต.ทับคล้อ อ.ทับคล้อ จ.พิจิตร 66150 </t>
  </si>
  <si>
    <t>ทต.โพธิ์ประทับช้าง</t>
  </si>
  <si>
    <t>นายวินัย  มากมี</t>
  </si>
  <si>
    <t>084-5051298</t>
  </si>
  <si>
    <t>056-689076 ต่อ 18</t>
  </si>
  <si>
    <t xml:space="preserve">สำนักงานเทศบาลตำบลโพธิ์ประทับช้าง  อ.โพธิ์ประทับช้าง   จ.พิจิตร  </t>
  </si>
  <si>
    <t>ร.ร.เทศบาลโพธิ์ประทับช้าง</t>
  </si>
  <si>
    <t>นายเชาวฤทธิ์  ศรีสวัสดิ์</t>
  </si>
  <si>
    <t>087-2047249</t>
  </si>
  <si>
    <t>056 - 992044</t>
  </si>
  <si>
    <t xml:space="preserve">โรงเรียนเทศบาลตำบลโพธิ์ประทับช้าง  ต. ไผ่ท่าโพ อ.โพธิ์ประทับช้าง   จ.พิจิตร  </t>
  </si>
  <si>
    <t>พิษณุโลก</t>
  </si>
  <si>
    <t>ทน. พิษณุโลก</t>
  </si>
  <si>
    <t>นายไพรัตน์ น้อยหมอ</t>
  </si>
  <si>
    <t>087-198-2389</t>
  </si>
  <si>
    <t>055-983221-31 ต่อ 224</t>
  </si>
  <si>
    <t>สำนักงานเทศบาลนครพิษณุโลก 1299 ถนนบรมไตรโลกนารถ อำเภอเมือง จังหวัดพิษณุโลก</t>
  </si>
  <si>
    <t>ร.ร.อนุบาลเทศบาลนครพิษณุโลก</t>
  </si>
  <si>
    <t>นางพรทิพย์ ศักฤชารัตน์</t>
  </si>
  <si>
    <t>089-644-4763</t>
  </si>
  <si>
    <t>055-259222</t>
  </si>
  <si>
    <t>โรงเรียนอนุบาลเทศบาลนครพิษณุโลก 27/63 ถนนเอกาทศรฐ อำเภอเมือง จังหวัดพิษณุโลก</t>
  </si>
  <si>
    <t>สพป.พิษณุโลก เขต 1</t>
  </si>
  <si>
    <t>ร.ร.เทศบาล 2 วัดคูหาสวรรค์</t>
  </si>
  <si>
    <t>นายสุธรรม ลังการ์พินธุ์</t>
  </si>
  <si>
    <t>086-5912505</t>
  </si>
  <si>
    <t>055-259031</t>
  </si>
  <si>
    <t>โรงเรียน.เทศบาล 2 วัดคูหาสวรรค์ 97 ถนนพระร่วง อำเภอเมือง จังหวัดพิษณุโลก</t>
  </si>
  <si>
    <t>ร.ร.เทศบาล 3 วัดท่ามะปราง</t>
  </si>
  <si>
    <t>นายมานะ สอนสารี</t>
  </si>
  <si>
    <t>089-6427191</t>
  </si>
  <si>
    <t>055-259596</t>
  </si>
  <si>
    <t>โรงเรียนเทศบาล 3 วัดท่ามะปราง 226 ถนนบรมไตรโลกนารถ อำเภอเมือง จังหวัดพิษณุโลก</t>
  </si>
  <si>
    <t>ร.ร.เทศบาล 4 ชุมชนวัดธรรมจักร</t>
  </si>
  <si>
    <t>นางวราภรณ์ อ่อนน้อม</t>
  </si>
  <si>
    <t>081-6946620</t>
  </si>
  <si>
    <t>055-304175</t>
  </si>
  <si>
    <t>โรงเรียนเทศบาล 4 ชุมชนวัดธรรมจักร 27/33 ถนนธรรมบูชา อำเภอเมือง จังหวัดพิษณุโลก</t>
  </si>
  <si>
    <t>ร.ร.เทศบาล 5 วัดพันปี</t>
  </si>
  <si>
    <t>น.ส.จิราภรณ์ สงวนศิลป์</t>
  </si>
  <si>
    <t>086-4217062</t>
  </si>
  <si>
    <t>055-983205</t>
  </si>
  <si>
    <t>โรงเรียนเทศบาล 5 วัดพันปี 1303 ถนนพุทธบูชา อำเภอเมือง จังหวัดพิษณุโลก</t>
  </si>
  <si>
    <t>ทต.วงฆ้อง</t>
  </si>
  <si>
    <t>นายสุรศักดิ์ เอี่ยมศรี</t>
  </si>
  <si>
    <t>083-1620202</t>
  </si>
  <si>
    <t>055-366127</t>
  </si>
  <si>
    <t>สำนักงานเทศบาลตำบลวงฆ้อง ต.วงฆ้อง อ.พรหมพิราม จ.พิษณุโลก 65180</t>
  </si>
  <si>
    <t>ร.ร.เทศบาล 1 หนองตมศึกษา(จิ้นตง)</t>
  </si>
  <si>
    <t>นายจิรชาติ  แก้วประดิษฐ์</t>
  </si>
  <si>
    <t>086-9340852</t>
  </si>
  <si>
    <t>055-222307</t>
  </si>
  <si>
    <t>โรงเรียนเทศบาล 1 หนองตมศึกษา(จิ้นตง) 7 หมู่ที่ 1 ต.วงฆ้อง อ.พรหมพิราม จ.พิษณุโลก 65180</t>
  </si>
  <si>
    <t>สพป.พิษณุโลก เขต 3</t>
  </si>
  <si>
    <t>ทต.พรหมพิราม</t>
  </si>
  <si>
    <t>นางสาวกอบแก้ว  รุนสงค์</t>
  </si>
  <si>
    <t>085-8730919</t>
  </si>
  <si>
    <t>055-369069</t>
  </si>
  <si>
    <t>สำนักงานเทศบาลตำบลพรหมพิราม  ต.พรหมพิราม  อ. พรหมพิราม  จ. พิษณุโลก  65150</t>
  </si>
  <si>
    <t>ร.ร.เทศบาลพิรามอุทิศ</t>
  </si>
  <si>
    <t xml:space="preserve">นางอรุณณารีย์   อมรศรีชัยกุล  </t>
  </si>
  <si>
    <t>080-5512617</t>
  </si>
  <si>
    <t>055-369056</t>
  </si>
  <si>
    <t>โรงเรียนเทศบาลพิรามอุทิศ   ต.พรหมพิราม  อ. พรหมพิราม  จ. พิษณุโลก  65150</t>
  </si>
  <si>
    <t>เพชรบุรี</t>
  </si>
  <si>
    <t>ทม.เพชรบุรี</t>
  </si>
  <si>
    <t>นายเสริมศักดิ์  โสมสงค์</t>
  </si>
  <si>
    <t>086-677-0934</t>
  </si>
  <si>
    <t>032 - 425013 ต่อ 2313</t>
  </si>
  <si>
    <t xml:space="preserve">สำนักงานเทศบาลเมืองเพชรบุรี 46 ถ.ราชวิถี ต.คลองกระแชง อ.เมือง จ.เพชรบุรี 76000 </t>
  </si>
  <si>
    <t>ร.ร.เทศบาล 1 วัดแก่นเหล็ก</t>
  </si>
  <si>
    <t>นางรัชนี  พันออด</t>
  </si>
  <si>
    <t>080-303-4747</t>
  </si>
  <si>
    <t>032 - 425699</t>
  </si>
  <si>
    <t>โรงเรียนเทศบาล 1 วัดแก่นเหล็ก (รัตนกะลัสอนุสรณ์) 36/1  ถ.นอก ต.คลองกระแชง อ.เมือง จ.เพชรบุรี 76000</t>
  </si>
  <si>
    <t>ร.ร.เทศบาล 2 วัดพระทรง</t>
  </si>
  <si>
    <t>นายศิริ  ชะริโต</t>
  </si>
  <si>
    <t>083-909-1248</t>
  </si>
  <si>
    <t>032 - 425975</t>
  </si>
  <si>
    <t>โรงเรียนเทศบาล 2 วัดพระทรง (สุทธิวิเทศอุปถัมภ์) 187/1  ถ.มาตยาวงษ์ ต.ท่าราบ อ.เมือง จ.เพชรบุรี 76000</t>
  </si>
  <si>
    <t>ร.ร.เทศบาล 3 ชุมชนวัดจันทราวาส</t>
  </si>
  <si>
    <t>นางวาสนา จันทรอุไร</t>
  </si>
  <si>
    <t>081-443-1348</t>
  </si>
  <si>
    <t>032 - 425602</t>
  </si>
  <si>
    <t>โรงเรียนเทศบาล 3 ชุมชนวัดจันทราวาส 2/1 ถ.บริพัตร ต.ท่าราบ อ.เมือง จ.เพชรบุรี 76000</t>
  </si>
  <si>
    <t>ร.ร.เทศบาล 4 วัดไชยสุรินทร์</t>
  </si>
  <si>
    <t>นายสุทิน พรมสี</t>
  </si>
  <si>
    <t>089-234-0430</t>
  </si>
  <si>
    <t>032 - 426262</t>
  </si>
  <si>
    <t>โรงเรียนเทศบาล 4 วัดไชยสุรินทร์ 39 ต.คลองกระแชง อ.เมือง จ.เพชรบุรี 76000</t>
  </si>
  <si>
    <t>ทม.ชะอำ</t>
  </si>
  <si>
    <t>นายสมนึก   หอมนาน</t>
  </si>
  <si>
    <t>085-0757261</t>
  </si>
  <si>
    <t>032-471822</t>
  </si>
  <si>
    <t>สำนักงานเทศบาลเมืองชะอำ 31 ถ.นราธิป ต.ชะอำ อ.ชะอำ จ.เพชรบุรี 76120</t>
  </si>
  <si>
    <t>ร.ร.เทศบาล 1 บ้านชะอำ</t>
  </si>
  <si>
    <t>นางสาวสุภาพร   อมรฤทธิ์</t>
  </si>
  <si>
    <t>081-7459380</t>
  </si>
  <si>
    <t>032-471451</t>
  </si>
  <si>
    <t>โรงเรียนเทศบาล 1 บ้านชะอำ 14 ซอย 4 ถ.นราธิป ต.ชะอำ อ.ชะอำ จ.เพชรบุรี 76120</t>
  </si>
  <si>
    <t>ร.ร.เทศบาล 2 วัดไทรย้อย</t>
  </si>
  <si>
    <t>นางบังอร   พุกสุข</t>
  </si>
  <si>
    <t>081-9467154</t>
  </si>
  <si>
    <t>032-508045</t>
  </si>
  <si>
    <t>โรงเรียนเทศบาล 2 วัดไทรย้อย 1056/1 ถ.บุรีรมย์ ต.ชะอำ อ.ชะอำ จ.เพชรบุรี 76120</t>
  </si>
  <si>
    <t>ร.ร.เทศบาล 3 วัดเนรัญชรา</t>
  </si>
  <si>
    <t>นายอภินันท์  กัณฑภา</t>
  </si>
  <si>
    <t>085-8006806</t>
  </si>
  <si>
    <t>032-471453</t>
  </si>
  <si>
    <t xml:space="preserve">โรงเรียนเทศบาล 3 วัดเนรัญชรา  186/1 ถ.ร่วมจิตร ต.ชะอำ อ.ชะอำ จ.เพชรบุรี 76120 </t>
  </si>
  <si>
    <t>ร.ร.เทศบาล 4 บ้านบ่อแขม</t>
  </si>
  <si>
    <t>นายนัครินทร์  ขาวผ่อง</t>
  </si>
  <si>
    <t>084-7716728</t>
  </si>
  <si>
    <t>032-471560</t>
  </si>
  <si>
    <t>โรงเรียนเทศบาล 4 บ้านบ่อแขม  771/2 ถ.บ่อแขม ต.ชะอำ อ.ชะอำ จ.เพชรบุรี 76120</t>
  </si>
  <si>
    <t>ร.ร.เทศบาล 5 บ้านห้วยทรายใต้</t>
  </si>
  <si>
    <t>นายวินัย  คงเจริญ</t>
  </si>
  <si>
    <t>081-2505656</t>
  </si>
  <si>
    <t>032-406177</t>
  </si>
  <si>
    <t>โรงเรียนเทศบาล 5 บ้านห้วยทรายใต้ 6 ถ.เขตวนา ต.ชะอำ อ.ชะอำ จ.เพชรบุรี 76120</t>
  </si>
  <si>
    <t>ร.ร.เทศบาล 6 บ้านห้วยทรายเหนือ</t>
  </si>
  <si>
    <t>นายพินิจ   พราหมณ์แก้ว</t>
  </si>
  <si>
    <t>089-9138410</t>
  </si>
  <si>
    <t>032-508118</t>
  </si>
  <si>
    <t>โรงเรียนเทศบาล 6 บ้านห้วยทรายเหนือ  68 ถ.ชมนิเวศน์ ต.ชะอำ อ.ชะอำ จ.เพชรบุรี 76120</t>
  </si>
  <si>
    <t>ร.ร.เทศบาล 7 บ้านหนองตาพด</t>
  </si>
  <si>
    <t>นายบุญมา  คงเจริญ</t>
  </si>
  <si>
    <t>089-1580618</t>
  </si>
  <si>
    <t>032-470254</t>
  </si>
  <si>
    <t>โรงเรียนเทศบาล 7 บ้านหนองตาพด 6 ถ.บ้านหนองตาพด ต.ชะอำ อ.ชะอำ จ.เพชรบุรี 76120</t>
  </si>
  <si>
    <t>ร.ร.เทศบาล 8 สวนสนชะอำ</t>
  </si>
  <si>
    <t>นางรัชนี  สุขเกษม</t>
  </si>
  <si>
    <t>081-7339210</t>
  </si>
  <si>
    <t>032-471458</t>
  </si>
  <si>
    <t xml:space="preserve">โรงเรียนเทศบาล 8 สวนสนชะอำ 299/4 ถ.เพชรเกษม ต.ชะอำ อ.ชะอำ จ.เพชรบุรี 76120 </t>
  </si>
  <si>
    <t>ร.ร.เทศบาล 9 บ้านสามพระยา</t>
  </si>
  <si>
    <t>นายปรีชา  ประชาสุขสมบูรณ์</t>
  </si>
  <si>
    <t>089-5508378</t>
  </si>
  <si>
    <t>032-791647</t>
  </si>
  <si>
    <t>โรงเรียนเทศบาล 9 บ้านสามพระยา 1365/144 ถ.สามพระยา ต.ชะอำ อ.ชะอำ จ.เพชรบุรี 76120</t>
  </si>
  <si>
    <t>เพชรบูรณ์</t>
  </si>
  <si>
    <t>ทม.เพชรบูรณ์</t>
  </si>
  <si>
    <t>ร.ร.เทศบาล 1 บ้านในเมือง</t>
  </si>
  <si>
    <t>ผอ.ประมูล   พูลประเสริฐ</t>
  </si>
  <si>
    <t>081-8876525</t>
  </si>
  <si>
    <t>056-711086</t>
  </si>
  <si>
    <t>โรงเรียนเทศบาล 1 บ้านในเมือง  อ.เมือง จ.เพชรบูรณ์</t>
  </si>
  <si>
    <t>สพป.เพชรบูรณ์ เขต 1</t>
  </si>
  <si>
    <t>ทม.หล่มสัก</t>
  </si>
  <si>
    <t>ร.ร.เทศบาลบ้านศรีมงคล</t>
  </si>
  <si>
    <t>นางจุไรลักษณ์ พรสุพรรณวงศ์</t>
  </si>
  <si>
    <t>086-4459417</t>
  </si>
  <si>
    <t>056-701070</t>
  </si>
  <si>
    <t>โรงเรียนเทศบาลบ้านศรีมงคล 25 ถ.วจี อ.หล่มสัก จ.เพชรบูรณ์</t>
  </si>
  <si>
    <t>สพป.เพชรบูรณ์ เขต 2</t>
  </si>
  <si>
    <t>ร.ร.เทศบาลบ้านสักงอย</t>
  </si>
  <si>
    <t>นางปาณิสรา  แพงพุทธ</t>
  </si>
  <si>
    <t>087-3177895</t>
  </si>
  <si>
    <t>056-701752</t>
  </si>
  <si>
    <t>โรงเรียนเทศบาลบ้านสักงอย ถ.วจี อ.หล่มสัก จ.เพชรบูรณ์</t>
  </si>
  <si>
    <t>ร.ร.เทศบาลวัดประชุมคงคาราม</t>
  </si>
  <si>
    <t>นางกัลยาณี เกียรติณรงค์</t>
  </si>
  <si>
    <t>089-7452561</t>
  </si>
  <si>
    <t>056-701753</t>
  </si>
  <si>
    <t>โรงเรียนเทศบาลวัดประชุมคงคาราม 73 ถ.สามัคคีชัย อ.หล่มสัก จ.เพชรบูรณ์</t>
  </si>
  <si>
    <t>แพร่</t>
  </si>
  <si>
    <t>อบจ. แพร่</t>
  </si>
  <si>
    <t>ร.ร.บ้านไผ่ย้อย</t>
  </si>
  <si>
    <t>นายสมาน อุตเสน</t>
  </si>
  <si>
    <t>087-1888083</t>
  </si>
  <si>
    <t>054-649717</t>
  </si>
  <si>
    <t>โรงเรียนบ้านไผ่ย้อย เลขที่ 2 ต.ปากกาง อ.ลอง จ.แพร่</t>
  </si>
  <si>
    <t>สพป.แพร่ เขต 2</t>
  </si>
  <si>
    <t>ร.ร.เด่นไชยวิทยา</t>
  </si>
  <si>
    <t>นางบุญชู  ประเทือง</t>
  </si>
  <si>
    <t>089-9542397</t>
  </si>
  <si>
    <t>054-613296</t>
  </si>
  <si>
    <t>โรงเรียนเด่นไชยวิทยา  259 หมู่ 2 ต.เด่นชัย อ.เด่นชัย จ.แพร่ 54110</t>
  </si>
  <si>
    <t>ทม.แพร่</t>
  </si>
  <si>
    <t>ร.ร.เทศบาลวัดสวรรคนิเวศ</t>
  </si>
  <si>
    <t>ส.อ. อนันต์  เชื้อทอง</t>
  </si>
  <si>
    <t>081-2871705</t>
  </si>
  <si>
    <t>054-511403</t>
  </si>
  <si>
    <t>โรงเรียนเทศบาลวัดสวรรคนิเวศ อ.เมือง จ.แพร่ 54000</t>
  </si>
  <si>
    <t>สพป.แพร่ เขต 1</t>
  </si>
  <si>
    <t>ร.ร.เทศบาลวัดหัวข่วง</t>
  </si>
  <si>
    <t>นางจินตนา ทุ่งเก้า</t>
  </si>
  <si>
    <t>084-0461463</t>
  </si>
  <si>
    <t>054-511402</t>
  </si>
  <si>
    <t>โรงเรียนเทศบาลวัดหัวข่วง 21 ถนนคำแสน ต.ในเวียง อ.เมือง จ.แพร่ 54000</t>
  </si>
  <si>
    <t>ร.ร.เทศบาลวัดชัยมงคล</t>
  </si>
  <si>
    <t>นางสุทธิณี  เรียนใจดี</t>
  </si>
  <si>
    <t>081-9517912</t>
  </si>
  <si>
    <t>054-511405</t>
  </si>
  <si>
    <t>โรงเรียนเทศบาลวัดชัยมงคล 71/2 ถนนช่อแฮ ต.ในเวียง อ.เมือง จ.แพร่ 54000</t>
  </si>
  <si>
    <t>ร.ร.เทศบาลวัดเหมืองแดง</t>
  </si>
  <si>
    <t xml:space="preserve">นายสมนึก  เกียรติการัณย์ </t>
  </si>
  <si>
    <t>081-3863053</t>
  </si>
  <si>
    <t>054-511404</t>
  </si>
  <si>
    <t>โรงเรียนเทศบาลวัดเหมืองแดง อ.เมือง จ.แพร่ 54000</t>
  </si>
  <si>
    <t xml:space="preserve">สพป.แพร่ เขต 1 </t>
  </si>
  <si>
    <t>ทต.ห้วยอ้อ</t>
  </si>
  <si>
    <t>ร.ร.บ้านห้วยอ้อ (ห้วยอ้อพิทยาคม)</t>
  </si>
  <si>
    <t>นายประชา  วังรัตนสมบัติ</t>
  </si>
  <si>
    <t>089-7014995</t>
  </si>
  <si>
    <t>โรงเรียนบ้านห้วยอ้อ (ห้วยอ้อพิทยาคม) เลขที่ 80 ม.7 ต.ห้วยอ้อ อ.ลอง จ.แพร่</t>
  </si>
  <si>
    <t xml:space="preserve">สพป.แพร่ เขต 2 </t>
  </si>
  <si>
    <t>ภูเก็ต</t>
  </si>
  <si>
    <t>อบจ. ภูเก็ต</t>
  </si>
  <si>
    <t>ร.ร. องค์การบริหารส่วนจังหวัดบ้านตลาดเหนือ  (วันครู 2502)</t>
  </si>
  <si>
    <t>นายมงคล   เพาะผล</t>
  </si>
  <si>
    <t>087-2638305</t>
  </si>
  <si>
    <t>076-222654</t>
  </si>
  <si>
    <t>โรงเรียนองค์การบริหารส่วนจังหวัดบ้านตลาดเหนือ  (วันครู 2502)  ต.ตลาดเหนือ อ.เมือง จ.ภูเก็ต 83000</t>
  </si>
  <si>
    <t>สพป.ภูเก็ต</t>
  </si>
  <si>
    <t>ร.ร. องค์การบริหารส่วนจังหวัดเมืองภูเก็ต</t>
  </si>
  <si>
    <t>นายวิโรจน์  ตันติวิริยาภรณ์</t>
  </si>
  <si>
    <t>081-891-7133</t>
  </si>
  <si>
    <t>076-381640</t>
  </si>
  <si>
    <t>โรงเรียนองค์การบริหารส่วนจังหวัดเมืองภูเก็ต หมู่ที่ 4 ถนนวิเศษ  ตำบลรไวย์  อำเภอเมือง  จังหวัดภูเก็ต 83130</t>
  </si>
  <si>
    <t>ร.ร.องค์การบริหารส่วนจังหวัดบ้านไม้เรียบ</t>
  </si>
  <si>
    <t>นางสาวทิตยา สินสิริคุณากร</t>
  </si>
  <si>
    <t>089-7291422</t>
  </si>
  <si>
    <t>076-202427</t>
  </si>
  <si>
    <t>โรงเรียนองค์การบริหารส่วนจังหวัดบ้านไม้เรียบ 91/57 หมู่ที่ 6 ต.กะทู้ อ.กะทู้ จ.ภูเก็ต 83120</t>
  </si>
  <si>
    <t>ร.ร. องค์การบริหารส่วนจังหวัดบ้านนาบอน</t>
  </si>
  <si>
    <t>นางอุวรรณา  ถิรสัตยวงษ์</t>
  </si>
  <si>
    <t>088-7663343</t>
  </si>
  <si>
    <t>076-375708</t>
  </si>
  <si>
    <t>โรงเรียนองค์การบริหารส่วนจังหวัดบ้านนาบอน 30 หมู่ 3 ต.วิชิต อ.เมือง จ.ภูเก็ต 83000</t>
  </si>
  <si>
    <t>ทน.ภูเก็ต</t>
  </si>
  <si>
    <t>นายสุจินต์ อมตพันธ์</t>
  </si>
  <si>
    <t>ผอ.สศ</t>
  </si>
  <si>
    <t>0817382942</t>
  </si>
  <si>
    <t>076212725</t>
  </si>
  <si>
    <t>สำนักงานเทศบาลนครภูเก็ต 52/1 ถ.นริศร ต.ตลาดใหญ่ อ.เมือง จ.ภูเก็ต</t>
  </si>
  <si>
    <t>ร.ร.เทศบาลวัดขจรรังสรรค์</t>
  </si>
  <si>
    <t>นางรัชนี  โภชนาธาร</t>
  </si>
  <si>
    <t>0812718094</t>
  </si>
  <si>
    <t>076211572</t>
  </si>
  <si>
    <t>โรงเรียนเทศบาลวัดขจรรังสรรค์ 26 ถ.กระบี่ ต.ตลาดเหนือ อ.เมือง จ.ภูเก็ต</t>
  </si>
  <si>
    <t>ร.ร.เทศบาลบ้านบางเหนียว</t>
  </si>
  <si>
    <t>นางวิสา จรัลชวนะเพท</t>
  </si>
  <si>
    <t>0869510136</t>
  </si>
  <si>
    <t>076211463</t>
  </si>
  <si>
    <t>โรงเรียนเทศบาลบ้านบางเหนียว 450/2 ถ.ภูเก็ต ต.ตลาดใหญ่ อ.เมือง จ.ภูเก็ต</t>
  </si>
  <si>
    <t>ร.ร.เทศบาลปลูกปัญญาในพระอุปถัมภ์</t>
  </si>
  <si>
    <t>นายวินัย สุริยปราการ</t>
  </si>
  <si>
    <t>0818932207</t>
  </si>
  <si>
    <t>076212036</t>
  </si>
  <si>
    <t>โรงเรียนเทศบาลปลูกปัญญาในพระอุปถัมภ์ 21 ถ.สตูล ต.ตลาดเหนือ อ.เมือง จ.ภูเก็ต</t>
  </si>
  <si>
    <t>ร.ร.เทศบาลบ้านสามกอง</t>
  </si>
  <si>
    <t>น.ส.สุธี อารีย์พงศ์</t>
  </si>
  <si>
    <t>0897291002</t>
  </si>
  <si>
    <t>076524109</t>
  </si>
  <si>
    <t>โรงเรียนเทศบาลบ้านสามกอง 411 ถ.เยาวราช ต.ตลาดใหญ่ อ.เมือง จ.ภูเก็ต</t>
  </si>
  <si>
    <t>ร.ร.เทศบาลเมืองภูเก็ต</t>
  </si>
  <si>
    <t>นางอรัญญา ลีนานนท์</t>
  </si>
  <si>
    <t>0818925331</t>
  </si>
  <si>
    <t>076211966</t>
  </si>
  <si>
    <t>โรงเรียนเทศบาลเมืองภูเก็ต 75 ถ.บางกอก ต.ตลาดเหนือ อ.เมือง จ.ภูเก็ต</t>
  </si>
  <si>
    <t>ร.ร.พิบูลสวัสดี</t>
  </si>
  <si>
    <t>นายนัทธี ถิ่นสาคู</t>
  </si>
  <si>
    <t>0898735876</t>
  </si>
  <si>
    <t>076212350</t>
  </si>
  <si>
    <t>โรงเรียนพิบูลสวัสดี 6 ถ.ดำรง ต.ตลาดใหญ่ อ.เมือง จ.ภูเก็ต</t>
  </si>
  <si>
    <t>ทม.ป่าตอง</t>
  </si>
  <si>
    <t>นายสัมเริง  โภชนาธาร</t>
  </si>
  <si>
    <t>081-9799984</t>
  </si>
  <si>
    <t>076-344255</t>
  </si>
  <si>
    <t>สำนักงานเทศบาลเมืองป่าตอง 12/3 ถนนราชปาทานุสรณ์ ตำบลป่าตอง อำเภอกะทู้ จังหวัดภูเก็ต</t>
  </si>
  <si>
    <t>ร.ร.เทศบาลบ้านไสน้ำเย็น</t>
  </si>
  <si>
    <t>นายสุทัศน์  วรสีห์</t>
  </si>
  <si>
    <t>086-4763201</t>
  </si>
  <si>
    <t>076-340993</t>
  </si>
  <si>
    <t>โรงเรียนเทศบาลบ้านไสน้ำเย็น 34 ถนนสวัสดิรักษ์ ตำบลป่าตอง อำเภอกะทู้ จังหวัดภูเก็ต 83150</t>
  </si>
  <si>
    <t>ทต.เชิงทะเล</t>
  </si>
  <si>
    <t>ร.ร.เทศบาลเชิงทะเล (ตันติวิท)</t>
  </si>
  <si>
    <t>นางสุพัตรา  มาแจ่ม</t>
  </si>
  <si>
    <t>089-9765931</t>
  </si>
  <si>
    <t>076-271087  ต่อ 101</t>
  </si>
  <si>
    <t>โรงเรียนเทศบาลเชิงทะเล (ตันติวิท) 24  ถ.ศรีสุนทร  ต.เชิงทะเล  อ.ถลาง จ.ภูเก็ต 83110</t>
  </si>
  <si>
    <t>ทต.กะทู้</t>
  </si>
  <si>
    <t>นายโกเมศร พรหมแก้ว</t>
  </si>
  <si>
    <t>084-6315450</t>
  </si>
  <si>
    <t>076-321073</t>
  </si>
  <si>
    <t>สำนักงานเทศบาลเมืองกะทู้ 12 ม.2 ต.กะทู้ อ.กะทู้ จ.ภูเก็ต 83000</t>
  </si>
  <si>
    <t>ร.ร.เทศบาล 2 บ้านกะทู้</t>
  </si>
  <si>
    <t>น.ส.ศรีจิตต์  สงวนนาม</t>
  </si>
  <si>
    <t>081-7195725</t>
  </si>
  <si>
    <t>076-321035</t>
  </si>
  <si>
    <t>โรงเรียนเทศบาล 2 บ้านกะทู้ ถ.วิชิตสงคราม ต.กะทู้ อ.กะทู้ จ.ภูเก็ต 83000</t>
  </si>
  <si>
    <t>มหาสารคาม</t>
  </si>
  <si>
    <t>ทม.มหาสารคาม</t>
  </si>
  <si>
    <t>นายสุมิตร สมศรี</t>
  </si>
  <si>
    <t>081-7691005</t>
  </si>
  <si>
    <t>043-740826 ต่อ 115</t>
  </si>
  <si>
    <t>สำนักงานเทศบาลเมืองมหาสารคาม ถนนผังเมืองบัญชา ต.ตลาด อ.เมือง จ.มหาสารคาม 44000</t>
  </si>
  <si>
    <t>ร.ร.เทศบาลสามัคคีวิทยา</t>
  </si>
  <si>
    <t>นายบุญจันทร์  คงหอม</t>
  </si>
  <si>
    <t>085-9258311</t>
  </si>
  <si>
    <t>043-711049</t>
  </si>
  <si>
    <t>โรงเรียนเทศบาลสามัคคีวิทยา  ต.ตลาด  อ.เมือง  จ.มหาสารคาม  44000</t>
  </si>
  <si>
    <t>สพป.มหาสารคาม เขต 1</t>
  </si>
  <si>
    <t>ร.ร.เทศบาลโพธิ์ศรี</t>
  </si>
  <si>
    <t>นายวีรศักดิ์  ดอนละคร</t>
  </si>
  <si>
    <t>081-7295311</t>
  </si>
  <si>
    <t>043-711412</t>
  </si>
  <si>
    <t>โรงเรียนเทศบาลโพธิ์ศรี เลขที่ 4 ซอยมหาชัยดำริห์ 21 ถนนมหาชัยดำริห์  ต.ตลาด  อ.เมือง  จ.มหาสารคาม  44000</t>
  </si>
  <si>
    <t>ร.ร.เทศบาลบ้านค้อ</t>
  </si>
  <si>
    <t>นายวีระชัย  โสภา</t>
  </si>
  <si>
    <t>089-7104254</t>
  </si>
  <si>
    <t>043-721431</t>
  </si>
  <si>
    <t>โรงเรียนเทศบาลบ้านค้อ เลขที่ 36 ถนนค้อน้อย  ต.ตลาด  อ.เมือง  จ.มหาสารคาม  44000</t>
  </si>
  <si>
    <t>ร.ร.เทศบาลบ้านแมด</t>
  </si>
  <si>
    <t>นางสาวเกษร  สมศรี</t>
  </si>
  <si>
    <t>084-4287492</t>
  </si>
  <si>
    <t>043-713546</t>
  </si>
  <si>
    <t>โรงเรียนเทศบาลบ้านแมด 61 ถนนเสมา  ต.ตลาด  อ.เมือง  จ.มหาสารคาม  44000</t>
  </si>
  <si>
    <t>ร.ร.เทศบาลบูรพาพิทยาคาร</t>
  </si>
  <si>
    <t>นายพงศ์ศักดิ์ อันปัญญา</t>
  </si>
  <si>
    <t>081-9771905</t>
  </si>
  <si>
    <t>043-711291</t>
  </si>
  <si>
    <t>โรงเรียนเทศบาลบูรพาพิทยาคาร 42 ถนนริมคลองสมถวิล  ต.ตลาด  อ.เมือง  จ.มหาสารคาม  44000</t>
  </si>
  <si>
    <t>ร.ร.เทศบาลศรีสวัสดิ์วิทยา</t>
  </si>
  <si>
    <t>นายสิทธิชัย  สมศิลา</t>
  </si>
  <si>
    <t>089-8638614</t>
  </si>
  <si>
    <t>043-711170</t>
  </si>
  <si>
    <t>โรงเรียนเทศบาลศรีสวัสดิ์วิทยา เลขที่ 357 ถนนศรีสวัสดิ์ดำเนิน  ต.ตลาด  อ.เมือง  จ.มหาสารคาม  44000</t>
  </si>
  <si>
    <t>ร.ร.เทศบาลบ้านส่องนางใย</t>
  </si>
  <si>
    <t>นางสมปอง  มาตย์แท่น</t>
  </si>
  <si>
    <t>088-0702062</t>
  </si>
  <si>
    <t>043-711378</t>
  </si>
  <si>
    <t>โรงเรียนเทศบาลบ้านส่องนางใย เลขที่ 906 ถ.นครสวรรค์ ต.ตลาด อ.เมือง จ.มหาสารคาม 44000</t>
  </si>
  <si>
    <t>ทต.นาเชือก</t>
  </si>
  <si>
    <t>นายสิทธิพล  เวียงธรรม</t>
  </si>
  <si>
    <t>081-1179571</t>
  </si>
  <si>
    <t>043-779090 ต่อ 28</t>
  </si>
  <si>
    <t>สำนักงานเทศบาลตำบลนาเชือก อ.นาเชือก จ.มหาสารคาม</t>
  </si>
  <si>
    <t>ร.ร.เทศบาลนาเชือก</t>
  </si>
  <si>
    <t>นายพงษ์สวัสดิ์  ธีรภัคสิริ</t>
  </si>
  <si>
    <t>081-2603609</t>
  </si>
  <si>
    <t>043-779499 / 043-779249</t>
  </si>
  <si>
    <t>โรงเรียนเทศบาลนาเชือก อ.นาเชือก จ.มหาสารคาม</t>
  </si>
  <si>
    <t>สพป.มหาสารคาม เขต 2</t>
  </si>
  <si>
    <t>ทต.หนองกุง</t>
  </si>
  <si>
    <t>ร.ร.บ้านหลุบแซง</t>
  </si>
  <si>
    <t>นายสุทัศน์   โคตรศักดิ์</t>
  </si>
  <si>
    <t>089-3974453</t>
  </si>
  <si>
    <t xml:space="preserve">043-750102 </t>
  </si>
  <si>
    <t>โรงเรียนเทศบาลบ้านหลุบแซง หมู่3 ตำบลหนองกุง อ.ชื่นชม จ.มหาสารคาม 44160</t>
  </si>
  <si>
    <t>มุกดาหาร</t>
  </si>
  <si>
    <t>ทม.มุกดาหาร</t>
  </si>
  <si>
    <t>นางเยาวลักษณ์ สุตะโคตร</t>
  </si>
  <si>
    <t>087-2335301</t>
  </si>
  <si>
    <t xml:space="preserve"> </t>
  </si>
  <si>
    <t xml:space="preserve">สำนักงานเทศบาลเมือง มุกดาหาร  อ.เมือง  จ.มุกดาหาร 49000  </t>
  </si>
  <si>
    <t>นายเดชนิพัทธ์ ธนกฤษตา</t>
  </si>
  <si>
    <t>089-6212921</t>
  </si>
  <si>
    <t>042-631343</t>
  </si>
  <si>
    <t xml:space="preserve">โรงเรียนทีโอเอวิทยา(เทศบาล 1 วัดคำสายทอง)  35  ถนนชยางกูร  ก.  อ.เมือง  จ.มุกดาหาร 49000   </t>
  </si>
  <si>
    <t>สพป.มุกดาหาร</t>
  </si>
  <si>
    <t>ร.ร.เทศบาล 2 วัดนิรมิตร</t>
  </si>
  <si>
    <t>นางปุณยนุช แสนสิงห์</t>
  </si>
  <si>
    <t>081-9649409</t>
  </si>
  <si>
    <t>042-672005</t>
  </si>
  <si>
    <t xml:space="preserve">โรงเรียนเทศบาล 2 (วัดนิรมิต) 79 ถนนตาดแคน  23   อ.เมือง  จ.มุกดาหาร 49000  </t>
  </si>
  <si>
    <t>ทต.ดงเย็น</t>
  </si>
  <si>
    <t>042-612803</t>
  </si>
  <si>
    <t>สำนักงานเทศบาลตำบลดงเย็น อ.เมือง จ. มุกดาหาร 49000</t>
  </si>
  <si>
    <t>ร.ร.อนุบาลเทศบาลตำบลดงเย็น</t>
  </si>
  <si>
    <t>นางทัศน์วรรณ  ดีดวงพันธ์</t>
  </si>
  <si>
    <t>081-0584910</t>
  </si>
  <si>
    <t>042-612167</t>
  </si>
  <si>
    <t>โรงเรียนเทศบาลตำบลดงเย็น อ.เมือง จ. มุกดาหาร 49000</t>
  </si>
  <si>
    <t>แม่ฮ่องสอน</t>
  </si>
  <si>
    <t>อบจ. แม่ฮ่องสอน</t>
  </si>
  <si>
    <t>สำนักงานองค์การบริหารส่วนจังหวัดแม่ฮ่องสอน อ.เมือง จ.แม่ฮ่องสอน 58000</t>
  </si>
  <si>
    <t>ร.ร.บ้านจองคำ</t>
  </si>
  <si>
    <t>นางณัฐจิตกานต์ จันทร์โอพาส</t>
  </si>
  <si>
    <t>080-6795928</t>
  </si>
  <si>
    <t>053-620426</t>
  </si>
  <si>
    <t>โรงเรียนองค์การบริหารส่วนจังหวัดบ้านจองคำ ถ.ขุนลุมประพาส ต.จองคำ อ.เมือง จ.แม่ฮ่องสอน 58000</t>
  </si>
  <si>
    <t>สพป.แม่ฮ่องสอน เขต 1</t>
  </si>
  <si>
    <t>ทม.แม่ฮ่องสอน</t>
  </si>
  <si>
    <t>ร.ร. เทศบาลเมืองแม่ฮ่องสอน</t>
  </si>
  <si>
    <t>นายธงชัย  สงวนสิทธิ์</t>
  </si>
  <si>
    <t>084-806-5396</t>
  </si>
  <si>
    <t>053-611284</t>
  </si>
  <si>
    <t>โรงเรียนเทศบาลเมืองแม่ฮ่องสอน 39 ถนนผดุงม่วยต่อ ต.จองคำ อ.เมือง จ.แม่ฮ่องสอน 58000</t>
  </si>
  <si>
    <t>ทต.แม่ลาน้อย</t>
  </si>
  <si>
    <t>ร.ร.อนุบาลเทศบาลแม่ลาน้อย</t>
  </si>
  <si>
    <t>นายสุพจน์  วรรณวินิจ</t>
  </si>
  <si>
    <t>086-1952-582</t>
  </si>
  <si>
    <t>086-4288-395</t>
  </si>
  <si>
    <t>โรงเรียนอนุบาลเทศบาลแม่ลาน้อย 136 ม.9 ต.แม่ลาน้อย อ.แม่ลาน้อย จ.แม่ฮ่องสอน</t>
  </si>
  <si>
    <t>สพป.แม่ฮ่องสอน เขต 2</t>
  </si>
  <si>
    <t>ยะลา</t>
  </si>
  <si>
    <t>ทน.ยะลา</t>
  </si>
  <si>
    <t>นายอำพล พลสอน</t>
  </si>
  <si>
    <t>-</t>
  </si>
  <si>
    <t>073-223666</t>
  </si>
  <si>
    <t xml:space="preserve">สำนักงานเทศบาลนครยะลา 10 ถ.สุขยางค์ อ.เมือง จ.ยะลา </t>
  </si>
  <si>
    <t>ร.ร.เทศบาล 1 บ้านสะเตง</t>
  </si>
  <si>
    <t>นายอิสเรศ  บูหา</t>
  </si>
  <si>
    <t>086-4882755</t>
  </si>
  <si>
    <t>073-212287</t>
  </si>
  <si>
    <t>โรงเรียนเทศบาล 1 บ้านสะเตง 38/1 ถ.สิโรรส ต.สะเตง อ.เมือง จ.ยะลา</t>
  </si>
  <si>
    <t>สพป.ยะลา เขต 1</t>
  </si>
  <si>
    <t>ร.ร.เทศบาล 2 บ้านมลายูบางกอก</t>
  </si>
  <si>
    <t>นายสมศักดิ์  อาแว</t>
  </si>
  <si>
    <t>081-6085280</t>
  </si>
  <si>
    <t>073-214461</t>
  </si>
  <si>
    <t>โรงเรียนเทศบาล 2 บ้านมลายูบางกอก ต.สะเตง อ.เมือง จ.ยะลา</t>
  </si>
  <si>
    <t>ร.ร.เทศบาล 3 วัดพุทธภูมิ</t>
  </si>
  <si>
    <t>นายไมตรี  บัวจันทร์</t>
  </si>
  <si>
    <t>081-0980441</t>
  </si>
  <si>
    <t>073-212286</t>
  </si>
  <si>
    <t>โรงเรียเทศบาล 3 วัดพุทธภูมิน 123 ถ.พิพิธภักดี ต.สะเตง อ.เมือง จ.ยะลา</t>
  </si>
  <si>
    <t>ร.ร.เทศบาล 4 ธนวิถี</t>
  </si>
  <si>
    <t>น.ส.แวมือแย ดาราแม</t>
  </si>
  <si>
    <t>081-7666544</t>
  </si>
  <si>
    <t>073-212896</t>
  </si>
  <si>
    <t>โรงเรียนเทศบาล 4 ธนวิถี 88  ถ.ธนวิถี ต.สะเตง อ.เมือง จ.ยะลา</t>
  </si>
  <si>
    <t>ร.ร.เทศบาล 5 บ้านตลาดเก่า</t>
  </si>
  <si>
    <t>นางปิ่นรัตน์ มะลิชู</t>
  </si>
  <si>
    <t>089-7346811</t>
  </si>
  <si>
    <t>073-212897</t>
  </si>
  <si>
    <t>โรงเรียนเทศบาล 5 บ้านตลาดเก่า 47 ถ.มหาราชอนุสรณ์ ต.สะเตง อ.เมือง จ.ยะลา</t>
  </si>
  <si>
    <t>ร.ร.เทศบาล 6 วัดเมืองยะลา</t>
  </si>
  <si>
    <t>นายปรีชา  กาจิ</t>
  </si>
  <si>
    <t>081-5980552</t>
  </si>
  <si>
    <t>073-274460</t>
  </si>
  <si>
    <t>โรงเรียนเทศบาล 6 วัดเมืองยะลา 34 ถ.สุขยางค์ ต.สะเตง อ.เมือง จ.ยะลา</t>
  </si>
  <si>
    <t>ทม.เบตง</t>
  </si>
  <si>
    <t>นางธาอร  มณีสุรัตน์</t>
  </si>
  <si>
    <t>089-8709568</t>
  </si>
  <si>
    <t>073-235835</t>
  </si>
  <si>
    <t>สำนักงานเทศบาลเมืองเบตง  อ.เบตง จ.ยะลา 95110</t>
  </si>
  <si>
    <t>ร.ร.เทศบาล 1 บ้านกาแป๊ะ</t>
  </si>
  <si>
    <t>นายชัยวัฒน์ บวรวัฒนพงศ์</t>
  </si>
  <si>
    <t>080-5459125</t>
  </si>
  <si>
    <t>073-230383</t>
  </si>
  <si>
    <t>โรงเรียนเทศบาล 1 (บ้านกาแป๊ะ) อ.เบตง  จ.ยะลา 95110</t>
  </si>
  <si>
    <t>สพป.ยะลา เขต 3</t>
  </si>
  <si>
    <t>ร.ร.เทศบาล 2 บ้านกาแป๊ะกอตอ</t>
  </si>
  <si>
    <t>น.ส.ปาริชาต วีรวุฒิไกร</t>
  </si>
  <si>
    <t>089-8791116</t>
  </si>
  <si>
    <t>073-232365</t>
  </si>
  <si>
    <t>โรงเรียนเทศบาล 2 (บ้านกาแป๊ะกอตอ) อ.เบตง  จ.ยะลา 95110</t>
  </si>
  <si>
    <t>ร.ร.เทศบาล 3 บ้านกุนุงจนอง</t>
  </si>
  <si>
    <t>นายอาบชัย  บือนา</t>
  </si>
  <si>
    <t>086-9624040</t>
  </si>
  <si>
    <t>073-235222</t>
  </si>
  <si>
    <t>โรงเรียนเทศบาล 3 (บ้านกุนุงจนอง ) อ.เบตง  จ.ยะลา 95110</t>
  </si>
  <si>
    <t>ร.ร.เทศบาล 4 บ้านกาแป๊ะฮูลู</t>
  </si>
  <si>
    <t>นายบาฮารี มะดาอู</t>
  </si>
  <si>
    <t>089-2991561</t>
  </si>
  <si>
    <t>073-230384</t>
  </si>
  <si>
    <t>โรงเรียนเทศบาล 4  (บ้านกาแป๊ะฮูลู ) อ.เบตง  จ.ยะลา 95110</t>
  </si>
  <si>
    <t>ร.ร.เทศบาล 6 ประชาสันติ์</t>
  </si>
  <si>
    <t>นางละออง  ขวัญแก้ว</t>
  </si>
  <si>
    <t>083-3979370</t>
  </si>
  <si>
    <t>073-230385</t>
  </si>
  <si>
    <t>โรงเรียนเทศบาล 6  (ประชาสันติ์ ) อ.เบตง  จ.ยะลา 95110</t>
  </si>
  <si>
    <t>ทต.ลำใหม่</t>
  </si>
  <si>
    <t>นางสาววัษร์กมล เหมแก้ว</t>
  </si>
  <si>
    <t>หน.ฝ.กศ.</t>
  </si>
  <si>
    <t>087-9672167</t>
  </si>
  <si>
    <t>073-252659</t>
  </si>
  <si>
    <t>สำนักงานเทศบาลตำบลลำใหม่ เลขที่ 87 ถ.เพชรเกษม ม.1 ต.ลำใหม่ อ.เมือง จ.ยะลา</t>
  </si>
  <si>
    <t>ร.ร.อนุบาล ทต.ลำใหม่</t>
  </si>
  <si>
    <t>นายกิตติ สวนแสน</t>
  </si>
  <si>
    <t>081-5433831</t>
  </si>
  <si>
    <t>073-363530</t>
  </si>
  <si>
    <t>โรงเรียนอนุบาล ทต.ลำใหม่ เลขที่ 87 ถนนเพชรเกษม ต.ลำใหม่ อ.เมือง จ.ยะลา</t>
  </si>
  <si>
    <t>ยโสธร</t>
  </si>
  <si>
    <t>อบจ. ยโสธร</t>
  </si>
  <si>
    <t>นายรุ่งรัก  ลูกบัว</t>
  </si>
  <si>
    <t>085-6826411</t>
  </si>
  <si>
    <t>045-715430</t>
  </si>
  <si>
    <t xml:space="preserve">องค์การบริหารส่วนจังหวัดยโสธร ถ.เทศบาล 1 ต.ในเมือง อ.เมือง จ.ยโสธร 35000 </t>
  </si>
  <si>
    <t>ร.ร.ชุมชนบ้านนากอกหนองบก</t>
  </si>
  <si>
    <t>นายสันติ เลิศพงษ์ตระกูล</t>
  </si>
  <si>
    <t>081-3930550</t>
  </si>
  <si>
    <t>045-584840</t>
  </si>
  <si>
    <t>โรงเรียนชุมชนบ้านนากอกหนองบก ต.บุ่งค้า อ.เลิงนกทา จ.ยโสธร 35120</t>
  </si>
  <si>
    <t>สพป.ยโสธร เขต 2</t>
  </si>
  <si>
    <t>ทม.ยโสธร</t>
  </si>
  <si>
    <t>ร.ร.เทศบาล 1 สุขวิทยากรตั้งตรงจิตร 15</t>
  </si>
  <si>
    <t>นายพูนศักดิ์ วิเศษแก้ว</t>
  </si>
  <si>
    <t>081-7891103</t>
  </si>
  <si>
    <t>045-711502</t>
  </si>
  <si>
    <t>โรงเรียนเทศบาล 1 สุขวิทยากรตั้งตรงจิตร 15 ต.ในเมือง จ.ยโสธร 35000</t>
  </si>
  <si>
    <t>สพป.ยโสธร เขต 1</t>
  </si>
  <si>
    <t>ร.ร.เทศบาล 2 สามัคคีวัฒนา</t>
  </si>
  <si>
    <t>นางเพ็ญศรี  บุญเดช</t>
  </si>
  <si>
    <t>085-0063166</t>
  </si>
  <si>
    <t>045-711503</t>
  </si>
  <si>
    <t>โรงเรียนเทศบาล 2 สามัคคีวัฒนา ถ.ประชาสัมพันธ์ ต.ในเมือง จ ยโสธร 35000</t>
  </si>
  <si>
    <t>ทต.กุดชุมพัฒนา</t>
  </si>
  <si>
    <t>นายสถิตย์ ศรีสงคราม</t>
  </si>
  <si>
    <t>081-7186374</t>
  </si>
  <si>
    <t>045-789158 ต่อ 21</t>
  </si>
  <si>
    <t>สำนักงานเทศบาลตำบลกุดชุมพัฒนา หมู่ 8 ต.กุดชุม  อ.กุดชุม  จ.ยโสธร  35140</t>
  </si>
  <si>
    <t>ร.ร.เทศบาล 1 กุดชุมคุรุราษฎร์บำรุง</t>
  </si>
  <si>
    <t>นายสมัย   ไชยรักษ์</t>
  </si>
  <si>
    <t>081-7901413</t>
  </si>
  <si>
    <t>045-789537</t>
  </si>
  <si>
    <t>โรงเรียนเทศบาล 1 กุดชุมคุรุราษฎร์บำรุง หมู่ 4 ต.กุดชุม  อ.กุดชุม  จ.ยโสธร  35140</t>
  </si>
  <si>
    <t>ทต.เลิงนกทา</t>
  </si>
  <si>
    <t>นายธนาธิป  โคตรประทุม</t>
  </si>
  <si>
    <t>087-2490444</t>
  </si>
  <si>
    <t>081-5790788</t>
  </si>
  <si>
    <t>สำนักงานเทศบาลตำบลเลิงนกทา หมู่ 1 ถ.เลิงนกทา- หนองแสง ต.สวาท  อ.เลิงนกทา จ.ยโสธร 35120</t>
  </si>
  <si>
    <t>ร.ร.เทศบาลเลิงนกทา</t>
  </si>
  <si>
    <t>นายสลัด  แก้วสุข</t>
  </si>
  <si>
    <t>045-781209</t>
  </si>
  <si>
    <t>โรงเรียนเทศบาลเลิงนกทา  หมู่1   ต.สวาท อ.เลิงนกทา จ.ยโสธร 35120</t>
  </si>
  <si>
    <t>ทต.ทรายมูล</t>
  </si>
  <si>
    <t>ร.ร. เทศบาลตำบลทรายมูล</t>
  </si>
  <si>
    <t>นายวุฒิพงษ์  สายเชื้อ</t>
  </si>
  <si>
    <t xml:space="preserve"> 087-9783023</t>
  </si>
  <si>
    <t>04-578-7139</t>
  </si>
  <si>
    <t xml:space="preserve">โรงเรียนเทศบาลตำบลทรายมูล ถนนเทศบาล 1 ต.ทรายมูล อ.ทรายมูล จ.ยโสธร 35170 </t>
  </si>
  <si>
    <t>อบต.สร้างมิ่ง</t>
  </si>
  <si>
    <t>น.ส.อันนภา  แสงศรี</t>
  </si>
  <si>
    <t>081-7902296</t>
  </si>
  <si>
    <t>045-716026</t>
  </si>
  <si>
    <t>ที่ทำการองค์การบริหารส่วนตำบลสร้างมิ่ง  ต.สร้างมิ่ง อ.เลิงนกทา จ.ยโสธร</t>
  </si>
  <si>
    <t>ร.ร.บ้านกุดเสถียร</t>
  </si>
  <si>
    <t>นายจำรัส  ช่วงชิง</t>
  </si>
  <si>
    <t>080-4899714</t>
  </si>
  <si>
    <t>045-750115</t>
  </si>
  <si>
    <t>โรงเรียนบ้านกุดเสถียร ต.สร้างมิ่ง อ.เลิงนกทา จ.ยโสธร</t>
  </si>
  <si>
    <t>ระนอง</t>
  </si>
  <si>
    <t>อบจ.ระนอง</t>
  </si>
  <si>
    <t>นางทศพร มีสมบัติ</t>
  </si>
  <si>
    <t>081-2713616</t>
  </si>
  <si>
    <t>077-812781</t>
  </si>
  <si>
    <t>ที่ทำการองค์การบริหารส่วนจังหวัดระนอง อ.เมือง จ.ระนอง 85000</t>
  </si>
  <si>
    <t>ร.ร.บ้านในวง</t>
  </si>
  <si>
    <t>077-864067</t>
  </si>
  <si>
    <t>สพป.ระนอง</t>
  </si>
  <si>
    <t>ทม.ระนอง</t>
  </si>
  <si>
    <t>นายพิมล  เปรมประสงค์</t>
  </si>
  <si>
    <t>0-869468612</t>
  </si>
  <si>
    <t>077-826051</t>
  </si>
  <si>
    <t>สำนักงานเทศบาลเมืองระนอง อ.เมือง จ.ระนอง 85000</t>
  </si>
  <si>
    <t>ร.ร.เทศบาลวัดอุปนันทาราม</t>
  </si>
  <si>
    <t>นายประสิทธ์  จงเจริญ</t>
  </si>
  <si>
    <t>0-81728-1254</t>
  </si>
  <si>
    <t>077-811294</t>
  </si>
  <si>
    <t>โรงเรียนเทศบาลวัดอุปนันทาราม 134 ถ.ท่าเมือง ต.เขานิเวศน์ อ.เมือง จ.ระนอง 85000</t>
  </si>
  <si>
    <t>ร.ร.เทศบาลบ้านเขานิเวศน์</t>
  </si>
  <si>
    <t>นายสุรกิจ ราชสุข</t>
  </si>
  <si>
    <t>08-1272-9020</t>
  </si>
  <si>
    <t>077-811457</t>
  </si>
  <si>
    <t>โรงเรียนเทศบาลบ้านเขานิเวศน์ ต.เขานิเวศน์ อ.เมือง จ.ระนอง 85000</t>
  </si>
  <si>
    <t>ระยอง</t>
  </si>
  <si>
    <t>อบจ.ระยอง</t>
  </si>
  <si>
    <t>ร.ร.วัดหวายกรอง</t>
  </si>
  <si>
    <t>นายประพันธ์  ภูมิวารินทร์</t>
  </si>
  <si>
    <t>081-8657410</t>
  </si>
  <si>
    <t>038-610338</t>
  </si>
  <si>
    <t xml:space="preserve">โรงเรียนวัดหวายกรอง  138 ม. 4 ต.บางบุตร อ.บ้านค่าย จ.ระยอง 21120 </t>
  </si>
  <si>
    <t>สพป.ระยอง เขต 1</t>
  </si>
  <si>
    <t>ร.ร.อนุบาลนานาชาติตากสินระยอง</t>
  </si>
  <si>
    <t xml:space="preserve">นางรัชนี  สุวรรณเกษร </t>
  </si>
  <si>
    <t>086-1580900</t>
  </si>
  <si>
    <t xml:space="preserve">โรงเรียนอนุบาลนานาชาติตากสินระยอง 19/1 ซอยทางเข้าเรือนจำ ถนนจันทอุดม ต.เชิงเนิน อ.เมือง จ.ระยอง  21000  </t>
  </si>
  <si>
    <t>ทน.ระยอง</t>
  </si>
  <si>
    <t>นางชวนชม ใจชะอุ่ม</t>
  </si>
  <si>
    <t>08-5172-8918</t>
  </si>
  <si>
    <t>038-620111 ต่อ 721</t>
  </si>
  <si>
    <t>สำนักงานเทศบาลนครระยอง ถ.ตากสินมหาราช ต.ท่าประดู่ อ.เมือง จ.ระยอง 21000</t>
  </si>
  <si>
    <t>ร.ร.เทศบาลบ้านปากคลอง</t>
  </si>
  <si>
    <t>นางสาวอารี แดงอุทัย</t>
  </si>
  <si>
    <t>08-1983-1674</t>
  </si>
  <si>
    <t>038-611362</t>
  </si>
  <si>
    <t>โรงเรียนเทศบาลบ้านปากคลอง 166/1 ถ.ตากสินมหาราช ต.ท่าประดู่ อ.เมือง จ.ระยอง 21000</t>
  </si>
  <si>
    <t>ร.ร.เทศบาลวัดปากน้ำ</t>
  </si>
  <si>
    <t>นางสุนิสา ร่มรื่น</t>
  </si>
  <si>
    <t>08-1862-9910</t>
  </si>
  <si>
    <t>038-940091</t>
  </si>
  <si>
    <t>โรงเรียนเทศบาลวัดปากน้ำ 118/1 ถ.สมุทรคงคา ต.ปากน้ำ อ.เมือง จ.ระยอง 21000</t>
  </si>
  <si>
    <t>ร.ร.เทศบาลวัดโขดทิมทาราม</t>
  </si>
  <si>
    <t>นางสุภลักษณ์ ตั้งกลชาญ</t>
  </si>
  <si>
    <t>08-1344-7869</t>
  </si>
  <si>
    <t>038-611361</t>
  </si>
  <si>
    <t xml:space="preserve">โรงเรียนเทศบาลวัดโขดทิมทาราม 17/4 ถ.พจนกร ต.ท่าประดู่ อ.เมือง จ.ระยอง 21000 </t>
  </si>
  <si>
    <t>ร.ร.เทศบาลวัดลุ่มมหาชัยชุมพล</t>
  </si>
  <si>
    <t>นางอุษณีย์ เลื่อนลอย</t>
  </si>
  <si>
    <t>08-9245-4771</t>
  </si>
  <si>
    <t>038-612005</t>
  </si>
  <si>
    <t>โรงเรียนเทศบาลวัดลุ่มมหาชัยชุมพล 19/1 ถ.ตากสินมหาราช ต.ท่าประดู่ อ.เมือง จ.ระยอง 21000</t>
  </si>
  <si>
    <t>ร.ร.สาธิตเทศบาลนครระยอง</t>
  </si>
  <si>
    <t>นางพรทิพย์ เวชกามา</t>
  </si>
  <si>
    <t>08-1782-9910</t>
  </si>
  <si>
    <t>038-870323</t>
  </si>
  <si>
    <t>โรงเรียนสาธิตเทศบาลนครระยอง 30 ถ.หน้าวัดตรี ต.ปากน้ำ อ.เมือง จ.ระยอง 21000</t>
  </si>
  <si>
    <t>ทม.มาบตาพุด</t>
  </si>
  <si>
    <t>ร.ร.เทศบาลมาบตาพุด</t>
  </si>
  <si>
    <t>นายชนุดม  บุญเจริญ</t>
  </si>
  <si>
    <t>083-2888263</t>
  </si>
  <si>
    <t>038-683197</t>
  </si>
  <si>
    <t>โรงเรียนเทศบาลมาบตาพุด ต.ห้วยโป่ง  อ.เมือง จ.ระยอง 21150</t>
  </si>
  <si>
    <t>ทต.บ้านเพ</t>
  </si>
  <si>
    <t>นางเมตตา  สิงหเขตวิทยบุญ</t>
  </si>
  <si>
    <t>085-9112122</t>
  </si>
  <si>
    <t>038-652105</t>
  </si>
  <si>
    <t>สำนักงานเทศบาลตำบลบ้านเพ อ.เมือง จ.ระยอง 21160</t>
  </si>
  <si>
    <t>นายโยธิน  ฉายรัศมี</t>
  </si>
  <si>
    <t>081-5726712</t>
  </si>
  <si>
    <t>038-651270</t>
  </si>
  <si>
    <t>โรงเรียนเทศบาล 2  ม.1 ถ.มาบข่า-ในไร่ ต.เพ อ.เมือง จ.ระยอง 21160</t>
  </si>
  <si>
    <t>ทต.ปลวกแดง</t>
  </si>
  <si>
    <t>นางมารีนา  มะแซสะอิ</t>
  </si>
  <si>
    <t>082-2954208</t>
  </si>
  <si>
    <t>038-659687,038-659254</t>
  </si>
  <si>
    <t>โรงเรียนเทศบาลตำบลบ้านปลวกแดง 608 หมู่ที่ 1 ต.ปลวกแดง  อ.ปลวกแดง  จ.ระยอง 21140</t>
  </si>
  <si>
    <t>ร.ร.เทศบาลตำบลบ้านปลวกแดง</t>
  </si>
  <si>
    <t>ร้อยเอ็ด</t>
  </si>
  <si>
    <t>ทม.ร้อยเอ็ด</t>
  </si>
  <si>
    <t>ร.ร.เทศบาลวัดราษฎรอุทิศ</t>
  </si>
  <si>
    <t>นายเรียบ สวัสดิผล</t>
  </si>
  <si>
    <t>087-6390440</t>
  </si>
  <si>
    <t>043-511877</t>
  </si>
  <si>
    <t xml:space="preserve">โรงเรียนเทศบาลวัดราษฎรอุทิศ เลขที่ 1 ถ.ปัทมานนท์ ต.ในเมือง อ.เมือง จ.ร้อยเอ็ด 45000 </t>
  </si>
  <si>
    <t>สพป.ร้อยเอ็ด เขต 1</t>
  </si>
  <si>
    <t>ร.ร.เทศบาลวัดเวฬุวัน</t>
  </si>
  <si>
    <t>นางละมัย วิเชียรดี</t>
  </si>
  <si>
    <t>081-8737651</t>
  </si>
  <si>
    <t>043-511577</t>
  </si>
  <si>
    <t>โรงเรียนเทศบาลวัดเวฬุวัน 317/2 ถนนเทวาภิบาล  ต.ในเมือง อ.เมือง จ.ร้อยเอ็ด</t>
  </si>
  <si>
    <t>ร.ร.เทศบาลชุมชนบ้านหนองหญ้าม้า</t>
  </si>
  <si>
    <t>นายสมศักดิ์ นิลผาย</t>
  </si>
  <si>
    <t>081-7080717</t>
  </si>
  <si>
    <t>043-513000</t>
  </si>
  <si>
    <t>โรงเรียนเทศบาลชุมชนบ้านหนองหญ้าม้า 422 ถ.รณชัยชาญยุทธ ต.ในเมือง อ.เมือง จ.ร้อยเอ็ด 45000</t>
  </si>
  <si>
    <t>ร.ร.เทศบาลวัดป่าเรไร</t>
  </si>
  <si>
    <t>นางธนิตา  กุลสวุรรณ</t>
  </si>
  <si>
    <t>080-1949665</t>
  </si>
  <si>
    <t>043-511482</t>
  </si>
  <si>
    <t>โรงเรียนเทศบาลวัดป่าเรไร ถนนเทววาภิบาล ต.ในเมือง อ.เมือง จ.ร้อยเอ็ด 45000</t>
  </si>
  <si>
    <t>ร.ร.เทศบาลวัดเหนือ</t>
  </si>
  <si>
    <t>นายสมเกียรติ   กาญจนหงษ์</t>
  </si>
  <si>
    <t>087-9449195</t>
  </si>
  <si>
    <t>043-511465</t>
  </si>
  <si>
    <t>โรงเรียนเทศบาลวัดเหนือ  ถ.ผดุงพานิช  ต.ในเมือง  อ.เมือง  จ.ร้อยเอ็ด 45000</t>
  </si>
  <si>
    <t>ร.ร.เทศบาลวัดบูรพาภิราม</t>
  </si>
  <si>
    <t>นายสุพัฒน์  คำภักดี</t>
  </si>
  <si>
    <t>089-8611783</t>
  </si>
  <si>
    <t>043-511472</t>
  </si>
  <si>
    <t>โรงเรียนเทศบาลวัดบูรพาภิราม  ต.ในเมือง อ.เมืองร้อยเอ็ด จ.ร้อยเอ็ด</t>
  </si>
  <si>
    <t>ร.ร.เทศบาลวัดสระทอง</t>
  </si>
  <si>
    <t>น่างสุวิมล  นิลผาย</t>
  </si>
  <si>
    <t>084-742-6442</t>
  </si>
  <si>
    <t>043-511473</t>
  </si>
  <si>
    <t>โรงเรียนเทศบาลวัดสระทอง  49/4  ถ.หายโศรก  ต.ในเมือง  อ.เมือง  จ.ร้อยเอ็ด  45000</t>
  </si>
  <si>
    <t>ร.ร.อนุบาลเทศบาลเมืองร้อยเอ็ด</t>
  </si>
  <si>
    <t>043-515986</t>
  </si>
  <si>
    <t>โรงเรียนนุบาล ทม.ร้อยเอ็ด เลขที่ 80 ถนนเจริญพานิชย์ ต.ในเมือง อ.เมือง จ.ร้อยเอ็ด</t>
  </si>
  <si>
    <t>อบต.ภูเขาทอง</t>
  </si>
  <si>
    <t>นางรัญศิญา  ศรีทนษา</t>
  </si>
  <si>
    <t>082-7407448</t>
  </si>
  <si>
    <t>043-504139</t>
  </si>
  <si>
    <t>ที่ทำการองค์การบริหารส่วนตำบลภูเขาทอง หมู่ 13 ต.ภูเขาทอง อ.หนองพอก จ.ร้อยเอ็ด 45210</t>
  </si>
  <si>
    <t>ร.ร.บ้านโนนสมบูรณ์</t>
  </si>
  <si>
    <t>นายปานทอง  พลเยี่ยม</t>
  </si>
  <si>
    <t>089-57153151</t>
  </si>
  <si>
    <t>043-500321</t>
  </si>
  <si>
    <t>โรงเรียนบ้านโนนสมบูรณ์ หมู่ 9 ต.ภูเขาทอง อ.หนองพอก จ.ร้อยเอ็ด 45210</t>
  </si>
  <si>
    <t>สพป.ร้อยเอ็ด เขต 3</t>
  </si>
  <si>
    <t>ราชบุรี</t>
  </si>
  <si>
    <t>อบจ.ราชบุรี</t>
  </si>
  <si>
    <t>นายสุทิน  ปัญญาโพธาสกุล</t>
  </si>
  <si>
    <t>081-9810401</t>
  </si>
  <si>
    <t>032-338625</t>
  </si>
  <si>
    <t>ที่ทำการองค์การบริหารส่วนจังหวัดราชบุรี ต.หน้าเมือง อ.เมือง จ.ราชบุรี 70000</t>
  </si>
  <si>
    <t>ร.ร.อบจ.ราชบุรี ๑ (วัดห้วยปลาดุก อนันต์กูลอุปถัมภ์)</t>
  </si>
  <si>
    <t>นายไกรสิทธิ์ ปูรณวัฒนกุล</t>
  </si>
  <si>
    <t>081-8808542</t>
  </si>
  <si>
    <t>032-391728</t>
  </si>
  <si>
    <t>โรงเรียนองค์การบริหารส่วนจังหวัดราชบุรี 1 (วัดห้วยปลาดุก อนันตกูลอุปถัมภ์) ต.หินกอง อ.เมือง จ.ราชบุรี 70000</t>
  </si>
  <si>
    <t>สพป.ราชบุรี เขต 1</t>
  </si>
  <si>
    <t>ทม.ราชบุรี</t>
  </si>
  <si>
    <t>ร.ร.เทศบาล 1 วัดสัตตนารถปริวัตร</t>
  </si>
  <si>
    <t>นางสาวศรีสุดา ประเคนรี</t>
  </si>
  <si>
    <t>086-0938955</t>
  </si>
  <si>
    <t>032-337674 , 032-337247</t>
  </si>
  <si>
    <t>โรงเรียนเทศบาล 1 วัดสัตตนารถปริวัตร ถ.วรเดช ต.หน้าเมือง อ.เมือง จ.ราชบุรี</t>
  </si>
  <si>
    <t>ร.ร.เทศบาล 2 วัดช่องลม</t>
  </si>
  <si>
    <t>นายสมศักดิ์  หงษ์สวัสดิ์</t>
  </si>
  <si>
    <t>080-8016001</t>
  </si>
  <si>
    <t>032-337674 , 032-337265</t>
  </si>
  <si>
    <t>โรงเรียนเทศบาล 2 วัดช่องลม ถ.ไกรเพชร ต.หน้าเมือง อ.เมือง จ.ราชบุรี</t>
  </si>
  <si>
    <t>ร.ร.เทศบาล 3 เทศบาลสงเคราะห์</t>
  </si>
  <si>
    <t>นายศักดิ์ระพี  สายบัว</t>
  </si>
  <si>
    <t>089-7489549</t>
  </si>
  <si>
    <t>032-337674 , 032-337365</t>
  </si>
  <si>
    <t>โรงเรียนเทศบาล 3 เทศบาลสงเคราะห์ ถ.มนตรีสุริยวงศ์ ต.หน้าเมือง อ.เมือง จ.ราชบุรี</t>
  </si>
  <si>
    <t>ร.ร.เทศบาล 4 วัดมหาธาตุวรวิหาร</t>
  </si>
  <si>
    <t>นางพรรณี พระยาลอ</t>
  </si>
  <si>
    <t>081-7410779</t>
  </si>
  <si>
    <t>032-337674 , 032-337465</t>
  </si>
  <si>
    <t>โรงเรียนเทศบาล 4 วัดมหาธาตุวรวิหาร ถ.เขางู ต.หน้าเมือง อ.เมือง จ.ราชบุรี</t>
  </si>
  <si>
    <t>ร.ร.เทศบาล 5 พหลโยธินรามินทรภักดี</t>
  </si>
  <si>
    <t>นางสกาวรัตน์ นิลเพชร์พลอย</t>
  </si>
  <si>
    <t>085-1726186</t>
  </si>
  <si>
    <t>032-337674 , 032-338604</t>
  </si>
  <si>
    <t>โรงเรียนเทศบาล 5 พหลโยธินรามินทรภักดี ถ.เพชรเกษม ต.หน้าเมือง อ.เมือง จ.ราชบุรี</t>
  </si>
  <si>
    <t>ทม.โพธาราม</t>
  </si>
  <si>
    <t>นายปัญญา   ยิ้มอาจ</t>
  </si>
  <si>
    <t>084-0917207</t>
  </si>
  <si>
    <t>032-231267ต่อ309</t>
  </si>
  <si>
    <t>สำนักเทศบาลเมืองโพธาราม ต.โพธาราม อ.โพธาราม จ.ราชบุรี 70120</t>
  </si>
  <si>
    <t xml:space="preserve">ร.ร.เทศบาลวัดไทรอารีรักษ์ </t>
  </si>
  <si>
    <t>นางสาวจตุพร  ศักดิ์ใหญ่</t>
  </si>
  <si>
    <t>ครู คศ.2</t>
  </si>
  <si>
    <t>086-7789430</t>
  </si>
  <si>
    <t>032-231173</t>
  </si>
  <si>
    <t>โรงเรียนเทศบาลวัดไทรอารีรักษ์ (มณีวิทยา)  ต.โพธาราม อ.โพธาราม จ.ราชบุรี 70120</t>
  </si>
  <si>
    <t>สพป.ราชบุรี เขต 2</t>
  </si>
  <si>
    <t xml:space="preserve">ร.ร.เทศบาลวัดโชค </t>
  </si>
  <si>
    <t>นายประมวล  พฤฑฒิกุล</t>
  </si>
  <si>
    <t>085-8005907</t>
  </si>
  <si>
    <t>032-234099</t>
  </si>
  <si>
    <t>โรงเรียนเทศบาลวัดโชค (ธรรมเสนานีวรคุณ) ต.โพธาราม อ.โพธาราม จ.ราชบุรี 70120</t>
  </si>
  <si>
    <t>ทม.บ้านโป่ง</t>
  </si>
  <si>
    <t>ร.ร.เทศบาล 1 ทรงพลวิทยา</t>
  </si>
  <si>
    <t>น.ส.ณัฏฐิกา  จำปาแก้ว</t>
  </si>
  <si>
    <t>086-5050359</t>
  </si>
  <si>
    <t>032-211971/032-211114 ต่อ 304</t>
  </si>
  <si>
    <t>สำนักงานเทศบาลเมืองบ้านโป่ง ถ.บ้านดอนตูม อ.บ้านโป่ง จ.ราชบุรี</t>
  </si>
  <si>
    <t>ร.ร.เทศบาล 2 วัดบ้านโป่ง</t>
  </si>
  <si>
    <t>นายพิภพ  แก้วประชา</t>
  </si>
  <si>
    <t>081-9428215</t>
  </si>
  <si>
    <t>032-211970/032-211114 ต่อ 304</t>
  </si>
  <si>
    <t>ร.ร.เทศบาล 3 ประชายินดี</t>
  </si>
  <si>
    <t>นางเตือนใจ  อังกูรเกียรติ</t>
  </si>
  <si>
    <t>081-8802703</t>
  </si>
  <si>
    <t>032-221972/032-211114 ต่อ 304</t>
  </si>
  <si>
    <t>ทต.เขางู</t>
  </si>
  <si>
    <t>ร.ร. อนุบาลเทศบาลตำบลเขางู</t>
  </si>
  <si>
    <t>นายอภิวาท  กลกิจ</t>
  </si>
  <si>
    <t>ผอ. สถานศึกษา</t>
  </si>
  <si>
    <t>081-4587441</t>
  </si>
  <si>
    <t>032-391620</t>
  </si>
  <si>
    <t>โรงเรียนอนุบาลเทศบาลตำบลเขางู เลขที่ 63  หมู่ที่ 2  ต.เกาะพลับพลา  อ.เมือง  จ.ราชบุรี  70000</t>
  </si>
  <si>
    <t>ทต.หลักเมือง</t>
  </si>
  <si>
    <t>ร.ร.เทศบาลตำบลหลักเมือง</t>
  </si>
  <si>
    <t>นายสวัสดิ์ เจียมใจ</t>
  </si>
  <si>
    <t>081-30228351</t>
  </si>
  <si>
    <t>032-321184</t>
  </si>
  <si>
    <t>โรงเรียนเทศบาลตำบลหลักเมือง ลขที่ 541 ต.โคกหม้อ อ.เมือง จ.ราชบุรี</t>
  </si>
  <si>
    <t>ลพบุรี</t>
  </si>
  <si>
    <t>ทม.ลพบุรี</t>
  </si>
  <si>
    <t>นายกันตภณ นารถนรกิจ</t>
  </si>
  <si>
    <t>081-7413999</t>
  </si>
  <si>
    <t>036-426983</t>
  </si>
  <si>
    <t>สำนักงานเทศบาลเมืองลพบุรี  555 ถนนนารายณ์มหาราช  ต.ทะเลชุบศร  อ.เมือง จ.ลพบุรี 15000</t>
  </si>
  <si>
    <t>ร.ร.เทศบาล 1 ระบบสาธิตเทศบาลเมืองลพบุรี</t>
  </si>
  <si>
    <t>นางรัชนีวรรณ บัวสถิตย์</t>
  </si>
  <si>
    <t>089-540-9733</t>
  </si>
  <si>
    <t>036-411895</t>
  </si>
  <si>
    <t>โรงเรียนเทศบาล 1 ระบบสาธิตเทศบาลเมืองลพบุรี  126/3 ถ.ปรางค์สามยอด ต.ท่าหิน อ.เมือง จ.ลพบุรี 15000</t>
  </si>
  <si>
    <t>สพป.ลพบุรี เขต 1</t>
  </si>
  <si>
    <t>ร.ร.เทศบาล 2 ระบบสาธิตเทศบาลเมืองลพบุรี</t>
  </si>
  <si>
    <t>นางสมพร  มนัสตรง</t>
  </si>
  <si>
    <t>089-9487823</t>
  </si>
  <si>
    <t>036-411669</t>
  </si>
  <si>
    <t>โรงเรียนเทศบาล 2 ระบบสาธิตเทศบาลเมืองลพบุรี  ต.ท่าหิน อ.เมือง จ.ลพบุรี  15000</t>
  </si>
  <si>
    <t>ร.ร.เทศบาล 3 ระบบสาธิตเทศบาลเมืองลพบุรี</t>
  </si>
  <si>
    <t>นายสมศักดิ์  บุญทิม</t>
  </si>
  <si>
    <t>081-5720070</t>
  </si>
  <si>
    <t>036-411926</t>
  </si>
  <si>
    <t>โรงเรียนเทศบาล 3 ระบบสาธิตเทศบาลเมืองลพบุรี  ถ.สีหราชเดโชชัย ต.ทะเลชุบศร อ.เมือง จ.ลพบุรี  15000</t>
  </si>
  <si>
    <t>ทม.บ้านหมี่</t>
  </si>
  <si>
    <t>นายดำรงค์  ทองดี</t>
  </si>
  <si>
    <t>088-4294264</t>
  </si>
  <si>
    <t>036-471051</t>
  </si>
  <si>
    <t>สำนักงานเทศบาลเมืองบ้านหมี่  อำเภอบ้านหมี่  จังหวัดลพบุรี  15110</t>
  </si>
  <si>
    <t>ร.ร.เทศบาลบ้านหมี่</t>
  </si>
  <si>
    <t>นางสาวจินตนา  จีนทวงษ์</t>
  </si>
  <si>
    <t>081-8520676</t>
  </si>
  <si>
    <t>036-471460</t>
  </si>
  <si>
    <t>โรงเรียนเทศบาลบ้านหมี่  ถนนเทศบาล  ตำบลบ้านหมี่  อำเภอบ้านหมี่  จังหวัดลพบุรี  15110</t>
  </si>
  <si>
    <t>ทม.เขาสามยอด</t>
  </si>
  <si>
    <t>นายสุทธิวาจน์  เหลืองประเสริฐ</t>
  </si>
  <si>
    <t>086-3122366</t>
  </si>
  <si>
    <t>036-627377</t>
  </si>
  <si>
    <t>สำนักงานเทศบาลเมืองเขาสามยอด อ.เมือง จ.ลพบุรี  15000</t>
  </si>
  <si>
    <t>ร.ร.เขาสามยอดวิทยา</t>
  </si>
  <si>
    <t>นางสุวิมล จูฑะสุวรรณ์</t>
  </si>
  <si>
    <t>089-901-1497</t>
  </si>
  <si>
    <t>036-621009-10</t>
  </si>
  <si>
    <t>โรงเรียนเขาสามยอดวิทยา  254  หมู่ 4  ต.เขาสามยอด  อ.เมืองลพบุรี  จ.ลพบุรี</t>
  </si>
  <si>
    <t>ทต.โคกสำโรง</t>
  </si>
  <si>
    <t>นายธนิต  พานทอง</t>
  </si>
  <si>
    <t>087-118-8877</t>
  </si>
  <si>
    <t>036-441146 ต่อ 113</t>
  </si>
  <si>
    <t>สำนักงานเทศบาลตำบลโคกสำโรง อ.โคกสำโรง จ.ลพบุรี 15120</t>
  </si>
  <si>
    <t>ร.ร.เทศบาล 1 บ้านโคกสำโรง</t>
  </si>
  <si>
    <t>นายวิเศษศักดิ์  แสงปานแก้ว</t>
  </si>
  <si>
    <t>081-832-6096</t>
  </si>
  <si>
    <t>036-441854</t>
  </si>
  <si>
    <t>โรงเรียนเทศบาล 1 บ้านโคกสำโรง  อ.โคกสำโรง  จ.ลพบุรี 15120</t>
  </si>
  <si>
    <t>ร.ร.เทศบาล 2 วัดแก้วจันทราราม</t>
  </si>
  <si>
    <t>นายศิลป์ชัย  ประภาศิลป์</t>
  </si>
  <si>
    <t>086-688-9180</t>
  </si>
  <si>
    <t>036-441856</t>
  </si>
  <si>
    <t>โรงเรียนเทศบาล 2 วัดแก้วจันทราราม อ.โคกสำโรง  จ.ลพบุรี 15120</t>
  </si>
  <si>
    <t>ทต.โคกตูม</t>
  </si>
  <si>
    <t>นายวุฒิชัย  นัทธี</t>
  </si>
  <si>
    <t>081-434-7425</t>
  </si>
  <si>
    <t>036-499140 ต่อ 208</t>
  </si>
  <si>
    <t>สำนักงานเทศบาลตำบลโคกตูม อ.เมือง จ.ลพบุรี 15210</t>
  </si>
  <si>
    <t>ร.ร.เทศบาล 1 (ซอย 6)</t>
  </si>
  <si>
    <t xml:space="preserve">นางถนอมขวัญ  รักเมือง </t>
  </si>
  <si>
    <t>089-8013517</t>
  </si>
  <si>
    <t>โรงเรียนเทศบาล1(ซอย6) ต.โคกตูม อ.เมือง จ.ลพบุรี 15210</t>
  </si>
  <si>
    <t>ลำปาง</t>
  </si>
  <si>
    <t>อบจ. ลำปาง</t>
  </si>
  <si>
    <t>054-237663</t>
  </si>
  <si>
    <t>องค์การบริหารส่วนจังหวัดลำปาง  อ.เกาะคา  จังหวัดลำปาง</t>
  </si>
  <si>
    <t>ร.ร.วอแก้ววิทยา</t>
  </si>
  <si>
    <t>นายบพิธ  ทิพย์ศรี</t>
  </si>
  <si>
    <t>086-1908487</t>
  </si>
  <si>
    <t>054-368470</t>
  </si>
  <si>
    <t>โรงเรียนวอแก้ววิทยา ตำบลวอแก้ว อำเภอห้างฉัตร จังหวัดลำปาง 52190</t>
  </si>
  <si>
    <t>สพป.ลำปาง เขต 1</t>
  </si>
  <si>
    <t>ทน.ลำปาง</t>
  </si>
  <si>
    <t>นางสาวอุษา สมคิด</t>
  </si>
  <si>
    <t>081-5717524</t>
  </si>
  <si>
    <t>054-237237 ต่อ 3201</t>
  </si>
  <si>
    <t>สำนักงานเทศบาลนครลำปาง ถ.ฉัตรไชย ต.สบตุ๋ย อ.เมือง จ.ลำปาง</t>
  </si>
  <si>
    <t>ร.ร.เทศบาล 1 บ้านแสนเมืองมูล</t>
  </si>
  <si>
    <t>นางสาววรญา วิไลรัตน์</t>
  </si>
  <si>
    <t>081-9616072</t>
  </si>
  <si>
    <t>054-217217</t>
  </si>
  <si>
    <t>โรงเรียนเทศบาล 1 บ้านแสนเมืองมูล ถ.พระแก้ว ต.เวียงเหนือ อ.เมือง จ.ลำปาง</t>
  </si>
  <si>
    <t>ร.ร.เทศบาล 3 บุญทวงศ์อนุกูล</t>
  </si>
  <si>
    <t>นายไพศาล ลาภจรัสแสงโรจน์</t>
  </si>
  <si>
    <t>086-6542159</t>
  </si>
  <si>
    <t>054-217043</t>
  </si>
  <si>
    <t>โรงเรียนเทศบาล 3 บุญทวงศ์อนุกูล ถ.บุญวาทย์ ต.หัวเวียง อ.เมือง จ.ลำปาง</t>
  </si>
  <si>
    <t>ร.ร.เทศบาล 4 บ้านเชียงราย</t>
  </si>
  <si>
    <t>นายประเสริฐ ต้นโนนเชียง</t>
  </si>
  <si>
    <t>086-1177515</t>
  </si>
  <si>
    <t>054-217536</t>
  </si>
  <si>
    <t>โรงเรียนเทศบาล 4 บ้านเชียงราย ถ.รอบเวียง ต.สวนดอก อ.เมือง จ.ลำปาง</t>
  </si>
  <si>
    <t>ร.ร.เทศบาล 5 บ้านศรีบุญเรือง</t>
  </si>
  <si>
    <t>นายศุภชัย งามเมือง</t>
  </si>
  <si>
    <t>084-1742351</t>
  </si>
  <si>
    <t>054-217746</t>
  </si>
  <si>
    <t>โรงเรียนเทศบาล 5 บ้านศรีบุญเรือง ถ.มนตรี ต.สบตุ๋ย อ.เมือง จ.ลำปาง</t>
  </si>
  <si>
    <t>ร.ร.เทศบาล 6 วัดป่ารวก</t>
  </si>
  <si>
    <t>นางทองสุข ชูเชิด</t>
  </si>
  <si>
    <t>081-3867145</t>
  </si>
  <si>
    <t>054-218529</t>
  </si>
  <si>
    <t>โรงเรียนเทศบาล 6 วัดป่ารวก ถ.พหลโยธิน ต.หัวเวียง อ.เมือง จ.ลำปาง</t>
  </si>
  <si>
    <t>ร.ร.เทศบาล 7 ศิรินาวินวิทยา</t>
  </si>
  <si>
    <t>นางพณิฏฏา พวงชมภูพิศาล</t>
  </si>
  <si>
    <t>081-5309823</t>
  </si>
  <si>
    <t>054-217655</t>
  </si>
  <si>
    <t>โรงเรียนเทศบาล 7 ศิรินาวินวิทยา ถ.สุขสวัสดิ์ ต.พระบาท อ.เมือง จ.ลำปาง</t>
  </si>
  <si>
    <t>ทต.ป่าตันนาครัว</t>
  </si>
  <si>
    <t>นายสมพงษ์  วะทะ</t>
  </si>
  <si>
    <t>086-9233631</t>
  </si>
  <si>
    <t>054-289111 ต่อ 400</t>
  </si>
  <si>
    <t>สำนักงานเทศบาลตำบลป่าตันนาครัว อ.แม่ทะ จ.ลำปาง</t>
  </si>
  <si>
    <t>ร.ร.เทศบาลตำบลป่าตันนาครัว</t>
  </si>
  <si>
    <t>นายวิเชษฐ์  ลังกากาศ</t>
  </si>
  <si>
    <t>080-7911734</t>
  </si>
  <si>
    <t>054-289111 ต่อ 203, 204</t>
  </si>
  <si>
    <t>โรงเรียนเทศบาลตำบลป่าตันนาครัว 111 ม.4 ต.นาครัว อ.แม่ทะ จ.ลำปาง 52150</t>
  </si>
  <si>
    <t>สพป.ลำปาง เขต 2</t>
  </si>
  <si>
    <t>ทต.สบปราบ</t>
  </si>
  <si>
    <t>054-296224 ต่อ 108</t>
  </si>
  <si>
    <t>สำนักงานเทศบาลตำบลสบปราบ  อ.สบปราบ จ.ลำปาง</t>
  </si>
  <si>
    <t>ร.ร.เทศบาล 1 บ้านหล่าย</t>
  </si>
  <si>
    <t>นายสุรพล ใคร้วานิช</t>
  </si>
  <si>
    <t>082-7668700</t>
  </si>
  <si>
    <t>054-296133</t>
  </si>
  <si>
    <t>โรงเรียนเทศบาล 1 บ้านหล่าย 28 ม.1 ต.สบปราบ  อ.สบปราบ  จ.ลำปาง 52170</t>
  </si>
  <si>
    <t>อบต.ร่องเคาะ</t>
  </si>
  <si>
    <t>054-834142</t>
  </si>
  <si>
    <t>ที่ทำการองค์การบริหารส่วนตำบลร่องเคาะ  อำเภอวังเหนือ  จังหวัดลำปาง  52140</t>
  </si>
  <si>
    <t>ร.ร.บ้านห้วยก้อด</t>
  </si>
  <si>
    <t>นายชัยพร  วงศ์ขัติยะ</t>
  </si>
  <si>
    <t>081-7649278</t>
  </si>
  <si>
    <t>082-8901410</t>
  </si>
  <si>
    <t>โรงเรียนบ้านห้วยก้อด หมู่ที่ 13  ตำบลร่องเคาะ  อำเภอวังเหนือ  จังหวัดลำปาง  52140</t>
  </si>
  <si>
    <t>สพป.ลำปาง เขต 3</t>
  </si>
  <si>
    <t>ร.ร.บ้านแม่สง</t>
  </si>
  <si>
    <t>นางสุภาพร  ทองใบ</t>
  </si>
  <si>
    <t>087-0006172</t>
  </si>
  <si>
    <t>054-834142-3</t>
  </si>
  <si>
    <t xml:space="preserve">โรงเรียนบ้านแม่สง หมู่ 6 ตำบลร่องเคาะ อ.วังเหนือ จ.ลำปาง 52140 </t>
  </si>
  <si>
    <t>ลำพูน</t>
  </si>
  <si>
    <t>อบจ. ลำพูน</t>
  </si>
  <si>
    <t>ที่ทำการองค์การบริหารส่วนจังหวัดลำพูน 125 หมู่ 15 ต.ป่าสัก อ.เมือง จ.ลำพูน 51000</t>
  </si>
  <si>
    <t>ร.ร.บ้านป่าแป๋</t>
  </si>
  <si>
    <t>นายโกศ  กัญญสาย</t>
  </si>
  <si>
    <t>087-1844842</t>
  </si>
  <si>
    <t>โรงเรียนบ้านป่าแป๋ 42 หมู่ที่ 7 ตำบลป่าพลู อำเภอบ้านโฮ่ง จังหวัดลำพูน 51130</t>
  </si>
  <si>
    <t>สพป.ลำพูน เขต 2</t>
  </si>
  <si>
    <t>ร.ร.บ้านป่าป๋วย</t>
  </si>
  <si>
    <t>นายบุญยิ่ง  จอมงาม</t>
  </si>
  <si>
    <t>081-1113983</t>
  </si>
  <si>
    <t>053-591343</t>
  </si>
  <si>
    <t>โรงเรียนบ้านป่าป๋วย ตำบลบ้านโฮ่ง อำเภอบ้านโฮ่ง จังหวัดลำพูน 51130</t>
  </si>
  <si>
    <t>ทม.ลำพูน</t>
  </si>
  <si>
    <t>นายพันธศักดิ์  ความสุข</t>
  </si>
  <si>
    <t>081-2876767</t>
  </si>
  <si>
    <t>053-511013ต่อ 130</t>
  </si>
  <si>
    <t>สำนักงานเทศบาลเมืองลำพูน อ.เมือง จ.ลำพูน  51000</t>
  </si>
  <si>
    <t>ร.ร.เทศบาลจามเทวี</t>
  </si>
  <si>
    <t>นางกรรณิการ์  มาบุญมี</t>
  </si>
  <si>
    <t>087-5740142</t>
  </si>
  <si>
    <t>053-511744</t>
  </si>
  <si>
    <t>โรงเรียนเทศบาลจามเทวี 125   ต. ในเมือง อ.เมือง จ.ลำพูน  51000</t>
  </si>
  <si>
    <t>สพป.ลำพูน เขต 1</t>
  </si>
  <si>
    <t>ร.ร.เทศบาลประตูลี้</t>
  </si>
  <si>
    <t>นางสาวพวงเพ็ชร  จินะวงศ์</t>
  </si>
  <si>
    <t>081-2888191</t>
  </si>
  <si>
    <t>053-511688</t>
  </si>
  <si>
    <t>โรงเรียนเทศบาลประตูลี้ 208 ถ.สนามกีฬา ต.ในเมือง อ.เมือง จ.ลำพูน 51000</t>
  </si>
  <si>
    <t>ร.ร.เทศบาลสันป่ายางหลวง</t>
  </si>
  <si>
    <t>นางทิพย์วรรณ  ความสุข</t>
  </si>
  <si>
    <t>085-5267968</t>
  </si>
  <si>
    <t>053-511699,053-560741</t>
  </si>
  <si>
    <t>โรงเรียนเทศบาลสันป่ายางหลวง  เลขที่ 44  ต.ในเมือง อ.เมือง จัจ.ลำพูน 51000</t>
  </si>
  <si>
    <t>ร.ร.เทศบาลสันป่ายางหน่อม</t>
  </si>
  <si>
    <t>นายจรูญ ยอดอุโมงค์</t>
  </si>
  <si>
    <t>085-864-0496</t>
  </si>
  <si>
    <t>053-511733, 085-546-2269</t>
  </si>
  <si>
    <t>โรงเรียนเทศบาลสันป่ายางหน่อม  เลขที่ 520 ถนนเจริญราษฏร์ ต.ในเมือง อ.เมือง จัจ.ลำพูน 51000</t>
  </si>
  <si>
    <t>ร.ร.บ้านกลางวิทยานุกูล</t>
  </si>
  <si>
    <t>นางบุษบา ชื่นชม</t>
  </si>
  <si>
    <t>086-1148116</t>
  </si>
  <si>
    <t>053-090523</t>
  </si>
  <si>
    <t>โรงเรียนบ้านกลางวิทยานุกูล 202 หมู่ที่ 9 ตำบลบ้านกลาง อ.เมือง จ.ลำพูน</t>
  </si>
  <si>
    <t>ทต.วังผาง</t>
  </si>
  <si>
    <t>สำนักงานเทศบาลตำบลวังผาง เลขที่ 99 หมู่ 9 ต.วังผาง อ. เวียงหนองล่อง จ.ลำพูน 51120</t>
  </si>
  <si>
    <t>ร.ร.เทศบาลตำบลวงผาง</t>
  </si>
  <si>
    <t>นายอภิรักษ์ ไชยศรีหา</t>
  </si>
  <si>
    <t>085-7127436</t>
  </si>
  <si>
    <t>053-504966 ต่อ 13 , 053-504195</t>
  </si>
  <si>
    <t>โรงเรียนเทศบาลตำบลวังผาง เลขที่ 16 หมู่ 9 ต. วังผาง อ. เวียงหนองล่อง จ. ลำพูน 51120</t>
  </si>
  <si>
    <t>ทต.อุโมงค์</t>
  </si>
  <si>
    <t>นายวิโรจน์  นิไทรโยค</t>
  </si>
  <si>
    <t>081-9989491</t>
  </si>
  <si>
    <t>053-983234 ต่อ 114,115</t>
  </si>
  <si>
    <t>สำนักงานเทศบาลตำบลอุโมงค์ 234 หมู่ที่ 5 ต.อุโมงค์ อ.เมือง จ.ลำพูน 51150</t>
  </si>
  <si>
    <t>ร.ร.เทศบาลบ้านอุโมงค์</t>
  </si>
  <si>
    <t>นางสาวศิริราวรรณ์   นิลวรณ์</t>
  </si>
  <si>
    <t>081-3860798</t>
  </si>
  <si>
    <t>053-541407</t>
  </si>
  <si>
    <t>โรงเรียนเทศบาลอุโมงค์ 1 หมุ๋ที่ 1 ต.อุโมงค์ อ.เมือง จ.ลำพูน 51150</t>
  </si>
  <si>
    <t>เลย</t>
  </si>
  <si>
    <t>อบจ. เลย</t>
  </si>
  <si>
    <t>นายเยี่ยมยรรยง  อ่อนโก้ก</t>
  </si>
  <si>
    <t>081-9650813</t>
  </si>
  <si>
    <t>042-811053</t>
  </si>
  <si>
    <t>ที่ทำการองค์การบริหารส่วนจังหวัดเลย ถนนจรัสศรี ตำบลกุดป่อง อำเภอเมือง จังหวัดเลย 42000</t>
  </si>
  <si>
    <t>ร.ร.บ้านฟากนา</t>
  </si>
  <si>
    <t>นายอุทัย  ครุฑธกะ</t>
  </si>
  <si>
    <t>081-7688734</t>
  </si>
  <si>
    <t>042-844640</t>
  </si>
  <si>
    <t>โรงเรียนบ้านฟากนา 445 ม.11 บ.ฟากนา ต.นาอาน อ.เมือง จ.เลย 42000</t>
  </si>
  <si>
    <t>สพป.เลย เขต 1</t>
  </si>
  <si>
    <t>ร.ร.บ้านขอนแดง</t>
  </si>
  <si>
    <t>นายคำหมุน  จันทะคุณ</t>
  </si>
  <si>
    <t>089-8435305</t>
  </si>
  <si>
    <t>042-812548</t>
  </si>
  <si>
    <t>โรงเรียนบ้านขอนแดง 97 ม.10 บ.ขอนแดง ต.นาอาน อ.เมือง จ.เลย</t>
  </si>
  <si>
    <t>ทม.เลย</t>
  </si>
  <si>
    <t>ร.ร.เทศบาล 1 ชุมชนศรีสะอาด</t>
  </si>
  <si>
    <t>นายสมชาย  ปัทมาลัย</t>
  </si>
  <si>
    <t>081-7686212</t>
  </si>
  <si>
    <t>042-811649</t>
  </si>
  <si>
    <t>โรงเรียน.เทศบาล 1 ชุมชนศรีสะอาด 10/2 ถ.พิพัฒนมงคล ต.กุดป่อง อ.เมือง จ.เลย 42000</t>
  </si>
  <si>
    <t>ร.ร.เทศบาล 2 ศรีบุญเรือง</t>
  </si>
  <si>
    <t>นายชาญฤทธิ์  ระนาด</t>
  </si>
  <si>
    <t>088-318-8652</t>
  </si>
  <si>
    <t>042-812565</t>
  </si>
  <si>
    <t>โรงเรียนเทศบาล 2 ศรีบุญเรือง  อ.เมือง จ.เลย 42000</t>
  </si>
  <si>
    <t>ร.ร.เทศบาล 3 ศรีสว่าง</t>
  </si>
  <si>
    <t>นายวรพจน์  โสระสิงห์</t>
  </si>
  <si>
    <t>081-8726306</t>
  </si>
  <si>
    <t>042-812527</t>
  </si>
  <si>
    <t>โรงเรียนเทศบาล 3 ศรีสว่าง 115/6  ถนนเลย-นาด้วง ต.กุดป่อง อ.เมือง จ.เลย 42000</t>
  </si>
  <si>
    <t>ร.ร.เทศบาล 4 บ้านภูบ่อบิด</t>
  </si>
  <si>
    <t>นายวุฒิชัย     พันธุ์พัฒน์</t>
  </si>
  <si>
    <t>081-0510989</t>
  </si>
  <si>
    <t>042-812997</t>
  </si>
  <si>
    <t>โรงเรียนเทศบาล 4 บ้านภูบ่อบิด ต.กุดป่อง อ.เมือง จ.เลย 42000</t>
  </si>
  <si>
    <t>ทต.วังสะพุง</t>
  </si>
  <si>
    <t>นายมานพ  ช่องตะคุ</t>
  </si>
  <si>
    <t>081-974-1839</t>
  </si>
  <si>
    <t>042-841393</t>
  </si>
  <si>
    <t>สำนักงานเทศบาลเมืองวังสะพุง อ.วังสะพุง จ.เลย 42130</t>
  </si>
  <si>
    <t>ร.ร.เทศบาลวังสะพุง 1</t>
  </si>
  <si>
    <t>นายนิยม เทพดุลยพัฒน์</t>
  </si>
  <si>
    <t>083-347-1957</t>
  </si>
  <si>
    <t>042-842108</t>
  </si>
  <si>
    <t>โรงเรียนเทศบาลวังสะพุง 1  ต.วังสะพุง อ.วังสะพุง จ.เลย 42130</t>
  </si>
  <si>
    <t>สพป.เลย เขต 2</t>
  </si>
  <si>
    <t>ทต.นาอ้อ</t>
  </si>
  <si>
    <t>นายสันติ  แสนคำคูณ</t>
  </si>
  <si>
    <t>085-6807369</t>
  </si>
  <si>
    <t>042-834930</t>
  </si>
  <si>
    <t>สำนักงานเทศบาลตำบลนาอ้อ  อ.เมือง จ.เลย  42100</t>
  </si>
  <si>
    <t>ร.ร.เทศบาลนาอ้อ</t>
  </si>
  <si>
    <t>นางสมใจ  ปิตุโส</t>
  </si>
  <si>
    <t>086-0685963</t>
  </si>
  <si>
    <t>042-835123</t>
  </si>
  <si>
    <t>โรงเรียนเทศบาลนาอ้อ 111 หมู่ 3 ต.นาอ้อ  อ.เมือง  จ.เลย  42100</t>
  </si>
  <si>
    <t>อบต.ปวนพุ</t>
  </si>
  <si>
    <t>นางชนกาล  จันทะอุ่มเม่า</t>
  </si>
  <si>
    <t>081-2730594</t>
  </si>
  <si>
    <t>042-894254</t>
  </si>
  <si>
    <t>ที่ทำการองค์การบริหารส่วนตำบลปวนพุ ต.ปวนพุ อ.หนองหิน จ.เลย 42190</t>
  </si>
  <si>
    <t>ร.ร.ปวนพุวัฒนา</t>
  </si>
  <si>
    <t>นายศักดิ์ชาย  คุณเมือง</t>
  </si>
  <si>
    <t>088-3006430</t>
  </si>
  <si>
    <t>โรงเรียนปวนพุวัฒนา ต.ปวนพุ อ.หนองหิน จ.เลย 42190</t>
  </si>
  <si>
    <t>ทต.นาด้วง</t>
  </si>
  <si>
    <t>นายสมศักดิ์ แจ่มทิม</t>
  </si>
  <si>
    <t>081-3203116</t>
  </si>
  <si>
    <t>042-887485</t>
  </si>
  <si>
    <t>สำนักงานเทศบาลตำบลนาด้วง เลขที่579 ม.6 ต.นาด้วง อ.นาด้วง จ.เลย</t>
  </si>
  <si>
    <t>ร.ร.เทศบาลตำบลนาด้วง</t>
  </si>
  <si>
    <t>โรงเรียนเทศบาลตำบลนาด้วง เลขที่ 579 ม.6 ต.นาด้วง อ.นาด้วง จ.เลย</t>
  </si>
  <si>
    <t>ทต.เชียงคาน</t>
  </si>
  <si>
    <t>ร.ร.อนุบาลเทศบาลตำบลเชียงคาน</t>
  </si>
  <si>
    <t>นายกวีพัฒน์ ฤาชัยลาม</t>
  </si>
  <si>
    <t>042-821210</t>
  </si>
  <si>
    <t>โรงเรียนอนุบาลเทศบาลตำบลเชียงคาน เลขที่ 529 ถนนเชียงคาน-บ้านโพน ต.เชียงคาน อ.เชียงคาน จ.เลย</t>
  </si>
  <si>
    <t>ศรีสะเกษ</t>
  </si>
  <si>
    <t>อบจ. ศรีสะเกษ</t>
  </si>
  <si>
    <t>ร.ร.บ้านสิริขุนหาญ</t>
  </si>
  <si>
    <t>นายประดิษฐ์  นาคพันธ์</t>
  </si>
  <si>
    <t>081-265-8182</t>
  </si>
  <si>
    <t>045-679-215</t>
  </si>
  <si>
    <t>โรงเรียนบ้านสิริขุนหาญ หมู่ 12 ต.สิ อ.ขุนหาญ จ.ศรีสะเกษ</t>
  </si>
  <si>
    <t>สพป.ศรีสะเกษ เขต 4</t>
  </si>
  <si>
    <t>ร.ร.บ้านเพียนาม</t>
  </si>
  <si>
    <t>นายอาลัย หงษ์ทอง</t>
  </si>
  <si>
    <t>081-725-5492</t>
  </si>
  <si>
    <t>045-814-638</t>
  </si>
  <si>
    <t>โรงเรียนบ้านเพียนาม 299 หมู่ที่ 3 ต.หนองไผ่ อ.เมือง จ.ศรีสะเกษ</t>
  </si>
  <si>
    <t>สพป.ศรีสะเกษ เขต 1</t>
  </si>
  <si>
    <t>ร.ร.บ้านเปือยนาสูง</t>
  </si>
  <si>
    <t>นางวิไลวรรณ ทรงกลด</t>
  </si>
  <si>
    <t>081-879-7572</t>
  </si>
  <si>
    <t>045-818-098</t>
  </si>
  <si>
    <t>โรงเรียนบ้านเปือยนาสูง 229 หมู่ 2 ต.ตะดอบ อ.เมือง จ.ศรีสะเกษ</t>
  </si>
  <si>
    <t>ร.ร.บ้านปราสาท</t>
  </si>
  <si>
    <t>นายพิชัย  ถาวร</t>
  </si>
  <si>
    <t>086-244-8528</t>
  </si>
  <si>
    <t>088-586-2085</t>
  </si>
  <si>
    <t>โรงเรียนบ้านปราสาท หมู่ที่ 15 ต.ปราสาท อ.ห้วยทับทัน จ.ศรีสะเกษ</t>
  </si>
  <si>
    <t>สพป.ศรีสะเกษ เขต 2</t>
  </si>
  <si>
    <t>ทม.ศรีสะเกษ</t>
  </si>
  <si>
    <t>นายนเรศ  กระเบา</t>
  </si>
  <si>
    <t>081-8724105</t>
  </si>
  <si>
    <t>0-4562-0211-4  ต่อ  161-166</t>
  </si>
  <si>
    <t xml:space="preserve">สำนักงานเทศบาลเมืองศรีสะเกษ  ต.เมืองใต้  อ.เมือง  จ.ศรีสะเกษ  33000  </t>
  </si>
  <si>
    <t>ร.ร.เทศบาล 1 วัดเจียงอี</t>
  </si>
  <si>
    <t>นายชัยชนะ  ผลาพงศ์</t>
  </si>
  <si>
    <t>081-8762477</t>
  </si>
  <si>
    <t>0-4561-2904</t>
  </si>
  <si>
    <t xml:space="preserve">โรงเรียนเทศบาล 1 วัดเจียงอี 1502/60 ถนนชัยสวัสดิ์  ต.เมืองใต้  อ.เมือง  จ.ศรีสะเกษ  33000  </t>
  </si>
  <si>
    <t>ร.ร.เทศบาล 2 รัชมังคลานุสรณ์</t>
  </si>
  <si>
    <t>นางสาวสุวรรณี  วิมลสุข</t>
  </si>
  <si>
    <t>081-4704028</t>
  </si>
  <si>
    <t>0-4561-2257</t>
  </si>
  <si>
    <t xml:space="preserve">โรงเรียนเทศบาล 2 รัชมังคลานุสรณ์ ที่ดินราชพัสดุ  ถนนเทพา  ต.เมืองเหนือ อ.เมือง จ.ศรีสะเกษ  33000  </t>
  </si>
  <si>
    <t>ร.ร.เทศบาล 3 เฉลิมพระเกียรติฯ</t>
  </si>
  <si>
    <t>นายบุญส่ง  ตระกาลจันทร์</t>
  </si>
  <si>
    <t>085-0176357</t>
  </si>
  <si>
    <t>0-4561-6324</t>
  </si>
  <si>
    <t xml:space="preserve">โรงเรียนทศบาล 3 เฉลิมพระเกียรติฯ หมู่ 9  ถนนกสิกรรม ต.โพธิ์  อ.เมือง  จ.ศรีสะเกษ  33000  </t>
  </si>
  <si>
    <t>ร.ร.เทศบาล 4 บ้านโนนสำนักมิตรภาพที่ 121</t>
  </si>
  <si>
    <t>นางเอมฤดี  ทองพันชั่ง</t>
  </si>
  <si>
    <t>086-8783115</t>
  </si>
  <si>
    <t>0-4561-2379</t>
  </si>
  <si>
    <t>โรงเรียน.เทศบาล 4 บ้านโนนสำนักมิตรภาพที่ 12 48 ม.11 ถ.ศรีสะเกษ –อุทุมพรพิสัย ต.หญ้าปล้อง อ.เมือง จ.ศรีสะเกษ</t>
  </si>
  <si>
    <t>ร.ร.เทศบาล 5 ชุมชนหนองยางหนองม่วง</t>
  </si>
  <si>
    <t>นายบุญมี  แก้วพันธ์</t>
  </si>
  <si>
    <t>084-6510155</t>
  </si>
  <si>
    <t>0-4561-3781</t>
  </si>
  <si>
    <t xml:space="preserve">โรงเรียนเทศบาล 5 ชุมชนหนองยางหนองม่วง หมู่ที่ 6 ต.หนองครก อ.เมือง จ.ศรีสะเกษ  33000  </t>
  </si>
  <si>
    <t>ร.ร.เทศบาล 6 มิ่งเมือง</t>
  </si>
  <si>
    <t>นายอดิศักดิ์  รุ่งโรจน์</t>
  </si>
  <si>
    <t>045-616324</t>
  </si>
  <si>
    <t>0-4561-2378</t>
  </si>
  <si>
    <t xml:space="preserve">โรงเรียนเทศบาล 6 มิ่งเมือง 500  หมู่ที่ 9  ถนนวิจิตรนคร  ต.โพธิ์ อ.เมือง จ.ศรีสะเกษ  33000  </t>
  </si>
  <si>
    <t>ร.ร.เทศบาล 7 บ้านหนองตะมะพันทาโนนกอง</t>
  </si>
  <si>
    <t>นายนรินทร์  วงศ์เศษ</t>
  </si>
  <si>
    <t>085-3250149</t>
  </si>
  <si>
    <t xml:space="preserve">0-4561-2373 </t>
  </si>
  <si>
    <t xml:space="preserve">โรงเรียนเทศบาล 7 บ้านหนองตะมะพันทาโนนกอง ต.โพธิ์  อ.เมือง  จ.ศรีสะเกษ  33000  </t>
  </si>
  <si>
    <t>ทต.ห้วยทับทัน</t>
  </si>
  <si>
    <t>ร.ร.เทศบาล 1 (หนองสิมใหญ่)</t>
  </si>
  <si>
    <t>นายสนั่น  พระทน</t>
  </si>
  <si>
    <t>085-4926721</t>
  </si>
  <si>
    <t>0-4569-9249</t>
  </si>
  <si>
    <t>โรงเรียนเทศบาล 1 (หนองสิมใหญ่) หมู่ที่ 2 บ้านหนองสิมใหญ่ ต.หนองสิมใหญ่ อ.ห้วยทับทัน จ.ศรีสะเกษ 3210</t>
  </si>
  <si>
    <t>ทต.บึงบูรพ์</t>
  </si>
  <si>
    <t>ร.รเทศบาล 1 บ้านค้อ</t>
  </si>
  <si>
    <t>นายธนนชัย  จันล่องคำ</t>
  </si>
  <si>
    <t>ครูคอมพิวเตอร์</t>
  </si>
  <si>
    <t>0883-130-3291</t>
  </si>
  <si>
    <t>045-689321 ต่อ 108</t>
  </si>
  <si>
    <t>โรงเรียนเทศบาล 1 บ้านค้อ ตำบลเป๊าะ อำเภอบึงบูรพ์ จ.ศรีสะเกษ</t>
  </si>
  <si>
    <t>อบต.โนนค้อ</t>
  </si>
  <si>
    <t>นายอาทิตย์  ดีเลิศ</t>
  </si>
  <si>
    <t>085-3068532</t>
  </si>
  <si>
    <t>045-659210</t>
  </si>
  <si>
    <t>ที่ทำการองค์การบริหารส่วนตำบลโนนค้อ อำเภอโนนคูณ จังหวัดศรีสะเกษ 33250</t>
  </si>
  <si>
    <t>ร.ร.บ้านหนองมะเกลือ</t>
  </si>
  <si>
    <t>นายมงคล  แก่นพิทักษ์</t>
  </si>
  <si>
    <t>086-2528843</t>
  </si>
  <si>
    <t>โรงเรียนบ้านหนองมะเกลือ ต.โนนค้อ อ.โนนคูณ จ.ศรีสะเกษ 33250</t>
  </si>
  <si>
    <t>อบต.ผักแพว</t>
  </si>
  <si>
    <t>นางสายฝน  สายวงศ์</t>
  </si>
  <si>
    <t>รกท.หัวส่วนการศึกษา</t>
  </si>
  <si>
    <t>088-3465897</t>
  </si>
  <si>
    <t>045-818104</t>
  </si>
  <si>
    <t>ที่ทำการองค์การบริหารส่วนตำบลผักแพว หมู่ที่ 8 ต.ผักแพว อ.กันทรารมย์ จ.ศรีสะเกษ 33130</t>
  </si>
  <si>
    <t>ร.ร.บ้านบกบ่างถ่อนหนองขุน</t>
  </si>
  <si>
    <t>อบต.เมืองคง</t>
  </si>
  <si>
    <t>นายศิวดล พลทองมาก</t>
  </si>
  <si>
    <t xml:space="preserve">รกท.หน.ส่วนการศึกษา </t>
  </si>
  <si>
    <t>088-1300-799</t>
  </si>
  <si>
    <t>045-682491</t>
  </si>
  <si>
    <t>ที่ทำการองค์การบริหารส่วนตำบลเมืองคง อำเภอราษีไศล จังหวัดศรีสะเกษ  33160</t>
  </si>
  <si>
    <t>ร.ร.บ้านบากเรือ</t>
  </si>
  <si>
    <t>นายนพดล จำปาพันธ์</t>
  </si>
  <si>
    <t>081-266-4429</t>
  </si>
  <si>
    <t>โรงเรียนบ้านบากเรือ ตำบลเมืองคง อำเภอราษีไศล จังหวัดศรีสะเกษ 33160</t>
  </si>
  <si>
    <t>สกลนคร</t>
  </si>
  <si>
    <t xml:space="preserve">ทม.สกลนคร  </t>
  </si>
  <si>
    <t>น.ส.พวงทิพย์  สุวัฒนพันธ์</t>
  </si>
  <si>
    <t>083-150-7999</t>
  </si>
  <si>
    <t>042-714000</t>
  </si>
  <si>
    <t>สำนักงานเทศบาลนครสกลนคร ตำบลธาตุเชิงชุม อ.เมือง จ.สกลนคร 47000</t>
  </si>
  <si>
    <t>ร.ร.เทศบาล 1 เชิงชุมประชานุกูล</t>
  </si>
  <si>
    <t>นางดุษฎี  ทอนฮามแก้ว</t>
  </si>
  <si>
    <t>089-418-2722</t>
  </si>
  <si>
    <t>042-711487</t>
  </si>
  <si>
    <t>โรงเรียนเทศบาล 1 "เชิงชุมประชานุกูล" ตำบลธาตุเชิงชุม อ.เมือง จ.สกลนคร 47000</t>
  </si>
  <si>
    <t>สพป.สกลนคร เขต 1</t>
  </si>
  <si>
    <t>ร.ร.เทศบาล 2 เชิงชุมอนุชนวิทยา</t>
  </si>
  <si>
    <t>นายสันติ  ศิริขันธ์</t>
  </si>
  <si>
    <t>086-236-4285</t>
  </si>
  <si>
    <t>042-711192</t>
  </si>
  <si>
    <t>โรงเรียนเทศบาล 2 "เชิงชุมอนุชนวิทยา" ตำบลธาตุเชิงชุม อ.เมือง จ.สกลนคร 47000</t>
  </si>
  <si>
    <t>ร.ร.เทศบาล 4 รัฐประชานุเคราะห์</t>
  </si>
  <si>
    <t>น.ส.วันเพ็ญ  วงศ์กาฬสินทร์</t>
  </si>
  <si>
    <t>085-014-9631</t>
  </si>
  <si>
    <t>042-711910</t>
  </si>
  <si>
    <t xml:space="preserve">โรงเรียนเทศบาล 4 "รัฐประชานุเคราะห์" ตำบลธาตุเชิงชุม อำเภอเมือง จังหวัดสกลนคร 47000 </t>
  </si>
  <si>
    <t>ทต.คำตากล้า</t>
  </si>
  <si>
    <t>นายวรรณที ศรีโนนยาง</t>
  </si>
  <si>
    <t>085-6087910</t>
  </si>
  <si>
    <t>042-796467</t>
  </si>
  <si>
    <t>สำนักงานเทศบาลตำบลคำตากล้า 2 ม.15 ตำบลคำตากล้า อำเภอคำตากล้า จังหวัดสกลนคร</t>
  </si>
  <si>
    <t>ร.ร.เทศบาลคำตากล้า</t>
  </si>
  <si>
    <t>สพป.สกลนคร เขต 3</t>
  </si>
  <si>
    <t>สตูล</t>
  </si>
  <si>
    <t>อบจ.สตูล</t>
  </si>
  <si>
    <t>นายอมาตย์  สุปราณี</t>
  </si>
  <si>
    <t>081-9575945</t>
  </si>
  <si>
    <t>074-722139</t>
  </si>
  <si>
    <t>ที่ทำการองค์การบริหารส่วนจังหวัดสตูล  อ.เมือง  จ.สตูล 91000</t>
  </si>
  <si>
    <t>ร.ร.นิคมพัฒนาผัง 6</t>
  </si>
  <si>
    <t>นายโสภณ  พุทธะสุภะ</t>
  </si>
  <si>
    <t>089-6552455</t>
  </si>
  <si>
    <t>074-722574</t>
  </si>
  <si>
    <t>โรงเรียนนิคมพัฒนาผัง 6 อ.มะนัง  จ.สตูล 91130</t>
  </si>
  <si>
    <t>สพป.สตูล</t>
  </si>
  <si>
    <t>ทม.สตูล</t>
  </si>
  <si>
    <t>สำนักงานเทศบาลเมืองสตูล  ตำบลพิมาน อำเภอเมือง จังหวัดสตุล 91000</t>
  </si>
  <si>
    <t>ร.ร.เทศบาล 1 วัดสตูลสันตยาราม</t>
  </si>
  <si>
    <t xml:space="preserve"> นายนิยม  มัชรินทร์</t>
  </si>
  <si>
    <t>081-9904306</t>
  </si>
  <si>
    <t>074-711270</t>
  </si>
  <si>
    <t>โรงเรียนเทศบาล 1 (วัดสตูลสันตยาราม)  ถนนเรืองฤทธิ์จรูญ  อำเภอเมือง  จังหวัดสตูล  91000</t>
  </si>
  <si>
    <t>ร.ร.เทศบาล 2 วัดชนาธิปเฉลิม</t>
  </si>
  <si>
    <t>นางสาววรรณี  พิชญ์พนัส</t>
  </si>
  <si>
    <t>081-5426693</t>
  </si>
  <si>
    <t>074-711271</t>
  </si>
  <si>
    <t>โรงเรียนเทศบาล 2 (วัดชนาธิปเฉลิม)  ถนนศุลกานุกูล  อำเภอเมือง  จังหวัดสตูล 91000</t>
  </si>
  <si>
    <t>ร.ร.เทศบาล 3 บ้านหัวทาง</t>
  </si>
  <si>
    <t>นายวุฒิพล  ทองน้อ</t>
  </si>
  <si>
    <t>081-2750273</t>
  </si>
  <si>
    <t>074-711321</t>
  </si>
  <si>
    <t>โรงเรียนเทศบาล 3 (บ้านหัวทาง) ถนนยาตราสวัสดิ์ อำเภอเมือง  จังหวัดสตูล 91000</t>
  </si>
  <si>
    <t>ร.ร.เทศบาล 4 บ้านศาลากันตง</t>
  </si>
  <si>
    <t>นายวีระ   พ้นภัย</t>
  </si>
  <si>
    <t>081-2768148</t>
  </si>
  <si>
    <t>074-711272</t>
  </si>
  <si>
    <t>โรงเรียนเทศบาล 4 (บ้านศาลากันตง)  ถนนท่าไม้ไผ่  อำเภอเมือง จังหวัดสตูล 91000</t>
  </si>
  <si>
    <t>ทต.คลองขุด</t>
  </si>
  <si>
    <t>ร.ร. บ้านท่าจีน</t>
  </si>
  <si>
    <t>นายสมบัติ กั่วพานิช</t>
  </si>
  <si>
    <t>086-9644793</t>
  </si>
  <si>
    <t>074-7223063</t>
  </si>
  <si>
    <t>โรงเรียนบ้านท่าจีน ต.คลองขุด อ.เมือง จ.สตูล</t>
  </si>
  <si>
    <t>สงขลา</t>
  </si>
  <si>
    <t>ทน.สงขลา</t>
  </si>
  <si>
    <t>นางตวงพร  วิจิตรพันธ์</t>
  </si>
  <si>
    <t>08-1897-4498</t>
  </si>
  <si>
    <t>สำนักการศึกษา 0-7431-2025 ต่อ 138</t>
  </si>
  <si>
    <t>สำนักงานเทศบาลนครสงขลา ถ.ราชดำเนิน ต.บ่อยาง อ.เมืองสงขลา จ.สงขลา 90000</t>
  </si>
  <si>
    <t>ร.ร.เทศบาล 1 ถนนนอก</t>
  </si>
  <si>
    <t>นางประพิศ  อนันตกุล</t>
  </si>
  <si>
    <t>08-1897-0369</t>
  </si>
  <si>
    <t>0-7431-1517  Fax  0-7431-5666</t>
  </si>
  <si>
    <t>โรงเรียนเทศบาล 1 (ถนนนครนอก) ต.บ่อยาง อ.เมืองสงขลา จ.สงขลา 90000</t>
  </si>
  <si>
    <t>สพป.สงขลา เขต 1</t>
  </si>
  <si>
    <t>ร.ร.เทศบาล 2 อ่อนอุทิศ</t>
  </si>
  <si>
    <t>นายสมชาติ  เหลืองสะอาด</t>
  </si>
  <si>
    <t>08-1597-6322</t>
  </si>
  <si>
    <t>0-7431-1813  Fax 0-7431-1813</t>
  </si>
  <si>
    <t>โรงเรียนเทศบาล 2 (อ่อนอุทิศ) ถ.ชัย-เพชรมงคล ต.บ่อยาง อ.เมืองสงขลา จ.สงขลา 90000</t>
  </si>
  <si>
    <t>ร.ร.เทศบาล 3 วัดศาลาหัวยาง</t>
  </si>
  <si>
    <t>นายนิคม  แก้วมณี</t>
  </si>
  <si>
    <t>08-9735-3177</t>
  </si>
  <si>
    <t>0-7431-1733 Fax 0-7431-5569</t>
  </si>
  <si>
    <t>โรงเรียนเทศบาล 3 (วัดศาลาหัวยาง) ถ.ไทรบุรี  ต.บ่อยาง อ.เมืองสงขลา จ.สงขลา 90000</t>
  </si>
  <si>
    <t>ร.ร.เทศบาล 4 บ้านแหลมทราย</t>
  </si>
  <si>
    <t>นายมนิต  เพชรสุวรรณ</t>
  </si>
  <si>
    <t>08-7296-7067</t>
  </si>
  <si>
    <t>0-7431-1588 Fax 0-7432-3655</t>
  </si>
  <si>
    <t>โรงเรียนเทศบาล 4 (บ้านแหลมทราย) ถ.ราชดำเนิน ต.บ่อยาง อ.เมืองสงขลา จ.สงขลา 90000</t>
  </si>
  <si>
    <t>ทน.หาดใหญ่</t>
  </si>
  <si>
    <t>นางสาวสุทัศน์นันทน์   เนียมรัตน์</t>
  </si>
  <si>
    <t>081-8968860</t>
  </si>
  <si>
    <t>074-231138</t>
  </si>
  <si>
    <t>สำนักงานเทศบาลนครหาดใหญ่ 445 ถนนเพชรเกษม ต.หาดใหญ่ อ.หาดใหญ่  จ.สงขลา 90110</t>
  </si>
  <si>
    <t>ร.ร.เทศบาล 1 เอ็งเสียงสามัคคี</t>
  </si>
  <si>
    <t>นายวิจิตร      สารานพกุล</t>
  </si>
  <si>
    <t>089-9789894</t>
  </si>
  <si>
    <t>074-231264</t>
  </si>
  <si>
    <t>โรงเรียนเทศบาล 1 (เอ็งเสียงสามัคคี)  ถนนนิพัทธสงเคราะห์ ต.หาดใหญ่ อ.หาดใหญ่  จ.สงขลา 90110</t>
  </si>
  <si>
    <t>สพป.สงขลา เขต 2</t>
  </si>
  <si>
    <t>ร.ร.เทศบาล 2 บ้านหาดใหญ่</t>
  </si>
  <si>
    <t>นายไพศาล    เกื้อกาญจน์</t>
  </si>
  <si>
    <t>081-8962974</t>
  </si>
  <si>
    <t>074-252324</t>
  </si>
  <si>
    <t>โรงเรียนเทศบาล 2 (บ้านหาดใหญ่)  ถนนพลพิชัย ต.หาดใหญ่ อ.หาดใหญ่  จ.สงขลา 90110</t>
  </si>
  <si>
    <t>ร.ร.เทศบาล 3 โศภณพิทยาคุณานุสรณ์</t>
  </si>
  <si>
    <t>นายพัฒน์      ตันสกุล</t>
  </si>
  <si>
    <t>086-7484293</t>
  </si>
  <si>
    <t>074-211599</t>
  </si>
  <si>
    <t>โรงเรียนเทศบาล 3 (โศภนพิทยาคุณานุสรณ์)  ถนนเพชรเกษม ต.หาดใหญ่ อ.หาดใหญ่  จ.สงขลา 90110</t>
  </si>
  <si>
    <t>ร.ร.เทศบาล 4 วัดคลองเรียน</t>
  </si>
  <si>
    <t>นายเอก          ชโนวรรณ</t>
  </si>
  <si>
    <t>084-3961199</t>
  </si>
  <si>
    <t>047-245992</t>
  </si>
  <si>
    <t>โรงเรียนเทศบาล 4 (วัดคลองเรียน)  ถนนศรีภูวนารถ ต.หาดใหญ่ อ.หาดใหญ่  จ.สงขลา 90110</t>
  </si>
  <si>
    <t>ร.ร.เทศบาล 5 วัดหาดใหญ่</t>
  </si>
  <si>
    <t>นายสุเทพ     ปะลาวัน</t>
  </si>
  <si>
    <t>080-5297655</t>
  </si>
  <si>
    <t>074-252568</t>
  </si>
  <si>
    <t>โรงเรียนเทศบาล 5 (วัดหาดใหญ่) ถนนเพชรเกษม ต.หาดใหญ่ อ.หาดใหญ่  จ.สงขลา 90110</t>
  </si>
  <si>
    <t>ร.ร.เทศบาล 6 (อนุบาลในฝัน)</t>
  </si>
  <si>
    <t>นายสนิท       เจริญมาก</t>
  </si>
  <si>
    <t>089-4628664</t>
  </si>
  <si>
    <t>074-255700</t>
  </si>
  <si>
    <t>โรงเรียนเทศบาล 6 (อนุบาลในฝัน)  ถนนพลพิชัย ต.หาดใหญ่ อ.หาดใหญ่  จ.สงขลา 90110</t>
  </si>
  <si>
    <t>ทม.สะเดา</t>
  </si>
  <si>
    <t>นายสนอง  ทะนนท์</t>
  </si>
  <si>
    <t>081-7663457</t>
  </si>
  <si>
    <t>074-412228-108</t>
  </si>
  <si>
    <t>สำนักงานเทศบาลเมืองสะเดา อ.สะเดา จ.สงขลา 90120</t>
  </si>
  <si>
    <t>ร.ร.เทศบาล 1 บ้านสะเดา</t>
  </si>
  <si>
    <t>นางสาวจันทร์จิรา  พิทักษ์</t>
  </si>
  <si>
    <t>089-7338263</t>
  </si>
  <si>
    <t>074-411068</t>
  </si>
  <si>
    <t>โรงเรียนเทศบาล 1บ้านสะเดา อ.สะเดา จ.สงขลา 90120</t>
  </si>
  <si>
    <t>สพป.สงขลา เขต 3</t>
  </si>
  <si>
    <t>ร.ร.เทศบาล 2 บ้านสะเดา</t>
  </si>
  <si>
    <t>นายบรรณสาร  ขันไชย</t>
  </si>
  <si>
    <t>081-7481876</t>
  </si>
  <si>
    <t>074-411091</t>
  </si>
  <si>
    <t>โรงเรียนเทศบาล 2บ้านสะเดา อ.สะเดา จ.สงขลา 90120</t>
  </si>
  <si>
    <t>ร.ร.เทศบาล 3 ชุมชนหมู่บ้านตัวอย่าง</t>
  </si>
  <si>
    <t>นายชันษา  สุวรรณโณ</t>
  </si>
  <si>
    <t>085-6490748</t>
  </si>
  <si>
    <t>074-528199</t>
  </si>
  <si>
    <t>โรงเรียนเทศบาล 3 ชุมชนบ้านตัวอย่าง อ.สะเดา จ.สงขลา 90120</t>
  </si>
  <si>
    <t>ทม.พะตง</t>
  </si>
  <si>
    <t>นางสุภาวดี  รัตฉวี</t>
  </si>
  <si>
    <t>085-0790159</t>
  </si>
  <si>
    <t>074-291776 ต่อ 107</t>
  </si>
  <si>
    <t>สำนักงานเทศบาลตำบลพะตง 25 ถนนเทศบาล 4 ต.พะตง อ.หาดใหญ่ จ.สงขลา 90230</t>
  </si>
  <si>
    <t>ร.ร.เทศบาล 1 ชุมชนบ้านอุดมทอง</t>
  </si>
  <si>
    <t>นายวินัยพงษ์  คำแหง</t>
  </si>
  <si>
    <t>089-7865676</t>
  </si>
  <si>
    <t>074-291419</t>
  </si>
  <si>
    <t>โรงเรียนเทศบาล 1(ชุมชนบ้านอุดมทอง) 2/1 ถนนเทศบาล 49 ซอย 3 ต.พะตง อ.หาดใหญ่ จ.สงขลา 90230</t>
  </si>
  <si>
    <t>ทต.นาทวี</t>
  </si>
  <si>
    <t>นางสมพร   ไชยสวนแก้ว</t>
  </si>
  <si>
    <t>0-81897-8890</t>
  </si>
  <si>
    <t>0-7437-3733</t>
  </si>
  <si>
    <t>สำนักงานเทศบาลตำบลนาทวี ถ.เพชรเกษม  ต.นาทวี  อ.นาทวี จ.สงขลา</t>
  </si>
  <si>
    <t>ร.ร.เทศบาลตำบลนาทวี</t>
  </si>
  <si>
    <t>นายเสกสรร   สวัสดิรักษา</t>
  </si>
  <si>
    <t>0-8946-64522</t>
  </si>
  <si>
    <t>0-7437-3741</t>
  </si>
  <si>
    <t>โรงเรียนเทศบาลตำบลนาทวี  เลขที่ 28  หมู่ 1 ต.นาทวี อ.นาทวี จ.สงขลา</t>
  </si>
  <si>
    <t>ทต.ปริก</t>
  </si>
  <si>
    <t>นางนิติยา ลูกสะเดา</t>
  </si>
  <si>
    <t>นักวิชาการ</t>
  </si>
  <si>
    <t>089-8704481</t>
  </si>
  <si>
    <t>074-298296</t>
  </si>
  <si>
    <t>สำนักงานเทศบาลตำบลปริก ตำบลปริก อำเภอสะเดา จังหวัดสงขลา 90120</t>
  </si>
  <si>
    <t>ร.ร.เทศบาลตำบลปริก</t>
  </si>
  <si>
    <t>น.ส อุษณีย์  เหล็มหมัน</t>
  </si>
  <si>
    <t>081-3281847</t>
  </si>
  <si>
    <t>โรงเรียนเทศบาลตำบลปริก 41 ถ.รวมประชา  ตำบลปริก อำเภอสะเดา จังหวัดสงขลา 90120</t>
  </si>
  <si>
    <t>ทม.คลองแห</t>
  </si>
  <si>
    <t>นายอาณัติ สายสลาม</t>
  </si>
  <si>
    <t>081-5996527</t>
  </si>
  <si>
    <t>074-305333</t>
  </si>
  <si>
    <t>สำนักงานเทศบาลตำบลคลองแห หมู่ที่ 7 ถนนคลองแห-คูเต่า ต.คลองแห อ.หาดใหญ่ จ.สงขลา 90110</t>
  </si>
  <si>
    <t>ร.ร.เทศบาล 1 (อนุบาลอัจฉริยะ)</t>
  </si>
  <si>
    <t>นายบรรหาญ  จิตหวัง</t>
  </si>
  <si>
    <t>086-491-4796</t>
  </si>
  <si>
    <t>074-305362</t>
  </si>
  <si>
    <t>โรงเรียนเทศบาล ๑ (อนุบาลอัจฉริยะ) หมู่ที่ 7 ถนนคลองแห-คูเต่า ต.คลองแห อ.หาดใหญ่ จ.สงขลา 90110</t>
  </si>
  <si>
    <t>ทต.เขารูปช้าง</t>
  </si>
  <si>
    <t>น.ส.วนิดา สงค์แก้ว</t>
  </si>
  <si>
    <t>08-17661461</t>
  </si>
  <si>
    <t>0-7433-6791-4 ต่อ 110</t>
  </si>
  <si>
    <t>สำนักงานเทศบาลตำบลเขารูปช้าง 119 หมู่ที่ 3 ต.เขารูปช้าง อ.เมืองสงขลา จ.สงขลา 90000</t>
  </si>
  <si>
    <t>ร.ร.เทศบาล 1 (เขาแก้ว)</t>
  </si>
  <si>
    <t>นายจรัส มากสวัสดิ์</t>
  </si>
  <si>
    <t>08-41997669</t>
  </si>
  <si>
    <t>0-7433-3108</t>
  </si>
  <si>
    <t>โรงเรียนเทศบาล 1 (เขาแก้ว) หมู่ที่ 2 ต.เขารูปช้าง อ.เมืองสงขลา จ.สงขลา 90000</t>
  </si>
  <si>
    <t>สมุทรปราการ</t>
  </si>
  <si>
    <t>ทน.สมุทรปราการ</t>
  </si>
  <si>
    <t>นายนรินทร์ คำโพธิ์</t>
  </si>
  <si>
    <t>081-8907965</t>
  </si>
  <si>
    <t>02-3955201 ต่อ 122</t>
  </si>
  <si>
    <t>สำนักงานเทศบาลนครสมุทรปราการ อ.เมือง จ.สมุทรปราการ</t>
  </si>
  <si>
    <t>ร.ร.เทศบาล 2 วัดใน</t>
  </si>
  <si>
    <t>นางธีรพันธ์ ชวนจิตต์</t>
  </si>
  <si>
    <t>087-0275174</t>
  </si>
  <si>
    <t>075-611222</t>
  </si>
  <si>
    <t>โรงเรียนเทศบาล 2 ( วัดใน ) อ.เมือง จ.สมุทรปราการ</t>
  </si>
  <si>
    <t>สพป.สมุทรปราการ เขต 1</t>
  </si>
  <si>
    <t>ร.ร.เทศบาล 3 คลองตาเค็ด</t>
  </si>
  <si>
    <t>นายทรงศิล์ ศรีธรราษฎร์</t>
  </si>
  <si>
    <t>089-2212453</t>
  </si>
  <si>
    <t>075-699428</t>
  </si>
  <si>
    <t>โรงเรียนเทศบาล 3 ( คลองตาเคล็ด) อ.เมืองสมุทรปราการ</t>
  </si>
  <si>
    <t>ร.ร.เทศบาล 4 สิทธิไชยอุปถัมภ์</t>
  </si>
  <si>
    <t>นางชูศรี พุทธเจริญ</t>
  </si>
  <si>
    <t>081-2570824</t>
  </si>
  <si>
    <t>075-699400</t>
  </si>
  <si>
    <t>โรงเรียนเทศบาล 4 (สิทธิไชยอุปถัมถ์) อ. เมือง จ. สมุทรปราการ</t>
  </si>
  <si>
    <t>ร.ร.เทศบาล 5 วัดกลางวรวิหาร</t>
  </si>
  <si>
    <t>นางสดาวดี เนื่องฤทธิ์</t>
  </si>
  <si>
    <t>089-8887688</t>
  </si>
  <si>
    <t>โรงเรียนเทศบาล 5 ( วัดกลาง ) อ. เมือง จ.สมุทรปราการ</t>
  </si>
  <si>
    <t>ทม.พระประแดง</t>
  </si>
  <si>
    <t>น.ส.จิระณัฏฐ์ ศรีสุวรรณ</t>
  </si>
  <si>
    <t>081-4852850</t>
  </si>
  <si>
    <t>0-2463-4841</t>
  </si>
  <si>
    <t>สำนักงานเทศบาลเมืองพระประแดง เลขที่ 1 ถ.พระยาพายัพพิริยะกิจ ต.ตลาด อ.พระประแดง</t>
  </si>
  <si>
    <t>ร.ร.เทศบาลวัดทรงธรรม</t>
  </si>
  <si>
    <t>น.ส.วารี บ่อพืชน์</t>
  </si>
  <si>
    <t>086-4488375</t>
  </si>
  <si>
    <t>0-2462-7915</t>
  </si>
  <si>
    <t>โรงเรียนเทศบาลวัดทรงธรรม 1202 ถ.ทรงธรรม ต.ตลาด อ.พระประแดง จ.สมุทรปราการ</t>
  </si>
  <si>
    <t>ร.ร.เทศบาลป้อมแผลงไฟฟ้า</t>
  </si>
  <si>
    <t>น.ส.วลัยภรณ์ วชิรเขื่อนขันธ์</t>
  </si>
  <si>
    <t>089-5311779</t>
  </si>
  <si>
    <t>0-2463-3646</t>
  </si>
  <si>
    <t>โรงเรียนเทศบาลป้อมแผลงไฟฟ้า 183 ถ.พระยาพายัพพิริยะกิจ ต.ตลาด อ.พระประแดง จ.สมุทรปราการ</t>
  </si>
  <si>
    <t>ร.ร.เทศบาลวัดแค (ธรรมวิธานราษฎร์บำรุง)</t>
  </si>
  <si>
    <t>น.ส.มณี  บะวงษ์</t>
  </si>
  <si>
    <t>081-2405583</t>
  </si>
  <si>
    <t>0-24627914</t>
  </si>
  <si>
    <t>โรงเรียนเทศบาลวัดแค (ธรรมวิธานราษฎร์บำรุง) 1021 ถ.พระยาพายัพพิริยะกิจ ต.ตลาด อ.พระประแดง จ.สมุทรปราการ</t>
  </si>
  <si>
    <t>ทม.ปากน้ำสมุทรปราการ</t>
  </si>
  <si>
    <t>ร.ร.เทศบาล 1 (ในระบบสาธิต ม.ราม)</t>
  </si>
  <si>
    <t>นางกัลยาณี  อุบลเจริญ</t>
  </si>
  <si>
    <t>089-8393540</t>
  </si>
  <si>
    <t>02-3882259 ต่อ 114</t>
  </si>
  <si>
    <t xml:space="preserve">สำนักงานเทศบาลเมืองปากน้ำสมุทรปราการ ม.10 ซ.ทรัพย์บุญชัย 8 ต.บางเมือง อ.เมือง จ.สมุทรปราการ </t>
  </si>
  <si>
    <t>ทต.ลัดหลวง</t>
  </si>
  <si>
    <t>นายวีรพันธ์  โพธิ์เมือง</t>
  </si>
  <si>
    <t>081-4315804</t>
  </si>
  <si>
    <t>02-4644337ต่อ 410</t>
  </si>
  <si>
    <t xml:space="preserve">สำนักงานเทศบาลเมืองลัดหลวง 79 ม.1 ถ.สุขสวัสดิ์ ต.บางจาก อ.พระประแดง จ.สมุทรปราการ </t>
  </si>
  <si>
    <t>ร.ร.เทศบาล 1 บางครุอุปการราษฎร์</t>
  </si>
  <si>
    <t>นายธนภณ รอดแดงธนกิจ</t>
  </si>
  <si>
    <t>089-9112542</t>
  </si>
  <si>
    <t>02-4638479</t>
  </si>
  <si>
    <t xml:space="preserve">โรงเรียนเทศบาล 1 (บางครุ อุปการราษฎร์) 26/1 ม.3 ต.บางครุ อ.พระประแดง จ.สมุทรปราการ </t>
  </si>
  <si>
    <t>ร.ร.เทศบาล 2 เทศบาลเมืองลัดหลวง</t>
  </si>
  <si>
    <t>02-4639470</t>
  </si>
  <si>
    <t>โรงเรียนเทศบาล 2 เทศบาลเมืองลัดหลวง ต.บางครุ อ.พระประแดง จ.สมุทรปราการ</t>
  </si>
  <si>
    <t>ทต.บางพลี</t>
  </si>
  <si>
    <t>นางกัลยาวี วิเศษกาญ</t>
  </si>
  <si>
    <t>089-7801314</t>
  </si>
  <si>
    <t>02-7307067</t>
  </si>
  <si>
    <t>91 ม.11 ถ.สุขา 5 ต.บาล</t>
  </si>
  <si>
    <t>ร.ร.อนุบาลเทศบาลตำบลบางพลี</t>
  </si>
  <si>
    <t>นางภันธิลา นิธิพัฒนะ</t>
  </si>
  <si>
    <t>086-1040492</t>
  </si>
  <si>
    <t>สพป.สมุทรปราการ เขต 2</t>
  </si>
  <si>
    <t>อบต.เทพารักษ์</t>
  </si>
  <si>
    <t>นายมงคล  โชคพิทักษ์สมบัติ</t>
  </si>
  <si>
    <t>086-3764642</t>
  </si>
  <si>
    <t>02-385-4704-6 ต่อ 14</t>
  </si>
  <si>
    <t>องค์การบริหารส่วนตำบลเทพารักษ์ อ.เมืองสมุทรปราการ จ.สมุทรปราการ</t>
  </si>
  <si>
    <t>ร.ร.อนุบาลองค์การบริหารส่วนตำบลเทพารักษ์</t>
  </si>
  <si>
    <t>สมุทรสงคราม</t>
  </si>
  <si>
    <t>ทม.สมุทรสงคราม</t>
  </si>
  <si>
    <t>ร.ร.เทศบาลแสงวณิชอุปถัมภ์</t>
  </si>
  <si>
    <t> นางสาวกุลวณิช มีกุล</t>
  </si>
  <si>
    <t>034-701265</t>
  </si>
  <si>
    <t>โรงเรียนเทศบาลแสงวณิชอุปถัมภ์ ถนนปทุมมาลัย ตแม่กลอง อ.เมือง จ.สมุทรสงคราม 75000</t>
  </si>
  <si>
    <t xml:space="preserve">สพป.สมุทรสงคราม </t>
  </si>
  <si>
    <t>ร.ร.เทศบาลวัดธรรมนิมิต</t>
  </si>
  <si>
    <t>น.ส.ทองขาว  อรรฆยานนท์</t>
  </si>
  <si>
    <t>034-711554</t>
  </si>
  <si>
    <t>โรงเรียนเทศบาลวัดธรรมนิมิต ต.แม่กลอง อ.เมือง จ.สมุทรสงคราม 75000</t>
  </si>
  <si>
    <t>ร.ร.เทศบาลวัดประทุมคณาวาส</t>
  </si>
  <si>
    <t>นายจิรศักดิ์  ธรรมสุจริต</t>
  </si>
  <si>
    <t>084-0735694</t>
  </si>
  <si>
    <t>034-770350</t>
  </si>
  <si>
    <t>โรงเรียนเทศบาลวัดประทุมคณาวาส ถนนไชยพร ต.แม่กลอง อ.เมือง จ.สมุทรสงคราม 75000</t>
  </si>
  <si>
    <t>ร.ร.เทศบาลวัดใหญ่ราชพงษ์</t>
  </si>
  <si>
    <t>นายสมชาย  บุญจันทร์</t>
  </si>
  <si>
    <t>089-8269284</t>
  </si>
  <si>
    <t>034-711036</t>
  </si>
  <si>
    <t>โรงเรียนเทศบาลวัดใหญ่ราชพงษ์ ถนนสมุทรสงคราม-บางแพ ต.แม่กลอง อ.เมือง จ.สมุทรสงคราม 75000</t>
  </si>
  <si>
    <t>ร.ร.เทศบาลวัดป้อมแก้ว</t>
  </si>
  <si>
    <t>นายโอภาส  บุญฤทธิ์</t>
  </si>
  <si>
    <t>081-7913837</t>
  </si>
  <si>
    <t>034-711173</t>
  </si>
  <si>
    <t>โรงเรียนเทศบาลวัดป้อมแก้ว ถนนราชญาติรักษา ต.แม่กลอง อ.เมือง จ.สมุทรสงคราม 75000</t>
  </si>
  <si>
    <t>ทต.อัมพวา</t>
  </si>
  <si>
    <t>นายจักรกฤษณ์ บรรจงคชาธาร</t>
  </si>
  <si>
    <t>089-2544719</t>
  </si>
  <si>
    <t>0-3475-1352</t>
  </si>
  <si>
    <t>ร.ร.เทศบาล 1 วัดนางวัง</t>
  </si>
  <si>
    <t>โรงเรียนเทศบาล 1 วัดนางวัง ถนนสมุทรสงคราม-บางแพ ต.อัมพวา อ.อัมพวา จ.สมุทรสงคราม 75110</t>
  </si>
  <si>
    <t>ร.ร.เทศบาล 2 วัดเกษม</t>
  </si>
  <si>
    <t>นายมนพ  ดิษฐปัญญา</t>
  </si>
  <si>
    <t>086-7697228</t>
  </si>
  <si>
    <t>0-3475-1353</t>
  </si>
  <si>
    <t>โรงเรียนเทศบาล 2 วัดเกษมสรณาราม ต.อัมพวา อ.อัมพวา จ.สมุทรสงคราม  75110</t>
  </si>
  <si>
    <t>ร.ร.เทศบาล 3 วัดอัมพวันเจติยาราม</t>
  </si>
  <si>
    <t>นายมานะ  เจริญเปลี่ยน</t>
  </si>
  <si>
    <t>081-3783315</t>
  </si>
  <si>
    <t>0-3475-1354 ต่อ 101</t>
  </si>
  <si>
    <t>โรงเรียนเทศบาล 3 วัดอัมพวันเจติยาราม ถนนอัมพวันนิเวศน์ ต.อัมพวา อ.อัมพวา จ.สมุทรสงคราม 75110</t>
  </si>
  <si>
    <t>สมุทรสาคร</t>
  </si>
  <si>
    <t>อบจ. สมุทรสาคร</t>
  </si>
  <si>
    <t>นางจิตสุภัค มาปก</t>
  </si>
  <si>
    <t>089-7638963</t>
  </si>
  <si>
    <t>034-424230</t>
  </si>
  <si>
    <t>ที่ทำการองค์การบริหารส่วนจังหวัดสมุทรสาคร ถ.เจษฎางค์ ตำบลมหาชัย อำเภอเมือง จังหวัดสมุทรสาคร 74000</t>
  </si>
  <si>
    <t>ร.ร.บ้านปล่องเหลี่ยม</t>
  </si>
  <si>
    <t>นายเกษม  คำสุข</t>
  </si>
  <si>
    <t>080-8461653</t>
  </si>
  <si>
    <t>034-869481</t>
  </si>
  <si>
    <t>โรงเรียนบ้านปล่องเหลี่ยม 5 หมู่ 10 ตำบลท่าไม้ อำเภอกระทุ่มแบน จังหวัดสมุทรสาคร 74110</t>
  </si>
  <si>
    <t>สพป.สมุทรสาคร</t>
  </si>
  <si>
    <t>ร.ร.วัดหลักสี่ราษฎร์สโมสร</t>
  </si>
  <si>
    <t>นายสำเริง หลักมั่น</t>
  </si>
  <si>
    <t>081-8565926</t>
  </si>
  <si>
    <t>034-481232</t>
  </si>
  <si>
    <t>โรงเรียนวัดหลักสี่ราษฎร์สโมสร 17 หมู่ที่ 2 ตำบลยกกระบัตร อำเภอบ้านแพ้ว จังหวัดสมุทรสาคร 74120</t>
  </si>
  <si>
    <t>ทน.สมุทรสาคร</t>
  </si>
  <si>
    <t>นายสามารถ  สวัสดิ์พิพัฒน์</t>
  </si>
  <si>
    <t>085-18327544</t>
  </si>
  <si>
    <t>034-810322</t>
  </si>
  <si>
    <t>สำนักงานเทศบาลนครสมุทรสาคร 920/186 ต.มหาชัย อ.เมือง จ.สมุทรสาคร</t>
  </si>
  <si>
    <t>ร.ร.เทศบาลบ้านมหาชัย</t>
  </si>
  <si>
    <t>นายคำรณ  ใจซื่อกุล</t>
  </si>
  <si>
    <t>085-0573329</t>
  </si>
  <si>
    <t>034-412003</t>
  </si>
  <si>
    <t>โรงเรียนเทศบาลบ้านมหาชัย 1300/72 ต.มหาชัย อ.เมือง จ.สมุทรสาคร</t>
  </si>
  <si>
    <t>ร.ร.เทศบาลวัดแหลมสุวรรณาราม</t>
  </si>
  <si>
    <t>นายถาวร  เทียนไพบูลย์ศิริ</t>
  </si>
  <si>
    <t>081-5717033</t>
  </si>
  <si>
    <t>034-498079</t>
  </si>
  <si>
    <t>โรงเรียนเทศบาลวัดแหลมสุวรรณาราม 8 ถนนถวาย ต.ท่าฉลอม จ.สมุทรสาคร</t>
  </si>
  <si>
    <t>ร.ร.เทศบาลวัดตึกมหาชยาราม</t>
  </si>
  <si>
    <t>นายอาสา  แสงสว่าง</t>
  </si>
  <si>
    <t>085-9053137</t>
  </si>
  <si>
    <t>034-412005</t>
  </si>
  <si>
    <t>โรงเรียนเทศบาลวัดตึกมหาชยาราม 45 ต.มหาชัย จ.สมุทรสาคร</t>
  </si>
  <si>
    <t>ร.ร.เทศบาลวัดโกรกกราก</t>
  </si>
  <si>
    <t>นางรำพึง  มโนพัฒนกร</t>
  </si>
  <si>
    <t>034-412006</t>
  </si>
  <si>
    <t>โรงเรียนเทศบาลวัดโกรกกราก 82/3 ต.โกรกกราก อ.เมือง จ.สมุทรสาคร</t>
  </si>
  <si>
    <t>ร.ร.เทศบาลวัดเจษฎาราม</t>
  </si>
  <si>
    <t>นางกานต์หทัย  อู๋ทรัพย์</t>
  </si>
  <si>
    <t>080-4300074</t>
  </si>
  <si>
    <t>034-412004</t>
  </si>
  <si>
    <t>โรงเรียนเทศบาลวัดเจษฎาราม 193/1 ต.มหาชัย อ.เมือง จ.สมุทรสาคร</t>
  </si>
  <si>
    <t>ร.ร.เทศบาลวัดช่องลม</t>
  </si>
  <si>
    <t>นางสมพร  สุวรรณ</t>
  </si>
  <si>
    <t>081-9090274</t>
  </si>
  <si>
    <t>034-497207</t>
  </si>
  <si>
    <t>โรงเรียนเทศบาลวัดช่องลม 817/9 ต.ท่าฉลอม อ.เมืองจ.สมุทรสาคร</t>
  </si>
  <si>
    <t>ทม.กระทุ่มแบน</t>
  </si>
  <si>
    <t>ร.ร.เทศบาลศรีบุณยานุสสรณ์</t>
  </si>
  <si>
    <t>นางอารยา  เสริมสาธนสวัสดิ์</t>
  </si>
  <si>
    <t>08-1841-2676</t>
  </si>
  <si>
    <t>0-3447-1685</t>
  </si>
  <si>
    <t>โรงเรียนเทศบาลศรีบุณยานุสสรณ์ 27 ถ.เจริญสวัสดิ์ ต.ตลาดกระทุ่มแบน อ.กระทุ่มแบน จ.สมุทรสาคร 74110</t>
  </si>
  <si>
    <t>ร.ร.เทศบาลวัดดอนไก่ดี</t>
  </si>
  <si>
    <t>นายชำนาญ  ซื่อดี</t>
  </si>
  <si>
    <t>081-8586539</t>
  </si>
  <si>
    <t xml:space="preserve"> 034-471686</t>
  </si>
  <si>
    <t>โรงเรียนเทศบาลวัดดอนไก่ดี 443/14 ต.ตลาดกระทุ่มแบน อ.กระทุ่มแบน จ.สมุทรสาคร</t>
  </si>
  <si>
    <t>ทม.อ้อมน้อย</t>
  </si>
  <si>
    <t>นายจำนงค์  ดอกสน</t>
  </si>
  <si>
    <t xml:space="preserve"> 081-766-7206</t>
  </si>
  <si>
    <t>02-420-4011 - 18 ต่อ 315</t>
  </si>
  <si>
    <t>สำนักงานเทศบาลเมืองอ้อมน้อย 234 หมู่ 11 ต.อ้อมน้อย อ.กระทุ่มแบน จ.สมุทรสาคร 74130</t>
  </si>
  <si>
    <t>ร.ร.อนุบาลเทศบาลอ้อมน้อย</t>
  </si>
  <si>
    <t>นางวรรษชล  ทรัพยาคม</t>
  </si>
  <si>
    <t>086-628-5519</t>
  </si>
  <si>
    <t>02-420-4011ต่อ 316 ,02-812-9152</t>
  </si>
  <si>
    <t>โรงเรียนอนุบาลเทศบาลอ้อมน้อย ต.อ้อมน้อย อ.กระทุ่มแบน จ.สมุทรสาคร 74130</t>
  </si>
  <si>
    <t>ร.ร.เทศบาลอ้อมน้อย</t>
  </si>
  <si>
    <t>นายจรัญ  จิตสาคร</t>
  </si>
  <si>
    <t>089-949-4176</t>
  </si>
  <si>
    <t>02-420-5371 - 72</t>
  </si>
  <si>
    <t>โรงเรียนเทศบาลอ้อมน้อย 89/9 หมู่ 13 ต.อ้อมน้อย อ.กระทุ่มแบน จ.สมุทรสาคร 74130</t>
  </si>
  <si>
    <t>ทต.นาดี</t>
  </si>
  <si>
    <t>นายสุรศิษฏ์ ภูวเดชากร</t>
  </si>
  <si>
    <t>087-4166247</t>
  </si>
  <si>
    <t>034-831098-9</t>
  </si>
  <si>
    <t>สำนักงานเทศบาลตำบลนาดี อ.เมืองฯ จ.สมุทรสาคร 74000</t>
  </si>
  <si>
    <t>ร.ร.อนุบาลเทศบาลตำบลนาดี</t>
  </si>
  <si>
    <t>นายวิโรจน์ สุรสาคร</t>
  </si>
  <si>
    <t>085-1955355</t>
  </si>
  <si>
    <t>034-831-488</t>
  </si>
  <si>
    <t>โรงเรียนอนุบาลเทศบาลตำบลนาดี 99/29 ม. 2 ถ.เศรษฐกิจ1 ต.นาดี อ.เมือง จ.สมุทรสาคร 74000</t>
  </si>
  <si>
    <t>สระบุรี</t>
  </si>
  <si>
    <t>อบจ. สระบุรี</t>
  </si>
  <si>
    <t>ร.ร.หรเทพ (รุ่งเรืองประชาสามัคคี)</t>
  </si>
  <si>
    <t>นายปัณณวิชญ์  ธาราวุฒิ</t>
  </si>
  <si>
    <t>081-9460938</t>
  </si>
  <si>
    <t>036-202-511,036-211-852 ต่อ 203</t>
  </si>
  <si>
    <t>โรงเรียนหรเทพ (รุ่งเรืองประชาสามัคคี) 18/1  หมู่ที่ 1 ตำบลหรเทพ  อำเภอบ้านหมอ  จังหวัดสระบุรี  18130</t>
  </si>
  <si>
    <t>สพป.สระบุรี เขต 1</t>
  </si>
  <si>
    <t>ทม.สระบุรี</t>
  </si>
  <si>
    <t>นางสาวศรีสุนา ตันเจริญ</t>
  </si>
  <si>
    <t>081-7809631</t>
  </si>
  <si>
    <t>036-211828</t>
  </si>
  <si>
    <t>สำนักงานเทศบาลเมืองสระบุรี ถนนพิชัยรณรงค์สงคราม ต.ปากเพรียว อ.เมือง จ.สระบุรี 18000</t>
  </si>
  <si>
    <t>ร.ร.เทศบาล 1 วัดทองพุ่มพวง</t>
  </si>
  <si>
    <t>นางกรรณิการ์ จุนทเวิศ</t>
  </si>
  <si>
    <t>089-8016866</t>
  </si>
  <si>
    <t>036-211578</t>
  </si>
  <si>
    <t>โรงเรียนเทศบาล 1 วัดทองพุ่มพวง เลขที่ 10 ซอย 15 ถนนพหลโยธิน ต.ปากเพรียว อ.เมือง จ.สระบุรี 18000</t>
  </si>
  <si>
    <t>ร.ร.เทศบาล 2 วัดศรีบุรีรตนาราม</t>
  </si>
  <si>
    <t>นายวิทวัส  กองแก้ว</t>
  </si>
  <si>
    <t>081-8534010</t>
  </si>
  <si>
    <t>036-211479</t>
  </si>
  <si>
    <t>โรงเรียนเทศบาล 2 วัดศรีบุรีรตนาราม เลขที่ 5  ถนนพิชัยรณรงค์สงคราม  ต.ปากเพรียว อ.เมือง จ.สระบุรี 18000</t>
  </si>
  <si>
    <t>ร.ร.เทศบาล 3 วัดบ้านอ้อย</t>
  </si>
  <si>
    <t>นายสมชาย  ม่วงไทย</t>
  </si>
  <si>
    <t>081-9910426</t>
  </si>
  <si>
    <t>036-211615</t>
  </si>
  <si>
    <t>โรงเรียนเทศบาล 3 วัดบ้านอ้อย เลขที่ 3 ถนนเทศบาล 7  ต.ปากเพรียว อ.เมือง จ.สระบุรี 18000</t>
  </si>
  <si>
    <t>ร.ร.เทศบาล 4 วัดบำรุงธรรม</t>
  </si>
  <si>
    <t>นายอภิวัฒน์  สกุลชัย</t>
  </si>
  <si>
    <t>086-5531316</t>
  </si>
  <si>
    <t>036-212074</t>
  </si>
  <si>
    <t>โรงเรียนเทศบาล 4 วัดบำรุงธรรม เลขที่ 2/7 ค่ายอดิศร  ต.ปากเพรียว อ.เมือง จ.สระบุรี 18000</t>
  </si>
  <si>
    <t>ร.ร.เทศบาล 5 วัดดาวเรือง</t>
  </si>
  <si>
    <t>นายจีรวัฒน์  จันทวิสูตร</t>
  </si>
  <si>
    <t>081-9945243</t>
  </si>
  <si>
    <t>036-372142</t>
  </si>
  <si>
    <t>โรงเรียนเทศบาล 5 วัดดาวเรือง เลขที่ 43  ถนนเทศบาล 5  ต.ปากเพรียว อ.เมือง จ.สระบุรี 18000</t>
  </si>
  <si>
    <t>ร.ร.เทศบาล 6 วัดเชิงเขา</t>
  </si>
  <si>
    <t>นางอรสา  มะนะกุล</t>
  </si>
  <si>
    <t>089-9673211</t>
  </si>
  <si>
    <t>036-212299</t>
  </si>
  <si>
    <t>โรงเรียนเทศบาล 6 วัดเชิงเขา เลขที่ 28/4  ถนนเทศบาล 1  ต.ปากเพรียว อ.เมือง จ.สระบุรี 18000</t>
  </si>
  <si>
    <t>ร.ร.เทศบาล 7 วัดแก่งขนุน</t>
  </si>
  <si>
    <t>นายพัชน์  แสงไพโรจน์</t>
  </si>
  <si>
    <t>081-3566539</t>
  </si>
  <si>
    <t>036-711569</t>
  </si>
  <si>
    <t>โรงเรียนเทศบาล 7 วัดแก่งขนุน ถนนเทศบาล 4  ต.ปากเพรียว อ.เมือง จ.สระบุรี 18000</t>
  </si>
  <si>
    <t>ร.ร.เทศบาล 8 วัดเจดีย์งาม</t>
  </si>
  <si>
    <t>นายวิรินทร เกิดมรกต</t>
  </si>
  <si>
    <t>086-1305089</t>
  </si>
  <si>
    <t>036-212108</t>
  </si>
  <si>
    <t>โรงเรียนเทศบาล 8 วัดเจดีย์งาม ต.ปากเพรียว อ.เมือง จ.สระบุรี 18000</t>
  </si>
  <si>
    <t>ร.ร.เทศบาล 9 วัดเขาคูบา</t>
  </si>
  <si>
    <t>นายโกศล  มะนะกุล</t>
  </si>
  <si>
    <t>086-5652023</t>
  </si>
  <si>
    <t>036-212300</t>
  </si>
  <si>
    <t>โรงเรียนเทศบาล 9 วัดเขาคูบา ต.ปากเพรียว อ.เมือง จ.สระบุรี 18000</t>
  </si>
  <si>
    <t>ร.ร.เทศบาล 10 อนุบาลเทศบาลเมืองสระบุรี</t>
  </si>
  <si>
    <t>นางอุมา  วรรณมาศ</t>
  </si>
  <si>
    <t>081-8059726</t>
  </si>
  <si>
    <t>036-221136</t>
  </si>
  <si>
    <t>โรงเรียนเทศบาล 10 อนุบาลเทศบาลเมืองสระบุรี เลขที่ 3 ถนนพิชัยรณรงค์สงคราม ต.ปากเพรียว อ.เมือง จ.สระบุรี 18000</t>
  </si>
  <si>
    <t>ทม.แก่งคอย</t>
  </si>
  <si>
    <t>ร.ร.เทศบาลบ้านม่วง</t>
  </si>
  <si>
    <t>นายจักรวรรดิ์ เหลี่ยมสมบัติ</t>
  </si>
  <si>
    <t>081-757-6739</t>
  </si>
  <si>
    <t>036-251-918</t>
  </si>
  <si>
    <t>โรงเรียนเทศบาลบ้านม่วง 140 ถ.ถวิลวัฒนา ต.แก่งคอย อ.แก่งคอย จ.สระบุรี 18110</t>
  </si>
  <si>
    <t>สพป.สระบุรี เขต 2</t>
  </si>
  <si>
    <t>ร.ร.เทศบาลพัฒนา</t>
  </si>
  <si>
    <t>นางจตุพร  ศรีแก้ว</t>
  </si>
  <si>
    <t>081-866-9729</t>
  </si>
  <si>
    <t>036-251-920</t>
  </si>
  <si>
    <t>โรงเรียนเทศบาลพัฒนา 32 ถ.อุไรรัตน์ ต.แก่งคอย อ.แก่งคอย จ.สระบุรี 18110</t>
  </si>
  <si>
    <t>ร.ร.เทศบาลวัดแก่งคอย</t>
  </si>
  <si>
    <t>นายปัญญา  ศรีแก้ว</t>
  </si>
  <si>
    <t>085-813-9080</t>
  </si>
  <si>
    <t>036-251-910</t>
  </si>
  <si>
    <t>โรงเรียนเทศบาลวัดแก่งคอย 353 ถ.สุดบรรทัด ต.แก่งคอย อ.แก่งคอย จ.สระบุรี 18110</t>
  </si>
  <si>
    <t>ทต.หนองแค</t>
  </si>
  <si>
    <t>น.ส.อัจฉริยา วรรธนาภา</t>
  </si>
  <si>
    <t>086-5740394</t>
  </si>
  <si>
    <t>036-371414</t>
  </si>
  <si>
    <t>สำนักงานเทศบาลตำบลหนองแค ถ.ระพีพัฒน์ฝั่งซ้าย อ.หนองแค จ.สระบุรี ๑๘๑๔๐</t>
  </si>
  <si>
    <t>ร.ร.เทศบาล 1 นาเริ่งราษฎร์บำรุง</t>
  </si>
  <si>
    <t>นางสายพิณ จตุรพรชัย</t>
  </si>
  <si>
    <t>081-8513503</t>
  </si>
  <si>
    <t>036-371337</t>
  </si>
  <si>
    <t>โรงเรียนเทศบาล 1 นาเริ่งราษฎร์บำรุง เลขที่ ๒ ถ.เศรษฐสัมพนธ์ ต.หนองแค อ.หนองแค จ.สระบุรี ๑๘๑๔๐</t>
  </si>
  <si>
    <t>ร.ร.เทศบาล 2 วัดเสนานฤมิตร</t>
  </si>
  <si>
    <t>นางสมพร ประทุมมาลย์</t>
  </si>
  <si>
    <t>081-6966814</t>
  </si>
  <si>
    <t>036-3371338</t>
  </si>
  <si>
    <t>โรงเรียนเทศบาล 2 วัดเสนานฤมิตร เลขที่ ๔ ถ.ชลประทาน ๒ ต.หนองแค อ.หนองแค จ.สระบุรี ๑๘๑๔๐</t>
  </si>
  <si>
    <t>ร.ร.เทศบาล 3 วัดสหมิตรมงคล</t>
  </si>
  <si>
    <t>นายธัชกร เหมือนแม้น</t>
  </si>
  <si>
    <t xml:space="preserve"> - </t>
  </si>
  <si>
    <t>036-371339</t>
  </si>
  <si>
    <t>โรงเรียนเทศบาล 3 วัดสหมิตรมงคล เลขที่ ๑๒/๑ ถ.พหลโยธินสายเก่า ต.หนองแค อ.หนองแค จ.สระบุรี ๑๘๑๔๐</t>
  </si>
  <si>
    <t>ร.ร.เทศบาล 4 หนองแคอนุสรณ์</t>
  </si>
  <si>
    <t>นางพิมพ์พร ปัทมธานินท์</t>
  </si>
  <si>
    <t>081-8522021</t>
  </si>
  <si>
    <t>036-371340</t>
  </si>
  <si>
    <t>โรงเรียนเทศบาล 4 หนองแคอนุสรณ์ เลขที่  ๗ ถ.ระพีพัฒน์ฝั่งซ้าย ต.หนองแค อ.หนองแค จ.สระบุรี ๑๘๑๔๐</t>
  </si>
  <si>
    <t>ร.ร.เทศบาล 5 วัดเกาะกลาง</t>
  </si>
  <si>
    <t>นายธวัชชัย  คำเพ็ง</t>
  </si>
  <si>
    <t>086-7852991</t>
  </si>
  <si>
    <t>036-371341</t>
  </si>
  <si>
    <t>โรงเรียนเทศบาล 5 วัดเกาะกลาง เลขที่ ๑๖ ถ.เจริญทรัพย์ อ.หนองแค จ.สระบุรี ๑๘๑๔๐</t>
  </si>
  <si>
    <t>ทม.พระพุทธบาท</t>
  </si>
  <si>
    <t>นายปรีดา  นนท์มุติ</t>
  </si>
  <si>
    <t>081-8187432</t>
  </si>
  <si>
    <t>036-267111</t>
  </si>
  <si>
    <t>สำนักงานเทศบาลเมืองพระพุทธบาท จังหวัดสระบุรี</t>
  </si>
  <si>
    <t>ร.ร.เทศบาลพระพุทธบาท</t>
  </si>
  <si>
    <t>นางบุญช่วย  บุญอาจ</t>
  </si>
  <si>
    <t>081-6872611</t>
  </si>
  <si>
    <t>036-267992</t>
  </si>
  <si>
    <t>โรงเรียนเทศบาลพระพุทธบาท 3/6 ม.13 ต.พระพุทธบาท อ.พระพุทธบาท จ.สระบุรี</t>
  </si>
  <si>
    <t>ทต.ทับกวาง</t>
  </si>
  <si>
    <t>นายสุรชาติ  ชุมพร</t>
  </si>
  <si>
    <t>086-4580021</t>
  </si>
  <si>
    <t>063-357591 ต่อ 704</t>
  </si>
  <si>
    <t>ร.ร.เทศบาลทับกวาง 1 สมุห์พร้อม</t>
  </si>
  <si>
    <t>นายชุมพล สุทธิจักร</t>
  </si>
  <si>
    <t>081-2867329</t>
  </si>
  <si>
    <t>036-357457</t>
  </si>
  <si>
    <t>โรงเรียนเทศบาลทับกวาง 1 สมุห์พร้อม เลขที่ 18 ต.ทับกวาง อ.แก่งคอย จ.สระบุรี</t>
  </si>
  <si>
    <t>ทต.หินกอง</t>
  </si>
  <si>
    <t>ร.ร.อนุบาลเทศบาลตำบลหินกอง</t>
  </si>
  <si>
    <t>ว่าที่รต.ประภาศ  พจน์ไพเราะ</t>
  </si>
  <si>
    <t>089-243-7771</t>
  </si>
  <si>
    <t>036-389174</t>
  </si>
  <si>
    <t>โรงเรียนอนุบาลเทศบาลตำบลหินกอง ต.ห้วยขมิ้น อ.หนองแค จ.สระบุรี 18230</t>
  </si>
  <si>
    <t>อบต.หนองปลาหมอ</t>
  </si>
  <si>
    <t>ร.ร.วัดหนองปลากะดี่</t>
  </si>
  <si>
    <t>นายประมวล  ปทุมมาศ</t>
  </si>
  <si>
    <t>081-5860792</t>
  </si>
  <si>
    <t>036-732598</t>
  </si>
  <si>
    <t>โรงเรียนวัดหนองปลากะดี่ ม.7 ต.หนองปลาหมอ อ.หนองแค จ.สระบุรี</t>
  </si>
  <si>
    <t>สระแก้ว</t>
  </si>
  <si>
    <t>ทม.สระแก้ว</t>
  </si>
  <si>
    <t>นางสาววรรณพร  แก่นทองเจริญ</t>
  </si>
  <si>
    <t>089-833-7567</t>
  </si>
  <si>
    <t>037 -421-374 ต่อ 333</t>
  </si>
  <si>
    <t>สำนักงานเทศบาลเมืองสระแก้ว อ.เมืองสระแก้ว จ.สระแก้ว 27000</t>
  </si>
  <si>
    <t>ร.ร.เทศบาล 1 บ้านหนองกะพ้อ</t>
  </si>
  <si>
    <t>นางอรวรรณ   นัดนะรา</t>
  </si>
  <si>
    <t>081-683-6731</t>
  </si>
  <si>
    <t>037-242-900</t>
  </si>
  <si>
    <t>โรงเรียนเทศบาล 1 (หนองกะพ้ออนุสรณ์) อ.เมืองสระแก้ว จ.สระแก้ว 27000</t>
  </si>
  <si>
    <t>สพป.สระแก้ว เขต 1</t>
  </si>
  <si>
    <t>ร.ร.เทศบาล 2 บ้านลัดกะสัง</t>
  </si>
  <si>
    <t>นายสุวิทย์      ดีปรีชา</t>
  </si>
  <si>
    <t>086-138-1317</t>
  </si>
  <si>
    <t>037-220-260</t>
  </si>
  <si>
    <t>โรงเรียนเทศบาล 2 (บ้านลัดกะสัง) อ.เมืองสระแก้ว จ.สระแก้ว 27000</t>
  </si>
  <si>
    <t>ทม.อรัญประเทศ</t>
  </si>
  <si>
    <t>นางสร้อยเพ็ชร สมบูรณ์พงศ์</t>
  </si>
  <si>
    <t>086-996-6834</t>
  </si>
  <si>
    <t>037-231-953</t>
  </si>
  <si>
    <t>สำนักงานเทศบาลเมืองอรัญญประเทศ เลขที่ 2 ถนนสันติภาพ อ.อรัญประเทศ จังหวัดสระแก้ว 27120</t>
  </si>
  <si>
    <t>ร.ร.เทศบาลบ้านกิโลสอง</t>
  </si>
  <si>
    <t>นายวีระพงศ์  ศรีจันทร์</t>
  </si>
  <si>
    <t>089-6050337</t>
  </si>
  <si>
    <t>037-231711</t>
  </si>
  <si>
    <t>โรงเรียนเทศบาลบ้านกิโลสอง เลขที่ 5 ถนนสุวรรณศร อ.อรัญประเทศ จ.สระแก้ว 27120</t>
  </si>
  <si>
    <t>สพป.สระแก้ว เขต 2</t>
  </si>
  <si>
    <t>ร.ร.เทศบาลชนะชัยศรี</t>
  </si>
  <si>
    <t>นายพรชัย บัวเรือง</t>
  </si>
  <si>
    <t>081-649-5594</t>
  </si>
  <si>
    <t>037-231-710</t>
  </si>
  <si>
    <t>โรงเรียนเทศบาลชนะชัยศรี เลขที่ 45 ถนนทหารร่วมจิตต์ อ.อรัญประเทศ จ.สระแก้ว 27120</t>
  </si>
  <si>
    <t>ทต.วังน้ำเย็น</t>
  </si>
  <si>
    <t>นางสาวนันทนา  สุขบงกช</t>
  </si>
  <si>
    <t>081-8879936</t>
  </si>
  <si>
    <t>037-251648 ต่อ 613</t>
  </si>
  <si>
    <t>สำนักงานเทศบาลเมืองวังน้ำเย็น  จังหวัดสระแก้ว  27210</t>
  </si>
  <si>
    <t>ร.ร.เทศบาลมิตรสัมพันธ์วิทยา</t>
  </si>
  <si>
    <t>นายเกรียงไกร  ปริธรรมมัง</t>
  </si>
  <si>
    <t>089-7510424</t>
  </si>
  <si>
    <t>037-251461</t>
  </si>
  <si>
    <t>โรงเรียนเทศบาลมิตรสัมพันธ์วิทยา  หมู่ 2  ต.วังน้ำเย็น  อ.วังน้ำเย็น จ.สระแก้ว  27210</t>
  </si>
  <si>
    <t>สิงห์บุรี</t>
  </si>
  <si>
    <t>ทม.สิงห์บุรี</t>
  </si>
  <si>
    <t>นางสาวเนาวรัตน์  สิงหะ</t>
  </si>
  <si>
    <t>081-853-9098</t>
  </si>
  <si>
    <t>036-512720</t>
  </si>
  <si>
    <t xml:space="preserve">สำนักงานเทศบาลเมืองสิงห์บุรี  ถนนวิไลจิตต์  ตำบลบางพุทรา  อำเภอเมือง  จังหวัดสิงห์บุรี  16000 </t>
  </si>
  <si>
    <t>ร.ร.เทศบาล 1 วัดโพธิ์แก้วนพคุณ</t>
  </si>
  <si>
    <t>นายธีรพงษ์   ศรีประเสริฐ</t>
  </si>
  <si>
    <t>081-853-1593</t>
  </si>
  <si>
    <t>036-511329</t>
  </si>
  <si>
    <t>โรงเรียนเทศบาล 1 วัดโพธิ์แก้วนพคุณ ถนนนายจันหนวดเขี้ยว ตำบลบางพุทรา อำเภอเมือง จังหวัดสิงห์บุรี  16000</t>
  </si>
  <si>
    <t xml:space="preserve">สพป.สิงห์บุรี </t>
  </si>
  <si>
    <t>ร.ร.เทศบาล 2 วัดเสฐียรวัฒนดิษฐ์</t>
  </si>
  <si>
    <t>นายอภิชาติ  แช่มภักดี</t>
  </si>
  <si>
    <t>089-828-1065</t>
  </si>
  <si>
    <t>036-511460</t>
  </si>
  <si>
    <t>โรงเรียนเทศบาล 2 วัดเสฐียรวัฒนดิษฐ์ 1378 ถนนสังฆราช ตำบลบางพุทรา อำเภอเมือง จังหวัดสิงห์บุรี  16000</t>
  </si>
  <si>
    <t>ร.ร.อนุบาลเทศบาล 3 พรหมรวมมิตร</t>
  </si>
  <si>
    <t>นายวีระพงษ์ เอี่ยมละออ</t>
  </si>
  <si>
    <t>081-758-9654</t>
  </si>
  <si>
    <t>036-512456</t>
  </si>
  <si>
    <t>โรงเรียนอนุบาลเทศบาล ๓3 (พรหมรวมมิตร) ถนนธรรมโชติ ตำบลบางพุทรา อำเภอเมือง จังหวัดสิงห์บุรี  16000</t>
  </si>
  <si>
    <t>ทต.อินทร์บุรี</t>
  </si>
  <si>
    <t>นายธวัชชัย  รักษ์ศรีทอง</t>
  </si>
  <si>
    <t>089-1363972</t>
  </si>
  <si>
    <t>036-581990</t>
  </si>
  <si>
    <t>สำนักงานเทศบาลอินทร์บุรี ม.3 ถ.สิงห์บุรี-ชัยนาท ต.อินทร์บุรี อ.อินทร์บุรี จ.สิงห์บุรี 16110</t>
  </si>
  <si>
    <t>ร.ร.เทศบาล 1 สหราษฎร์วิทยา</t>
  </si>
  <si>
    <t>นายสุรพล  แทนเต</t>
  </si>
  <si>
    <t>083-7847517</t>
  </si>
  <si>
    <t>036-581741</t>
  </si>
  <si>
    <t>โรงเรียนเทศบาล 1 สหราษฎร์วิทยา 3 ม.7 ต.อินทร์บุรี อ.อินทร์บุรี จ.สิงห์บุรี 16110</t>
  </si>
  <si>
    <t>สุโขทัย</t>
  </si>
  <si>
    <t>อบจ. สุโขทัยธานี</t>
  </si>
  <si>
    <t>นางณรงค์ชัย หงสารกุล</t>
  </si>
  <si>
    <t>084-822-8144</t>
  </si>
  <si>
    <t>055-611348</t>
  </si>
  <si>
    <t>ที่ทำงานองค์การบริหารส่วนจังหวัดสุโขทัย ถนนนิกรเกษม ต.ธานี อ.เมือง จ.สุโขทัย 64000</t>
  </si>
  <si>
    <t>ร.ร.วัดวังสวรรค์</t>
  </si>
  <si>
    <t>นายสุรพล เขียวอรุณ</t>
  </si>
  <si>
    <t>081-675-5240</t>
  </si>
  <si>
    <t>055-611601</t>
  </si>
  <si>
    <t>โรงเรียนวัดวังสวรรค์ (ประชาบำรุง) ม. 2 ต.ยางซ้าย อ.เมือง จ.สุโขทัย 64000</t>
  </si>
  <si>
    <t>สพป.สุโขทัย เขต 1</t>
  </si>
  <si>
    <t>ร.ร.วัดคลองโป่ง (ธรรมภาณบำรุง)</t>
  </si>
  <si>
    <t>นายสมชาย ฤทธิ์เสือ</t>
  </si>
  <si>
    <t>089-360-9003</t>
  </si>
  <si>
    <t>055-681420</t>
  </si>
  <si>
    <t>โรงเรียนวัดคลองโป่ง (ธรรมภาณบำรุง) 107 ม. 2 ต.สามเรือน อ.ศรีสำโรง จ.สุโขทัย 64120</t>
  </si>
  <si>
    <t>สพป.สุโขทัย เขต 2</t>
  </si>
  <si>
    <t>ทม.สุโขทัยธานี</t>
  </si>
  <si>
    <t>นายพีรพงษ์   เชียงบุตร</t>
  </si>
  <si>
    <t>081-6881207</t>
  </si>
  <si>
    <t>055-612828</t>
  </si>
  <si>
    <t>สำนักงานเทศบาลเมืองสุโขทัยธานี  362 ถ. จรดวิถีถ่อง ต.ธานี อ.เมือง  จ.สุโขทัย  64000</t>
  </si>
  <si>
    <t>ร.ร. เทศบาลเมืองสุโขทัย</t>
  </si>
  <si>
    <t>นายสังเวียน  สายใหม</t>
  </si>
  <si>
    <t>087-1971185</t>
  </si>
  <si>
    <t>055-611109</t>
  </si>
  <si>
    <t>โรงเรียนเทศบาลเมืองสุโขทัย  77/2  ถ.ประเวศนคร ต.ธานี อ.เมือง  จ.สุโขทัย  64000</t>
  </si>
  <si>
    <t>ร.ร.เทศบาลวัดไทยชุมพล</t>
  </si>
  <si>
    <t>นายปรีชา  แก้วกอ</t>
  </si>
  <si>
    <t>081-5341176</t>
  </si>
  <si>
    <t>055-611108</t>
  </si>
  <si>
    <t>โรงเรียนเทศบาลวัดไทยชุมพลฯ  400  ถ.จรดวิถีถ่อง ต.ธานี อ.เมือง  จ.สุโขทัย  64000</t>
  </si>
  <si>
    <t>ทม.สวรรคโลก</t>
  </si>
  <si>
    <t>นางบุญนำ  เอี่ยมปาน</t>
  </si>
  <si>
    <t>087-199-0663</t>
  </si>
  <si>
    <t>055-641835</t>
  </si>
  <si>
    <t>สำนักงานเทศบาลเมืองสวรรคโลก ต.เมืองสวรรคโลก อ.สวรรคโลก จ.สุโขทัย 64110</t>
  </si>
  <si>
    <t>ร.ร.เทศบาลสวรรคโลกประชาสรรค์</t>
  </si>
  <si>
    <t>นายทองพูล  รู้สมัย</t>
  </si>
  <si>
    <t>086-441-0113</t>
  </si>
  <si>
    <t>055-642321</t>
  </si>
  <si>
    <t>โรงเรียนเทศบาลสวรรคโลกประชาสรรค์ ต.เมืองสวรรคโลก อ.สวรรคโลก จ.สุโขทัย 64110</t>
  </si>
  <si>
    <t>ร.ร. เทศบาลเมืองสวรรคโลก</t>
  </si>
  <si>
    <t>นายวัชรา  บุญคง</t>
  </si>
  <si>
    <t>086-440-2146</t>
  </si>
  <si>
    <t>055-642078</t>
  </si>
  <si>
    <t>โรงเรียนเทศบาลเมืองสวรรคโลก ต.เมืองสวรรคโลก อ.สวรรคโลก จ.สุโขทัย 64110</t>
  </si>
  <si>
    <t>ร.ร.เทศบาลวัดสวรรคาราม</t>
  </si>
  <si>
    <t xml:space="preserve">นายบุญเลิศ เนียมจันทร์ </t>
  </si>
  <si>
    <t>089-8585099</t>
  </si>
  <si>
    <t>055-642004</t>
  </si>
  <si>
    <t>โรงเรียนเทศบาลวัดสวรรคาราม ถ.ประชาราษฎร์ อ.สวรรคโลก  จ.สุโขทัย 64110</t>
  </si>
  <si>
    <t>ร.ร.เทศบาลวัดสวัสติการาม</t>
  </si>
  <si>
    <t>นายจาลึก  แก้วสีนาถ</t>
  </si>
  <si>
    <t>081-3947485</t>
  </si>
  <si>
    <t>055-642005</t>
  </si>
  <si>
    <t>โรงเรียนเทศบาลวัดสวัสติการาม ถ.ประชาราษฎร์ อ.สวรรคโลก  จ.สุโขทัย 64110</t>
  </si>
  <si>
    <t>ร.ร.เทศบาลแป้นจันทร์กระจ่าง</t>
  </si>
  <si>
    <t>นายไพโรจน์ ทรัพย์เจริญ</t>
  </si>
  <si>
    <t>089-566-5461</t>
  </si>
  <si>
    <t>055-641059</t>
  </si>
  <si>
    <t>โรงเรียนเทศบาลแป้นจันทร์กระจ่าง ถ.ประชาราษฏร์ ซอย 2 ต.เมืองสวรรคโลก อ.สวรรคโลก จ.สุโขทัย 64110</t>
  </si>
  <si>
    <t>ทต.ทุ่งหลวง</t>
  </si>
  <si>
    <t>นางรัศมี  กันภัย</t>
  </si>
  <si>
    <t>089-6414490</t>
  </si>
  <si>
    <t>055-943349</t>
  </si>
  <si>
    <t>สำนักงานเทศบาลตำบลทุ่งหลวง อ.คีรีมาศ จ.สุโขทัย</t>
  </si>
  <si>
    <t>ร.ร.วัดลายมิตรภาพที่ 80</t>
  </si>
  <si>
    <t>นายสงัด  เสือกระจ่าง</t>
  </si>
  <si>
    <t>081-9620029</t>
  </si>
  <si>
    <t>055-943572</t>
  </si>
  <si>
    <t>โรงเรียนวัดดุสิดาราม ต.ทุ่งหลวง อ.คีรีมาศ จ.สุโขทัย 64160</t>
  </si>
  <si>
    <t>ร.ร.วัดดุสิดาราม</t>
  </si>
  <si>
    <t>ว่าที่ ร.ต.มงคล  สีขาว</t>
  </si>
  <si>
    <t>084-6206675</t>
  </si>
  <si>
    <t>055-943327</t>
  </si>
  <si>
    <t>โรงเรียนวัดลายมิตรภาพที่ 80 ต.ทุ่งหลวง อ.คีรีมาศ จ.สุโขทัย 64160</t>
  </si>
  <si>
    <t>ทต.บ้านโตนด</t>
  </si>
  <si>
    <t>ร.ร.บ้านโตนด (คีรีมาศวิทยา)</t>
  </si>
  <si>
    <t>นายไพฑูรย์  แสงคำ</t>
  </si>
  <si>
    <t>081-5330389</t>
  </si>
  <si>
    <t>055-693100 ต่อ 108</t>
  </si>
  <si>
    <t>โรงเรียนบ้านโตนด (คีรีมาศวิทยา) ตำบลโตนด อำเภอคีรีมาศ จังหวัดสุโขทัย</t>
  </si>
  <si>
    <t>ทต.บ้านสวน</t>
  </si>
  <si>
    <t>ร.ร.เทศบาลบ้านสวน (ครองประชานุกูล)</t>
  </si>
  <si>
    <t>081-4752317</t>
  </si>
  <si>
    <t>โรงเรียนเทศบาลบ้านสวน(ครองประชานุกูล) ต.บ้านสวน อ.เมือง จ.สุโขทัย</t>
  </si>
  <si>
    <t>ทต.ทุ่งเสลี่ยม</t>
  </si>
  <si>
    <t>ร.ร.เทศบาลทุ่งเสลี่ยม (ศรีเสลี่ยมวิทยา)</t>
  </si>
  <si>
    <t>นายถวิล  สารใจ</t>
  </si>
  <si>
    <t>0-8620-14542</t>
  </si>
  <si>
    <t>0-5565-9200</t>
  </si>
  <si>
    <t>โรงเรียนเทศบาลทุ่งเสลี่ยม (ศรีเสลี่ยมวิทยา) 166 หมู่ 3 ต.ทุ่งเสลี่ยม อ.ทุ่งเสลี่ยม จ.สุโขทัย</t>
  </si>
  <si>
    <t>อบต.ยางซ้าย</t>
  </si>
  <si>
    <t>ร.ร.บ้านหรรษาเจริญประชานุเคราะห์</t>
  </si>
  <si>
    <t>นายอำนาจ  รัตนพล</t>
  </si>
  <si>
    <t>084-8955729</t>
  </si>
  <si>
    <t>055-621959</t>
  </si>
  <si>
    <t>โรงเรียนบ้านหรรษาเจริญประชานุเคราะห์  ต.ยางซ้าย อ.เมืองสุโขทัย จ.สุโขทัย 64000</t>
  </si>
  <si>
    <t>อบต.วังน้ำขาว</t>
  </si>
  <si>
    <t>นายสุวิทย์  บุญมา</t>
  </si>
  <si>
    <t>089-205-0760</t>
  </si>
  <si>
    <t>055-946840-1</t>
  </si>
  <si>
    <t>ที่ทำการองค์การบริหารส่วนตำบลวังน้ำขาว 37 หมู่ 2 ต.วังน้ำขาว อ.บ้านด่านลานหอย จ.สุโขทัย 64140</t>
  </si>
  <si>
    <t>ร.ร.บ้านวังโคนไผ่</t>
  </si>
  <si>
    <t>นายมุนินทร์ โอนอ่อน</t>
  </si>
  <si>
    <t>089-638-2710</t>
  </si>
  <si>
    <t>055-614018</t>
  </si>
  <si>
    <t>โรงเรียนบ้านวังโคนไผ่ หมู่ 4 ต.วังน้ำขาว  อ.บ้านด่านลานหอย จ.สุโขทัย 64140</t>
  </si>
  <si>
    <t>อบต.ย่านยาว</t>
  </si>
  <si>
    <t>นางอารีย์   จะแจ้ง</t>
  </si>
  <si>
    <t>084-009-2580</t>
  </si>
  <si>
    <t>055-643038</t>
  </si>
  <si>
    <t>องค์การบริหารส่วนตำบลย่านยาว ต.ย่านยาว อ.สวรรคโลก จ.สุโขทัย  64110</t>
  </si>
  <si>
    <t>ร.ร.วัดท่าช้าง</t>
  </si>
  <si>
    <t>นายอนุชา   ภูธร</t>
  </si>
  <si>
    <t>081-605-9635</t>
  </si>
  <si>
    <t>055-953103</t>
  </si>
  <si>
    <t>โรงเรียนวัดท่าช้าง 66 หมู่ 6 ต.ย่านยาว  อ.สวรรคโลก  จ.สุโขทัย  64110</t>
  </si>
  <si>
    <t>อบต.เมืองบางขลัง</t>
  </si>
  <si>
    <t>ร.ร.บ้านวงพระจันทร์</t>
  </si>
  <si>
    <t>น.ส.ปนรรฐพร  ดาวกระจาย</t>
  </si>
  <si>
    <t>080-1194770</t>
  </si>
  <si>
    <t>081-9922104</t>
  </si>
  <si>
    <t>โรงเรียนบ้านวงพระจันทร์ เลขที่ 30 หมู่ 6 ต.เมืองบางขลัง อ.สวรรคโลก จ.สุโขทัย</t>
  </si>
  <si>
    <t>อบต.คลองยาง</t>
  </si>
  <si>
    <t>นายสุรเดช  ศรีเที่ยง</t>
  </si>
  <si>
    <t>086-2021143</t>
  </si>
  <si>
    <t>055-951081</t>
  </si>
  <si>
    <t>ที่ทำการองค์การบริหารส่วนตำบลคลองยาง อ.สวรรคโลก จ.สุโขทัย 64110</t>
  </si>
  <si>
    <t>ร.ร.บ้านคลองวังทอง</t>
  </si>
  <si>
    <t>โรงเรียนบ้านคลองวังทอง หมู่ที่8 ต.คลองยาง อ.สวรรคโลก จ.สุโขทัย 64110</t>
  </si>
  <si>
    <t>อบต.บ้านหลุม</t>
  </si>
  <si>
    <t>นางสาวณัฎฐิการ์ คำใจดี</t>
  </si>
  <si>
    <t>089-9992744</t>
  </si>
  <si>
    <t>055-632458</t>
  </si>
  <si>
    <t>ที่ทำการองค์การบริหารส่วนตำบลบ้านหลุม หมู่ 8 ตำบลบ้านหลุม อำเภอเมือง จังหวัดสุโขทัย</t>
  </si>
  <si>
    <t>ร.ร.บ้านกระชงค์ (ประชาอุทิศ)</t>
  </si>
  <si>
    <t>นายวสันต์ เพี้ยมแตง</t>
  </si>
  <si>
    <t>086-2143675</t>
  </si>
  <si>
    <t>055-612596</t>
  </si>
  <si>
    <t>โรงเรียนบ้านกระชงค์ (ประชาอุทิศ) หมู่ 4 ตำบลบ้านหลุม อำเภอเมือง จังหวัดสุโขทัย</t>
  </si>
  <si>
    <t>อบต.เกาะตาเลี้ยง</t>
  </si>
  <si>
    <t>ร.ร.บ้านวงฆ้อง</t>
  </si>
  <si>
    <t>นางเบญจวรรณ  ปั้นศรี</t>
  </si>
  <si>
    <t>081-5335346</t>
  </si>
  <si>
    <t>081-0433535</t>
  </si>
  <si>
    <t>โรงเรียนบ้านวงฆ้อง เลขที่ 1/1 ต.เกาะตาเลี้ยง อ.ศรีสำโรง จ.สุโขทัย</t>
  </si>
  <si>
    <t>อบต.บ้านใหม่ไชยมงคล</t>
  </si>
  <si>
    <t>นางนพวรรณ  วงค์จักร์</t>
  </si>
  <si>
    <t>087-1946663</t>
  </si>
  <si>
    <t>055-601092</t>
  </si>
  <si>
    <t>ที่ทำการองค์การบริหารส่วนตำบลบ้านใหม่ไชยมงคล  อ.ทุ่งเสลี่ยม  จ.สุโขทัย  64230</t>
  </si>
  <si>
    <t>ร.ร.บ้านกมลราษฎร์</t>
  </si>
  <si>
    <t>นายอิทธิชาติ  โขนงนุช</t>
  </si>
  <si>
    <t>086-2088824</t>
  </si>
  <si>
    <t>055-690029</t>
  </si>
  <si>
    <t>โรงเรียนบ้านกมลราษฎร์  184/8 หมู่ 1 บ้านกมลราษฎร์  ต.บ้านใหม่ไชยมงคล  อ.ทุ่งเสลี่ยม  จ.สุโขทัย  64230</t>
  </si>
  <si>
    <t>อบต.สามพวง</t>
  </si>
  <si>
    <t>นางสาวประวีณา  ปึ้งตาเณร</t>
  </si>
  <si>
    <t>082-3932907</t>
  </si>
  <si>
    <t>055-945581</t>
  </si>
  <si>
    <t>ที่ทำการองค์การบริหารส่วนตำบลสามพวง  หมู่ที่ 2 อ.คีรีมาศ จ.สุโขทัย 64160</t>
  </si>
  <si>
    <t>ร.ร.บ้านสามพวง (สาขาบ้านหนองสีดา)</t>
  </si>
  <si>
    <t>นางจันจิรา เมฆไตรรัตน์</t>
  </si>
  <si>
    <t>รกท..ผอ.สถานศึกษา</t>
  </si>
  <si>
    <t>084-6195842</t>
  </si>
  <si>
    <t>055-695201</t>
  </si>
  <si>
    <t>โรงเรียนบ้านหนองสีดา หมู่ที่ 5 ต.สามพวง อ.คีรีมาศ จ.สุโขทัย 64160</t>
  </si>
  <si>
    <t>ทต.ศรีสำโรง</t>
  </si>
  <si>
    <t>ร.ร.วัดโพธาราม (บุญมากพิทยาคาร)</t>
  </si>
  <si>
    <t>นางศุภนาถ พูลล้น</t>
  </si>
  <si>
    <t>081-3796739</t>
  </si>
  <si>
    <t>055-681422</t>
  </si>
  <si>
    <t>โรงเรียนวัดโพธาราม (บุญมากพิทยาคาร) เลขที่ 73/10 ต.คลองตาล อ.ศรีสำโรง จ.สุโขทัย</t>
  </si>
  <si>
    <t>สุพรรณบุรี</t>
  </si>
  <si>
    <t>ทม.สุพรรณบุรี</t>
  </si>
  <si>
    <t>ร.ร.เทศบาล 1 วัดประตูสาร</t>
  </si>
  <si>
    <t>นายปรีชา ภูชมศรี</t>
  </si>
  <si>
    <t>081-4571163</t>
  </si>
  <si>
    <t>โรงเรียนเทศบาล 1 วัดประตูสาร  24/1 ถ.ขุนช้าง ต.ท่าพี้เลี้ยง อ.เมือง จ.สุพรรณบุรี</t>
  </si>
  <si>
    <t>สพป.สุพรรณบุรี เขต 1</t>
  </si>
  <si>
    <t>ร.ร.เทศบาล 2 วัดปราสาททอง</t>
  </si>
  <si>
    <t>นายอำนวยศิลป์ นาคประสงค์</t>
  </si>
  <si>
    <t>081-9861725</t>
  </si>
  <si>
    <t>โรงเรียนเทศบาล 2 วัดปราสาททอง 38/1 ถ.ขุนแผน ถ.ขุนช้าง ต.ท่าพี้เลี้ยง อ.เมือง จ.สุพรรณบุรี</t>
  </si>
  <si>
    <t>ร.ร.เทศบาล 3 วัดไชนาวาส</t>
  </si>
  <si>
    <t>นายนิวัตน์ สุจิตตารมย์</t>
  </si>
  <si>
    <t>089-5501948</t>
  </si>
  <si>
    <t>โรงเรียนเทศบาล 3 วัดไชนาวาส 223 ถ.ประชาธิไตย ต.ศรีประจันต์ อ.ศรีประจันต์ จ.สุพรรณบุรี</t>
  </si>
  <si>
    <t>ร.ร.เทศบาล 4 วัดศรีบัวบาน</t>
  </si>
  <si>
    <t>นางวิภาวรรณ บุญชูส่ง</t>
  </si>
  <si>
    <t>086-7009354</t>
  </si>
  <si>
    <t>โรงเรียนเทศบาล 4 วัดศรีบัวบาน อ.เมือง จ.สพรรณบุรี</t>
  </si>
  <si>
    <t>ทม.สองพี่น้อง</t>
  </si>
  <si>
    <t>นายกฤษดา  กระต่ายจันทร์</t>
  </si>
  <si>
    <t>ผอ.กองศึกษา</t>
  </si>
  <si>
    <t>084-7582822</t>
  </si>
  <si>
    <t>035-531012 ต่อ 108</t>
  </si>
  <si>
    <t>สำนักงาน ทม.สองพี่น้อง จ.สุพรรณบุรี 72110</t>
  </si>
  <si>
    <t>ร.ร.เทศบาล 1 ตลาดบางลี่</t>
  </si>
  <si>
    <t>นายกฤตนัย  ปุญญะสิทธิ์</t>
  </si>
  <si>
    <t>081-5263896</t>
  </si>
  <si>
    <t>035-531192</t>
  </si>
  <si>
    <t>โรงเรียนเทศบาล 1 ตลาดบางลี่(พานิชอุทิศ) อ.สองพี่น้อง จ.สุพรรณบุรี 72110</t>
  </si>
  <si>
    <t>สพป.สุพรรณบุรี เขต 2</t>
  </si>
  <si>
    <t>ร.ร.เทศบาล 3 วัดใหม่อัมพวัน</t>
  </si>
  <si>
    <t>นางรำไพ จัดภัย</t>
  </si>
  <si>
    <t>086-6442449</t>
  </si>
  <si>
    <t>035-532755</t>
  </si>
  <si>
    <t>โรงเรียนเทศบาล 3 วัดใหม่อัมพวัน อ.สองพี่น้อง จ.สุพรรณบุรี 72110</t>
  </si>
  <si>
    <t>ร.ร.เทศบาล 4 วัดโพธิ์อ้น</t>
  </si>
  <si>
    <t>นายวัฒนา  โพธิ์งาม</t>
  </si>
  <si>
    <t>089-8272134</t>
  </si>
  <si>
    <t>035-542631</t>
  </si>
  <si>
    <t>โรงเรียนเทศบาล 4 วัดโพธิ์อ้น  อ.สองพี่น้อง จ.สุพรรณบุรี 72110</t>
  </si>
  <si>
    <t>ร.ร.เทศบาล 5 วัดศรีสำราญ</t>
  </si>
  <si>
    <t>นายเดชา  จิยะจันทน์</t>
  </si>
  <si>
    <t>081-7125130</t>
  </si>
  <si>
    <t>035-542632</t>
  </si>
  <si>
    <t>โรงเรียนเทศบาล 5 วัดศรีสำราญ  อ.สองพี่น้อง  จ.สุพรรณบุรี 72110</t>
  </si>
  <si>
    <t>อบต.บางตาเถร</t>
  </si>
  <si>
    <t>นายสันติ  ทิพย์พานทอง</t>
  </si>
  <si>
    <t>086-8146180</t>
  </si>
  <si>
    <t>035-584229,085-6606588</t>
  </si>
  <si>
    <t>ร.ร.องค์การบริหารส่วนตำบลบางตาเถร</t>
  </si>
  <si>
    <t>นายอำนาจ  นาคแก้ว</t>
  </si>
  <si>
    <t>081-0752495</t>
  </si>
  <si>
    <t>082-7196513</t>
  </si>
  <si>
    <t>โรงเรียนองค์การบริหารส่วนตำบลบางตาเถร 234 ม. 2 อ.สองพี่น้อง จ.สุพรรณบุรี</t>
  </si>
  <si>
    <t>สุราษฎร์ธานี</t>
  </si>
  <si>
    <t>อบจ. สุราษฎร์ธานี</t>
  </si>
  <si>
    <t>077-204174</t>
  </si>
  <si>
    <t>ที่ทำการองค์การบริหารส่วนจังหวัดสุราษฎร์ธานี อ.เมือง จ.สุราษฎร์ธานี 84000</t>
  </si>
  <si>
    <t>ร.ร.องค์การบริหารส่วนจังหวัดสุราษฎร์ธานี 2 (บ้านดอนเกลี้ยง)</t>
  </si>
  <si>
    <t>นายปรีชา  บุญสุวรรณ</t>
  </si>
  <si>
    <t>089-7314391</t>
  </si>
  <si>
    <t>077-211517</t>
  </si>
  <si>
    <t>ร.ร.องค์การบริหารส่วนจังหวัดสุราษฎร์ธานี 2 (บ้านดอนเกลี้ยง) 45/8 ม.3 ต.ขุนทะเล อ.เมือง จ.สุราษฎร์ธานี 84100</t>
  </si>
  <si>
    <t>สพป.สุราษฎร์ธานี เขต 1</t>
  </si>
  <si>
    <t>ร.ร.องค์การบริหารส่วนจังหวัดสุราษฎร์ธานี 3 (บ้านนา)</t>
  </si>
  <si>
    <t>นายเมธี  ฮ่งภู่</t>
  </si>
  <si>
    <t>081-8931425</t>
  </si>
  <si>
    <t>077-359115</t>
  </si>
  <si>
    <t>ร.ร.องค์การบริหารส่วนจังหวัดสุราษฎร์ธานี 3 (บ้านนา) 153 ต.บ้านนา อ.บ้านนาเดิม จ.สุราษฎร์ธานี 84240</t>
  </si>
  <si>
    <t>สพป.สุราษฎร์ธานี เขต 3</t>
  </si>
  <si>
    <t>ทน.สุราษฎร์ธานี</t>
  </si>
  <si>
    <t>ร.ร.เทศบาล 1 แตงอ่อนเผดิมวิทยา</t>
  </si>
  <si>
    <t>นางสิริสมบูรณ์ สหนิบุตร</t>
  </si>
  <si>
    <t>081-5351102</t>
  </si>
  <si>
    <t>077-272986</t>
  </si>
  <si>
    <t>โรงเรียนเทศบาล 1 (แตงอ่อนเผดิมวิทยา) 358/4 ถนนตลาดใหม่ ต.ตลาด อ.เมืองสุราษฎ์ธานี จ.สุราษฎณ์ธานี 84000</t>
  </si>
  <si>
    <t>ร.ร.เทศบาล 3 ตลาดล่าง</t>
  </si>
  <si>
    <t>นายอดิศักดิ์  สัมฤทธิ์</t>
  </si>
  <si>
    <t>089-7319686</t>
  </si>
  <si>
    <t>077-273513</t>
  </si>
  <si>
    <t>โรงเรียนเทศบาล 3 (ตลาดล่าง)  10/8 ถ.โรงเรียนเทศบาล ๓  ต.ตลาด  อ.เมืองสุราษฎร์ธานี  จ.สุราษฎร์ธานี  84000</t>
  </si>
  <si>
    <t>ร.ร.เทศบาล 4 วัดโพธาวาส</t>
  </si>
  <si>
    <t>นางเยาวภา  วงศ์กองแก้ว</t>
  </si>
  <si>
    <t>083-9111234</t>
  </si>
  <si>
    <t>077-272987</t>
  </si>
  <si>
    <t>โรงเรียนเทศบาล 4 วัดโพธาวาส 1 ถนนการุณราษฎร์ ต.ตลาด อ.เมือง จ.สุราษฎร์ธานี 84000</t>
  </si>
  <si>
    <t>ร.ร.เทศบาล 5</t>
  </si>
  <si>
    <t>นายศักดา รัตนมุสิก</t>
  </si>
  <si>
    <t>081-5371164</t>
  </si>
  <si>
    <t>077-273515 ต่อ 328</t>
  </si>
  <si>
    <t>โรงเรียนเทศบาล 5  เลขที่ 46/56  ถ.ดอนนก ต.ตลาด อ.เมืองสุราษฎร์ธานี จ.สุราษฎร์ธานี 84000</t>
  </si>
  <si>
    <t>ทม.นาสาร</t>
  </si>
  <si>
    <t>นายวิทยา  กวั้งซ้วน</t>
  </si>
  <si>
    <t>081-968-1698</t>
  </si>
  <si>
    <t>077-341020</t>
  </si>
  <si>
    <t>สำนักงานเทศบาลเมืองนาสาร  30  ถ.เทศบาล 2  ต. นาสาร  อ. บ้านนาสาร  จ. สุราษฎร์ธานี 84120</t>
  </si>
  <si>
    <t>ร.ร.เทศบาล 1 ห้วยมุด</t>
  </si>
  <si>
    <t>นางมลิวัลย์  ยิ่งเภตรา</t>
  </si>
  <si>
    <t>086-475-5149</t>
  </si>
  <si>
    <t>077-341933</t>
  </si>
  <si>
    <t>โรงเรียนเทศบาล1(ห้วยมุด)  16/1 ถ.ห้วยมุด  ต.นาสาร อ.บ้านนาสาร จ.สุราษฎร์ธานี  84120</t>
  </si>
  <si>
    <t>ร.ร.เทศบาล 2 บ้านอู่มาด</t>
  </si>
  <si>
    <t>นางลักษมี  ชุมภูธร</t>
  </si>
  <si>
    <t>084-053-5960</t>
  </si>
  <si>
    <t>077-344662</t>
  </si>
  <si>
    <t>โรงเรียนเทศบาล 2 (บ้านอู่มาด) 18  ซ.สุดเลิศ  ถ.สวนมังคุด  ต.นาสาร อ.บ้านนาสาร จ.สุราษฎร์ธานี 84120</t>
  </si>
  <si>
    <t>ร.ร.เทศบาล 3 บ้านคลองหา - นาเตรียะ</t>
  </si>
  <si>
    <t>นางปรียา  โกละกะ</t>
  </si>
  <si>
    <t>086-479-8791</t>
  </si>
  <si>
    <t>077-341377</t>
  </si>
  <si>
    <t>โรงเรียนเทศบาล 3 (บ้านคลองหา - นาเตรียะ)  56/13 ถ.คลองหา ต.นาสาร อ.บ้านนาสาร จ.สุราษฎร์ธานี  84120</t>
  </si>
  <si>
    <t>ร.ร.เทศบาล 4 บ้านทุ่งคาเกรียน</t>
  </si>
  <si>
    <t>นางจุนิตา  รัตนประทีป</t>
  </si>
  <si>
    <t>087-284-4132</t>
  </si>
  <si>
    <t>077-341477</t>
  </si>
  <si>
    <t>โรงเรียนเทศบาล 4 (บ้านทุ่งคาเกรียน)  22  ถ.มหาราช1  ต.นาสาร อ.บ้านนาสาร จ.สุราษฎร์ธานี 84120</t>
  </si>
  <si>
    <t>ร.ร.เทศบาล 5 วสุนธราภิวัฒก์</t>
  </si>
  <si>
    <t>นางฉัตรทอง  ศิริอนันต์</t>
  </si>
  <si>
    <t>086-677-0784</t>
  </si>
  <si>
    <t>077-345084</t>
  </si>
  <si>
    <t>โรงเรียนเทศบาล 5 วสุนธราภิวัฒก์  5  ถ.ห้วยดินดำ  ต.นาสาร  อ.บ้านนาสาร  จ.สุราษฎร์ธานี  84120</t>
  </si>
  <si>
    <t>ทม.ท่าข้าม</t>
  </si>
  <si>
    <t>นายเทียรชัย นาคกลัด</t>
  </si>
  <si>
    <t>0867457695</t>
  </si>
  <si>
    <t>077312971</t>
  </si>
  <si>
    <t>สำนักงานเทศบาลเมืองท่าข้าม ถนนธราธิบดี ตำบลท่าข้าม อำเภอพุนพิน จังหวัดสุราษฎร์ธานี</t>
  </si>
  <si>
    <t>ร.ร.เทศบาลเมืองท่าข้าม 1 วัดตรณาราม</t>
  </si>
  <si>
    <t>นางสาวสุหลาบ บุญเกื้อ</t>
  </si>
  <si>
    <t>0816777967</t>
  </si>
  <si>
    <t>077311785</t>
  </si>
  <si>
    <t>โรงเรียนเทศบาลเมืองท่าข้าม 1 วัดตรณาราม ถนนธีราศรม ตำบลท่าข้าม อำเภอพุนพิน จังหวัดสุราษฎร์ธานี</t>
  </si>
  <si>
    <t>สพป.สุราษฎร์ธานี เขต 2</t>
  </si>
  <si>
    <t>ร.ร.เทศบาลเมืองท่าข้าม 3 บ้านค้อกลาง</t>
  </si>
  <si>
    <t>นางปนัดดา  ชัยทอง</t>
  </si>
  <si>
    <t>0841863634</t>
  </si>
  <si>
    <t>077200226</t>
  </si>
  <si>
    <t>โรงเรียนเทศบาลเมืองท่าข้าม 3 บ้านค้อกลาง ถนนท่าล้อน ตำบลท่าข้าม อำเภอพุนพิน จังหวัดสุราษฎร์ธานี</t>
  </si>
  <si>
    <t>ทม.เกาะสมุย</t>
  </si>
  <si>
    <t>นายอานนท์ แข็งแรง</t>
  </si>
  <si>
    <t>086-475-7578</t>
  </si>
  <si>
    <t>077-234315</t>
  </si>
  <si>
    <t>สำนักงานเทศบาลเมืองเกาะสมุย กองการศึกษา หมู่ 1 ต.อ่างทอง อ.เกาะสมุย จ.สุราษฎร์ธานี 84140</t>
  </si>
  <si>
    <t>ร.ร.เทศบาล 1 วัดละไม</t>
  </si>
  <si>
    <t>นายธนกฤต ศรีสุกใส</t>
  </si>
  <si>
    <t>083-33945066</t>
  </si>
  <si>
    <t>077-234315/077-424492</t>
  </si>
  <si>
    <t>โรงเรียนเทศบาล 1 วัดละไม หมู่ที่4 ต.มะเร็ต อ.เกาะสมุย จ.สุราษฎร์ธานี 84310</t>
  </si>
  <si>
    <t>ร.ร.เทศบาล 2 วัดสระเกศ</t>
  </si>
  <si>
    <t>นายสมยศ โชคสถาพร</t>
  </si>
  <si>
    <t>086-2773970</t>
  </si>
  <si>
    <t>077-234315/077-423238</t>
  </si>
  <si>
    <t>โรงเรียนเทศบาล 2 วัดสระเกศ หมู่ 1 ต.ตลิ่งงาม อ.เกาะสมุย จ.สุราษฎร์ธานี 84140</t>
  </si>
  <si>
    <t>ร.ร.เทศบาล 3 วัดสมุทราราม</t>
  </si>
  <si>
    <t>นางจันทร์เพ็ญ จินตนกูล</t>
  </si>
  <si>
    <t>089-4757993</t>
  </si>
  <si>
    <t>077-234315/077-485667</t>
  </si>
  <si>
    <t>โรงเรียนเทศบาล 3 วัดสมุทราราม หมู่ที่ 3 ต.ลิปะน้อย อ.เกาะสมุย จ.สุราษฎร์ธานี 84140</t>
  </si>
  <si>
    <t>ร.ร.เทศบาล 4 วัดคีรีมาส</t>
  </si>
  <si>
    <t>นายอภัย สุเกษม</t>
  </si>
  <si>
    <t>089-6457902</t>
  </si>
  <si>
    <t>077-234315/077-334075</t>
  </si>
  <si>
    <t>โรงเรียนเทศบาล 4 วัดคีรีมาส หมู่ที่ 4 ต.ตลิ่งงาม อ.เกาะสมุย จ.สุราษฎร์ธานี 84140</t>
  </si>
  <si>
    <t>ทต.กาญจนดิษฐ์</t>
  </si>
  <si>
    <t>พ.อ.อ.สาธิต พงษ์พิพัฒนา</t>
  </si>
  <si>
    <t>089-7314507</t>
  </si>
  <si>
    <t>077379366</t>
  </si>
  <si>
    <t>สำนักงานเทศบาลตำบลกาญจนดิษฐ์ ตำบลกะแดะ อำเภอกาญจนดิษฐ์ จังหวัดสุราษฎร์ธานี</t>
  </si>
  <si>
    <t>ร.ร.เทศบาล 1 (บ้านไร่หลวง)</t>
  </si>
  <si>
    <t>นางปานจนา  กับแก้ว</t>
  </si>
  <si>
    <t>089-6480264</t>
  </si>
  <si>
    <t>077255334</t>
  </si>
  <si>
    <t>โรงเรียน.เทศบาล 1 (บ้านไร่หลวง) 42/4  หมู่ที่ 6 ตำบลกะแดะ อำเภอกาญจนดิษฐ์  จังหวัดสุราษฎร์ธานี</t>
  </si>
  <si>
    <t>ทต.เกาะพะงัน</t>
  </si>
  <si>
    <t>นายวิชัย นวลนิ่ม</t>
  </si>
  <si>
    <t>081-738-5127</t>
  </si>
  <si>
    <t>077-377060-62</t>
  </si>
  <si>
    <t>สำนักงานเทศบาลตำบลเกาะพะงัน อ.เกาะพะงัน จ.ราษฎร์ธานี 84280</t>
  </si>
  <si>
    <t>ร.ร.เทศบาลตำบลเกาะพะงัน</t>
  </si>
  <si>
    <t>นายณรงค์ ดาศรี</t>
  </si>
  <si>
    <t>088-3828912</t>
  </si>
  <si>
    <t>077-238970</t>
  </si>
  <si>
    <t>โรงเรียนเทศบาลตำบลเกาะพะงัน อ.เกาะพะงัน จ. สุราษฎร์ธานี 84280</t>
  </si>
  <si>
    <t>อบต.ปากแพรก</t>
  </si>
  <si>
    <t>นายสุเมธ  สงสุวรรณ</t>
  </si>
  <si>
    <t>089-469-7859</t>
  </si>
  <si>
    <t>077-259046</t>
  </si>
  <si>
    <t>ที่ทำการองค์การบริหารส่วนตำบลปากแพรก  364  หมู่ที่ 16 ต.ปากแพรก อ.ดอนสัก จ.สุราษฎร์ธานี  84340</t>
  </si>
  <si>
    <t>ร.ร.บ้านเขาพระอินทร์</t>
  </si>
  <si>
    <t>นายเสวก  เบญจพงศ์</t>
  </si>
  <si>
    <t>089-4735802</t>
  </si>
  <si>
    <t>077-482104</t>
  </si>
  <si>
    <t>โรงเรียนบ้านเขาพระอินทร์  9 หมู่ที่ 4 ต.ปากแพรก อ.ดอนสัก จ.สุราษฎร์ธานี  84340</t>
  </si>
  <si>
    <t>นายจักรพงศ์  สุริยัน</t>
  </si>
  <si>
    <t>089-9731231</t>
  </si>
  <si>
    <t>077-361047</t>
  </si>
  <si>
    <t>สำนักเทศบาลตำบลทุ่งหลวง เลขที่ 222 ต.ทุ่งหลวง อ.เวียงสระ จ.สุราษฎร์ธานี</t>
  </si>
  <si>
    <t>ร.ร.เทศบาลทุ่งหลวง ๑ (บ้านโคกมะพร้าว)</t>
  </si>
  <si>
    <t>นายวิจารณ์  ทองรอด</t>
  </si>
  <si>
    <t>084-9315926</t>
  </si>
  <si>
    <t>โรงเรียนเทศบาลทุ่งหลวง ๑ (บ้านโคกมะพร้าว)  ต.ทุ่งหลวง อ.เวียงสระ จ.สุราษฎร์ธานี</t>
  </si>
  <si>
    <t>สุรินทร์</t>
  </si>
  <si>
    <t>ทม.สุรินทร์</t>
  </si>
  <si>
    <t>นายเฉลิมพล  พวงศิริ</t>
  </si>
  <si>
    <t>044-518889</t>
  </si>
  <si>
    <t>สำนักงานเทศบาลเมืองสุรินทร์  อ.เมือง จ.สุรินทร์ 32000</t>
  </si>
  <si>
    <t>ร.ร.เทศบาล 1 สุรินทร์วิทยาคม</t>
  </si>
  <si>
    <t>นายสุชาติ  บูรณ์เจริญ</t>
  </si>
  <si>
    <t>081-9769309</t>
  </si>
  <si>
    <t>044-511261,087-9592799</t>
  </si>
  <si>
    <t>โรงเรียนเทศบาล 1 "สุรินทร์วิทยาคม" ตำบลในเมือง อำเภอเมือง จังหวัดสุรินทร์ 32000</t>
  </si>
  <si>
    <t>สพป.สุรินทร์ เขต 1</t>
  </si>
  <si>
    <t>ร.ร.เทศบาล 2 วิภัชศึกษา</t>
  </si>
  <si>
    <t>นายสุรนาท นิยมทอง</t>
  </si>
  <si>
    <t>089-4247536</t>
  </si>
  <si>
    <t>044-512-100</t>
  </si>
  <si>
    <t>โรงเรียนเทศบาล 2 "วิภัชศึกษา" ตำบลในเมือง อำเภอเมือง จังหวัดสุรินทร์ 32000</t>
  </si>
  <si>
    <t>ร.ร.เทศบาล 3 เทศบาลอนุสรณ์</t>
  </si>
  <si>
    <t>นายประภาส สกุลดี</t>
  </si>
  <si>
    <t>085-8586363</t>
  </si>
  <si>
    <t>044-511991</t>
  </si>
  <si>
    <t>โรงเรียนเทศบาล 3 "เทศบาลอนุสรณ์" ตำบลในเมือง อำเภอเมือง จังหวัดสุรินทร์ 32000</t>
  </si>
  <si>
    <t>ทต.ท่าตูม</t>
  </si>
  <si>
    <t>นางธิดารัตน์ ศาตะสมิต</t>
  </si>
  <si>
    <t>081-9779323</t>
  </si>
  <si>
    <t>044-591058</t>
  </si>
  <si>
    <t>สำนักงานเทศบาลตำบลท่าตูม หมู่ที่ 7 ถ.ปัทมานนท์ ต.ท่าตูม อ.ท่าตูม จ.สุรินทร์  32120</t>
  </si>
  <si>
    <t>ร.ร. เทศบาลตำบลท่าตูม</t>
  </si>
  <si>
    <t>นายพงษ์ศักดิ์ อินทร์สอน</t>
  </si>
  <si>
    <t>087-2490782</t>
  </si>
  <si>
    <t>โรงเรียนเทศบาลท่าตูม หมู่ที่ 7 ถ.ปัทมานนท์ ต.ท่าตูม อ.ท่าตูม จ.สุรินทร์  32121</t>
  </si>
  <si>
    <t>สพป.สุรินทร์ เขต 2</t>
  </si>
  <si>
    <t>ทต.รัตนบุรี</t>
  </si>
  <si>
    <t>นางดวงเดือน  ยั่งยืน</t>
  </si>
  <si>
    <t>087-7767570</t>
  </si>
  <si>
    <t>,044-599213 ต่อ11</t>
  </si>
  <si>
    <t>สำนักงานเทศบาลตำบลรัตนบุรี 69  หมู่ 9  ต.ไผ่  อ.รัตนบุรี  จ.สุรินทร์ 32130</t>
  </si>
  <si>
    <t>ร.ร.เทศบาลตำบลรัตนบุรี</t>
  </si>
  <si>
    <t>น.ส.สรัลชนา  ยวงทอง</t>
  </si>
  <si>
    <t>080-1882425</t>
  </si>
  <si>
    <t xml:space="preserve">044-599213 ต่อ 11 </t>
  </si>
  <si>
    <t>โรงเรียนเทศบาลตำบลรัตนบุรี 69/2  หมู่ 9  ต.ไผ่  อ.รัตนบุรี  จ.สุรินทร์  32130</t>
  </si>
  <si>
    <t>ทต.สังขะ</t>
  </si>
  <si>
    <t xml:space="preserve">นายดิศพงษ์  นับวันดี  </t>
  </si>
  <si>
    <t>081-8785264</t>
  </si>
  <si>
    <t>044-571218</t>
  </si>
  <si>
    <t>สำนักงานเทศบาลตำบลสังขะ  อำเภอสังขะ  จังหวัดสุรินทร์</t>
  </si>
  <si>
    <t>ร.ร.เทศบาลตำบลสังขะ</t>
  </si>
  <si>
    <t>นางสาวกรชญากาญจน์  มากสมจิต</t>
  </si>
  <si>
    <t>087-9609707</t>
  </si>
  <si>
    <t>044-572022</t>
  </si>
  <si>
    <t>โรงเรียนเทศบาลสังขะ  ตำบลสังขะ อำเภอสังขะ  จังหวัดสุรินทร์</t>
  </si>
  <si>
    <t>สพป.สุรินทร์ เขต 3</t>
  </si>
  <si>
    <t>ทต.แคน</t>
  </si>
  <si>
    <t>นางสาวรัชปรัศว์  แสงทอง</t>
  </si>
  <si>
    <t>089-8457329</t>
  </si>
  <si>
    <t>044-145815-6</t>
  </si>
  <si>
    <t>สำนักงานเทศบาลตำบลแคน อำเภอสนม จังหวัดสุรินทร์ 32160</t>
  </si>
  <si>
    <t>ร.ร.เทศบาลตำบลแคน</t>
  </si>
  <si>
    <t>นายโรมรัน  จันทร์ส่องแสง</t>
  </si>
  <si>
    <t>087-7119767, 080-3341759</t>
  </si>
  <si>
    <t>โรงเรียนเทศบาลตำบลแคน อำเภอสนม จังหวัดสุรินทร์ 32160</t>
  </si>
  <si>
    <t>ทต.หมื่นศรี</t>
  </si>
  <si>
    <t>นายอิชฌน์วัชร  ศรีบาง</t>
  </si>
  <si>
    <t>089-844-3089</t>
  </si>
  <si>
    <t>044-712301</t>
  </si>
  <si>
    <t>สำนักงานเทศบาลตำบลหมื่นศรี 56 หมู่ 5 ตำบลหมื่นศรี อำเภอสำโรงทาบ จังหวัดสุรินทร์ 32170</t>
  </si>
  <si>
    <t>ร.ร.กีฬาหมื่นศรีวิทยานุสรณ์</t>
  </si>
  <si>
    <t>นายนพเมศฐ์  พงศ์วิเศษฤทธิ</t>
  </si>
  <si>
    <t>086-248-5123</t>
  </si>
  <si>
    <t>โรงเรียนกีฬาหมื่นศรีวิทยานุสรณ์ 69 หมู่ 5 ตำบลหมื่นศรี อำเภอสำโรงทาบ จังหวัดสุรินทร์  32170</t>
  </si>
  <si>
    <t>หนองคาย</t>
  </si>
  <si>
    <t>ทม.หนองคาย</t>
  </si>
  <si>
    <t>นายชาติชาย ฤทธิ์น้ำ</t>
  </si>
  <si>
    <t>080-767-2387</t>
  </si>
  <si>
    <t>042-421017</t>
  </si>
  <si>
    <t>สำนักงานเทศบาลเมืองหนองคาย ถนนประจักษ์ศิลปาคม ต.ในเมือง อ.เมือง จ.หนองคาย 43000</t>
  </si>
  <si>
    <t>ร.ร.เทศบาล 1 สว่างวิทยา</t>
  </si>
  <si>
    <t>น.ส.อรุณี มายุศิริ</t>
  </si>
  <si>
    <t>081-729-1226</t>
  </si>
  <si>
    <t>042-41106</t>
  </si>
  <si>
    <t>โรงเรียนเทศบาล 1 สว่างวิทยา 706/6 ม.7 ต.ในเมือง อ.เมือง จ.หนองคาย 43000</t>
  </si>
  <si>
    <t>สพป.หนองคาย เขต 1</t>
  </si>
  <si>
    <t>ร.ร.เทศบาล 2 ชำนาญอนุเคราะห์</t>
  </si>
  <si>
    <t>นายสุนิจ คนยัง</t>
  </si>
  <si>
    <t>089-417-9215</t>
  </si>
  <si>
    <t>042-411072</t>
  </si>
  <si>
    <t>โรงเรียนเทศบาล 2 ชำนาญอนุเคราะห์ ถนนแก้ววรวุฒิ ต.ในเมือง อ.เมือง จ.หนองคาย 43000</t>
  </si>
  <si>
    <t>ร.ร.เทศบาล 3 ยุวบูรณ์บำรุง</t>
  </si>
  <si>
    <t>นางบริบูรณ์ เกษรา</t>
  </si>
  <si>
    <t>087-856-4352</t>
  </si>
  <si>
    <t>042-411166</t>
  </si>
  <si>
    <t>โรงเรียนเทศบาล 3 ยุวบูรณ์บำรุง 653/1 ม.15 ต.ในเมือง อ.เมือง จ.หนองคาย 43000</t>
  </si>
  <si>
    <t>ทม.ท่าบ่อ</t>
  </si>
  <si>
    <t>ร.ร.เทศบาล 1 เมืองท่าบ่อ</t>
  </si>
  <si>
    <t>นางวราศิน  ดาศรี</t>
  </si>
  <si>
    <t>086-859-2923</t>
  </si>
  <si>
    <t>042-432606</t>
  </si>
  <si>
    <t>โรงเรียนเทศบาลเมืองท่าบ่อ (ท.1)  995  หมู่  8  ถ.ท่าเสด็จ  อ.ท่าบ่อ  จ.หนองคาย  43110</t>
  </si>
  <si>
    <t>หนองบัวลำภู</t>
  </si>
  <si>
    <t>ทม.หนองบัวลำภู</t>
  </si>
  <si>
    <t>นายวัฒนา  สมุทรโคตา</t>
  </si>
  <si>
    <t>081-8720411</t>
  </si>
  <si>
    <t>0-4236-0690 ต่อ 319</t>
  </si>
  <si>
    <t>สำนักงานเทศบาลเมืองหนองบัวลำภู อ.เมือง จ.หนองบัวลำภู 39000</t>
  </si>
  <si>
    <t>ร.ร.เทศบาล 1 หนองบัวลำภู</t>
  </si>
  <si>
    <t>นายณรงค์  โคตรจันทา</t>
  </si>
  <si>
    <t>080-3614043</t>
  </si>
  <si>
    <t>0-4237-8513</t>
  </si>
  <si>
    <t>โรงเรียนเทศบาล 1 หนองบัวลำภู ต.ลำภู อ.เมือง จ.หนองบัวลำภู 39000</t>
  </si>
  <si>
    <t>สพป.หนองบัวลำภู เขต 1</t>
  </si>
  <si>
    <t>อ่างทอง</t>
  </si>
  <si>
    <t>ทม.อ่างทอง</t>
  </si>
  <si>
    <t>ร.ร.เทศบาล 1 วัดต้นสน</t>
  </si>
  <si>
    <t>นายสมาน วิหกรัตน์</t>
  </si>
  <si>
    <t>081-9483206</t>
  </si>
  <si>
    <t>035-862262</t>
  </si>
  <si>
    <t>โรงเรียนเทศบาล 1 วัดต้นสน 59/19 ต.ย่านซื่อ อ. เมือง จ.อ่างทอง</t>
  </si>
  <si>
    <t>สพป.อ่างทอง</t>
  </si>
  <si>
    <t>ร.ร.เทศบาล 2 วัดโล่ห์สุทธาวาส</t>
  </si>
  <si>
    <t>นางบัวหลวง พุกเพ็ชร</t>
  </si>
  <si>
    <t>081-5712115</t>
  </si>
  <si>
    <t>035-611365</t>
  </si>
  <si>
    <t>โรงเรียนเทศบาล 2 วัดโล่ห์สุทธาวาส 41/1 ถ.เทศบาล7  ต.ตลาดหลวง อ.เมือง จ.อ่างทอง</t>
  </si>
  <si>
    <t>ร.ร.เทศบาล 3 วัดชัยมงคล</t>
  </si>
  <si>
    <t>นายมนัส ครองญาติ</t>
  </si>
  <si>
    <t>081-8532773</t>
  </si>
  <si>
    <t>035-611354</t>
  </si>
  <si>
    <t>โรงเรียนเทศบาล 3 วัดชัยมงคล29/1 ถ.เทศบาล 5 ต.ตลาดหลวง อ.เมือง จ.อ่างทอง</t>
  </si>
  <si>
    <t>ทต.ป่าโมก</t>
  </si>
  <si>
    <t>นางสาวยุพิน สัมมาพรต</t>
  </si>
  <si>
    <t>089-774-7921</t>
  </si>
  <si>
    <t>035-661327</t>
  </si>
  <si>
    <t>สำนักงานเทศบาลตำบลป่าโมก ถนนปิ่นบำรุง  อท 14130</t>
  </si>
  <si>
    <t>ร.ร.เทศบาลวัดป่าโมกข์</t>
  </si>
  <si>
    <t>นางมณฑา รักษพันธุ์</t>
  </si>
  <si>
    <t>087-115-7855</t>
  </si>
  <si>
    <t>035-661497</t>
  </si>
  <si>
    <t>โรงเรียนชุมชนเทศบาลวัดปาโมกข์ อ.ป่าโมก  จ.อ่างทอง 14130</t>
  </si>
  <si>
    <t>ร.ร.เทศบาลวัดพินิจธรรมสาร</t>
  </si>
  <si>
    <t>นางพเยาว์ เจริญสันต์</t>
  </si>
  <si>
    <t>089-903-3817</t>
  </si>
  <si>
    <t>035-661498</t>
  </si>
  <si>
    <t>โรงเรียนเทศบาลวัดพินิจธรรมสาร อ.ป่าโมก  จ.อ่างทอง 14130</t>
  </si>
  <si>
    <t>ร.ร.เทศบาลวัดโบสถ์วรดิตถ์</t>
  </si>
  <si>
    <t>นายประเสริฐ  เครือแก้ว</t>
  </si>
  <si>
    <t>086-513-1680</t>
  </si>
  <si>
    <t>035-661499</t>
  </si>
  <si>
    <t>โรงเรียนเทศบาลวัดโบสถ์วรดิตถ์ฯ อ.ป่าโมก  จ.อ่างทอง 14130</t>
  </si>
  <si>
    <t>ร.ร.เทศบาลวัดแจ้ง</t>
  </si>
  <si>
    <t>นายเดชา มหาวิจิตร</t>
  </si>
  <si>
    <t>081-780-4531</t>
  </si>
  <si>
    <t>035-661837</t>
  </si>
  <si>
    <t>โรงเรียนเทศบาลวัดแจ้ง  อ.ป่าโมก  จ.อ่างทอง 14130</t>
  </si>
  <si>
    <t>ร.ร.เทศบาลวัดอัมพวัน</t>
  </si>
  <si>
    <t>นายวรพล  อยู่มั่น</t>
  </si>
  <si>
    <t>081-364-2872</t>
  </si>
  <si>
    <t>035-661500</t>
  </si>
  <si>
    <t>โรงเรียนเทศบาลวัดอัมพวัน อ.ป่าโมก  จ.อ่างทอง 14130</t>
  </si>
  <si>
    <t>ร.ร.เทศบาลวัดแสนสุข</t>
  </si>
  <si>
    <t>นายพิเชษฐ ชัยชนะ</t>
  </si>
  <si>
    <t>089-215-5764</t>
  </si>
  <si>
    <t>035-672167</t>
  </si>
  <si>
    <t>โรงเรียนเทศบาลวัดแสนสุข อ.ป่าโมก  จ.อ่างทอง 14130</t>
  </si>
  <si>
    <t>อุดรธานี</t>
  </si>
  <si>
    <t>ทน.อุดรธานี</t>
  </si>
  <si>
    <t>นายประพันธ์ พลแพงขวา</t>
  </si>
  <si>
    <t>081-8730369</t>
  </si>
  <si>
    <t>0-4232-5176ต่อ 705</t>
  </si>
  <si>
    <t>สำนักการศึกษา เทศบาลนครอุดรธานี เลขที่ 1 ต.หมากแข้ง อ.เมือง จ.อุดรธานี 41000</t>
  </si>
  <si>
    <t>ร.ร.เทศบาล 1 โพศรี</t>
  </si>
  <si>
    <t>นายเทคนิค  ศรีเสมอ</t>
  </si>
  <si>
    <t>081-2603649</t>
  </si>
  <si>
    <t>0-4222-1425</t>
  </si>
  <si>
    <t>โรงเรียนเทศบาล 1 โพศรี ถ.โพศรี ต.หมากแข้ง อ.เมือง จ.อุดรธานี 41000</t>
  </si>
  <si>
    <t>สพป.อุดรธานี เขต 1</t>
  </si>
  <si>
    <t>ร.ร.เทศบาล 2 มุขมนตรี</t>
  </si>
  <si>
    <t>นางรุ่ฤมล สวัสดิ์พันธ์</t>
  </si>
  <si>
    <t>081-8734509</t>
  </si>
  <si>
    <t>0-4222-1426</t>
  </si>
  <si>
    <t>โรงเรียนเทศบาล 2 เลขที่ 27 ถ.มุขมนตรี ต.หมากแข้ง อ.เมือง จ.อุดรธานี</t>
  </si>
  <si>
    <t>ร.ร.เทศบาล 3 บ้านเหล่า</t>
  </si>
  <si>
    <t>นายสุนทร จำปาหอม</t>
  </si>
  <si>
    <t>081-3081556</t>
  </si>
  <si>
    <t>0-4232-5176, 0-4222-1427</t>
  </si>
  <si>
    <t>โรงเรียนเทศบาล๓ บ้านเหล่า ถ.ประชาอุทิศ ต.หมากแข้ง อ.เมือง จ.อุดรธานี 41000</t>
  </si>
  <si>
    <t>ร.ร.เทศบาล 4 วัดโพธิ์วราราม</t>
  </si>
  <si>
    <t>นายสวัสดิ์ สุขศรี</t>
  </si>
  <si>
    <t>081-8739193</t>
  </si>
  <si>
    <t>0-4222-1089</t>
  </si>
  <si>
    <t>โรงเรียนเทศบาล 4 วัดโพธิ์วราราม เลขที่ 1 ถ.วัดโพธิวราราม ต.หมากแข้ง อ.เมือง จ.อุดรธานี 41000</t>
  </si>
  <si>
    <t>ร.ร.เทศบาล 5 สีหรักษ์วิทยา</t>
  </si>
  <si>
    <t>นายพิบูลย์ สิทธิมงคล</t>
  </si>
  <si>
    <t>รองผอ.</t>
  </si>
  <si>
    <t>086-8629998</t>
  </si>
  <si>
    <t>0-4222-1090</t>
  </si>
  <si>
    <t>โรงเรียนเทศบาล 5 สีหรักษ์วิทยา 29 ถนนธรรมเจดีย์ ต.หมากแข้ง อ.เมือง จ.อุดรธานี 41000</t>
  </si>
  <si>
    <t>ร.ร.เทศบาล 7 รถไฟสงเคราะห์</t>
  </si>
  <si>
    <t>นายคณิต ศิลาอ่อน</t>
  </si>
  <si>
    <t>081-7397651</t>
  </si>
  <si>
    <t>0-4222-3540</t>
  </si>
  <si>
    <t>โรงเรียนเทศบาล 7 รถไฟสงเคราะห์ 90 ถนนทองใหญ่ อ.เมือง จ.อุดรธานี</t>
  </si>
  <si>
    <t>ร.ร.เทศบาล 8 ไทยรัฐวิทยา</t>
  </si>
  <si>
    <t>นางสาวมะลิวัลย์ ธรรมราช</t>
  </si>
  <si>
    <t>083-3425554</t>
  </si>
  <si>
    <t>0-4224-2019</t>
  </si>
  <si>
    <t>โรงเรียนเทศบาล 8 ไทยรัฐวิทยา 93/49 ถนนสุรทักษ์ ต.หมากแข้ง อ.เมือง จ.อุดรธานี</t>
  </si>
  <si>
    <t>ร.ร.เทศบาล 9 มณเฑียรอนุสรณ์</t>
  </si>
  <si>
    <t>นายนาวี กรมวังก้อน</t>
  </si>
  <si>
    <t>081-9557895</t>
  </si>
  <si>
    <t>0-4224-3582</t>
  </si>
  <si>
    <t>โรงเรียนเทศบาล 9 มณเฑียรทองอนุสรณ์ ถ.รอบหนองสิม ต.หมากแข้ง อ.เมือง จ.อุดรธานี 41000</t>
  </si>
  <si>
    <t>ทต.ห้วยเกิ้ง</t>
  </si>
  <si>
    <t>นายชัยธนา  มังคละแสน</t>
  </si>
  <si>
    <t>087-2296699</t>
  </si>
  <si>
    <t>042-398233</t>
  </si>
  <si>
    <t>สำนักงานเทศบาลตำบลห้วยเกิ้ง  อำเภอกุมภวาปี จังหวัดอุดรธานี  41110</t>
  </si>
  <si>
    <t>ร.ร.เทศบาล 1 บ้านโสกคูณ</t>
  </si>
  <si>
    <t>นายอุทัย  พระไตรราช</t>
  </si>
  <si>
    <t>081-5922296</t>
  </si>
  <si>
    <t>โรงเรียนเทศบาล 1 โสกคูณ 170 ม.2 บ้านโสกคูณ ตำบลห้วยเกิ้ง อำเภอกุมภวาปี จังหวัดอุดรธานี 41110</t>
  </si>
  <si>
    <t>สพป.อุดรธานี เขต 2</t>
  </si>
  <si>
    <t>ทต.โคกสูง (อบต.หนองเม็ก)</t>
  </si>
  <si>
    <t>น.ส.อัญญาณี พลนิโคตร</t>
  </si>
  <si>
    <t>086-2223616</t>
  </si>
  <si>
    <t>042-209075</t>
  </si>
  <si>
    <t>สำนักงานเทศบาลตำบลโคกสูง ต.หนองเม็ก อ.หนองหาน จ.อุดรธานี 41130</t>
  </si>
  <si>
    <t xml:space="preserve">ร.ร.เทศบาล 1 โคกสูง </t>
  </si>
  <si>
    <t>นายนพวุฒิ จารักษ์</t>
  </si>
  <si>
    <t>082-1073042</t>
  </si>
  <si>
    <t>042-261142</t>
  </si>
  <si>
    <t>โรงเรียนเทศบาล 1 โคกสูง ต.หนองเม็ก อ.หนองหาน จ.อุดรธานี 41130</t>
  </si>
  <si>
    <t>สพป.อุดรธานี เขต 3</t>
  </si>
  <si>
    <t>ทต.น้ำโสม</t>
  </si>
  <si>
    <t>087-428-3518</t>
  </si>
  <si>
    <t xml:space="preserve">042-289331 ต่อ 18  </t>
  </si>
  <si>
    <t>สำนักงานเทศบาลตำบลน้ำโสม หมู่ 8 ถ.นางัว-บ้านก้อง ต.น้ำโสม อ.น้ำโสม จ.อุดรธานี 41210</t>
  </si>
  <si>
    <t>ร.ร.เทศบาลตำบลน้ำโสม</t>
  </si>
  <si>
    <t>นายสรรเสริญ  คำภูแก้ว</t>
  </si>
  <si>
    <t>080-760-7629</t>
  </si>
  <si>
    <t>042-220082</t>
  </si>
  <si>
    <t>โรงเรียนเทศบาลตำบลน้ำโสม ต.น้ำโสม อ.น้ำโสม จ.อุดรธานี 41210</t>
  </si>
  <si>
    <t>สพป.อุดรธานี เขต 4</t>
  </si>
  <si>
    <t>ทต.หนองบัว</t>
  </si>
  <si>
    <t>ร.ร.เทศบาล 1 หนองใส</t>
  </si>
  <si>
    <t>นายณรงค์ศักดิ์  พันชะโก</t>
  </si>
  <si>
    <t>089-572-6667</t>
  </si>
  <si>
    <t>042-921169</t>
  </si>
  <si>
    <t>โรงเรียนเทศบาล 1 หนองใส 73 หมู่ 3 ต.หนองนาคำ อ.เมือง จ.อุดรธานี 41000</t>
  </si>
  <si>
    <t>ทต.โนนสะอาด</t>
  </si>
  <si>
    <t>นายกฤษฎาพร  ลุนพิจิตร</t>
  </si>
  <si>
    <t>088-557-0696</t>
  </si>
  <si>
    <t xml:space="preserve">042-392700  </t>
  </si>
  <si>
    <t xml:space="preserve">สำนักงานเทศบาลตำบลโนนสะอาด อ.โนนสะอาด  จ.อุดรธานี  41240  </t>
  </si>
  <si>
    <t>ร.ร.เทศบาลตำบลโนนสะอาด</t>
  </si>
  <si>
    <t xml:space="preserve">นายกฤษฎาพร  ลุนพิจิตร </t>
  </si>
  <si>
    <t>088-5570696</t>
  </si>
  <si>
    <t>042-392700</t>
  </si>
  <si>
    <t>โรงเรียนเทศบาลตำบลโนนสะอาด อ.โนนสะอาด  จ.อุดรธานี  41240</t>
  </si>
  <si>
    <t>อบต.บ้านค้อ</t>
  </si>
  <si>
    <t>นางสุวภัค  เวชพันธุ์</t>
  </si>
  <si>
    <t>086-8785856</t>
  </si>
  <si>
    <t>ที่ทำการองค์การบริหารส่วนตำบลบ้านค้อ ต.บ้านค้อ อ.บ้านผือ จ.อุดรธานี  41160</t>
  </si>
  <si>
    <t>ร.ร.อนุบาลบ้านหนองกอง</t>
  </si>
  <si>
    <t>นายวิชิต  เวชพันธุ์</t>
  </si>
  <si>
    <t>087-4900914</t>
  </si>
  <si>
    <t>โรงเรียนอนุบาลบ้านหนองกอง ต.บ้านค้อ อ.บ้านผือ จ.อุดรธานี  41160</t>
  </si>
  <si>
    <t>อุตรดิตถ์</t>
  </si>
  <si>
    <t>ทม.อุตรดิตถ์</t>
  </si>
  <si>
    <t>นายพงษ์สิทธิ์ มงคลนัฏ</t>
  </si>
  <si>
    <t>081-379-8725</t>
  </si>
  <si>
    <t xml:space="preserve"> 055-413185</t>
  </si>
  <si>
    <t>สำนักงานเทศบาลเมืองอุตรดิตถ์ อ.เมือง จ.อุตรดิตถ์ 53000</t>
  </si>
  <si>
    <t>ร.ร.เทศบาลท่าอิฐ</t>
  </si>
  <si>
    <t>นายชาญไชย จันทสิทธิ์</t>
  </si>
  <si>
    <t>085-593-3199</t>
  </si>
  <si>
    <t>055-411263, 055-417683</t>
  </si>
  <si>
    <t>โรงเรียนเทศบาลท่าอิฐ เลขที่ 8 ถ.จิตรเพลิน ต.ท่าอิฐ อ.เมือง จ.อุตรดิตถ์ 53000</t>
  </si>
  <si>
    <t>สพป.อุตรดิตถ์ เขต 1</t>
  </si>
  <si>
    <t>ร.ร.เทศบาลวัดท้ายตลาด</t>
  </si>
  <si>
    <t>นายวินัย เค้าโคน</t>
  </si>
  <si>
    <t>089-860-2734</t>
  </si>
  <si>
    <t>055-411675</t>
  </si>
  <si>
    <t>โรงเรียนเทศบาลวัดท้ายตลาด เลขที่ 279/1 ถ.สำราญรื่น ต.ท่าอิฐ อ.เมือง จ.อุตรดิตถ์ 53000</t>
  </si>
  <si>
    <t>ร.ร.เทศบาลวัดหนองผา</t>
  </si>
  <si>
    <t>นายวีระสิทธิ์ คุ้มจั่น</t>
  </si>
  <si>
    <t>081-887-1562</t>
  </si>
  <si>
    <t xml:space="preserve"> 055-830416</t>
  </si>
  <si>
    <t>โรงเรียนเทศบาลวัดหนองผา เลขที่ 169/1 ถ.ศรีอุตรานอก ต.ท่าอิฐ อ.เมือง จ.อุตรดิตถ์ 53000</t>
  </si>
  <si>
    <t>ร.ร.เทศบาลวัดคลองโพธิ์</t>
  </si>
  <si>
    <t>นางสาวบุญเพิ่ม สอนภักดี</t>
  </si>
  <si>
    <t>081-284-4071</t>
  </si>
  <si>
    <t>055-411731</t>
  </si>
  <si>
    <t xml:space="preserve">โรงเรียนเทศบาลวัดคลองโพธิ์ เลขที่ 23 ถ.เจริญธรรม ต.ท่าอิฐ อ.เมือง จ.อุตรดิตถ์ 53000 </t>
  </si>
  <si>
    <t>นางอนุวัลย์ บุญเรือง</t>
  </si>
  <si>
    <t>089-852-0466</t>
  </si>
  <si>
    <t xml:space="preserve"> 055-412947</t>
  </si>
  <si>
    <t>โรงเรียนเทศบาลวัดไผ่ล้อม เลขที่ 12 ถ.ท่าอิฐล่าง ต.ท่าอิฐ อ.เมือง จ.อุตรดิตถ์ 53000</t>
  </si>
  <si>
    <t>ทต.ศรีพนมมาศ</t>
  </si>
  <si>
    <t>นายจรูญ ตันติรัตน์</t>
  </si>
  <si>
    <t>หน.ฝ.ส่งเสริมการศึกษา</t>
  </si>
  <si>
    <t>085-5936488</t>
  </si>
  <si>
    <t>055-431076 ต่อ 109</t>
  </si>
  <si>
    <t>สำนักงานเทศบาลเมืองศรีพนมมาศ 859 ต.ศรีพนมมาศ  อ.ลับแล จ.อุตรดิตถ์ 53130</t>
  </si>
  <si>
    <t>ร.ร.เทศบาลศรีพนมมาศพิทยากร</t>
  </si>
  <si>
    <t>นายชาญ อ่อนวงษ์</t>
  </si>
  <si>
    <t>081-7855396</t>
  </si>
  <si>
    <t>055-431081</t>
  </si>
  <si>
    <t>โรงเรียนเทศบาลศรีพนมมาศพิทยากร 326 ต.ศรีพนมมาศ  อ.ลับแล จ.อุตรดิตถ์ 53130</t>
  </si>
  <si>
    <t>นางพวงพรรณ ขันปิงปุ๊ด</t>
  </si>
  <si>
    <t>081-7077033</t>
  </si>
  <si>
    <t>055-427222 ต่อ 112</t>
  </si>
  <si>
    <t>สำนักงานเทศบาลตำบลหัวดง 223  ม.2 ต.แม่พูล  อ.ลับแล จ.อุตรดิตถ์ 53130</t>
  </si>
  <si>
    <t>ร.ร.เทศบาลหัวดง (ป.ฟักอังกูร)</t>
  </si>
  <si>
    <t>นายวิเชียร นุ้ยเย็น</t>
  </si>
  <si>
    <t>086-7385950</t>
  </si>
  <si>
    <t>055-457457</t>
  </si>
  <si>
    <t>โรงเรียนเทศบาลหัวดง (ป.ฟักอังกูร) 1 ม.3 ต.แม่พูล  อ.ลับแล จ.อุตรดิตถ์ 53130</t>
  </si>
  <si>
    <t>อุทัยธานี</t>
  </si>
  <si>
    <t>ทม.อุทัยธานี</t>
  </si>
  <si>
    <t>นายบัญชา  เสมากูล</t>
  </si>
  <si>
    <t>081-9627116</t>
  </si>
  <si>
    <t>081-0406029</t>
  </si>
  <si>
    <t>สำนักงานเทศบาลเมืองอุทัยธานี อ.เมือง จ.อุทัยธานี 61000</t>
  </si>
  <si>
    <t>ร.ร.เทศบาลวัดหลวงราชาวาส</t>
  </si>
  <si>
    <t>นางพิทยา  พวงสมบัติ</t>
  </si>
  <si>
    <t>087-3132393</t>
  </si>
  <si>
    <t>056-511186</t>
  </si>
  <si>
    <t>โรงเรียนเทศบาลวัดหลวงราชาวาส 197 ถ.ท่าช้าง ต.อุทัยใหม่ อ.เมือง จ.อุทัยธานี</t>
  </si>
  <si>
    <t>สพป.อุทัยธานี เขต 1</t>
  </si>
  <si>
    <t>ร.ร.เทศบาลวัดธรรมโศภิต</t>
  </si>
  <si>
    <t>นายอภิรักษ์  อุ่นใจ</t>
  </si>
  <si>
    <t>083-8787779</t>
  </si>
  <si>
    <t>056-511398</t>
  </si>
  <si>
    <t>โรงเรียนเทศบาลวัดธรรมโศภิต 775 ถ.ศรีอุทัย ต.อุทัยใหม่ อ.เมือง จ.อุทัยธานี</t>
  </si>
  <si>
    <t>ร.ร.เทศบาลวัดมณีสถิตกปิฎฐาราม</t>
  </si>
  <si>
    <t>นางศรีเรือน  ชุติพงษ์วิเวท</t>
  </si>
  <si>
    <t>085-7255595</t>
  </si>
  <si>
    <t>056-511255</t>
  </si>
  <si>
    <t>โรงเรียนเทศบาลวัดมณีสถิตกปิฎฐาราม 8 ถ.มณีรัตน์ ต.อุทัยใหม่ อ.เมือง จ.อุทัยธานี</t>
  </si>
  <si>
    <t>ร.ร.เทศบาลวัดอมฤตวารี</t>
  </si>
  <si>
    <t>นางวนิดา  พิพัฒน์วัฒนะกุล</t>
  </si>
  <si>
    <t>089-2068388</t>
  </si>
  <si>
    <t>056-511422</t>
  </si>
  <si>
    <t>โรงเรียนเทศบาลวัดอมฤตวารี 18 ถ.บริรักษ์ ต.อุทัยใหม่ อ.เมือง จ.อุทัยธานี</t>
  </si>
  <si>
    <t>อุบลราชธานี</t>
  </si>
  <si>
    <t>ทน.อุบลราชธานี</t>
  </si>
  <si>
    <t>นางสาวนัยนา  ศุภกุล</t>
  </si>
  <si>
    <t>086-6858026</t>
  </si>
  <si>
    <t>045-246060-61</t>
  </si>
  <si>
    <t>สำนักงานเทศบาลนครอุบลราชธานี อ.เมือง จ.อุบลราชธานี  34000</t>
  </si>
  <si>
    <t>ร.ร.เทศบาล 1 บูรพาอุบล</t>
  </si>
  <si>
    <t>นายเชาวลิต  พิมพ์จันทร์</t>
  </si>
  <si>
    <t>086-6509424</t>
  </si>
  <si>
    <t>045-254669</t>
  </si>
  <si>
    <t>โรงเรียนเทศบาลบูรพาอุบล 1 ถนนสุนทรวิมล ต.ในเมือง อ.เมือง จ.อุบลราชธานี 34000</t>
  </si>
  <si>
    <t>สพป.อุบลราชธานี เขต 1</t>
  </si>
  <si>
    <t>นายประสพ  ปรุโปร่ง</t>
  </si>
  <si>
    <t>082-5555555</t>
  </si>
  <si>
    <t>081-9557792</t>
  </si>
  <si>
    <t>โรงเรียนเทศบาล 2 หนองบัว  ถ.ธรรมวิถี  ต.ในเมือง  อ.เมือง  จ.อุบลราชธานี  34000</t>
  </si>
  <si>
    <t>ร.ร.เทศบาล 3 สามัคคีวิทยาคาร</t>
  </si>
  <si>
    <t>ว่าที่ร้อยโทคมกริช  ศรีสวัสดิ์</t>
  </si>
  <si>
    <t>081-9769967</t>
  </si>
  <si>
    <t>045-241001</t>
  </si>
  <si>
    <t>โรงเรียนเทศบาล 3 สามัคคีวิทยาคาร ถ.ชวาลานอก ต.ในเมือง อ. เมือง จ.อุบลราชธานี 34000</t>
  </si>
  <si>
    <t>ร.ร.เทศบาล 5 ชุมชนบ้านก้านเหลือง</t>
  </si>
  <si>
    <t>ด.ต.เผด็จชัย  บุญศักดิ์</t>
  </si>
  <si>
    <t>081-9763303</t>
  </si>
  <si>
    <t>045-314698</t>
  </si>
  <si>
    <t>โรงเรียนเทศบาล 5 ชุมชนบ้านก้านเหลือง 71 ถ.ชยางกูร  ต.ในเมือง อ.เมือง จ.อุบลราชธานี 34000</t>
  </si>
  <si>
    <t>ทม.วารินชำราบ</t>
  </si>
  <si>
    <t>นายวิเศษ  หิรัญเทศ</t>
  </si>
  <si>
    <t>081-6697501</t>
  </si>
  <si>
    <t>0-4532-1031 ต่อ 125</t>
  </si>
  <si>
    <t>สำนักงานเทศบาลเมืองวารินชำราบ 001 ถนนประทุมเทพภักดี อ.วารินชำราบ จ.อุบลราชธานี 34190</t>
  </si>
  <si>
    <t>ร.ร.เทศบาลวารินวิชาชาติ</t>
  </si>
  <si>
    <t>นายสิทธิชัย  สำเนากลาง</t>
  </si>
  <si>
    <t>089-6260672</t>
  </si>
  <si>
    <t>0-4532-1362</t>
  </si>
  <si>
    <t>โรงเรียนเทศบาลวารินวิชาชาติ ถนนสถลมาร์ค อ.วารินชำราบ จ.อุบลราชธานี 34190</t>
  </si>
  <si>
    <t>สพป.อุบลราชธานี เขต 4</t>
  </si>
  <si>
    <t>ร.ร.เทศบาลบ้านสุขสำราญ</t>
  </si>
  <si>
    <t>นางจิราพร  ปรีชาพรประเสริฐ</t>
  </si>
  <si>
    <t>080-4753252</t>
  </si>
  <si>
    <t>0-4532-1664</t>
  </si>
  <si>
    <t>โรงเรียนเทศบาลบ้านสุขสำราญ ถนนเทศบาล 6 อ.วารินชำราบ จ.อุบลราชธานี 34190</t>
  </si>
  <si>
    <t xml:space="preserve">ร.ร.เทศบาลบ้านหนองตาโผ่น </t>
  </si>
  <si>
    <t>นายสราวุธ  ทองปัน</t>
  </si>
  <si>
    <t>080-8653505</t>
  </si>
  <si>
    <t>0-4532-1605</t>
  </si>
  <si>
    <t>โรงเรียนเทศบาลบ้านหนองตาโผ่น มิตรภาพที่ 5 ถนนเทศบาล 26 อ.วารินชำราบ จ.อุบลราชธานี 34190</t>
  </si>
  <si>
    <t>ทม.พิบูลมังสาหาร</t>
  </si>
  <si>
    <t>นายพิเชษฐ  ลิ้มประเสริฐ</t>
  </si>
  <si>
    <t>081-9766720,080-3353111</t>
  </si>
  <si>
    <t>045-441037</t>
  </si>
  <si>
    <t>สำนักงานเทศบาลเมืองพิบูลมังสาหาร 69/14 ถ.พิบูล อ.พิบูลมังสาหาร จ.อุบลราชธานี 34110</t>
  </si>
  <si>
    <t>ร.ร.เทศบาล 1 บ้านโพธิ์กลาง</t>
  </si>
  <si>
    <t>นางวรัญญา  ศรีเนตร</t>
  </si>
  <si>
    <t>081-8761636</t>
  </si>
  <si>
    <t>045-441175</t>
  </si>
  <si>
    <t>โรงเรียนเทศบาล ๑ (บ้านโพธิ์กลาง) ถ.ชาภูบาล ต.พิบูล อ.พิบูลมังสาหาร จ.อุบลราชธานี 34110</t>
  </si>
  <si>
    <t>สพป.อุบลราชธานี เขต 3</t>
  </si>
  <si>
    <t>ร.ร.เทศบาล 2 พิบูลวิทยาคาร</t>
  </si>
  <si>
    <t>ดร.เรวัต  สิงห์เรือง</t>
  </si>
  <si>
    <t>081-7890925</t>
  </si>
  <si>
    <t>โรงเรียนเทศบาล ๒ พิบูลวิทยาคาร 2/8 ถ.หลวง  ต.พิบูล อ.พิบูลมังสาหาร จ.อุบลราชธานี 34110</t>
  </si>
  <si>
    <t>ทต.แสนสุข</t>
  </si>
  <si>
    <t>นายประกาย  ศรไชย</t>
  </si>
  <si>
    <t>083-7982788</t>
  </si>
  <si>
    <t>045-322188</t>
  </si>
  <si>
    <t>สำนักงานเทศบาลตำบลแสนสุข 88 หมู่ 16 ต.แสนสุข อ.วารินชำราบ จ.อุบลราชธานี 34190</t>
  </si>
  <si>
    <t>ร.ร.เทศบาลแสนสุข</t>
  </si>
  <si>
    <t>โรงเรียนเทศบาลแสนสุข333 หมู่ 2 ต.แสนสุข อ.วารินชำราบ จ.อุบลราชธานี 34190</t>
  </si>
  <si>
    <t>ทต.ขามใหญ่</t>
  </si>
  <si>
    <t>นายไพโรจน์  ทองพุ</t>
  </si>
  <si>
    <t>086-2601987</t>
  </si>
  <si>
    <t>045-200-234 ต่อ 105</t>
  </si>
  <si>
    <t>สำนักงานเทศบาลตำบลขามใหญ่ อ.เมืองอุบลราชธานี จ.อุบลราชธานี 34000</t>
  </si>
  <si>
    <t xml:space="preserve">ร.ร.เทศบาลขามใหญ่บ้านหนองไผ่ </t>
  </si>
  <si>
    <t>นายสุขเกษม เศรษฐานันท์</t>
  </si>
  <si>
    <t>089-7192675</t>
  </si>
  <si>
    <t>045-475016</t>
  </si>
  <si>
    <t>โรงเรียนเทศบาลขามใหญ่บ้านหนองไผ่ ม.14 ต.ขามใหญ่ อ.เมืองฯ จ.อุบลราชธานี 34000</t>
  </si>
  <si>
    <t>ทต.ตระการพืชผล</t>
  </si>
  <si>
    <t>นายผลัด  รูปคม</t>
  </si>
  <si>
    <t>081-360-5513</t>
  </si>
  <si>
    <t>045-482253</t>
  </si>
  <si>
    <t>สำนักงานเทศบาลตำบลตระการพืชผล อ.ตระการพืชผล จ.อุบลราชธานี 34130</t>
  </si>
  <si>
    <t>ร.ร.ขุหลุ (ประชาวิทยาคาร)</t>
  </si>
  <si>
    <t>นางสมจิตร  สุขศรี</t>
  </si>
  <si>
    <t>081-760-4372</t>
  </si>
  <si>
    <t>045-481211</t>
  </si>
  <si>
    <t>โรงเรียนเทศบาล 1ขุหลุประชาวิทยาคาร อ.ตระการพืชผล จ.อุบลราชธานี 34130</t>
  </si>
  <si>
    <t>สพป.อุบลราชธานี เขต 2</t>
  </si>
  <si>
    <t>อบต.นาโพธิ์ (อ.บุญฑริก)</t>
  </si>
  <si>
    <t>นางสาวศิริรันชนิภา ศิริชยภัทธ์</t>
  </si>
  <si>
    <t>นวช.กศ.</t>
  </si>
  <si>
    <t>088-0852519</t>
  </si>
  <si>
    <t>045-870258</t>
  </si>
  <si>
    <t>ที่ทำการองค์การบริหารส่วนตำบลนาโพธิ์ 286 ม.5 ต.นาโพธิ์ อ.บุญฑริก จ.อุบลราชธานี</t>
  </si>
  <si>
    <t>ร.ร.อนุบาลบ้านขุมคำ</t>
  </si>
  <si>
    <t>นายฉัตรพลชัย วงศ์เพ็ญ</t>
  </si>
  <si>
    <t>083-7308967</t>
  </si>
  <si>
    <t>โรงเรียนอนุบาลบ้านขุมคำ ม.7 ต.นาโพธิ์ อ.บุญฑริก จ.อุบลราชธานี</t>
  </si>
  <si>
    <t>สพป.อุบลราชธานี เขต 5</t>
  </si>
  <si>
    <t>อำนาจเจริญ</t>
  </si>
  <si>
    <t>ทม.อำนาจเจริญ</t>
  </si>
  <si>
    <t>นางสาววรรณศรี  ปัญญาประชุม</t>
  </si>
  <si>
    <t>085-775-3939</t>
  </si>
  <si>
    <t>045-451786</t>
  </si>
  <si>
    <t>สำนักงานเทศบาลเมืองอำนาจเจริญ อ.เมือง จ.อำนาจเจริญ  37000</t>
  </si>
  <si>
    <t>ร.ร.เทศบาล 1 วัดเทพมงคล</t>
  </si>
  <si>
    <t>นายประชา  เบาใจ</t>
  </si>
  <si>
    <t>086-8706957</t>
  </si>
  <si>
    <t>045-452642</t>
  </si>
  <si>
    <t>โรงเรียนเทศบาล 1 วัดเทพมงคล เลขที่ 359/9 อ.เมือง จ.อำนาจเจริญ 37000</t>
  </si>
  <si>
    <t xml:space="preserve">สพป.อำนาจเจริญ </t>
  </si>
  <si>
    <t>ร.ร.เทศบาลเมืองอำนาจเจริญ (พุทธอุทยาน)</t>
  </si>
  <si>
    <t>นางสาวชมาพร  ชลการ</t>
  </si>
  <si>
    <t>080-1729159</t>
  </si>
  <si>
    <t>045-271009</t>
  </si>
  <si>
    <t>โรงเรียนเทศบาลเมืองอำนาจเจริญ (พุทธอุทยาน)  อ.เมือง  จ.อำนาจเจริญ  37000</t>
  </si>
  <si>
    <t>ทต.พนา</t>
  </si>
  <si>
    <t>ร.ร.เทศบาลพนา(สามัคคีวิทยา)</t>
  </si>
  <si>
    <t>นายคเณศ    ดาโรจน์</t>
  </si>
  <si>
    <t>089-4238879</t>
  </si>
  <si>
    <t>045-463031 , 045-463043</t>
  </si>
  <si>
    <t>โรงเรียนเทศบาลพนา(สามัคคีวิทยา) ถนนอุปชิต  ตำบลพระเหลา อำเภอพนา  จังหวัดอำนาจเจริญ  37180</t>
  </si>
  <si>
    <t>ทต.อำนาจ</t>
  </si>
  <si>
    <t>ร.ร.อนุบาลลืออำนาจ</t>
  </si>
  <si>
    <t>นายจงสมิทธิ์ ทองเถาว์</t>
  </si>
  <si>
    <t>089-7220603</t>
  </si>
  <si>
    <t>045-272342</t>
  </si>
  <si>
    <t>โรงเรียนเทศบาลอำนาจ (ร.ร.อนุบาลลืออำนาจ เดิม) 259 หมู่2 ต.อำนาจ อ.ลืออำนาจ จ.อำนาจเจริญ</t>
  </si>
  <si>
    <t>รวมทั้งสิ้น</t>
  </si>
  <si>
    <t>รกท.ผอ.กศ.</t>
  </si>
  <si>
    <t xml:space="preserve">รกท. ผอ.สถานศึกษา </t>
  </si>
  <si>
    <t xml:space="preserve">ผอ.กศ. </t>
  </si>
  <si>
    <t>รกท. ผอ.กศ.</t>
  </si>
  <si>
    <t>ผอ.กศ. รกท. ผอ.สถานศึกษา</t>
  </si>
  <si>
    <t>รกท..ผอ.กศ.</t>
  </si>
  <si>
    <t xml:space="preserve">รกท.ผอ.กศ. </t>
  </si>
  <si>
    <t>ผอ.สถานศึกษา รกท. ผอ.กศ.</t>
  </si>
  <si>
    <t>นวช.กศ. 4</t>
  </si>
  <si>
    <t xml:space="preserve">นวช.กศ. </t>
  </si>
  <si>
    <t>นวช.กศ. 6ว</t>
  </si>
  <si>
    <t>รองผอ.ศถานศึกษา</t>
  </si>
  <si>
    <t>รองปลัดเทศบาล</t>
  </si>
  <si>
    <t>รอง ผอ. สถานศึกษา</t>
  </si>
  <si>
    <t>รองปลัดฯ รกท.ผอ.กศ.</t>
  </si>
  <si>
    <t>รอง ผอ.สน.กศ.</t>
  </si>
  <si>
    <t>นรกท.ผอ.กศ.</t>
  </si>
  <si>
    <t>หน.ส่วนการศึกษา</t>
  </si>
  <si>
    <t>รกท. หน.ส่วนการศึกษา</t>
  </si>
  <si>
    <t>รองปลัด ทม. รกท.ผอ.กศ.</t>
  </si>
  <si>
    <t>รองปลัด ทม.รกท.ผอ.กศ.</t>
  </si>
  <si>
    <t xml:space="preserve"> รกท.ผอ.กศ.</t>
  </si>
  <si>
    <t>หน.ฝ.บริหารการศึกษา</t>
  </si>
  <si>
    <t>ปลัดเทศบาลฯรกท.ผอ.สถานศึกษา</t>
  </si>
  <si>
    <t>ปลัดเทศบาลฯรกท.ผอ.กศ.</t>
  </si>
  <si>
    <t>ปลัดเทศบาลฯรกท. หน.กองการศึกษา</t>
  </si>
  <si>
    <t>ปลัดเทศบาลฯ</t>
  </si>
  <si>
    <t>รองปลัดเทศบาลฯ</t>
  </si>
  <si>
    <t>ปลัดเทศบาลฯ รกท.ผอ.สถานศึกษา</t>
  </si>
  <si>
    <t>นวช.กศ.รกท.ผอ.สถานศึกษา</t>
  </si>
  <si>
    <t>รกท.หน.สำนักปลัด</t>
  </si>
  <si>
    <t>รองปลัดเทศบาลฯ รกท.ผอ.สถานศึกษา</t>
  </si>
  <si>
    <t>หน.ฝ.บริหารงานวิชาการ</t>
  </si>
  <si>
    <t>รกท.หน.กองการศึกษา</t>
  </si>
  <si>
    <t>นายก อบต.</t>
  </si>
  <si>
    <t>ปลัดเทศบาลฯ รกท.ผอ.กศ.</t>
  </si>
  <si>
    <t xml:space="preserve">ปลัดเทศบาลฯ รกท.ผอ.กศ. </t>
  </si>
  <si>
    <t>ผอ.กศ.รกท.ผอ.สถานศึกษา</t>
  </si>
  <si>
    <t>รทก.ผอ.สถานศึกษา</t>
  </si>
  <si>
    <t>รองปลัด รกท. ผอ.กศ.</t>
  </si>
  <si>
    <t xml:space="preserve">จนท.ธุรการ </t>
  </si>
  <si>
    <t>นายโกศล   อินดี</t>
  </si>
  <si>
    <t>รกท.หน.ส.กศ.</t>
  </si>
  <si>
    <t>สพป.เพชรบุรี เขต 1</t>
  </si>
  <si>
    <t>สพป.เพชรบุรี เขต 2</t>
  </si>
  <si>
    <t>สพป.มหาสารคาม เขต 3</t>
  </si>
  <si>
    <t>โรงเรียนในสังกัดองค์กรปกครองส่วนท้องถิ่น และสถานที่รับคอมพิวเตอร์พกพา (แท็บเล็ต)</t>
  </si>
  <si>
    <t xml:space="preserve">บัญชีการจัดสรรเครื่องคอมพิวเตอร์พกพา (แท็บเล็ต) </t>
  </si>
  <si>
    <t>สำหรับนักเรียนชั้นประถมศึกษาปีที่ ๑ ประจำปีการศึกษา ๒๕๕๕</t>
  </si>
  <si>
    <t xml:space="preserve">จำนวนเครื่องคอมพิวเตอร์พกพา (แท็บเล็ต) </t>
  </si>
  <si>
    <t>สำหรับนักเรียนชั้นประถมศึกษาปีที่ ๑</t>
  </si>
  <si>
    <t xml:space="preserve">(เครื่อง) </t>
  </si>
  <si>
    <t>สถานที่รับเครื่องคอมพิวเตอร์พกพา (แท็บเล็ต)</t>
  </si>
  <si>
    <t>อปท./โรงเรียน</t>
  </si>
  <si>
    <t>(Tablet) ตามบัญชีการจัดสรร</t>
  </si>
  <si>
    <t>(เครื่อง)</t>
  </si>
  <si>
    <t>จำนวนเครื่องคอมพิวเตอร์พกพา</t>
  </si>
  <si>
    <t>จำนวนนักเรียน</t>
  </si>
  <si>
    <t>ระดับชั้น ป.๑ ที่มีอยู่จริง</t>
  </si>
  <si>
    <t>(คน)</t>
  </si>
  <si>
    <t>ขาด</t>
  </si>
  <si>
    <t>หมายเหตุเครื่องคอมพิวเตอร์พกพา (Tablet)</t>
  </si>
  <si>
    <t xml:space="preserve"> เกิน</t>
  </si>
  <si>
    <t>จังหวัด............................................</t>
  </si>
  <si>
    <t xml:space="preserve">*** ตัวอย่าง แบบรายงานการเครื่องคอมพิวเตอร์พกพา (แท็บแล็ต) </t>
  </si>
  <si>
    <t>ผู้รับรองข้อมูล....................................</t>
  </si>
  <si>
    <t xml:space="preserve">               (......................................)</t>
  </si>
  <si>
    <t xml:space="preserve"> แบบรายงานการเครื่องคอมพิวเตอร์พกพา (แท็บแล็ต) </t>
  </si>
</sst>
</file>

<file path=xl/styles.xml><?xml version="1.0" encoding="utf-8"?>
<styleSheet xmlns="http://schemas.openxmlformats.org/spreadsheetml/2006/main">
  <numFmts count="6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_-;_-@_-"/>
    <numFmt numFmtId="190" formatCode="[&lt;=99999999][$-1000000]0\-####\-####;[$-1000000]#\-####\-####"/>
    <numFmt numFmtId="191" formatCode="000\-0000000"/>
    <numFmt numFmtId="192" formatCode="000\-000000"/>
  </numFmts>
  <fonts count="18">
    <font>
      <sz val="10"/>
      <name val="Arial"/>
    </font>
    <font>
      <sz val="16"/>
      <name val="Angsana New"/>
      <family val="1"/>
    </font>
    <font>
      <b/>
      <sz val="18"/>
      <name val="TH SarabunPSK"/>
      <family val="2"/>
    </font>
    <font>
      <sz val="10"/>
      <name val="Arial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color indexed="8"/>
      <name val="MS Sans Serif"/>
      <family val="2"/>
      <charset val="222"/>
    </font>
    <font>
      <sz val="14"/>
      <name val="TH SarabunPSK"/>
      <family val="2"/>
    </font>
    <font>
      <sz val="14"/>
      <name val="Angsana New"/>
      <family val="1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color indexed="6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0" fontId="8" fillId="0" borderId="0"/>
    <xf numFmtId="0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2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2" applyFont="1" applyFill="1" applyAlignment="1">
      <alignment vertical="center"/>
    </xf>
    <xf numFmtId="188" fontId="4" fillId="0" borderId="0" xfId="1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Continuous" vertical="center"/>
    </xf>
    <xf numFmtId="188" fontId="4" fillId="0" borderId="0" xfId="1" applyNumberFormat="1" applyFont="1" applyFill="1" applyAlignment="1">
      <alignment horizontal="centerContinuous" vertical="center"/>
    </xf>
    <xf numFmtId="0" fontId="4" fillId="0" borderId="0" xfId="2" applyFont="1" applyFill="1" applyAlignment="1">
      <alignment horizontal="left" vertical="top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88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88" fontId="4" fillId="0" borderId="6" xfId="1" applyNumberFormat="1" applyFont="1" applyFill="1" applyBorder="1" applyAlignment="1">
      <alignment horizontal="center" shrinkToFit="1"/>
    </xf>
    <xf numFmtId="0" fontId="4" fillId="0" borderId="6" xfId="2" applyFont="1" applyFill="1" applyBorder="1" applyAlignment="1">
      <alignment horizontal="center" vertical="center"/>
    </xf>
    <xf numFmtId="188" fontId="4" fillId="0" borderId="6" xfId="1" applyNumberFormat="1" applyFont="1" applyFill="1" applyBorder="1" applyAlignment="1">
      <alignment horizontal="center" vertical="top" shrinkToFit="1"/>
    </xf>
    <xf numFmtId="188" fontId="4" fillId="0" borderId="6" xfId="1" applyNumberFormat="1" applyFont="1" applyFill="1" applyBorder="1" applyAlignment="1">
      <alignment shrinkToFi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7" xfId="0" applyFont="1" applyBorder="1" applyAlignment="1">
      <alignment vertical="center"/>
    </xf>
    <xf numFmtId="188" fontId="4" fillId="0" borderId="7" xfId="1" applyNumberFormat="1" applyFont="1" applyFill="1" applyBorder="1" applyAlignment="1">
      <alignment horizontal="center" shrinkToFit="1"/>
    </xf>
    <xf numFmtId="0" fontId="4" fillId="0" borderId="7" xfId="2" applyFont="1" applyFill="1" applyBorder="1" applyAlignment="1">
      <alignment vertical="center"/>
    </xf>
    <xf numFmtId="188" fontId="4" fillId="0" borderId="7" xfId="1" applyNumberFormat="1" applyFont="1" applyFill="1" applyBorder="1" applyAlignment="1">
      <alignment horizontal="left" vertical="top" shrinkToFit="1"/>
    </xf>
    <xf numFmtId="188" fontId="4" fillId="0" borderId="7" xfId="1" applyNumberFormat="1" applyFont="1" applyFill="1" applyBorder="1" applyAlignment="1">
      <alignment shrinkToFit="1"/>
    </xf>
    <xf numFmtId="3" fontId="4" fillId="2" borderId="8" xfId="2" applyNumberFormat="1" applyFont="1" applyFill="1" applyBorder="1" applyAlignment="1">
      <alignment horizontal="center" shrinkToFit="1"/>
    </xf>
    <xf numFmtId="188" fontId="4" fillId="2" borderId="8" xfId="1" applyNumberFormat="1" applyFont="1" applyFill="1" applyBorder="1" applyAlignment="1">
      <alignment horizontal="center" shrinkToFit="1"/>
    </xf>
    <xf numFmtId="3" fontId="4" fillId="2" borderId="8" xfId="3" applyNumberFormat="1" applyFont="1" applyFill="1" applyBorder="1" applyAlignment="1">
      <alignment shrinkToFit="1"/>
    </xf>
    <xf numFmtId="188" fontId="4" fillId="2" borderId="8" xfId="1" applyNumberFormat="1" applyFont="1" applyFill="1" applyBorder="1" applyAlignment="1">
      <alignment horizontal="right" shrinkToFit="1"/>
    </xf>
    <xf numFmtId="188" fontId="4" fillId="2" borderId="8" xfId="1" applyNumberFormat="1" applyFont="1" applyFill="1" applyBorder="1" applyAlignment="1">
      <alignment horizontal="left" shrinkToFit="1"/>
    </xf>
    <xf numFmtId="188" fontId="5" fillId="2" borderId="8" xfId="1" applyNumberFormat="1" applyFont="1" applyFill="1" applyBorder="1" applyAlignment="1">
      <alignment horizontal="right" shrinkToFit="1"/>
    </xf>
    <xf numFmtId="3" fontId="4" fillId="0" borderId="9" xfId="2" applyNumberFormat="1" applyFont="1" applyFill="1" applyBorder="1" applyAlignment="1">
      <alignment horizontal="center" shrinkToFit="1"/>
    </xf>
    <xf numFmtId="188" fontId="4" fillId="3" borderId="9" xfId="1" applyNumberFormat="1" applyFont="1" applyFill="1" applyBorder="1" applyAlignment="1">
      <alignment horizontal="center" shrinkToFit="1"/>
    </xf>
    <xf numFmtId="3" fontId="4" fillId="3" borderId="9" xfId="3" applyNumberFormat="1" applyFont="1" applyFill="1" applyBorder="1" applyAlignment="1">
      <alignment shrinkToFit="1"/>
    </xf>
    <xf numFmtId="188" fontId="4" fillId="3" borderId="9" xfId="1" applyNumberFormat="1" applyFont="1" applyFill="1" applyBorder="1" applyAlignment="1">
      <alignment horizontal="right" shrinkToFit="1"/>
    </xf>
    <xf numFmtId="188" fontId="4" fillId="3" borderId="9" xfId="1" applyNumberFormat="1" applyFont="1" applyFill="1" applyBorder="1" applyAlignment="1">
      <alignment horizontal="left" vertical="top" shrinkToFit="1"/>
    </xf>
    <xf numFmtId="188" fontId="5" fillId="3" borderId="9" xfId="1" applyNumberFormat="1" applyFont="1" applyFill="1" applyBorder="1" applyAlignment="1">
      <alignment horizontal="left" shrinkToFit="1"/>
    </xf>
    <xf numFmtId="188" fontId="4" fillId="3" borderId="9" xfId="1" applyNumberFormat="1" applyFont="1" applyFill="1" applyBorder="1" applyAlignment="1">
      <alignment horizontal="left" shrinkToFit="1"/>
    </xf>
    <xf numFmtId="188" fontId="5" fillId="3" borderId="9" xfId="1" applyNumberFormat="1" applyFont="1" applyFill="1" applyBorder="1" applyAlignment="1">
      <alignment shrinkToFit="1"/>
    </xf>
    <xf numFmtId="3" fontId="7" fillId="0" borderId="9" xfId="2" applyNumberFormat="1" applyFont="1" applyFill="1" applyBorder="1" applyAlignment="1">
      <alignment horizontal="center" shrinkToFit="1"/>
    </xf>
    <xf numFmtId="188" fontId="7" fillId="0" borderId="9" xfId="1" applyNumberFormat="1" applyFont="1" applyBorder="1" applyAlignment="1">
      <alignment horizontal="center"/>
    </xf>
    <xf numFmtId="3" fontId="7" fillId="0" borderId="9" xfId="3" applyNumberFormat="1" applyFont="1" applyFill="1" applyBorder="1" applyAlignment="1">
      <alignment shrinkToFit="1"/>
    </xf>
    <xf numFmtId="189" fontId="7" fillId="0" borderId="9" xfId="1" applyNumberFormat="1" applyFont="1" applyBorder="1"/>
    <xf numFmtId="188" fontId="7" fillId="0" borderId="9" xfId="1" applyNumberFormat="1" applyFont="1" applyFill="1" applyBorder="1" applyAlignment="1">
      <alignment horizontal="left" vertical="top" shrinkToFit="1"/>
    </xf>
    <xf numFmtId="188" fontId="9" fillId="0" borderId="9" xfId="1" applyNumberFormat="1" applyFont="1" applyFill="1" applyBorder="1" applyAlignment="1">
      <alignment horizontal="left" shrinkToFit="1"/>
    </xf>
    <xf numFmtId="188" fontId="7" fillId="0" borderId="9" xfId="1" applyNumberFormat="1" applyFont="1" applyFill="1" applyBorder="1" applyAlignment="1">
      <alignment horizontal="left" shrinkToFit="1"/>
    </xf>
    <xf numFmtId="188" fontId="9" fillId="0" borderId="9" xfId="1" applyNumberFormat="1" applyFont="1" applyFill="1" applyBorder="1" applyAlignment="1">
      <alignment shrinkToFit="1"/>
    </xf>
    <xf numFmtId="188" fontId="7" fillId="0" borderId="9" xfId="1" applyNumberFormat="1" applyFont="1" applyFill="1" applyBorder="1" applyAlignment="1">
      <alignment horizontal="center" shrinkToFit="1"/>
    </xf>
    <xf numFmtId="189" fontId="7" fillId="0" borderId="9" xfId="1" applyNumberFormat="1" applyFont="1" applyFill="1" applyBorder="1"/>
    <xf numFmtId="0" fontId="7" fillId="3" borderId="9" xfId="0" applyFont="1" applyFill="1" applyBorder="1" applyAlignment="1">
      <alignment horizontal="left"/>
    </xf>
    <xf numFmtId="188" fontId="7" fillId="0" borderId="9" xfId="1" applyNumberFormat="1" applyFont="1" applyFill="1" applyBorder="1" applyAlignment="1">
      <alignment horizontal="center"/>
    </xf>
    <xf numFmtId="3" fontId="4" fillId="2" borderId="9" xfId="2" applyNumberFormat="1" applyFont="1" applyFill="1" applyBorder="1" applyAlignment="1">
      <alignment horizontal="center" shrinkToFit="1"/>
    </xf>
    <xf numFmtId="188" fontId="4" fillId="2" borderId="9" xfId="1" applyNumberFormat="1" applyFont="1" applyFill="1" applyBorder="1" applyAlignment="1">
      <alignment horizontal="center" shrinkToFit="1"/>
    </xf>
    <xf numFmtId="3" fontId="4" fillId="2" borderId="9" xfId="3" applyNumberFormat="1" applyFont="1" applyFill="1" applyBorder="1" applyAlignment="1">
      <alignment shrinkToFit="1"/>
    </xf>
    <xf numFmtId="188" fontId="4" fillId="2" borderId="9" xfId="1" applyNumberFormat="1" applyFont="1" applyFill="1" applyBorder="1" applyAlignment="1">
      <alignment horizontal="right" shrinkToFit="1"/>
    </xf>
    <xf numFmtId="188" fontId="4" fillId="2" borderId="9" xfId="1" applyNumberFormat="1" applyFont="1" applyFill="1" applyBorder="1" applyAlignment="1">
      <alignment horizontal="left" vertical="top" shrinkToFit="1"/>
    </xf>
    <xf numFmtId="188" fontId="4" fillId="2" borderId="9" xfId="1" applyNumberFormat="1" applyFont="1" applyFill="1" applyBorder="1" applyAlignment="1">
      <alignment horizontal="left" shrinkToFit="1"/>
    </xf>
    <xf numFmtId="188" fontId="5" fillId="2" borderId="9" xfId="1" applyNumberFormat="1" applyFont="1" applyFill="1" applyBorder="1" applyAlignment="1">
      <alignment shrinkToFit="1"/>
    </xf>
    <xf numFmtId="188" fontId="4" fillId="3" borderId="9" xfId="4" applyNumberFormat="1" applyFont="1" applyFill="1" applyBorder="1" applyAlignment="1">
      <alignment horizontal="left" vertical="top" shrinkToFit="1"/>
    </xf>
    <xf numFmtId="188" fontId="5" fillId="3" borderId="9" xfId="4" applyNumberFormat="1" applyFont="1" applyFill="1" applyBorder="1" applyAlignment="1">
      <alignment horizontal="left" shrinkToFit="1"/>
    </xf>
    <xf numFmtId="188" fontId="4" fillId="3" borderId="9" xfId="4" applyNumberFormat="1" applyFont="1" applyFill="1" applyBorder="1" applyAlignment="1">
      <alignment horizontal="left" shrinkToFit="1"/>
    </xf>
    <xf numFmtId="0" fontId="7" fillId="3" borderId="9" xfId="5" applyFont="1" applyFill="1" applyBorder="1" applyAlignment="1">
      <alignment horizontal="left"/>
    </xf>
    <xf numFmtId="188" fontId="5" fillId="3" borderId="9" xfId="4" applyNumberFormat="1" applyFont="1" applyFill="1" applyBorder="1" applyAlignment="1">
      <alignment shrinkToFit="1"/>
    </xf>
    <xf numFmtId="188" fontId="4" fillId="3" borderId="9" xfId="4" applyNumberFormat="1" applyFont="1" applyFill="1" applyBorder="1" applyAlignment="1">
      <alignment horizontal="center" shrinkToFit="1"/>
    </xf>
    <xf numFmtId="188" fontId="7" fillId="0" borderId="9" xfId="4" applyNumberFormat="1" applyFont="1" applyFill="1" applyBorder="1" applyAlignment="1">
      <alignment horizontal="left" vertical="top" shrinkToFit="1"/>
    </xf>
    <xf numFmtId="188" fontId="7" fillId="0" borderId="9" xfId="4" applyNumberFormat="1" applyFont="1" applyFill="1" applyBorder="1" applyAlignment="1">
      <alignment horizontal="left" shrinkToFit="1"/>
    </xf>
    <xf numFmtId="188" fontId="9" fillId="0" borderId="9" xfId="4" applyNumberFormat="1" applyFont="1" applyFill="1" applyBorder="1" applyAlignment="1">
      <alignment shrinkToFit="1"/>
    </xf>
    <xf numFmtId="188" fontId="4" fillId="0" borderId="9" xfId="4" applyNumberFormat="1" applyFont="1" applyFill="1" applyBorder="1" applyAlignment="1">
      <alignment horizontal="left" shrinkToFit="1"/>
    </xf>
    <xf numFmtId="49" fontId="4" fillId="3" borderId="9" xfId="1" applyNumberFormat="1" applyFont="1" applyFill="1" applyBorder="1" applyAlignment="1">
      <alignment horizontal="left" shrinkToFit="1"/>
    </xf>
    <xf numFmtId="49" fontId="7" fillId="0" borderId="9" xfId="1" applyNumberFormat="1" applyFont="1" applyFill="1" applyBorder="1" applyAlignment="1">
      <alignment horizontal="left" shrinkToFit="1"/>
    </xf>
    <xf numFmtId="188" fontId="7" fillId="3" borderId="9" xfId="1" applyNumberFormat="1" applyFont="1" applyFill="1" applyBorder="1" applyAlignment="1">
      <alignment horizontal="left" vertical="top" shrinkToFit="1"/>
    </xf>
    <xf numFmtId="188" fontId="7" fillId="3" borderId="9" xfId="1" applyNumberFormat="1" applyFont="1" applyFill="1" applyBorder="1" applyAlignment="1">
      <alignment horizontal="left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188" fontId="4" fillId="3" borderId="9" xfId="1" applyNumberFormat="1" applyFont="1" applyFill="1" applyBorder="1" applyAlignment="1">
      <alignment horizontal="center"/>
    </xf>
    <xf numFmtId="3" fontId="4" fillId="3" borderId="9" xfId="3" applyNumberFormat="1" applyFont="1" applyFill="1" applyBorder="1" applyAlignment="1">
      <alignment horizontal="left" vertical="top" shrinkToFit="1"/>
    </xf>
    <xf numFmtId="0" fontId="7" fillId="0" borderId="9" xfId="6" applyFont="1" applyBorder="1" applyAlignment="1">
      <alignment shrinkToFit="1"/>
    </xf>
    <xf numFmtId="0" fontId="5" fillId="3" borderId="9" xfId="1" applyNumberFormat="1" applyFont="1" applyFill="1" applyBorder="1" applyAlignment="1">
      <alignment shrinkToFit="1"/>
    </xf>
    <xf numFmtId="0" fontId="4" fillId="3" borderId="9" xfId="1" applyNumberFormat="1" applyFont="1" applyFill="1" applyBorder="1" applyAlignment="1">
      <alignment horizontal="center" shrinkToFit="1"/>
    </xf>
    <xf numFmtId="0" fontId="7" fillId="0" borderId="9" xfId="1" applyNumberFormat="1" applyFont="1" applyFill="1" applyBorder="1" applyAlignment="1">
      <alignment horizontal="left" vertical="top" shrinkToFit="1"/>
    </xf>
    <xf numFmtId="0" fontId="7" fillId="0" borderId="9" xfId="1" applyNumberFormat="1" applyFont="1" applyFill="1" applyBorder="1" applyAlignment="1">
      <alignment horizontal="left" shrinkToFit="1"/>
    </xf>
    <xf numFmtId="0" fontId="9" fillId="0" borderId="9" xfId="1" applyNumberFormat="1" applyFont="1" applyFill="1" applyBorder="1" applyAlignment="1">
      <alignment shrinkToFit="1"/>
    </xf>
    <xf numFmtId="0" fontId="7" fillId="0" borderId="9" xfId="1" applyNumberFormat="1" applyFont="1" applyFill="1" applyBorder="1" applyAlignment="1">
      <alignment horizontal="center" shrinkToFit="1"/>
    </xf>
    <xf numFmtId="0" fontId="9" fillId="0" borderId="9" xfId="0" applyNumberFormat="1" applyFont="1" applyBorder="1" applyAlignment="1"/>
    <xf numFmtId="0" fontId="9" fillId="0" borderId="9" xfId="0" applyFont="1" applyBorder="1" applyAlignment="1"/>
    <xf numFmtId="188" fontId="4" fillId="4" borderId="9" xfId="1" applyNumberFormat="1" applyFont="1" applyFill="1" applyBorder="1" applyAlignment="1">
      <alignment horizontal="left" vertical="top" shrinkToFit="1"/>
    </xf>
    <xf numFmtId="49" fontId="4" fillId="4" borderId="9" xfId="1" applyNumberFormat="1" applyFont="1" applyFill="1" applyBorder="1" applyAlignment="1">
      <alignment horizontal="left" shrinkToFit="1"/>
    </xf>
    <xf numFmtId="188" fontId="5" fillId="4" borderId="9" xfId="1" applyNumberFormat="1" applyFont="1" applyFill="1" applyBorder="1" applyAlignment="1">
      <alignment shrinkToFit="1"/>
    </xf>
    <xf numFmtId="49" fontId="7" fillId="3" borderId="9" xfId="1" applyNumberFormat="1" applyFont="1" applyFill="1" applyBorder="1" applyAlignment="1">
      <alignment horizontal="left" shrinkToFit="1"/>
    </xf>
    <xf numFmtId="188" fontId="7" fillId="3" borderId="9" xfId="1" applyNumberFormat="1" applyFont="1" applyFill="1" applyBorder="1" applyAlignment="1">
      <alignment horizontal="center" shrinkToFit="1"/>
    </xf>
    <xf numFmtId="49" fontId="4" fillId="0" borderId="9" xfId="1" applyNumberFormat="1" applyFont="1" applyFill="1" applyBorder="1" applyAlignment="1">
      <alignment horizontal="left" shrinkToFit="1"/>
    </xf>
    <xf numFmtId="188" fontId="4" fillId="0" borderId="9" xfId="1" applyNumberFormat="1" applyFont="1" applyFill="1" applyBorder="1" applyAlignment="1">
      <alignment horizontal="left" vertical="top" shrinkToFit="1"/>
    </xf>
    <xf numFmtId="188" fontId="4" fillId="0" borderId="9" xfId="1" applyNumberFormat="1" applyFont="1" applyFill="1" applyBorder="1" applyAlignment="1">
      <alignment horizontal="left" shrinkToFit="1"/>
    </xf>
    <xf numFmtId="188" fontId="5" fillId="0" borderId="9" xfId="1" applyNumberFormat="1" applyFont="1" applyFill="1" applyBorder="1" applyAlignment="1">
      <alignment shrinkToFit="1"/>
    </xf>
    <xf numFmtId="188" fontId="5" fillId="3" borderId="9" xfId="1" applyNumberFormat="1" applyFont="1" applyFill="1" applyBorder="1" applyAlignment="1">
      <alignment horizontal="right" shrinkToFit="1"/>
    </xf>
    <xf numFmtId="188" fontId="9" fillId="4" borderId="9" xfId="1" applyNumberFormat="1" applyFont="1" applyFill="1" applyBorder="1" applyAlignment="1">
      <alignment horizontal="left" shrinkToFit="1"/>
    </xf>
    <xf numFmtId="188" fontId="7" fillId="4" borderId="9" xfId="1" applyNumberFormat="1" applyFont="1" applyFill="1" applyBorder="1" applyAlignment="1">
      <alignment horizontal="center" shrinkToFit="1"/>
    </xf>
    <xf numFmtId="188" fontId="9" fillId="3" borderId="9" xfId="1" applyNumberFormat="1" applyFont="1" applyFill="1" applyBorder="1" applyAlignment="1">
      <alignment shrinkToFit="1"/>
    </xf>
    <xf numFmtId="0" fontId="7" fillId="0" borderId="9" xfId="2" applyFont="1" applyBorder="1" applyAlignment="1">
      <alignment shrinkToFit="1"/>
    </xf>
    <xf numFmtId="188" fontId="11" fillId="4" borderId="9" xfId="1" applyNumberFormat="1" applyFont="1" applyFill="1" applyBorder="1" applyAlignment="1">
      <alignment horizontal="left" vertical="top" shrinkToFit="1"/>
    </xf>
    <xf numFmtId="188" fontId="13" fillId="4" borderId="9" xfId="1" applyNumberFormat="1" applyFont="1" applyFill="1" applyBorder="1" applyAlignment="1">
      <alignment horizontal="left" shrinkToFit="1"/>
    </xf>
    <xf numFmtId="0" fontId="11" fillId="4" borderId="9" xfId="0" applyFont="1" applyFill="1" applyBorder="1" applyAlignment="1">
      <alignment horizontal="left"/>
    </xf>
    <xf numFmtId="188" fontId="14" fillId="4" borderId="9" xfId="1" applyNumberFormat="1" applyFont="1" applyFill="1" applyBorder="1" applyAlignment="1">
      <alignment horizontal="left" shrinkToFit="1"/>
    </xf>
    <xf numFmtId="188" fontId="11" fillId="4" borderId="9" xfId="1" applyNumberFormat="1" applyFont="1" applyFill="1" applyBorder="1" applyAlignment="1">
      <alignment horizontal="center" shrinkToFit="1"/>
    </xf>
    <xf numFmtId="188" fontId="11" fillId="0" borderId="9" xfId="1" applyNumberFormat="1" applyFont="1" applyFill="1" applyBorder="1" applyAlignment="1">
      <alignment horizontal="left" vertical="top" shrinkToFit="1"/>
    </xf>
    <xf numFmtId="188" fontId="14" fillId="0" borderId="9" xfId="1" applyNumberFormat="1" applyFont="1" applyFill="1" applyBorder="1" applyAlignment="1">
      <alignment horizontal="left" shrinkToFit="1"/>
    </xf>
    <xf numFmtId="188" fontId="11" fillId="0" borderId="9" xfId="1" applyNumberFormat="1" applyFont="1" applyFill="1" applyBorder="1" applyAlignment="1">
      <alignment horizontal="left" shrinkToFit="1"/>
    </xf>
    <xf numFmtId="0" fontId="7" fillId="0" borderId="9" xfId="6" applyFont="1" applyFill="1" applyBorder="1" applyAlignment="1">
      <alignment horizontal="center" shrinkToFit="1"/>
    </xf>
    <xf numFmtId="188" fontId="11" fillId="0" borderId="9" xfId="1" applyNumberFormat="1" applyFont="1" applyFill="1" applyBorder="1" applyAlignment="1">
      <alignment horizontal="center" shrinkToFit="1"/>
    </xf>
    <xf numFmtId="0" fontId="7" fillId="0" borderId="9" xfId="6" applyFont="1" applyFill="1" applyBorder="1" applyAlignment="1">
      <alignment shrinkToFit="1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0" fontId="5" fillId="3" borderId="10" xfId="0" applyFont="1" applyFill="1" applyBorder="1" applyAlignment="1"/>
    <xf numFmtId="0" fontId="4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88" fontId="4" fillId="3" borderId="9" xfId="7" applyNumberFormat="1" applyFont="1" applyFill="1" applyBorder="1" applyAlignment="1">
      <alignment horizontal="left" vertical="top" shrinkToFit="1"/>
    </xf>
    <xf numFmtId="188" fontId="4" fillId="3" borderId="9" xfId="7" applyNumberFormat="1" applyFont="1" applyFill="1" applyBorder="1" applyAlignment="1">
      <alignment horizontal="left" shrinkToFit="1"/>
    </xf>
    <xf numFmtId="188" fontId="5" fillId="3" borderId="9" xfId="7" applyNumberFormat="1" applyFont="1" applyFill="1" applyBorder="1" applyAlignment="1">
      <alignment shrinkToFit="1"/>
    </xf>
    <xf numFmtId="188" fontId="4" fillId="3" borderId="9" xfId="7" applyNumberFormat="1" applyFont="1" applyFill="1" applyBorder="1" applyAlignment="1">
      <alignment horizontal="center" shrinkToFit="1"/>
    </xf>
    <xf numFmtId="188" fontId="7" fillId="0" borderId="9" xfId="7" applyNumberFormat="1" applyFont="1" applyFill="1" applyBorder="1" applyAlignment="1">
      <alignment horizontal="left" vertical="top" shrinkToFit="1"/>
    </xf>
    <xf numFmtId="188" fontId="7" fillId="0" borderId="9" xfId="7" applyNumberFormat="1" applyFont="1" applyFill="1" applyBorder="1" applyAlignment="1">
      <alignment horizontal="left" shrinkToFit="1"/>
    </xf>
    <xf numFmtId="188" fontId="9" fillId="0" borderId="9" xfId="7" applyNumberFormat="1" applyFont="1" applyFill="1" applyBorder="1" applyAlignment="1">
      <alignment shrinkToFit="1"/>
    </xf>
    <xf numFmtId="188" fontId="4" fillId="3" borderId="9" xfId="1" applyNumberFormat="1" applyFont="1" applyFill="1" applyBorder="1" applyAlignment="1">
      <alignment horizontal="left" vertical="top" wrapText="1" shrinkToFit="1"/>
    </xf>
    <xf numFmtId="188" fontId="4" fillId="3" borderId="9" xfId="1" applyNumberFormat="1" applyFont="1" applyFill="1" applyBorder="1" applyAlignment="1">
      <alignment horizontal="left" vertical="center" shrinkToFit="1"/>
    </xf>
    <xf numFmtId="188" fontId="5" fillId="3" borderId="9" xfId="1" applyNumberFormat="1" applyFont="1" applyFill="1" applyBorder="1" applyAlignment="1">
      <alignment vertical="center" shrinkToFit="1"/>
    </xf>
    <xf numFmtId="188" fontId="4" fillId="3" borderId="9" xfId="1" applyNumberFormat="1" applyFont="1" applyFill="1" applyBorder="1" applyAlignment="1">
      <alignment horizontal="center" vertical="center" shrinkToFit="1"/>
    </xf>
    <xf numFmtId="0" fontId="7" fillId="0" borderId="9" xfId="6" applyFont="1" applyFill="1" applyBorder="1" applyAlignment="1">
      <alignment horizontal="left" vertical="top" shrinkToFit="1"/>
    </xf>
    <xf numFmtId="0" fontId="9" fillId="0" borderId="9" xfId="6" applyFont="1" applyFill="1" applyBorder="1" applyAlignment="1">
      <alignment horizontal="left" shrinkToFit="1"/>
    </xf>
    <xf numFmtId="0" fontId="7" fillId="0" borderId="9" xfId="6" applyFont="1" applyFill="1" applyBorder="1" applyAlignment="1">
      <alignment horizontal="left" shrinkToFit="1"/>
    </xf>
    <xf numFmtId="188" fontId="7" fillId="0" borderId="9" xfId="7" applyNumberFormat="1" applyFont="1" applyFill="1" applyBorder="1" applyAlignment="1">
      <alignment horizontal="center" shrinkToFit="1"/>
    </xf>
    <xf numFmtId="3" fontId="4" fillId="3" borderId="9" xfId="2" applyNumberFormat="1" applyFont="1" applyFill="1" applyBorder="1" applyAlignment="1">
      <alignment shrinkToFit="1"/>
    </xf>
    <xf numFmtId="3" fontId="7" fillId="0" borderId="9" xfId="2" applyNumberFormat="1" applyFont="1" applyFill="1" applyBorder="1" applyAlignment="1">
      <alignment shrinkToFi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/>
    </xf>
    <xf numFmtId="188" fontId="9" fillId="0" borderId="9" xfId="1" applyNumberFormat="1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/>
    </xf>
    <xf numFmtId="0" fontId="5" fillId="3" borderId="9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7" fillId="0" borderId="9" xfId="5" applyFont="1" applyFill="1" applyBorder="1" applyAlignment="1">
      <alignment horizontal="left"/>
    </xf>
    <xf numFmtId="188" fontId="4" fillId="3" borderId="9" xfId="8" applyNumberFormat="1" applyFont="1" applyFill="1" applyBorder="1" applyAlignment="1">
      <alignment horizontal="left" vertical="top" shrinkToFit="1"/>
    </xf>
    <xf numFmtId="188" fontId="4" fillId="3" borderId="9" xfId="8" applyNumberFormat="1" applyFont="1" applyFill="1" applyBorder="1" applyAlignment="1">
      <alignment horizontal="left" shrinkToFit="1"/>
    </xf>
    <xf numFmtId="0" fontId="7" fillId="3" borderId="9" xfId="9" applyFont="1" applyFill="1" applyBorder="1" applyAlignment="1">
      <alignment horizontal="left" vertical="center"/>
    </xf>
    <xf numFmtId="188" fontId="5" fillId="3" borderId="9" xfId="8" applyNumberFormat="1" applyFont="1" applyFill="1" applyBorder="1" applyAlignment="1">
      <alignment shrinkToFit="1"/>
    </xf>
    <xf numFmtId="188" fontId="4" fillId="3" borderId="9" xfId="8" applyNumberFormat="1" applyFont="1" applyFill="1" applyBorder="1" applyAlignment="1">
      <alignment horizontal="center" shrinkToFit="1"/>
    </xf>
    <xf numFmtId="188" fontId="7" fillId="0" borderId="9" xfId="8" applyNumberFormat="1" applyFont="1" applyFill="1" applyBorder="1" applyAlignment="1">
      <alignment horizontal="left" vertical="top" shrinkToFit="1"/>
    </xf>
    <xf numFmtId="188" fontId="7" fillId="0" borderId="9" xfId="8" applyNumberFormat="1" applyFont="1" applyFill="1" applyBorder="1" applyAlignment="1">
      <alignment horizontal="left" shrinkToFit="1"/>
    </xf>
    <xf numFmtId="188" fontId="9" fillId="0" borderId="9" xfId="8" applyNumberFormat="1" applyFont="1" applyFill="1" applyBorder="1" applyAlignment="1">
      <alignment shrinkToFit="1"/>
    </xf>
    <xf numFmtId="0" fontId="7" fillId="0" borderId="9" xfId="2" applyFont="1" applyBorder="1" applyAlignment="1">
      <alignment horizontal="center" shrinkToFit="1"/>
    </xf>
    <xf numFmtId="0" fontId="7" fillId="0" borderId="9" xfId="2" applyFont="1" applyFill="1" applyBorder="1" applyAlignment="1">
      <alignment shrinkToFit="1"/>
    </xf>
    <xf numFmtId="0" fontId="11" fillId="3" borderId="9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wrapText="1"/>
    </xf>
    <xf numFmtId="0" fontId="7" fillId="0" borderId="9" xfId="2" applyFont="1" applyBorder="1" applyAlignment="1">
      <alignment horizontal="left" vertical="top" shrinkToFit="1"/>
    </xf>
    <xf numFmtId="0" fontId="9" fillId="0" borderId="9" xfId="2" applyFont="1" applyBorder="1" applyAlignment="1">
      <alignment horizontal="left" shrinkToFit="1"/>
    </xf>
    <xf numFmtId="0" fontId="7" fillId="0" borderId="9" xfId="2" applyFont="1" applyBorder="1" applyAlignment="1">
      <alignment horizontal="left" shrinkToFit="1"/>
    </xf>
    <xf numFmtId="0" fontId="7" fillId="0" borderId="9" xfId="7" applyNumberFormat="1" applyFont="1" applyFill="1" applyBorder="1" applyAlignment="1">
      <alignment horizontal="left" shrinkToFit="1"/>
    </xf>
    <xf numFmtId="0" fontId="9" fillId="0" borderId="9" xfId="2" applyFont="1" applyBorder="1" applyAlignment="1"/>
    <xf numFmtId="188" fontId="4" fillId="3" borderId="9" xfId="10" applyNumberFormat="1" applyFont="1" applyFill="1" applyBorder="1" applyAlignment="1">
      <alignment horizontal="left" vertical="top" shrinkToFit="1"/>
    </xf>
    <xf numFmtId="188" fontId="5" fillId="3" borderId="9" xfId="10" applyNumberFormat="1" applyFont="1" applyFill="1" applyBorder="1" applyAlignment="1">
      <alignment horizontal="left" shrinkToFit="1"/>
    </xf>
    <xf numFmtId="188" fontId="4" fillId="3" borderId="9" xfId="10" applyNumberFormat="1" applyFont="1" applyFill="1" applyBorder="1" applyAlignment="1">
      <alignment horizontal="left" shrinkToFit="1"/>
    </xf>
    <xf numFmtId="0" fontId="7" fillId="3" borderId="9" xfId="11" applyFont="1" applyFill="1" applyBorder="1" applyAlignment="1">
      <alignment horizontal="left"/>
    </xf>
    <xf numFmtId="188" fontId="4" fillId="3" borderId="9" xfId="10" applyNumberFormat="1" applyFont="1" applyFill="1" applyBorder="1" applyAlignment="1">
      <alignment horizontal="center" shrinkToFit="1"/>
    </xf>
    <xf numFmtId="188" fontId="7" fillId="0" borderId="9" xfId="10" applyNumberFormat="1" applyFont="1" applyFill="1" applyBorder="1" applyAlignment="1">
      <alignment horizontal="left" vertical="top" shrinkToFit="1"/>
    </xf>
    <xf numFmtId="188" fontId="7" fillId="0" borderId="9" xfId="10" applyNumberFormat="1" applyFont="1" applyFill="1" applyBorder="1" applyAlignment="1">
      <alignment horizontal="left" shrinkToFit="1"/>
    </xf>
    <xf numFmtId="188" fontId="9" fillId="0" borderId="9" xfId="10" applyNumberFormat="1" applyFont="1" applyFill="1" applyBorder="1" applyAlignment="1">
      <alignment horizontal="left" shrinkToFit="1"/>
    </xf>
    <xf numFmtId="188" fontId="7" fillId="3" borderId="9" xfId="1" applyNumberFormat="1" applyFont="1" applyFill="1" applyBorder="1" applyAlignment="1">
      <alignment horizontal="left" vertical="center" shrinkToFit="1"/>
    </xf>
    <xf numFmtId="0" fontId="4" fillId="3" borderId="9" xfId="12" applyFont="1" applyFill="1" applyBorder="1"/>
    <xf numFmtId="0" fontId="7" fillId="0" borderId="9" xfId="12" applyFont="1" applyFill="1" applyBorder="1"/>
    <xf numFmtId="49" fontId="7" fillId="3" borderId="9" xfId="1" applyNumberFormat="1" applyFont="1" applyFill="1" applyBorder="1" applyAlignment="1">
      <alignment horizontal="left" vertical="center" shrinkToFit="1"/>
    </xf>
    <xf numFmtId="188" fontId="7" fillId="3" borderId="9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left" vertical="center" shrinkToFit="1"/>
    </xf>
    <xf numFmtId="188" fontId="7" fillId="0" borderId="9" xfId="1" applyNumberFormat="1" applyFont="1" applyFill="1" applyBorder="1" applyAlignment="1">
      <alignment horizontal="left" vertical="center" shrinkToFit="1"/>
    </xf>
    <xf numFmtId="188" fontId="5" fillId="2" borderId="9" xfId="1" applyNumberFormat="1" applyFont="1" applyFill="1" applyBorder="1" applyAlignment="1">
      <alignment horizontal="right" shrinkToFit="1"/>
    </xf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7" fillId="0" borderId="9" xfId="12" applyFont="1" applyFill="1" applyBorder="1" applyAlignment="1">
      <alignment shrinkToFit="1"/>
    </xf>
    <xf numFmtId="0" fontId="7" fillId="0" borderId="9" xfId="12" applyFont="1" applyBorder="1" applyAlignment="1">
      <alignment shrinkToFit="1"/>
    </xf>
    <xf numFmtId="188" fontId="4" fillId="3" borderId="9" xfId="13" applyNumberFormat="1" applyFont="1" applyFill="1" applyBorder="1" applyAlignment="1">
      <alignment horizontal="left" vertical="top" shrinkToFit="1"/>
    </xf>
    <xf numFmtId="0" fontId="4" fillId="3" borderId="9" xfId="13" applyNumberFormat="1" applyFont="1" applyFill="1" applyBorder="1" applyAlignment="1">
      <alignment horizontal="left" shrinkToFit="1"/>
    </xf>
    <xf numFmtId="188" fontId="4" fillId="3" borderId="9" xfId="13" applyNumberFormat="1" applyFont="1" applyFill="1" applyBorder="1" applyAlignment="1">
      <alignment horizontal="left" shrinkToFit="1"/>
    </xf>
    <xf numFmtId="188" fontId="5" fillId="3" borderId="9" xfId="13" applyNumberFormat="1" applyFont="1" applyFill="1" applyBorder="1" applyAlignment="1">
      <alignment shrinkToFit="1"/>
    </xf>
    <xf numFmtId="188" fontId="4" fillId="3" borderId="9" xfId="13" applyNumberFormat="1" applyFont="1" applyFill="1" applyBorder="1" applyAlignment="1">
      <alignment horizontal="center" shrinkToFit="1"/>
    </xf>
    <xf numFmtId="188" fontId="7" fillId="0" borderId="9" xfId="13" applyNumberFormat="1" applyFont="1" applyFill="1" applyBorder="1" applyAlignment="1">
      <alignment horizontal="left" vertical="top" shrinkToFit="1"/>
    </xf>
    <xf numFmtId="188" fontId="7" fillId="0" borderId="9" xfId="13" applyNumberFormat="1" applyFont="1" applyFill="1" applyBorder="1" applyAlignment="1">
      <alignment horizontal="left" shrinkToFit="1"/>
    </xf>
    <xf numFmtId="188" fontId="9" fillId="0" borderId="9" xfId="13" applyNumberFormat="1" applyFont="1" applyFill="1" applyBorder="1" applyAlignment="1">
      <alignment shrinkToFit="1"/>
    </xf>
    <xf numFmtId="188" fontId="7" fillId="0" borderId="9" xfId="13" applyNumberFormat="1" applyFont="1" applyFill="1" applyBorder="1" applyAlignment="1">
      <alignment horizontal="center" shrinkToFit="1"/>
    </xf>
    <xf numFmtId="49" fontId="7" fillId="0" borderId="9" xfId="3" applyNumberFormat="1" applyFont="1" applyFill="1" applyBorder="1" applyAlignment="1">
      <alignment shrinkToFit="1"/>
    </xf>
    <xf numFmtId="0" fontId="7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188" fontId="7" fillId="5" borderId="9" xfId="1" applyNumberFormat="1" applyFont="1" applyFill="1" applyBorder="1" applyAlignment="1">
      <alignment horizontal="left" vertical="top" shrinkToFit="1"/>
    </xf>
    <xf numFmtId="188" fontId="7" fillId="0" borderId="9" xfId="4" applyNumberFormat="1" applyFont="1" applyFill="1" applyBorder="1" applyAlignment="1">
      <alignment horizontal="center" shrinkToFit="1"/>
    </xf>
    <xf numFmtId="188" fontId="5" fillId="2" borderId="11" xfId="1" applyNumberFormat="1" applyFont="1" applyFill="1" applyBorder="1" applyAlignment="1">
      <alignment shrinkToFit="1"/>
    </xf>
    <xf numFmtId="188" fontId="5" fillId="3" borderId="11" xfId="1" applyNumberFormat="1" applyFont="1" applyFill="1" applyBorder="1" applyAlignment="1">
      <alignment shrinkToFit="1"/>
    </xf>
    <xf numFmtId="3" fontId="4" fillId="0" borderId="9" xfId="2" applyNumberFormat="1" applyFont="1" applyFill="1" applyBorder="1" applyAlignment="1">
      <alignment horizontal="left" shrinkToFit="1"/>
    </xf>
    <xf numFmtId="3" fontId="4" fillId="3" borderId="9" xfId="3" applyNumberFormat="1" applyFont="1" applyFill="1" applyBorder="1" applyAlignment="1">
      <alignment horizontal="left" shrinkToFit="1"/>
    </xf>
    <xf numFmtId="188" fontId="4" fillId="3" borderId="9" xfId="14" applyNumberFormat="1" applyFont="1" applyFill="1" applyBorder="1" applyAlignment="1">
      <alignment horizontal="left" vertical="top" shrinkToFit="1"/>
    </xf>
    <xf numFmtId="188" fontId="4" fillId="3" borderId="9" xfId="14" applyNumberFormat="1" applyFont="1" applyFill="1" applyBorder="1" applyAlignment="1">
      <alignment horizontal="left" shrinkToFit="1"/>
    </xf>
    <xf numFmtId="188" fontId="5" fillId="3" borderId="9" xfId="14" applyNumberFormat="1" applyFont="1" applyFill="1" applyBorder="1" applyAlignment="1">
      <alignment shrinkToFit="1"/>
    </xf>
    <xf numFmtId="188" fontId="4" fillId="3" borderId="9" xfId="14" applyNumberFormat="1" applyFont="1" applyFill="1" applyBorder="1" applyAlignment="1">
      <alignment horizontal="center" shrinkToFit="1"/>
    </xf>
    <xf numFmtId="3" fontId="7" fillId="0" borderId="9" xfId="2" applyNumberFormat="1" applyFont="1" applyFill="1" applyBorder="1" applyAlignment="1">
      <alignment horizontal="left" shrinkToFit="1"/>
    </xf>
    <xf numFmtId="3" fontId="7" fillId="0" borderId="9" xfId="3" applyNumberFormat="1" applyFont="1" applyFill="1" applyBorder="1" applyAlignment="1">
      <alignment horizontal="left" shrinkToFit="1"/>
    </xf>
    <xf numFmtId="189" fontId="7" fillId="0" borderId="9" xfId="1" applyNumberFormat="1" applyFont="1" applyFill="1" applyBorder="1" applyAlignment="1">
      <alignment horizontal="left"/>
    </xf>
    <xf numFmtId="188" fontId="7" fillId="0" borderId="9" xfId="14" applyNumberFormat="1" applyFont="1" applyFill="1" applyBorder="1" applyAlignment="1">
      <alignment horizontal="left" vertical="top" shrinkToFit="1"/>
    </xf>
    <xf numFmtId="188" fontId="7" fillId="0" borderId="9" xfId="14" applyNumberFormat="1" applyFont="1" applyFill="1" applyBorder="1" applyAlignment="1">
      <alignment horizontal="left" shrinkToFit="1"/>
    </xf>
    <xf numFmtId="188" fontId="9" fillId="0" borderId="9" xfId="14" applyNumberFormat="1" applyFont="1" applyFill="1" applyBorder="1" applyAlignment="1">
      <alignment shrinkToFit="1"/>
    </xf>
    <xf numFmtId="188" fontId="7" fillId="0" borderId="9" xfId="14" applyNumberFormat="1" applyFont="1" applyFill="1" applyBorder="1" applyAlignment="1">
      <alignment horizontal="center" shrinkToFit="1"/>
    </xf>
    <xf numFmtId="188" fontId="4" fillId="4" borderId="9" xfId="1" applyNumberFormat="1" applyFont="1" applyFill="1" applyBorder="1" applyAlignment="1">
      <alignment horizontal="left" shrinkToFit="1"/>
    </xf>
    <xf numFmtId="188" fontId="9" fillId="4" borderId="9" xfId="1" applyNumberFormat="1" applyFont="1" applyFill="1" applyBorder="1" applyAlignment="1">
      <alignment shrinkToFit="1"/>
    </xf>
    <xf numFmtId="188" fontId="7" fillId="0" borderId="9" xfId="1" quotePrefix="1" applyNumberFormat="1" applyFont="1" applyFill="1" applyBorder="1" applyAlignment="1">
      <alignment horizontal="left" shrinkToFit="1"/>
    </xf>
    <xf numFmtId="49" fontId="7" fillId="0" borderId="9" xfId="0" applyNumberFormat="1" applyFont="1" applyBorder="1" applyAlignment="1">
      <alignment horizontal="left"/>
    </xf>
    <xf numFmtId="188" fontId="7" fillId="4" borderId="9" xfId="1" applyNumberFormat="1" applyFont="1" applyFill="1" applyBorder="1" applyAlignment="1">
      <alignment horizontal="left" vertical="top" shrinkToFit="1"/>
    </xf>
    <xf numFmtId="188" fontId="7" fillId="4" borderId="9" xfId="1" applyNumberFormat="1" applyFont="1" applyFill="1" applyBorder="1" applyAlignment="1">
      <alignment horizontal="left" shrinkToFit="1"/>
    </xf>
    <xf numFmtId="0" fontId="7" fillId="4" borderId="9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9" xfId="4" applyNumberFormat="1" applyFont="1" applyFill="1" applyBorder="1" applyAlignment="1">
      <alignment horizontal="left" shrinkToFit="1"/>
    </xf>
    <xf numFmtId="0" fontId="7" fillId="0" borderId="9" xfId="4" applyNumberFormat="1" applyFont="1" applyFill="1" applyBorder="1" applyAlignment="1">
      <alignment horizontal="left" shrinkToFit="1"/>
    </xf>
    <xf numFmtId="3" fontId="7" fillId="0" borderId="9" xfId="3" applyNumberFormat="1" applyFont="1" applyFill="1" applyBorder="1" applyAlignment="1">
      <alignment horizontal="left" vertical="top" shrinkToFit="1"/>
    </xf>
    <xf numFmtId="188" fontId="7" fillId="0" borderId="9" xfId="1" applyNumberFormat="1" applyFont="1" applyBorder="1" applyAlignment="1">
      <alignment horizontal="left" vertical="top"/>
    </xf>
    <xf numFmtId="188" fontId="7" fillId="0" borderId="9" xfId="1" applyNumberFormat="1" applyFont="1" applyBorder="1" applyAlignment="1">
      <alignment horizontal="left"/>
    </xf>
    <xf numFmtId="188" fontId="7" fillId="0" borderId="9" xfId="15" applyNumberFormat="1" applyFont="1" applyFill="1" applyBorder="1" applyAlignment="1">
      <alignment horizontal="center" shrinkToFit="1"/>
    </xf>
    <xf numFmtId="188" fontId="7" fillId="0" borderId="9" xfId="15" applyNumberFormat="1" applyFont="1" applyFill="1" applyBorder="1" applyAlignment="1">
      <alignment horizontal="left" vertical="top" shrinkToFit="1"/>
    </xf>
    <xf numFmtId="188" fontId="7" fillId="0" borderId="9" xfId="15" applyNumberFormat="1" applyFont="1" applyFill="1" applyBorder="1" applyAlignment="1">
      <alignment horizontal="left" shrinkToFit="1"/>
    </xf>
    <xf numFmtId="188" fontId="9" fillId="0" borderId="9" xfId="15" applyNumberFormat="1" applyFont="1" applyFill="1" applyBorder="1" applyAlignment="1">
      <alignment shrinkToFit="1"/>
    </xf>
    <xf numFmtId="0" fontId="9" fillId="0" borderId="9" xfId="0" applyFont="1" applyFill="1" applyBorder="1" applyAlignment="1"/>
    <xf numFmtId="188" fontId="7" fillId="3" borderId="9" xfId="7" applyNumberFormat="1" applyFont="1" applyFill="1" applyBorder="1" applyAlignment="1">
      <alignment horizontal="left" shrinkToFit="1"/>
    </xf>
    <xf numFmtId="0" fontId="9" fillId="0" borderId="9" xfId="0" applyFont="1" applyFill="1" applyBorder="1"/>
    <xf numFmtId="0" fontId="7" fillId="0" borderId="9" xfId="0" applyFont="1" applyFill="1" applyBorder="1" applyAlignment="1">
      <alignment horizontal="center"/>
    </xf>
    <xf numFmtId="188" fontId="7" fillId="3" borderId="9" xfId="7" applyNumberFormat="1" applyFont="1" applyFill="1" applyBorder="1" applyAlignment="1">
      <alignment horizontal="left" vertical="top" shrinkToFit="1"/>
    </xf>
    <xf numFmtId="188" fontId="7" fillId="3" borderId="9" xfId="7" applyNumberFormat="1" applyFont="1" applyFill="1" applyBorder="1" applyAlignment="1">
      <alignment horizontal="center" shrinkToFit="1"/>
    </xf>
    <xf numFmtId="0" fontId="7" fillId="3" borderId="9" xfId="0" applyFont="1" applyFill="1" applyBorder="1" applyAlignment="1">
      <alignment horizontal="left" vertical="top"/>
    </xf>
    <xf numFmtId="0" fontId="7" fillId="0" borderId="9" xfId="14" applyNumberFormat="1" applyFont="1" applyFill="1" applyBorder="1" applyAlignment="1">
      <alignment horizontal="left" shrinkToFit="1"/>
    </xf>
    <xf numFmtId="0" fontId="7" fillId="0" borderId="9" xfId="0" quotePrefix="1" applyFont="1" applyBorder="1" applyAlignment="1">
      <alignment horizontal="left"/>
    </xf>
    <xf numFmtId="0" fontId="4" fillId="3" borderId="9" xfId="1" applyNumberFormat="1" applyFont="1" applyFill="1" applyBorder="1" applyAlignment="1">
      <alignment horizontal="left" vertical="top" shrinkToFit="1"/>
    </xf>
    <xf numFmtId="1" fontId="7" fillId="0" borderId="9" xfId="1" applyNumberFormat="1" applyFont="1" applyFill="1" applyBorder="1" applyAlignment="1">
      <alignment horizontal="left" shrinkToFit="1"/>
    </xf>
    <xf numFmtId="188" fontId="9" fillId="0" borderId="9" xfId="1" applyNumberFormat="1" applyFont="1" applyFill="1" applyBorder="1" applyAlignment="1">
      <alignment wrapText="1" shrinkToFit="1"/>
    </xf>
    <xf numFmtId="1" fontId="4" fillId="3" borderId="9" xfId="1" applyNumberFormat="1" applyFont="1" applyFill="1" applyBorder="1" applyAlignment="1">
      <alignment horizontal="left" shrinkToFit="1"/>
    </xf>
    <xf numFmtId="1" fontId="4" fillId="0" borderId="9" xfId="1" applyNumberFormat="1" applyFont="1" applyFill="1" applyBorder="1" applyAlignment="1">
      <alignment horizontal="left" shrinkToFit="1"/>
    </xf>
    <xf numFmtId="0" fontId="7" fillId="3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4" fillId="0" borderId="9" xfId="0" applyFont="1" applyBorder="1" applyAlignment="1"/>
    <xf numFmtId="189" fontId="7" fillId="0" borderId="9" xfId="1" applyNumberFormat="1" applyFont="1" applyFill="1" applyBorder="1" applyAlignment="1"/>
    <xf numFmtId="0" fontId="7" fillId="0" borderId="0" xfId="0" applyFont="1" applyFill="1" applyAlignment="1"/>
    <xf numFmtId="188" fontId="9" fillId="0" borderId="11" xfId="1" applyNumberFormat="1" applyFont="1" applyFill="1" applyBorder="1" applyAlignment="1">
      <alignment shrinkToFit="1"/>
    </xf>
    <xf numFmtId="0" fontId="9" fillId="0" borderId="11" xfId="0" applyFont="1" applyBorder="1" applyAlignment="1"/>
    <xf numFmtId="188" fontId="9" fillId="0" borderId="11" xfId="1" applyNumberFormat="1" applyFont="1" applyFill="1" applyBorder="1" applyAlignment="1">
      <alignment horizontal="left" shrinkToFit="1"/>
    </xf>
    <xf numFmtId="188" fontId="5" fillId="3" borderId="11" xfId="1" applyNumberFormat="1" applyFont="1" applyFill="1" applyBorder="1" applyAlignment="1">
      <alignment horizontal="left" shrinkToFit="1"/>
    </xf>
    <xf numFmtId="0" fontId="14" fillId="0" borderId="9" xfId="0" applyFont="1" applyBorder="1" applyAlignment="1">
      <alignment horizontal="left" vertical="center" wrapText="1"/>
    </xf>
    <xf numFmtId="189" fontId="7" fillId="0" borderId="9" xfId="0" applyNumberFormat="1" applyFont="1" applyFill="1" applyBorder="1" applyProtection="1"/>
    <xf numFmtId="188" fontId="4" fillId="3" borderId="10" xfId="1" applyNumberFormat="1" applyFont="1" applyFill="1" applyBorder="1" applyAlignment="1">
      <alignment horizontal="left" vertical="top" shrinkToFit="1"/>
    </xf>
    <xf numFmtId="188" fontId="4" fillId="3" borderId="10" xfId="1" applyNumberFormat="1" applyFont="1" applyFill="1" applyBorder="1" applyAlignment="1">
      <alignment horizontal="left" shrinkToFit="1"/>
    </xf>
    <xf numFmtId="188" fontId="5" fillId="3" borderId="10" xfId="1" applyNumberFormat="1" applyFont="1" applyFill="1" applyBorder="1" applyAlignment="1">
      <alignment shrinkToFit="1"/>
    </xf>
    <xf numFmtId="188" fontId="4" fillId="3" borderId="10" xfId="1" applyNumberFormat="1" applyFont="1" applyFill="1" applyBorder="1" applyAlignment="1">
      <alignment horizontal="center" shrinkToFit="1"/>
    </xf>
    <xf numFmtId="0" fontId="9" fillId="3" borderId="9" xfId="0" applyFont="1" applyFill="1" applyBorder="1" applyAlignment="1"/>
    <xf numFmtId="190" fontId="7" fillId="0" borderId="9" xfId="1" applyNumberFormat="1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left" vertical="center"/>
    </xf>
    <xf numFmtId="0" fontId="7" fillId="3" borderId="9" xfId="16" applyFont="1" applyFill="1" applyBorder="1" applyAlignment="1">
      <alignment horizontal="left"/>
    </xf>
    <xf numFmtId="188" fontId="7" fillId="0" borderId="9" xfId="17" applyNumberFormat="1" applyFont="1" applyFill="1" applyBorder="1" applyAlignment="1">
      <alignment horizontal="left" vertical="top" shrinkToFit="1"/>
    </xf>
    <xf numFmtId="188" fontId="7" fillId="0" borderId="9" xfId="17" applyNumberFormat="1" applyFont="1" applyFill="1" applyBorder="1" applyAlignment="1">
      <alignment horizontal="left" shrinkToFit="1"/>
    </xf>
    <xf numFmtId="188" fontId="9" fillId="0" borderId="9" xfId="17" applyNumberFormat="1" applyFont="1" applyFill="1" applyBorder="1" applyAlignment="1">
      <alignment shrinkToFit="1"/>
    </xf>
    <xf numFmtId="0" fontId="7" fillId="0" borderId="9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3" fontId="9" fillId="0" borderId="9" xfId="3" applyNumberFormat="1" applyFont="1" applyFill="1" applyBorder="1" applyAlignment="1">
      <alignment horizontal="left" shrinkToFit="1"/>
    </xf>
    <xf numFmtId="3" fontId="4" fillId="3" borderId="9" xfId="2" applyNumberFormat="1" applyFont="1" applyFill="1" applyBorder="1" applyAlignment="1">
      <alignment horizontal="left" vertical="top" shrinkToFit="1"/>
    </xf>
    <xf numFmtId="49" fontId="9" fillId="0" borderId="9" xfId="0" applyNumberFormat="1" applyFont="1" applyBorder="1" applyAlignment="1"/>
    <xf numFmtId="49" fontId="7" fillId="0" borderId="9" xfId="0" applyNumberFormat="1" applyFont="1" applyBorder="1" applyAlignment="1">
      <alignment horizontal="center"/>
    </xf>
    <xf numFmtId="188" fontId="7" fillId="3" borderId="9" xfId="13" applyNumberFormat="1" applyFont="1" applyFill="1" applyBorder="1" applyAlignment="1">
      <alignment horizontal="left" vertical="top" shrinkToFit="1"/>
    </xf>
    <xf numFmtId="188" fontId="7" fillId="3" borderId="9" xfId="13" applyNumberFormat="1" applyFont="1" applyFill="1" applyBorder="1" applyAlignment="1">
      <alignment horizontal="left" shrinkToFit="1"/>
    </xf>
    <xf numFmtId="188" fontId="9" fillId="3" borderId="9" xfId="13" applyNumberFormat="1" applyFont="1" applyFill="1" applyBorder="1" applyAlignment="1">
      <alignment shrinkToFit="1"/>
    </xf>
    <xf numFmtId="188" fontId="7" fillId="3" borderId="9" xfId="13" applyNumberFormat="1" applyFont="1" applyFill="1" applyBorder="1" applyAlignment="1">
      <alignment horizontal="center" shrinkToFit="1"/>
    </xf>
    <xf numFmtId="49" fontId="7" fillId="0" borderId="9" xfId="1" applyNumberFormat="1" applyFont="1" applyFill="1" applyBorder="1" applyAlignment="1">
      <alignment horizontal="left" vertical="top" shrinkToFit="1"/>
    </xf>
    <xf numFmtId="49" fontId="9" fillId="0" borderId="9" xfId="1" applyNumberFormat="1" applyFont="1" applyFill="1" applyBorder="1" applyAlignment="1">
      <alignment shrinkToFit="1"/>
    </xf>
    <xf numFmtId="49" fontId="7" fillId="0" borderId="9" xfId="1" applyNumberFormat="1" applyFont="1" applyFill="1" applyBorder="1" applyAlignment="1">
      <alignment horizontal="center" shrinkToFit="1"/>
    </xf>
    <xf numFmtId="189" fontId="7" fillId="0" borderId="9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3" borderId="9" xfId="1" quotePrefix="1" applyNumberFormat="1" applyFont="1" applyFill="1" applyBorder="1" applyAlignment="1">
      <alignment horizontal="left" shrinkToFit="1"/>
    </xf>
    <xf numFmtId="2" fontId="4" fillId="3" borderId="9" xfId="1" applyNumberFormat="1" applyFont="1" applyFill="1" applyBorder="1" applyAlignment="1">
      <alignment horizontal="left" shrinkToFit="1"/>
    </xf>
    <xf numFmtId="2" fontId="7" fillId="0" borderId="9" xfId="1" applyNumberFormat="1" applyFont="1" applyFill="1" applyBorder="1" applyAlignment="1">
      <alignment horizontal="left" shrinkToFit="1"/>
    </xf>
    <xf numFmtId="0" fontId="4" fillId="3" borderId="9" xfId="1" applyNumberFormat="1" applyFont="1" applyFill="1" applyBorder="1" applyAlignment="1">
      <alignment horizontal="left" shrinkToFit="1"/>
    </xf>
    <xf numFmtId="188" fontId="7" fillId="0" borderId="9" xfId="18" applyNumberFormat="1" applyFont="1" applyFill="1" applyBorder="1" applyAlignment="1">
      <alignment horizontal="left" vertical="top" shrinkToFit="1"/>
    </xf>
    <xf numFmtId="188" fontId="7" fillId="0" borderId="9" xfId="18" applyNumberFormat="1" applyFont="1" applyFill="1" applyBorder="1" applyAlignment="1">
      <alignment horizontal="left" shrinkToFit="1"/>
    </xf>
    <xf numFmtId="188" fontId="9" fillId="0" borderId="9" xfId="18" applyNumberFormat="1" applyFont="1" applyFill="1" applyBorder="1" applyAlignment="1">
      <alignment shrinkToFit="1"/>
    </xf>
    <xf numFmtId="191" fontId="7" fillId="0" borderId="9" xfId="1" applyNumberFormat="1" applyFont="1" applyFill="1" applyBorder="1" applyAlignment="1">
      <alignment horizontal="left" shrinkToFit="1"/>
    </xf>
    <xf numFmtId="192" fontId="7" fillId="0" borderId="9" xfId="1" applyNumberFormat="1" applyFont="1" applyFill="1" applyBorder="1" applyAlignment="1">
      <alignment horizontal="left" shrinkToFit="1"/>
    </xf>
    <xf numFmtId="0" fontId="7" fillId="3" borderId="9" xfId="2" applyFont="1" applyFill="1" applyBorder="1" applyAlignment="1">
      <alignment horizontal="left"/>
    </xf>
    <xf numFmtId="0" fontId="7" fillId="0" borderId="9" xfId="2" applyFont="1" applyFill="1" applyBorder="1" applyAlignment="1">
      <alignment horizontal="left"/>
    </xf>
    <xf numFmtId="188" fontId="4" fillId="0" borderId="9" xfId="7" applyNumberFormat="1" applyFont="1" applyFill="1" applyBorder="1" applyAlignment="1">
      <alignment horizontal="left" shrinkToFit="1"/>
    </xf>
    <xf numFmtId="3" fontId="9" fillId="0" borderId="9" xfId="3" applyNumberFormat="1" applyFont="1" applyFill="1" applyBorder="1" applyAlignment="1">
      <alignment shrinkToFit="1"/>
    </xf>
    <xf numFmtId="0" fontId="9" fillId="0" borderId="9" xfId="0" applyFont="1" applyBorder="1"/>
    <xf numFmtId="0" fontId="12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188" fontId="9" fillId="0" borderId="11" xfId="4" applyNumberFormat="1" applyFont="1" applyFill="1" applyBorder="1" applyAlignment="1">
      <alignment shrinkToFit="1"/>
    </xf>
    <xf numFmtId="0" fontId="14" fillId="0" borderId="0" xfId="0" applyFont="1"/>
    <xf numFmtId="0" fontId="17" fillId="3" borderId="9" xfId="0" applyFont="1" applyFill="1" applyBorder="1" applyAlignment="1">
      <alignment horizontal="left"/>
    </xf>
    <xf numFmtId="3" fontId="4" fillId="2" borderId="9" xfId="2" applyNumberFormat="1" applyFont="1" applyFill="1" applyBorder="1" applyAlignment="1">
      <alignment shrinkToFit="1"/>
    </xf>
    <xf numFmtId="188" fontId="7" fillId="0" borderId="0" xfId="1" applyNumberFormat="1" applyFont="1" applyAlignment="1">
      <alignment horizontal="left"/>
    </xf>
    <xf numFmtId="188" fontId="7" fillId="0" borderId="0" xfId="1" applyNumberFormat="1" applyFont="1"/>
    <xf numFmtId="3" fontId="7" fillId="0" borderId="13" xfId="2" applyNumberFormat="1" applyFont="1" applyFill="1" applyBorder="1" applyAlignment="1">
      <alignment shrinkToFit="1"/>
    </xf>
    <xf numFmtId="188" fontId="7" fillId="0" borderId="13" xfId="1" applyNumberFormat="1" applyFont="1" applyBorder="1" applyAlignment="1">
      <alignment horizontal="center"/>
    </xf>
    <xf numFmtId="0" fontId="7" fillId="0" borderId="13" xfId="6" applyFont="1" applyFill="1" applyBorder="1" applyAlignment="1">
      <alignment shrinkToFit="1"/>
    </xf>
    <xf numFmtId="188" fontId="7" fillId="0" borderId="13" xfId="1" applyNumberFormat="1" applyFont="1" applyBorder="1"/>
    <xf numFmtId="188" fontId="7" fillId="0" borderId="13" xfId="1" applyNumberFormat="1" applyFont="1" applyFill="1" applyBorder="1" applyAlignment="1">
      <alignment horizontal="left" vertical="top" shrinkToFit="1"/>
    </xf>
    <xf numFmtId="188" fontId="7" fillId="0" borderId="13" xfId="1" applyNumberFormat="1" applyFont="1" applyFill="1" applyBorder="1" applyAlignment="1">
      <alignment horizontal="left" shrinkToFit="1"/>
    </xf>
    <xf numFmtId="188" fontId="9" fillId="0" borderId="13" xfId="1" applyNumberFormat="1" applyFont="1" applyFill="1" applyBorder="1" applyAlignment="1">
      <alignment shrinkToFit="1"/>
    </xf>
    <xf numFmtId="188" fontId="7" fillId="0" borderId="13" xfId="1" applyNumberFormat="1" applyFont="1" applyFill="1" applyBorder="1" applyAlignment="1">
      <alignment horizontal="center" shrinkToFit="1"/>
    </xf>
    <xf numFmtId="3" fontId="4" fillId="0" borderId="14" xfId="2" applyNumberFormat="1" applyFont="1" applyFill="1" applyBorder="1" applyAlignment="1">
      <alignment horizontal="center" shrinkToFit="1"/>
    </xf>
    <xf numFmtId="188" fontId="4" fillId="0" borderId="14" xfId="1" applyNumberFormat="1" applyFont="1" applyFill="1" applyBorder="1" applyAlignment="1">
      <alignment horizontal="center" shrinkToFit="1"/>
    </xf>
    <xf numFmtId="188" fontId="4" fillId="0" borderId="14" xfId="1" applyNumberFormat="1" applyFont="1" applyFill="1" applyBorder="1" applyAlignment="1">
      <alignment shrinkToFit="1"/>
    </xf>
    <xf numFmtId="188" fontId="4" fillId="0" borderId="14" xfId="1" applyNumberFormat="1" applyFont="1" applyFill="1" applyBorder="1" applyAlignment="1">
      <alignment horizontal="left" shrinkToFit="1"/>
    </xf>
    <xf numFmtId="3" fontId="7" fillId="0" borderId="0" xfId="2" applyNumberFormat="1" applyFont="1" applyFill="1" applyBorder="1" applyAlignment="1">
      <alignment horizontal="center" shrinkToFit="1"/>
    </xf>
    <xf numFmtId="188" fontId="4" fillId="0" borderId="0" xfId="1" applyNumberFormat="1" applyFont="1" applyFill="1" applyBorder="1" applyAlignment="1">
      <alignment horizontal="center" shrinkToFit="1"/>
    </xf>
    <xf numFmtId="3" fontId="4" fillId="0" borderId="0" xfId="2" applyNumberFormat="1" applyFont="1" applyFill="1" applyBorder="1" applyAlignment="1">
      <alignment horizontal="center" shrinkToFit="1"/>
    </xf>
    <xf numFmtId="188" fontId="4" fillId="0" borderId="0" xfId="1" applyNumberFormat="1" applyFont="1" applyFill="1" applyBorder="1" applyAlignment="1">
      <alignment shrinkToFit="1"/>
    </xf>
    <xf numFmtId="188" fontId="4" fillId="0" borderId="0" xfId="1" applyNumberFormat="1" applyFont="1" applyFill="1" applyBorder="1" applyAlignment="1">
      <alignment horizontal="left" vertical="top" shrinkToFit="1"/>
    </xf>
    <xf numFmtId="188" fontId="4" fillId="0" borderId="0" xfId="1" applyNumberFormat="1" applyFont="1" applyFill="1" applyBorder="1" applyAlignment="1">
      <alignment horizontal="left" shrinkToFit="1"/>
    </xf>
    <xf numFmtId="188" fontId="7" fillId="0" borderId="0" xfId="1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188" fontId="4" fillId="0" borderId="7" xfId="1" applyNumberFormat="1" applyFont="1" applyFill="1" applyBorder="1" applyAlignment="1">
      <alignment horizontal="left" shrinkToFit="1"/>
    </xf>
    <xf numFmtId="188" fontId="4" fillId="3" borderId="9" xfId="1" applyNumberFormat="1" applyFont="1" applyFill="1" applyBorder="1" applyAlignment="1">
      <alignment horizontal="left" vertical="center" wrapText="1" shrinkToFit="1"/>
    </xf>
    <xf numFmtId="0" fontId="13" fillId="3" borderId="9" xfId="0" applyFont="1" applyFill="1" applyBorder="1" applyAlignment="1">
      <alignment horizontal="left" vertical="top"/>
    </xf>
    <xf numFmtId="0" fontId="13" fillId="3" borderId="9" xfId="0" applyFont="1" applyFill="1" applyBorder="1" applyAlignment="1">
      <alignment horizontal="left"/>
    </xf>
    <xf numFmtId="188" fontId="4" fillId="3" borderId="9" xfId="1" applyNumberFormat="1" applyFont="1" applyFill="1" applyBorder="1" applyAlignment="1">
      <alignment horizontal="left" wrapText="1" shrinkToFit="1"/>
    </xf>
    <xf numFmtId="0" fontId="4" fillId="3" borderId="1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49" fontId="4" fillId="3" borderId="9" xfId="1" applyNumberFormat="1" applyFont="1" applyFill="1" applyBorder="1" applyAlignment="1">
      <alignment horizontal="left" vertical="top" shrinkToFit="1"/>
    </xf>
    <xf numFmtId="49" fontId="5" fillId="3" borderId="9" xfId="1" applyNumberFormat="1" applyFont="1" applyFill="1" applyBorder="1" applyAlignment="1">
      <alignment shrinkToFit="1"/>
    </xf>
    <xf numFmtId="49" fontId="4" fillId="3" borderId="9" xfId="1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horizontal="left" vertical="top"/>
    </xf>
    <xf numFmtId="0" fontId="4" fillId="0" borderId="5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3" fontId="7" fillId="0" borderId="6" xfId="3" applyNumberFormat="1" applyFont="1" applyFill="1" applyBorder="1" applyAlignment="1">
      <alignment shrinkToFit="1"/>
    </xf>
    <xf numFmtId="189" fontId="7" fillId="0" borderId="6" xfId="1" applyNumberFormat="1" applyFont="1" applyBorder="1"/>
    <xf numFmtId="0" fontId="7" fillId="0" borderId="0" xfId="0" applyFont="1" applyBorder="1"/>
    <xf numFmtId="0" fontId="4" fillId="0" borderId="0" xfId="0" applyFont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9">
    <cellStyle name="Comma 2" xfId="17"/>
    <cellStyle name="Comma 3" xfId="18"/>
    <cellStyle name="เครื่องหมายจุลภาค" xfId="1" builtinId="3"/>
    <cellStyle name="เครื่องหมายจุลภาค 11" xfId="10"/>
    <cellStyle name="เครื่องหมายจุลภาค 2" xfId="4"/>
    <cellStyle name="เครื่องหมายจุลภาค 3" xfId="14"/>
    <cellStyle name="เครื่องหมายจุลภาค 4" xfId="13"/>
    <cellStyle name="เครื่องหมายจุลภาค 5" xfId="8"/>
    <cellStyle name="เครื่องหมายจุลภาค_Sheet1" xfId="7"/>
    <cellStyle name="เครื่องหมายจุลภาค_Sheet3" xfId="15"/>
    <cellStyle name="ปกติ" xfId="0" builtinId="0"/>
    <cellStyle name="ปกติ 2" xfId="5"/>
    <cellStyle name="ปกติ 2 4" xfId="16"/>
    <cellStyle name="ปกติ 5" xfId="9"/>
    <cellStyle name="ปกติ 9" xfId="11"/>
    <cellStyle name="ปกติ_Sheet1" xfId="2"/>
    <cellStyle name="ปกติ_Sheet1_1" xfId="3"/>
    <cellStyle name="ปกติ_จัดสรร ก้อย (53)" xfId="12"/>
    <cellStyle name="ปกติ_รายชื่อสถานศึกษาที่ถ่ายโอนมา อปท.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3"/>
  <sheetViews>
    <sheetView tabSelected="1" view="pageBreakPreview" topLeftCell="C7" zoomScale="85" zoomScaleSheetLayoutView="85" workbookViewId="0">
      <selection activeCell="D14" sqref="D14"/>
    </sheetView>
  </sheetViews>
  <sheetFormatPr defaultRowHeight="26.1" customHeight="1"/>
  <cols>
    <col min="1" max="1" width="4.5703125" style="24" hidden="1" customWidth="1"/>
    <col min="2" max="2" width="8.28515625" style="328" hidden="1" customWidth="1"/>
    <col min="3" max="3" width="55.42578125" style="24" bestFit="1" customWidth="1"/>
    <col min="4" max="4" width="40" style="309" bestFit="1" customWidth="1"/>
    <col min="5" max="5" width="30.85546875" style="329" hidden="1" customWidth="1"/>
    <col min="6" max="6" width="33.5703125" style="23" hidden="1" customWidth="1"/>
    <col min="7" max="7" width="28.5703125" style="23" hidden="1" customWidth="1"/>
    <col min="8" max="8" width="34.7109375" style="23" hidden="1" customWidth="1"/>
    <col min="9" max="9" width="84.85546875" style="330" hidden="1" customWidth="1"/>
    <col min="10" max="10" width="40.28515625" style="287" bestFit="1" customWidth="1"/>
    <col min="11" max="11" width="9.140625" style="23" customWidth="1"/>
    <col min="12" max="12" width="9.140625" style="23"/>
    <col min="13" max="16384" width="9.140625" style="24"/>
  </cols>
  <sheetData>
    <row r="1" spans="1:12" s="7" customFormat="1" ht="27.95" customHeight="1">
      <c r="A1" s="1"/>
      <c r="B1" s="1"/>
      <c r="C1" s="1"/>
      <c r="D1" s="1"/>
      <c r="E1" s="2"/>
      <c r="F1" s="3"/>
      <c r="G1" s="3"/>
      <c r="H1" s="3"/>
      <c r="I1" s="4"/>
      <c r="J1" s="5"/>
      <c r="K1" s="6"/>
      <c r="L1" s="6"/>
    </row>
    <row r="2" spans="1:12" s="7" customFormat="1" ht="27.95" customHeight="1">
      <c r="A2" s="356" t="s">
        <v>5702</v>
      </c>
      <c r="B2" s="356"/>
      <c r="C2" s="356"/>
      <c r="D2" s="356"/>
      <c r="E2" s="356"/>
      <c r="F2" s="356"/>
      <c r="G2" s="356"/>
      <c r="H2" s="356"/>
      <c r="I2" s="356"/>
      <c r="J2" s="356"/>
      <c r="K2" s="6"/>
      <c r="L2" s="6"/>
    </row>
    <row r="3" spans="1:12" s="7" customFormat="1" ht="27.95" customHeight="1">
      <c r="A3" s="356" t="s">
        <v>5703</v>
      </c>
      <c r="B3" s="356"/>
      <c r="C3" s="356"/>
      <c r="D3" s="356"/>
      <c r="E3" s="356"/>
      <c r="F3" s="356"/>
      <c r="G3" s="356"/>
      <c r="H3" s="356"/>
      <c r="I3" s="356"/>
      <c r="J3" s="356"/>
      <c r="K3" s="6"/>
      <c r="L3" s="6"/>
    </row>
    <row r="4" spans="1:12" s="7" customFormat="1" ht="27.95" customHeight="1">
      <c r="A4" s="343"/>
      <c r="B4" s="343"/>
      <c r="C4" s="356" t="s">
        <v>5701</v>
      </c>
      <c r="D4" s="356"/>
      <c r="E4" s="356"/>
      <c r="F4" s="356"/>
      <c r="G4" s="356"/>
      <c r="H4" s="356"/>
      <c r="I4" s="356"/>
      <c r="J4" s="356"/>
      <c r="K4" s="6"/>
      <c r="L4" s="6"/>
    </row>
    <row r="5" spans="1:12" s="7" customFormat="1" ht="26.1" customHeight="1">
      <c r="B5" s="9"/>
      <c r="C5" s="10"/>
      <c r="D5" s="11"/>
      <c r="E5" s="12"/>
      <c r="F5" s="13"/>
      <c r="G5" s="13"/>
      <c r="H5" s="13"/>
      <c r="I5" s="8"/>
      <c r="J5" s="14"/>
      <c r="K5" s="6"/>
      <c r="L5" s="6"/>
    </row>
    <row r="6" spans="1:12" s="7" customFormat="1" ht="26.1" customHeight="1">
      <c r="A6" s="15"/>
      <c r="B6" s="16" t="s">
        <v>0</v>
      </c>
      <c r="C6" s="17"/>
      <c r="D6" s="16" t="s">
        <v>5704</v>
      </c>
      <c r="E6" s="357" t="s">
        <v>1</v>
      </c>
      <c r="F6" s="358"/>
      <c r="G6" s="358"/>
      <c r="H6" s="358"/>
      <c r="I6" s="359"/>
      <c r="J6" s="342" t="s">
        <v>5707</v>
      </c>
      <c r="K6" s="6"/>
      <c r="L6" s="6"/>
    </row>
    <row r="7" spans="1:12" ht="26.1" customHeight="1">
      <c r="A7" s="18" t="s">
        <v>2</v>
      </c>
      <c r="B7" s="19" t="s">
        <v>3</v>
      </c>
      <c r="C7" s="20" t="s">
        <v>4</v>
      </c>
      <c r="D7" s="19" t="s">
        <v>5705</v>
      </c>
      <c r="E7" s="21" t="s">
        <v>5</v>
      </c>
      <c r="F7" s="19" t="s">
        <v>6</v>
      </c>
      <c r="G7" s="19" t="s">
        <v>7</v>
      </c>
      <c r="H7" s="19" t="s">
        <v>8</v>
      </c>
      <c r="I7" s="22" t="s">
        <v>9</v>
      </c>
      <c r="J7" s="19" t="s">
        <v>10</v>
      </c>
    </row>
    <row r="8" spans="1:12" ht="26.1" customHeight="1">
      <c r="A8" s="25"/>
      <c r="B8" s="26" t="s">
        <v>11</v>
      </c>
      <c r="C8" s="27"/>
      <c r="D8" s="26" t="s">
        <v>5706</v>
      </c>
      <c r="E8" s="28"/>
      <c r="F8" s="331"/>
      <c r="G8" s="26" t="s">
        <v>12</v>
      </c>
      <c r="H8" s="26" t="s">
        <v>13</v>
      </c>
      <c r="I8" s="29"/>
      <c r="J8" s="19" t="s">
        <v>14</v>
      </c>
    </row>
    <row r="9" spans="1:12" ht="24.95" customHeight="1">
      <c r="A9" s="30">
        <v>1</v>
      </c>
      <c r="B9" s="31">
        <f>SUM(B10:B20)</f>
        <v>6</v>
      </c>
      <c r="C9" s="32" t="s">
        <v>15</v>
      </c>
      <c r="D9" s="33">
        <f t="shared" ref="D9:J9" si="0">SUM(D10:D20)/2</f>
        <v>472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5">
        <f t="shared" si="0"/>
        <v>0</v>
      </c>
      <c r="J9" s="33">
        <f t="shared" si="0"/>
        <v>0</v>
      </c>
    </row>
    <row r="10" spans="1:12" ht="24.95" customHeight="1">
      <c r="A10" s="36"/>
      <c r="B10" s="37"/>
      <c r="C10" s="38" t="s">
        <v>16</v>
      </c>
      <c r="D10" s="39">
        <f>SUM(D11:D12)</f>
        <v>215</v>
      </c>
      <c r="E10" s="40" t="s">
        <v>17</v>
      </c>
      <c r="F10" s="42" t="s">
        <v>2158</v>
      </c>
      <c r="G10" s="42" t="s">
        <v>18</v>
      </c>
      <c r="H10" s="42" t="s">
        <v>19</v>
      </c>
      <c r="I10" s="43" t="s">
        <v>20</v>
      </c>
      <c r="J10" s="37"/>
    </row>
    <row r="11" spans="1:12" ht="24.95" customHeight="1">
      <c r="A11" s="44"/>
      <c r="B11" s="45">
        <v>1</v>
      </c>
      <c r="C11" s="46" t="s">
        <v>21</v>
      </c>
      <c r="D11" s="47">
        <v>114</v>
      </c>
      <c r="E11" s="48" t="s">
        <v>22</v>
      </c>
      <c r="F11" s="50" t="s">
        <v>23</v>
      </c>
      <c r="G11" s="50" t="s">
        <v>24</v>
      </c>
      <c r="H11" s="50" t="s">
        <v>25</v>
      </c>
      <c r="I11" s="51" t="s">
        <v>26</v>
      </c>
      <c r="J11" s="52" t="s">
        <v>27</v>
      </c>
    </row>
    <row r="12" spans="1:12" ht="24.95" customHeight="1">
      <c r="A12" s="44"/>
      <c r="B12" s="45">
        <v>1</v>
      </c>
      <c r="C12" s="46" t="s">
        <v>28</v>
      </c>
      <c r="D12" s="47">
        <v>101</v>
      </c>
      <c r="E12" s="48" t="s">
        <v>29</v>
      </c>
      <c r="F12" s="50" t="s">
        <v>23</v>
      </c>
      <c r="G12" s="50" t="s">
        <v>30</v>
      </c>
      <c r="H12" s="50" t="s">
        <v>31</v>
      </c>
      <c r="I12" s="51" t="s">
        <v>32</v>
      </c>
      <c r="J12" s="52" t="s">
        <v>27</v>
      </c>
    </row>
    <row r="13" spans="1:12" ht="24.95" customHeight="1">
      <c r="A13" s="36"/>
      <c r="B13" s="37"/>
      <c r="C13" s="38" t="s">
        <v>33</v>
      </c>
      <c r="D13" s="39">
        <f t="shared" ref="D13:H13" si="1">SUM(D14)</f>
        <v>141</v>
      </c>
      <c r="E13" s="40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3" t="s">
        <v>34</v>
      </c>
      <c r="J13" s="37"/>
    </row>
    <row r="14" spans="1:12" ht="24.95" customHeight="1">
      <c r="A14" s="44"/>
      <c r="B14" s="45">
        <v>1</v>
      </c>
      <c r="C14" s="46" t="s">
        <v>35</v>
      </c>
      <c r="D14" s="53">
        <v>141</v>
      </c>
      <c r="E14" s="48" t="s">
        <v>36</v>
      </c>
      <c r="F14" s="50" t="s">
        <v>5616</v>
      </c>
      <c r="G14" s="50" t="s">
        <v>37</v>
      </c>
      <c r="H14" s="50" t="s">
        <v>38</v>
      </c>
      <c r="I14" s="51" t="s">
        <v>39</v>
      </c>
      <c r="J14" s="52" t="s">
        <v>27</v>
      </c>
    </row>
    <row r="15" spans="1:12" ht="24.95" customHeight="1">
      <c r="A15" s="36"/>
      <c r="B15" s="37"/>
      <c r="C15" s="38" t="s">
        <v>40</v>
      </c>
      <c r="D15" s="39">
        <f>SUM(D16)</f>
        <v>27</v>
      </c>
      <c r="E15" s="40" t="s">
        <v>41</v>
      </c>
      <c r="F15" s="42" t="s">
        <v>5667</v>
      </c>
      <c r="G15" s="42" t="s">
        <v>42</v>
      </c>
      <c r="H15" s="54" t="s">
        <v>43</v>
      </c>
      <c r="I15" s="41" t="s">
        <v>44</v>
      </c>
      <c r="J15" s="37"/>
    </row>
    <row r="16" spans="1:12" ht="24.95" customHeight="1">
      <c r="A16" s="44"/>
      <c r="B16" s="45">
        <v>1</v>
      </c>
      <c r="C16" s="46" t="s">
        <v>45</v>
      </c>
      <c r="D16" s="47">
        <v>27</v>
      </c>
      <c r="E16" s="48" t="s">
        <v>46</v>
      </c>
      <c r="F16" s="50" t="s">
        <v>23</v>
      </c>
      <c r="G16" s="50" t="s">
        <v>47</v>
      </c>
      <c r="H16" s="50" t="s">
        <v>48</v>
      </c>
      <c r="I16" s="49" t="s">
        <v>49</v>
      </c>
      <c r="J16" s="52" t="s">
        <v>27</v>
      </c>
    </row>
    <row r="17" spans="1:21" s="23" customFormat="1" ht="24.95" customHeight="1">
      <c r="A17" s="36"/>
      <c r="B17" s="37"/>
      <c r="C17" s="38" t="s">
        <v>50</v>
      </c>
      <c r="D17" s="39">
        <f t="shared" ref="D17:I17" si="2">SUM(D18:D18)</f>
        <v>82</v>
      </c>
      <c r="E17" s="40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3">
        <f t="shared" si="2"/>
        <v>0</v>
      </c>
      <c r="J17" s="37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23" customFormat="1" ht="24.95" customHeight="1">
      <c r="A18" s="44"/>
      <c r="B18" s="45">
        <v>1</v>
      </c>
      <c r="C18" s="46" t="s">
        <v>51</v>
      </c>
      <c r="D18" s="53">
        <v>82</v>
      </c>
      <c r="E18" s="48" t="s">
        <v>52</v>
      </c>
      <c r="F18" s="50" t="s">
        <v>23</v>
      </c>
      <c r="G18" s="50" t="s">
        <v>53</v>
      </c>
      <c r="H18" s="50" t="s">
        <v>54</v>
      </c>
      <c r="I18" s="51" t="s">
        <v>55</v>
      </c>
      <c r="J18" s="52" t="s">
        <v>27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3" customFormat="1" ht="24.95" customHeight="1">
      <c r="A19" s="36"/>
      <c r="B19" s="37"/>
      <c r="C19" s="38" t="s">
        <v>56</v>
      </c>
      <c r="D19" s="39">
        <f t="shared" ref="D19:I19" si="3">SUM(D20:D20)</f>
        <v>7</v>
      </c>
      <c r="E19" s="42">
        <f t="shared" si="3"/>
        <v>0</v>
      </c>
      <c r="F19" s="42">
        <f t="shared" si="3"/>
        <v>0</v>
      </c>
      <c r="G19" s="42">
        <f t="shared" si="3"/>
        <v>0</v>
      </c>
      <c r="H19" s="42">
        <f t="shared" si="3"/>
        <v>0</v>
      </c>
      <c r="I19" s="43">
        <f t="shared" si="3"/>
        <v>0</v>
      </c>
      <c r="J19" s="37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23" customFormat="1" ht="24.95" customHeight="1">
      <c r="A20" s="44"/>
      <c r="B20" s="55">
        <v>1</v>
      </c>
      <c r="C20" s="46" t="s">
        <v>57</v>
      </c>
      <c r="D20" s="53">
        <v>7</v>
      </c>
      <c r="E20" s="48" t="s">
        <v>58</v>
      </c>
      <c r="F20" s="50" t="s">
        <v>23</v>
      </c>
      <c r="G20" s="50" t="s">
        <v>59</v>
      </c>
      <c r="H20" s="50" t="s">
        <v>60</v>
      </c>
      <c r="I20" s="51" t="s">
        <v>61</v>
      </c>
      <c r="J20" s="52" t="s">
        <v>27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s="23" customFormat="1" ht="24.95" customHeight="1">
      <c r="A21" s="56">
        <v>2</v>
      </c>
      <c r="B21" s="57">
        <f>SUM(B22:B33)</f>
        <v>8</v>
      </c>
      <c r="C21" s="58" t="s">
        <v>62</v>
      </c>
      <c r="D21" s="59">
        <f t="shared" ref="D21:I21" si="4">SUM(D22:D33)/2</f>
        <v>534</v>
      </c>
      <c r="E21" s="60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2">
        <f t="shared" si="4"/>
        <v>0</v>
      </c>
      <c r="J21" s="57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23" customFormat="1" ht="24.95" customHeight="1">
      <c r="A22" s="36"/>
      <c r="B22" s="37"/>
      <c r="C22" s="38" t="s">
        <v>63</v>
      </c>
      <c r="D22" s="39">
        <f>SUM(D23:D23)</f>
        <v>32</v>
      </c>
      <c r="E22" s="40" t="s">
        <v>64</v>
      </c>
      <c r="F22" s="42" t="s">
        <v>5657</v>
      </c>
      <c r="G22" s="42" t="s">
        <v>65</v>
      </c>
      <c r="H22" s="54" t="s">
        <v>66</v>
      </c>
      <c r="I22" s="43" t="s">
        <v>67</v>
      </c>
      <c r="J22" s="37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3" customFormat="1" ht="24.95" customHeight="1">
      <c r="A23" s="44"/>
      <c r="B23" s="45">
        <v>1</v>
      </c>
      <c r="C23" s="46" t="s">
        <v>68</v>
      </c>
      <c r="D23" s="47">
        <v>32</v>
      </c>
      <c r="E23" s="48" t="s">
        <v>69</v>
      </c>
      <c r="F23" s="50" t="s">
        <v>23</v>
      </c>
      <c r="G23" s="50" t="s">
        <v>70</v>
      </c>
      <c r="H23" s="50" t="s">
        <v>71</v>
      </c>
      <c r="I23" s="51" t="s">
        <v>72</v>
      </c>
      <c r="J23" s="52" t="s">
        <v>73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s="23" customFormat="1" ht="24.95" customHeight="1">
      <c r="A24" s="36"/>
      <c r="B24" s="37"/>
      <c r="C24" s="38" t="s">
        <v>74</v>
      </c>
      <c r="D24" s="39">
        <f>SUM(D25:D29)</f>
        <v>439</v>
      </c>
      <c r="E24" s="63" t="s">
        <v>75</v>
      </c>
      <c r="F24" s="65" t="s">
        <v>2158</v>
      </c>
      <c r="G24" s="65"/>
      <c r="H24" s="66" t="s">
        <v>76</v>
      </c>
      <c r="I24" s="67" t="s">
        <v>77</v>
      </c>
      <c r="J24" s="68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23" customFormat="1" ht="24.95" customHeight="1">
      <c r="A25" s="44"/>
      <c r="B25" s="45">
        <v>1</v>
      </c>
      <c r="C25" s="46" t="s">
        <v>78</v>
      </c>
      <c r="D25" s="47">
        <v>124</v>
      </c>
      <c r="E25" s="69" t="s">
        <v>79</v>
      </c>
      <c r="F25" s="70" t="s">
        <v>23</v>
      </c>
      <c r="G25" s="70" t="s">
        <v>80</v>
      </c>
      <c r="H25" s="70" t="s">
        <v>81</v>
      </c>
      <c r="I25" s="71" t="s">
        <v>82</v>
      </c>
      <c r="J25" s="52" t="s">
        <v>83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s="23" customFormat="1" ht="24.95" customHeight="1">
      <c r="A26" s="44"/>
      <c r="B26" s="45">
        <v>1</v>
      </c>
      <c r="C26" s="46" t="s">
        <v>84</v>
      </c>
      <c r="D26" s="47">
        <v>33</v>
      </c>
      <c r="E26" s="48" t="s">
        <v>85</v>
      </c>
      <c r="F26" s="70" t="s">
        <v>23</v>
      </c>
      <c r="G26" s="50" t="s">
        <v>86</v>
      </c>
      <c r="H26" s="70" t="s">
        <v>87</v>
      </c>
      <c r="I26" s="71" t="s">
        <v>88</v>
      </c>
      <c r="J26" s="52" t="s">
        <v>83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s="23" customFormat="1" ht="24.95" customHeight="1">
      <c r="A27" s="44"/>
      <c r="B27" s="45">
        <v>1</v>
      </c>
      <c r="C27" s="46" t="s">
        <v>89</v>
      </c>
      <c r="D27" s="53">
        <v>158</v>
      </c>
      <c r="E27" s="48" t="s">
        <v>90</v>
      </c>
      <c r="F27" s="70" t="s">
        <v>23</v>
      </c>
      <c r="G27" s="50" t="s">
        <v>91</v>
      </c>
      <c r="H27" s="70" t="s">
        <v>92</v>
      </c>
      <c r="I27" s="71" t="s">
        <v>93</v>
      </c>
      <c r="J27" s="52" t="s">
        <v>83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s="23" customFormat="1" ht="24.95" customHeight="1">
      <c r="A28" s="44"/>
      <c r="B28" s="45">
        <v>1</v>
      </c>
      <c r="C28" s="46" t="s">
        <v>94</v>
      </c>
      <c r="D28" s="47">
        <v>60</v>
      </c>
      <c r="E28" s="69" t="s">
        <v>95</v>
      </c>
      <c r="F28" s="70" t="s">
        <v>23</v>
      </c>
      <c r="G28" s="72" t="s">
        <v>96</v>
      </c>
      <c r="H28" s="72" t="s">
        <v>97</v>
      </c>
      <c r="I28" s="71" t="s">
        <v>98</v>
      </c>
      <c r="J28" s="52" t="s">
        <v>83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s="23" customFormat="1" ht="24.95" customHeight="1">
      <c r="A29" s="44"/>
      <c r="B29" s="45">
        <v>1</v>
      </c>
      <c r="C29" s="46" t="s">
        <v>99</v>
      </c>
      <c r="D29" s="47">
        <v>64</v>
      </c>
      <c r="E29" s="48" t="s">
        <v>100</v>
      </c>
      <c r="F29" s="50" t="s">
        <v>529</v>
      </c>
      <c r="G29" s="50" t="s">
        <v>101</v>
      </c>
      <c r="H29" s="50" t="s">
        <v>102</v>
      </c>
      <c r="I29" s="51" t="s">
        <v>103</v>
      </c>
      <c r="J29" s="52" t="s">
        <v>83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s="23" customFormat="1" ht="24.95" customHeight="1">
      <c r="A30" s="36"/>
      <c r="B30" s="37"/>
      <c r="C30" s="38" t="s">
        <v>104</v>
      </c>
      <c r="D30" s="39">
        <f>SUM(D31)</f>
        <v>44</v>
      </c>
      <c r="E30" s="40" t="s">
        <v>105</v>
      </c>
      <c r="F30" s="42" t="s">
        <v>5616</v>
      </c>
      <c r="G30" s="42" t="s">
        <v>106</v>
      </c>
      <c r="H30" s="42" t="s">
        <v>107</v>
      </c>
      <c r="I30" s="43" t="s">
        <v>108</v>
      </c>
      <c r="J30" s="37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23" customFormat="1" ht="24.95" customHeight="1">
      <c r="A31" s="44"/>
      <c r="B31" s="45">
        <v>1</v>
      </c>
      <c r="C31" s="46" t="s">
        <v>109</v>
      </c>
      <c r="D31" s="47">
        <v>44</v>
      </c>
      <c r="E31" s="48" t="s">
        <v>110</v>
      </c>
      <c r="F31" s="50" t="s">
        <v>23</v>
      </c>
      <c r="G31" s="50" t="s">
        <v>111</v>
      </c>
      <c r="H31" s="50" t="s">
        <v>112</v>
      </c>
      <c r="I31" s="51" t="s">
        <v>113</v>
      </c>
      <c r="J31" s="52" t="s">
        <v>114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s="23" customFormat="1" ht="24.95" customHeight="1">
      <c r="A32" s="36"/>
      <c r="B32" s="37"/>
      <c r="C32" s="38" t="s">
        <v>115</v>
      </c>
      <c r="D32" s="39">
        <f t="shared" ref="D32:H32" si="5">SUM(D33)</f>
        <v>19</v>
      </c>
      <c r="E32" s="40">
        <f t="shared" si="5"/>
        <v>0</v>
      </c>
      <c r="F32" s="42">
        <f t="shared" si="5"/>
        <v>0</v>
      </c>
      <c r="G32" s="42">
        <f t="shared" si="5"/>
        <v>0</v>
      </c>
      <c r="H32" s="42">
        <f t="shared" si="5"/>
        <v>0</v>
      </c>
      <c r="I32" s="43" t="s">
        <v>116</v>
      </c>
      <c r="J32" s="37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23" customFormat="1" ht="24.95" customHeight="1">
      <c r="A33" s="44"/>
      <c r="B33" s="45">
        <v>1</v>
      </c>
      <c r="C33" s="46" t="s">
        <v>117</v>
      </c>
      <c r="D33" s="47">
        <v>19</v>
      </c>
      <c r="E33" s="48" t="s">
        <v>118</v>
      </c>
      <c r="F33" s="50" t="s">
        <v>5616</v>
      </c>
      <c r="G33" s="50" t="s">
        <v>119</v>
      </c>
      <c r="H33" s="50" t="s">
        <v>120</v>
      </c>
      <c r="I33" s="51" t="s">
        <v>121</v>
      </c>
      <c r="J33" s="52" t="s">
        <v>83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s="23" customFormat="1" ht="24.95" customHeight="1">
      <c r="A34" s="56">
        <v>3</v>
      </c>
      <c r="B34" s="57">
        <f>SUM(B35:B45)</f>
        <v>6</v>
      </c>
      <c r="C34" s="58" t="s">
        <v>122</v>
      </c>
      <c r="D34" s="59">
        <f>SUM(D35:D45)/2</f>
        <v>374</v>
      </c>
      <c r="E34" s="60">
        <f>SUM(E35:E41)/2</f>
        <v>0</v>
      </c>
      <c r="F34" s="61">
        <f>SUM(F35:F41)/2</f>
        <v>0</v>
      </c>
      <c r="G34" s="61">
        <f>SUM(G35:G41)/2</f>
        <v>0</v>
      </c>
      <c r="H34" s="61">
        <f>SUM(H35:H41)/2</f>
        <v>0</v>
      </c>
      <c r="I34" s="62">
        <f>SUM(I35:I41)/2</f>
        <v>0</v>
      </c>
      <c r="J34" s="57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23" customFormat="1" ht="24.95" customHeight="1">
      <c r="A35" s="36"/>
      <c r="B35" s="37"/>
      <c r="C35" s="38" t="s">
        <v>123</v>
      </c>
      <c r="D35" s="39">
        <f>SUM(D36:D37)</f>
        <v>194</v>
      </c>
      <c r="E35" s="40" t="s">
        <v>124</v>
      </c>
      <c r="F35" s="42" t="s">
        <v>125</v>
      </c>
      <c r="G35" s="42" t="s">
        <v>126</v>
      </c>
      <c r="H35" s="42" t="s">
        <v>127</v>
      </c>
      <c r="I35" s="43" t="s">
        <v>128</v>
      </c>
      <c r="J35" s="37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23" customFormat="1" ht="24.95" customHeight="1">
      <c r="A36" s="44"/>
      <c r="B36" s="45">
        <v>1</v>
      </c>
      <c r="C36" s="46" t="s">
        <v>129</v>
      </c>
      <c r="D36" s="47">
        <v>170</v>
      </c>
      <c r="E36" s="48" t="s">
        <v>130</v>
      </c>
      <c r="F36" s="50" t="s">
        <v>23</v>
      </c>
      <c r="G36" s="50" t="s">
        <v>131</v>
      </c>
      <c r="H36" s="50" t="s">
        <v>132</v>
      </c>
      <c r="I36" s="51" t="s">
        <v>133</v>
      </c>
      <c r="J36" s="52" t="s">
        <v>134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s="23" customFormat="1" ht="24.95" customHeight="1">
      <c r="A37" s="44"/>
      <c r="B37" s="45">
        <v>1</v>
      </c>
      <c r="C37" s="46" t="s">
        <v>135</v>
      </c>
      <c r="D37" s="47">
        <v>24</v>
      </c>
      <c r="E37" s="48" t="s">
        <v>136</v>
      </c>
      <c r="F37" s="50" t="s">
        <v>23</v>
      </c>
      <c r="G37" s="50" t="s">
        <v>137</v>
      </c>
      <c r="H37" s="50" t="s">
        <v>138</v>
      </c>
      <c r="I37" s="51" t="s">
        <v>139</v>
      </c>
      <c r="J37" s="52" t="s">
        <v>134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s="23" customFormat="1" ht="24.95" customHeight="1">
      <c r="A38" s="36"/>
      <c r="B38" s="37"/>
      <c r="C38" s="38" t="s">
        <v>140</v>
      </c>
      <c r="D38" s="39">
        <f>SUM(D39)</f>
        <v>37</v>
      </c>
      <c r="E38" s="40" t="s">
        <v>141</v>
      </c>
      <c r="F38" s="42" t="s">
        <v>2158</v>
      </c>
      <c r="G38" s="73" t="s">
        <v>142</v>
      </c>
      <c r="H38" s="73" t="s">
        <v>143</v>
      </c>
      <c r="I38" s="41" t="s">
        <v>144</v>
      </c>
      <c r="J38" s="37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3" customFormat="1" ht="24.95" customHeight="1">
      <c r="A39" s="44"/>
      <c r="B39" s="45">
        <v>1</v>
      </c>
      <c r="C39" s="46" t="s">
        <v>145</v>
      </c>
      <c r="D39" s="47">
        <v>37</v>
      </c>
      <c r="E39" s="48" t="s">
        <v>146</v>
      </c>
      <c r="F39" s="50" t="s">
        <v>23</v>
      </c>
      <c r="G39" s="74" t="s">
        <v>147</v>
      </c>
      <c r="H39" s="74" t="s">
        <v>148</v>
      </c>
      <c r="I39" s="49" t="s">
        <v>149</v>
      </c>
      <c r="J39" s="52" t="s">
        <v>134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s="23" customFormat="1" ht="24.95" customHeight="1">
      <c r="A40" s="36"/>
      <c r="B40" s="37"/>
      <c r="C40" s="38" t="s">
        <v>150</v>
      </c>
      <c r="D40" s="39">
        <f>SUM(D41)</f>
        <v>42</v>
      </c>
      <c r="E40" s="75" t="s">
        <v>151</v>
      </c>
      <c r="F40" s="76" t="s">
        <v>5672</v>
      </c>
      <c r="G40" s="76" t="s">
        <v>152</v>
      </c>
      <c r="H40" s="76" t="s">
        <v>153</v>
      </c>
      <c r="I40" s="43" t="s">
        <v>154</v>
      </c>
      <c r="J40" s="37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23" customFormat="1" ht="24.95" customHeight="1">
      <c r="A41" s="44"/>
      <c r="B41" s="45">
        <v>1</v>
      </c>
      <c r="C41" s="46" t="s">
        <v>155</v>
      </c>
      <c r="D41" s="47">
        <v>42</v>
      </c>
      <c r="E41" s="48" t="s">
        <v>151</v>
      </c>
      <c r="F41" s="50" t="s">
        <v>381</v>
      </c>
      <c r="G41" s="50" t="s">
        <v>156</v>
      </c>
      <c r="H41" s="50" t="s">
        <v>153</v>
      </c>
      <c r="I41" s="51" t="s">
        <v>157</v>
      </c>
      <c r="J41" s="52" t="s">
        <v>158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s="23" customFormat="1" ht="24" customHeight="1">
      <c r="A42" s="44"/>
      <c r="B42" s="37"/>
      <c r="C42" s="42" t="s">
        <v>159</v>
      </c>
      <c r="D42" s="37">
        <f>SUM(D43)</f>
        <v>60</v>
      </c>
      <c r="E42" s="42" t="s">
        <v>160</v>
      </c>
      <c r="F42" s="42" t="s">
        <v>5697</v>
      </c>
      <c r="G42" s="42" t="s">
        <v>161</v>
      </c>
      <c r="H42" s="42" t="s">
        <v>162</v>
      </c>
      <c r="I42" s="41" t="s">
        <v>163</v>
      </c>
      <c r="J42" s="37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77" customFormat="1" ht="24" customHeight="1">
      <c r="A43" s="44"/>
      <c r="B43" s="55">
        <v>1</v>
      </c>
      <c r="C43" s="46" t="s">
        <v>164</v>
      </c>
      <c r="D43" s="53">
        <v>60</v>
      </c>
      <c r="E43" s="50" t="s">
        <v>160</v>
      </c>
      <c r="F43" s="50" t="s">
        <v>529</v>
      </c>
      <c r="G43" s="50" t="s">
        <v>161</v>
      </c>
      <c r="H43" s="50" t="s">
        <v>162</v>
      </c>
      <c r="I43" s="51" t="s">
        <v>165</v>
      </c>
      <c r="J43" s="52" t="s">
        <v>158</v>
      </c>
      <c r="M43" s="78"/>
      <c r="N43" s="78"/>
      <c r="O43" s="78"/>
      <c r="P43" s="78"/>
      <c r="Q43" s="78"/>
      <c r="R43" s="78"/>
      <c r="S43" s="78"/>
      <c r="T43" s="78"/>
      <c r="U43" s="78"/>
    </row>
    <row r="44" spans="1:21" s="23" customFormat="1" ht="24" customHeight="1">
      <c r="A44" s="44"/>
      <c r="B44" s="37"/>
      <c r="C44" s="42" t="s">
        <v>166</v>
      </c>
      <c r="D44" s="37">
        <f>SUM(D45)</f>
        <v>41</v>
      </c>
      <c r="E44" s="42" t="s">
        <v>167</v>
      </c>
      <c r="F44" s="42" t="s">
        <v>168</v>
      </c>
      <c r="G44" s="42" t="s">
        <v>169</v>
      </c>
      <c r="H44" s="42" t="s">
        <v>170</v>
      </c>
      <c r="I44" s="41" t="s">
        <v>171</v>
      </c>
      <c r="J44" s="37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77" customFormat="1" ht="24" customHeight="1">
      <c r="A45" s="44"/>
      <c r="B45" s="55">
        <v>1</v>
      </c>
      <c r="C45" s="46" t="s">
        <v>172</v>
      </c>
      <c r="D45" s="53">
        <v>41</v>
      </c>
      <c r="E45" s="48" t="s">
        <v>173</v>
      </c>
      <c r="F45" s="50" t="s">
        <v>23</v>
      </c>
      <c r="G45" s="50" t="s">
        <v>174</v>
      </c>
      <c r="H45" s="50" t="s">
        <v>175</v>
      </c>
      <c r="I45" s="51" t="s">
        <v>176</v>
      </c>
      <c r="J45" s="52" t="s">
        <v>134</v>
      </c>
      <c r="M45" s="78"/>
      <c r="N45" s="78"/>
      <c r="O45" s="78"/>
      <c r="P45" s="78"/>
      <c r="Q45" s="78"/>
      <c r="R45" s="78"/>
      <c r="S45" s="78"/>
      <c r="T45" s="78"/>
      <c r="U45" s="78"/>
    </row>
    <row r="46" spans="1:21" s="23" customFormat="1" ht="24" customHeight="1">
      <c r="A46" s="56">
        <v>4</v>
      </c>
      <c r="B46" s="57">
        <f>SUM(B47:B52)</f>
        <v>4</v>
      </c>
      <c r="C46" s="58" t="s">
        <v>177</v>
      </c>
      <c r="D46" s="59">
        <f t="shared" ref="D46:I46" si="6">SUM(D47:D52)/2</f>
        <v>278</v>
      </c>
      <c r="E46" s="60">
        <f t="shared" si="6"/>
        <v>0</v>
      </c>
      <c r="F46" s="61">
        <f t="shared" si="6"/>
        <v>0</v>
      </c>
      <c r="G46" s="61">
        <f t="shared" si="6"/>
        <v>0</v>
      </c>
      <c r="H46" s="61">
        <f t="shared" si="6"/>
        <v>0</v>
      </c>
      <c r="I46" s="62">
        <f t="shared" si="6"/>
        <v>0</v>
      </c>
      <c r="J46" s="57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23" customFormat="1" ht="24" customHeight="1">
      <c r="A47" s="36"/>
      <c r="B47" s="37"/>
      <c r="C47" s="38" t="s">
        <v>178</v>
      </c>
      <c r="D47" s="39">
        <f>SUM(D48:D50)</f>
        <v>212</v>
      </c>
      <c r="E47" s="40" t="s">
        <v>179</v>
      </c>
      <c r="F47" s="42" t="s">
        <v>2158</v>
      </c>
      <c r="G47" s="42" t="s">
        <v>180</v>
      </c>
      <c r="H47" s="42" t="s">
        <v>181</v>
      </c>
      <c r="I47" s="43" t="s">
        <v>182</v>
      </c>
      <c r="J47" s="37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23" customFormat="1" ht="24" customHeight="1">
      <c r="A48" s="44"/>
      <c r="B48" s="45">
        <v>1</v>
      </c>
      <c r="C48" s="46" t="s">
        <v>183</v>
      </c>
      <c r="D48" s="47">
        <v>93</v>
      </c>
      <c r="E48" s="48" t="s">
        <v>184</v>
      </c>
      <c r="F48" s="50" t="s">
        <v>23</v>
      </c>
      <c r="G48" s="50" t="s">
        <v>185</v>
      </c>
      <c r="H48" s="50" t="s">
        <v>186</v>
      </c>
      <c r="I48" s="51" t="s">
        <v>187</v>
      </c>
      <c r="J48" s="52" t="s">
        <v>188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s="23" customFormat="1" ht="24" customHeight="1">
      <c r="A49" s="44"/>
      <c r="B49" s="45">
        <v>1</v>
      </c>
      <c r="C49" s="46" t="s">
        <v>189</v>
      </c>
      <c r="D49" s="53">
        <v>100</v>
      </c>
      <c r="E49" s="48" t="s">
        <v>190</v>
      </c>
      <c r="F49" s="50" t="s">
        <v>23</v>
      </c>
      <c r="G49" s="50" t="s">
        <v>191</v>
      </c>
      <c r="H49" s="50" t="s">
        <v>192</v>
      </c>
      <c r="I49" s="51" t="s">
        <v>193</v>
      </c>
      <c r="J49" s="52" t="s">
        <v>188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s="23" customFormat="1" ht="24" customHeight="1">
      <c r="A50" s="44"/>
      <c r="B50" s="45">
        <v>1</v>
      </c>
      <c r="C50" s="46" t="s">
        <v>194</v>
      </c>
      <c r="D50" s="47">
        <v>19</v>
      </c>
      <c r="E50" s="48" t="s">
        <v>195</v>
      </c>
      <c r="F50" s="50" t="s">
        <v>23</v>
      </c>
      <c r="G50" s="50" t="s">
        <v>196</v>
      </c>
      <c r="H50" s="50" t="s">
        <v>197</v>
      </c>
      <c r="I50" s="51" t="s">
        <v>198</v>
      </c>
      <c r="J50" s="52" t="s">
        <v>188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s="6" customFormat="1" ht="24" customHeight="1">
      <c r="A51" s="36"/>
      <c r="B51" s="79"/>
      <c r="C51" s="38" t="s">
        <v>199</v>
      </c>
      <c r="D51" s="39">
        <f>SUM(D52)</f>
        <v>66</v>
      </c>
      <c r="E51" s="40" t="s">
        <v>200</v>
      </c>
      <c r="F51" s="42" t="s">
        <v>2158</v>
      </c>
      <c r="G51" s="42" t="s">
        <v>201</v>
      </c>
      <c r="H51" s="42" t="s">
        <v>202</v>
      </c>
      <c r="I51" s="43" t="s">
        <v>203</v>
      </c>
      <c r="J51" s="37"/>
      <c r="M51" s="7"/>
      <c r="N51" s="7"/>
      <c r="O51" s="7"/>
      <c r="P51" s="7"/>
      <c r="Q51" s="7"/>
      <c r="R51" s="7"/>
      <c r="S51" s="7"/>
      <c r="T51" s="7"/>
      <c r="U51" s="7"/>
    </row>
    <row r="52" spans="1:21" s="23" customFormat="1" ht="24" customHeight="1">
      <c r="A52" s="44"/>
      <c r="B52" s="45">
        <v>1</v>
      </c>
      <c r="C52" s="46" t="s">
        <v>204</v>
      </c>
      <c r="D52" s="47">
        <v>66</v>
      </c>
      <c r="E52" s="48" t="s">
        <v>200</v>
      </c>
      <c r="F52" s="50" t="s">
        <v>2158</v>
      </c>
      <c r="G52" s="50" t="s">
        <v>201</v>
      </c>
      <c r="H52" s="50" t="s">
        <v>202</v>
      </c>
      <c r="I52" s="51" t="s">
        <v>205</v>
      </c>
      <c r="J52" s="52" t="s">
        <v>188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s="23" customFormat="1" ht="24" customHeight="1">
      <c r="A53" s="56">
        <v>5</v>
      </c>
      <c r="B53" s="57">
        <f>SUM(B54:B97)</f>
        <v>29</v>
      </c>
      <c r="C53" s="58" t="s">
        <v>206</v>
      </c>
      <c r="D53" s="59">
        <f>SUM(D54:D97)/2</f>
        <v>1968</v>
      </c>
      <c r="E53" s="60">
        <f>SUM(E54:E95)/2</f>
        <v>0</v>
      </c>
      <c r="F53" s="61">
        <f>SUM(F54:F95)/2</f>
        <v>0</v>
      </c>
      <c r="G53" s="61">
        <f>SUM(G54:G95)/2</f>
        <v>0</v>
      </c>
      <c r="H53" s="61">
        <f>SUM(H54:H95)/2</f>
        <v>0</v>
      </c>
      <c r="I53" s="62">
        <f>SUM(I54:I95)/2</f>
        <v>0</v>
      </c>
      <c r="J53" s="57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23" customFormat="1" ht="24" customHeight="1">
      <c r="A54" s="36"/>
      <c r="B54" s="37"/>
      <c r="C54" s="38" t="s">
        <v>207</v>
      </c>
      <c r="D54" s="39">
        <f>SUM(D55:D56)</f>
        <v>91</v>
      </c>
      <c r="E54" s="80" t="s">
        <v>208</v>
      </c>
      <c r="F54" s="206" t="s">
        <v>2158</v>
      </c>
      <c r="G54" s="42" t="s">
        <v>209</v>
      </c>
      <c r="H54" s="42" t="s">
        <v>210</v>
      </c>
      <c r="I54" s="43" t="s">
        <v>211</v>
      </c>
      <c r="J54" s="37"/>
      <c r="M54" s="24"/>
      <c r="N54" s="24"/>
      <c r="O54" s="24"/>
      <c r="P54" s="24"/>
      <c r="Q54" s="24"/>
      <c r="R54" s="24"/>
      <c r="S54" s="24"/>
      <c r="T54" s="24"/>
      <c r="U54" s="24"/>
    </row>
    <row r="55" spans="1:21" s="23" customFormat="1" ht="24" customHeight="1">
      <c r="A55" s="44"/>
      <c r="B55" s="45">
        <v>1</v>
      </c>
      <c r="C55" s="81" t="s">
        <v>212</v>
      </c>
      <c r="D55" s="47">
        <v>28</v>
      </c>
      <c r="E55" s="48" t="s">
        <v>213</v>
      </c>
      <c r="F55" s="50" t="s">
        <v>214</v>
      </c>
      <c r="G55" s="50" t="s">
        <v>215</v>
      </c>
      <c r="H55" s="50" t="s">
        <v>216</v>
      </c>
      <c r="I55" s="51" t="s">
        <v>217</v>
      </c>
      <c r="J55" s="52" t="s">
        <v>218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s="23" customFormat="1" ht="24" customHeight="1">
      <c r="A56" s="44"/>
      <c r="B56" s="45">
        <v>1</v>
      </c>
      <c r="C56" s="81" t="s">
        <v>219</v>
      </c>
      <c r="D56" s="53">
        <v>63</v>
      </c>
      <c r="E56" s="48" t="s">
        <v>220</v>
      </c>
      <c r="F56" s="50" t="s">
        <v>23</v>
      </c>
      <c r="G56" s="50" t="s">
        <v>221</v>
      </c>
      <c r="H56" s="50" t="s">
        <v>222</v>
      </c>
      <c r="I56" s="51" t="s">
        <v>223</v>
      </c>
      <c r="J56" s="52" t="s">
        <v>224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s="6" customFormat="1" ht="24" customHeight="1">
      <c r="A57" s="36"/>
      <c r="B57" s="37"/>
      <c r="C57" s="38" t="s">
        <v>225</v>
      </c>
      <c r="D57" s="39">
        <f>SUM(D58:D68)</f>
        <v>1110</v>
      </c>
      <c r="E57" s="40" t="s">
        <v>226</v>
      </c>
      <c r="F57" s="42" t="s">
        <v>125</v>
      </c>
      <c r="G57" s="42" t="s">
        <v>228</v>
      </c>
      <c r="H57" s="42" t="s">
        <v>229</v>
      </c>
      <c r="I57" s="82" t="s">
        <v>230</v>
      </c>
      <c r="J57" s="83"/>
      <c r="M57" s="7"/>
      <c r="N57" s="7"/>
      <c r="O57" s="7"/>
      <c r="P57" s="7"/>
      <c r="Q57" s="7"/>
      <c r="R57" s="7"/>
      <c r="S57" s="7"/>
      <c r="T57" s="7"/>
      <c r="U57" s="7"/>
    </row>
    <row r="58" spans="1:21" s="23" customFormat="1" ht="24" customHeight="1">
      <c r="A58" s="44"/>
      <c r="B58" s="45">
        <v>1</v>
      </c>
      <c r="C58" s="46" t="s">
        <v>231</v>
      </c>
      <c r="D58" s="47">
        <v>410</v>
      </c>
      <c r="E58" s="84" t="s">
        <v>232</v>
      </c>
      <c r="F58" s="50" t="s">
        <v>23</v>
      </c>
      <c r="G58" s="85" t="s">
        <v>233</v>
      </c>
      <c r="H58" s="85" t="s">
        <v>234</v>
      </c>
      <c r="I58" s="86" t="s">
        <v>235</v>
      </c>
      <c r="J58" s="87" t="s">
        <v>236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s="23" customFormat="1" ht="24" customHeight="1">
      <c r="A59" s="44"/>
      <c r="B59" s="45">
        <v>1</v>
      </c>
      <c r="C59" s="46" t="s">
        <v>237</v>
      </c>
      <c r="D59" s="53">
        <v>159</v>
      </c>
      <c r="E59" s="84" t="s">
        <v>238</v>
      </c>
      <c r="F59" s="50" t="s">
        <v>23</v>
      </c>
      <c r="G59" s="85" t="s">
        <v>239</v>
      </c>
      <c r="H59" s="85" t="s">
        <v>240</v>
      </c>
      <c r="I59" s="86" t="s">
        <v>241</v>
      </c>
      <c r="J59" s="87" t="s">
        <v>236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s="23" customFormat="1" ht="24" customHeight="1">
      <c r="A60" s="44"/>
      <c r="B60" s="45">
        <v>1</v>
      </c>
      <c r="C60" s="46" t="s">
        <v>242</v>
      </c>
      <c r="D60" s="47">
        <v>52</v>
      </c>
      <c r="E60" s="84" t="s">
        <v>243</v>
      </c>
      <c r="F60" s="50" t="s">
        <v>23</v>
      </c>
      <c r="G60" s="85" t="s">
        <v>244</v>
      </c>
      <c r="H60" s="85" t="s">
        <v>245</v>
      </c>
      <c r="I60" s="88" t="s">
        <v>246</v>
      </c>
      <c r="J60" s="87" t="s">
        <v>236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s="23" customFormat="1" ht="24" customHeight="1">
      <c r="A61" s="44"/>
      <c r="B61" s="45">
        <v>1</v>
      </c>
      <c r="C61" s="46" t="s">
        <v>247</v>
      </c>
      <c r="D61" s="47">
        <v>62</v>
      </c>
      <c r="E61" s="84" t="s">
        <v>248</v>
      </c>
      <c r="F61" s="50" t="s">
        <v>23</v>
      </c>
      <c r="G61" s="85" t="s">
        <v>249</v>
      </c>
      <c r="H61" s="85" t="s">
        <v>250</v>
      </c>
      <c r="I61" s="86" t="s">
        <v>251</v>
      </c>
      <c r="J61" s="87" t="s">
        <v>236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s="23" customFormat="1" ht="24" customHeight="1">
      <c r="A62" s="44"/>
      <c r="B62" s="45">
        <v>1</v>
      </c>
      <c r="C62" s="46" t="s">
        <v>252</v>
      </c>
      <c r="D62" s="47">
        <v>73</v>
      </c>
      <c r="E62" s="84" t="s">
        <v>253</v>
      </c>
      <c r="F62" s="50" t="s">
        <v>23</v>
      </c>
      <c r="G62" s="85" t="s">
        <v>254</v>
      </c>
      <c r="H62" s="85" t="s">
        <v>255</v>
      </c>
      <c r="I62" s="88" t="s">
        <v>256</v>
      </c>
      <c r="J62" s="87" t="s">
        <v>236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s="23" customFormat="1" ht="24" customHeight="1">
      <c r="A63" s="44"/>
      <c r="B63" s="45">
        <v>1</v>
      </c>
      <c r="C63" s="46" t="s">
        <v>257</v>
      </c>
      <c r="D63" s="47">
        <v>23</v>
      </c>
      <c r="E63" s="84" t="s">
        <v>258</v>
      </c>
      <c r="F63" s="50" t="s">
        <v>23</v>
      </c>
      <c r="G63" s="85" t="s">
        <v>259</v>
      </c>
      <c r="H63" s="85" t="s">
        <v>260</v>
      </c>
      <c r="I63" s="88" t="s">
        <v>261</v>
      </c>
      <c r="J63" s="87" t="s">
        <v>236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s="23" customFormat="1" ht="24" customHeight="1">
      <c r="A64" s="44"/>
      <c r="B64" s="45">
        <v>1</v>
      </c>
      <c r="C64" s="46" t="s">
        <v>262</v>
      </c>
      <c r="D64" s="47">
        <v>69</v>
      </c>
      <c r="E64" s="84" t="s">
        <v>263</v>
      </c>
      <c r="F64" s="50" t="s">
        <v>23</v>
      </c>
      <c r="G64" s="85" t="s">
        <v>264</v>
      </c>
      <c r="H64" s="85" t="s">
        <v>265</v>
      </c>
      <c r="I64" s="86" t="s">
        <v>266</v>
      </c>
      <c r="J64" s="87" t="s">
        <v>236</v>
      </c>
      <c r="M64" s="24"/>
      <c r="N64" s="24"/>
      <c r="O64" s="24"/>
      <c r="P64" s="24"/>
      <c r="Q64" s="24"/>
      <c r="R64" s="24"/>
      <c r="S64" s="24"/>
      <c r="T64" s="24"/>
      <c r="U64" s="24"/>
    </row>
    <row r="65" spans="1:21" s="23" customFormat="1" ht="24" customHeight="1">
      <c r="A65" s="44"/>
      <c r="B65" s="45">
        <v>1</v>
      </c>
      <c r="C65" s="46" t="s">
        <v>267</v>
      </c>
      <c r="D65" s="53">
        <v>103</v>
      </c>
      <c r="E65" s="84" t="s">
        <v>268</v>
      </c>
      <c r="F65" s="50" t="s">
        <v>23</v>
      </c>
      <c r="G65" s="85" t="s">
        <v>269</v>
      </c>
      <c r="H65" s="85" t="s">
        <v>270</v>
      </c>
      <c r="I65" s="88" t="s">
        <v>271</v>
      </c>
      <c r="J65" s="87" t="s">
        <v>236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s="23" customFormat="1" ht="24" customHeight="1">
      <c r="A66" s="44"/>
      <c r="B66" s="45">
        <v>1</v>
      </c>
      <c r="C66" s="46" t="s">
        <v>272</v>
      </c>
      <c r="D66" s="47">
        <v>35</v>
      </c>
      <c r="E66" s="48" t="s">
        <v>273</v>
      </c>
      <c r="F66" s="50" t="s">
        <v>23</v>
      </c>
      <c r="G66" s="50" t="s">
        <v>274</v>
      </c>
      <c r="H66" s="50" t="s">
        <v>275</v>
      </c>
      <c r="I66" s="89" t="s">
        <v>276</v>
      </c>
      <c r="J66" s="87" t="s">
        <v>236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s="23" customFormat="1" ht="24" customHeight="1">
      <c r="A67" s="44"/>
      <c r="B67" s="45">
        <v>1</v>
      </c>
      <c r="C67" s="46" t="s">
        <v>277</v>
      </c>
      <c r="D67" s="47">
        <v>52</v>
      </c>
      <c r="E67" s="48" t="s">
        <v>278</v>
      </c>
      <c r="F67" s="50" t="s">
        <v>23</v>
      </c>
      <c r="G67" s="50" t="s">
        <v>279</v>
      </c>
      <c r="H67" s="50" t="s">
        <v>280</v>
      </c>
      <c r="I67" s="89" t="s">
        <v>281</v>
      </c>
      <c r="J67" s="87" t="s">
        <v>236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s="23" customFormat="1" ht="24" customHeight="1">
      <c r="A68" s="44"/>
      <c r="B68" s="45">
        <v>1</v>
      </c>
      <c r="C68" s="46" t="s">
        <v>282</v>
      </c>
      <c r="D68" s="47">
        <v>72</v>
      </c>
      <c r="E68" s="48" t="s">
        <v>283</v>
      </c>
      <c r="F68" s="50" t="s">
        <v>23</v>
      </c>
      <c r="G68" s="50" t="s">
        <v>284</v>
      </c>
      <c r="H68" s="50" t="s">
        <v>285</v>
      </c>
      <c r="I68" s="89" t="s">
        <v>286</v>
      </c>
      <c r="J68" s="87" t="s">
        <v>236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s="23" customFormat="1" ht="24" customHeight="1">
      <c r="A69" s="36"/>
      <c r="B69" s="37"/>
      <c r="C69" s="38" t="s">
        <v>287</v>
      </c>
      <c r="D69" s="39">
        <f>SUM(D70:D72)</f>
        <v>283</v>
      </c>
      <c r="E69" s="40" t="s">
        <v>288</v>
      </c>
      <c r="F69" s="42" t="s">
        <v>2158</v>
      </c>
      <c r="G69" s="42" t="s">
        <v>289</v>
      </c>
      <c r="H69" s="42" t="s">
        <v>290</v>
      </c>
      <c r="I69" s="43" t="s">
        <v>291</v>
      </c>
      <c r="J69" s="37"/>
      <c r="M69" s="24"/>
      <c r="N69" s="24"/>
      <c r="O69" s="24"/>
      <c r="P69" s="24"/>
      <c r="Q69" s="24"/>
      <c r="R69" s="24"/>
      <c r="S69" s="24"/>
      <c r="T69" s="24"/>
      <c r="U69" s="24"/>
    </row>
    <row r="70" spans="1:21" s="23" customFormat="1" ht="24" customHeight="1">
      <c r="A70" s="44"/>
      <c r="B70" s="45">
        <v>1</v>
      </c>
      <c r="C70" s="46" t="s">
        <v>292</v>
      </c>
      <c r="D70" s="47">
        <v>158</v>
      </c>
      <c r="E70" s="48" t="s">
        <v>293</v>
      </c>
      <c r="F70" s="50" t="s">
        <v>294</v>
      </c>
      <c r="G70" s="50" t="s">
        <v>295</v>
      </c>
      <c r="H70" s="50" t="s">
        <v>296</v>
      </c>
      <c r="I70" s="51" t="s">
        <v>297</v>
      </c>
      <c r="J70" s="52" t="s">
        <v>218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24" customHeight="1">
      <c r="A71" s="44"/>
      <c r="B71" s="45">
        <v>1</v>
      </c>
      <c r="C71" s="46" t="s">
        <v>298</v>
      </c>
      <c r="D71" s="47">
        <v>94</v>
      </c>
      <c r="E71" s="48" t="s">
        <v>299</v>
      </c>
      <c r="F71" s="50" t="s">
        <v>23</v>
      </c>
      <c r="G71" s="50" t="s">
        <v>300</v>
      </c>
      <c r="H71" s="50" t="s">
        <v>301</v>
      </c>
      <c r="I71" s="51" t="s">
        <v>302</v>
      </c>
      <c r="J71" s="52" t="s">
        <v>218</v>
      </c>
    </row>
    <row r="72" spans="1:21" ht="24" customHeight="1">
      <c r="A72" s="44"/>
      <c r="B72" s="45">
        <v>1</v>
      </c>
      <c r="C72" s="46" t="s">
        <v>303</v>
      </c>
      <c r="D72" s="47">
        <v>31</v>
      </c>
      <c r="E72" s="48" t="s">
        <v>304</v>
      </c>
      <c r="F72" s="50" t="s">
        <v>294</v>
      </c>
      <c r="G72" s="50" t="s">
        <v>305</v>
      </c>
      <c r="H72" s="50" t="s">
        <v>306</v>
      </c>
      <c r="I72" s="51" t="s">
        <v>307</v>
      </c>
      <c r="J72" s="52" t="s">
        <v>218</v>
      </c>
    </row>
    <row r="73" spans="1:21" ht="24" customHeight="1">
      <c r="A73" s="36"/>
      <c r="B73" s="37"/>
      <c r="C73" s="38" t="s">
        <v>308</v>
      </c>
      <c r="D73" s="39">
        <f>SUM(D74:D75)</f>
        <v>152</v>
      </c>
      <c r="E73" s="40" t="s">
        <v>309</v>
      </c>
      <c r="F73" s="42" t="s">
        <v>2158</v>
      </c>
      <c r="G73" s="42" t="s">
        <v>310</v>
      </c>
      <c r="H73" s="42" t="s">
        <v>311</v>
      </c>
      <c r="I73" s="43" t="s">
        <v>312</v>
      </c>
      <c r="J73" s="37"/>
    </row>
    <row r="74" spans="1:21" ht="24" customHeight="1">
      <c r="A74" s="44"/>
      <c r="B74" s="45">
        <v>1</v>
      </c>
      <c r="C74" s="46" t="s">
        <v>313</v>
      </c>
      <c r="D74" s="47">
        <v>72</v>
      </c>
      <c r="E74" s="48" t="s">
        <v>314</v>
      </c>
      <c r="F74" s="50" t="s">
        <v>23</v>
      </c>
      <c r="G74" s="50" t="s">
        <v>315</v>
      </c>
      <c r="H74" s="50" t="s">
        <v>316</v>
      </c>
      <c r="I74" s="51" t="s">
        <v>317</v>
      </c>
      <c r="J74" s="52" t="s">
        <v>318</v>
      </c>
    </row>
    <row r="75" spans="1:21" ht="24" customHeight="1">
      <c r="A75" s="44"/>
      <c r="B75" s="45">
        <v>1</v>
      </c>
      <c r="C75" s="46" t="s">
        <v>319</v>
      </c>
      <c r="D75" s="53">
        <v>80</v>
      </c>
      <c r="E75" s="90" t="s">
        <v>320</v>
      </c>
      <c r="F75" s="50" t="s">
        <v>23</v>
      </c>
      <c r="G75" s="91" t="s">
        <v>321</v>
      </c>
      <c r="H75" s="91" t="s">
        <v>322</v>
      </c>
      <c r="I75" s="92" t="s">
        <v>323</v>
      </c>
      <c r="J75" s="52" t="s">
        <v>318</v>
      </c>
    </row>
    <row r="76" spans="1:21" ht="24.95" customHeight="1">
      <c r="A76" s="36"/>
      <c r="B76" s="37"/>
      <c r="C76" s="38" t="s">
        <v>324</v>
      </c>
      <c r="D76" s="39">
        <f>SUM(D77)</f>
        <v>21</v>
      </c>
      <c r="E76" s="40" t="s">
        <v>325</v>
      </c>
      <c r="F76" s="42" t="s">
        <v>5655</v>
      </c>
      <c r="G76" s="93" t="s">
        <v>326</v>
      </c>
      <c r="H76" s="73" t="s">
        <v>327</v>
      </c>
      <c r="I76" s="43" t="s">
        <v>328</v>
      </c>
      <c r="J76" s="94"/>
    </row>
    <row r="77" spans="1:21" s="78" customFormat="1" ht="24.95" customHeight="1">
      <c r="A77" s="44"/>
      <c r="B77" s="45">
        <v>1</v>
      </c>
      <c r="C77" s="46" t="s">
        <v>329</v>
      </c>
      <c r="D77" s="53">
        <v>21</v>
      </c>
      <c r="E77" s="48" t="s">
        <v>330</v>
      </c>
      <c r="F77" s="50" t="s">
        <v>331</v>
      </c>
      <c r="G77" s="74" t="s">
        <v>332</v>
      </c>
      <c r="H77" s="95" t="s">
        <v>327</v>
      </c>
      <c r="I77" s="51" t="s">
        <v>333</v>
      </c>
      <c r="J77" s="52" t="s">
        <v>334</v>
      </c>
      <c r="K77" s="77"/>
      <c r="L77" s="77"/>
    </row>
    <row r="78" spans="1:21" ht="24.95" customHeight="1">
      <c r="A78" s="36"/>
      <c r="B78" s="37"/>
      <c r="C78" s="38" t="s">
        <v>335</v>
      </c>
      <c r="D78" s="39">
        <f>SUM(D79)</f>
        <v>78</v>
      </c>
      <c r="E78" s="40" t="s">
        <v>336</v>
      </c>
      <c r="F78" s="42" t="s">
        <v>5655</v>
      </c>
      <c r="G78" s="42">
        <f>SUM(G79)</f>
        <v>0</v>
      </c>
      <c r="H78" s="42">
        <f>SUM(H79)</f>
        <v>0</v>
      </c>
      <c r="I78" s="43" t="s">
        <v>337</v>
      </c>
      <c r="J78" s="37"/>
    </row>
    <row r="79" spans="1:21" ht="24.95" customHeight="1">
      <c r="A79" s="44"/>
      <c r="B79" s="45">
        <v>1</v>
      </c>
      <c r="C79" s="46" t="s">
        <v>338</v>
      </c>
      <c r="D79" s="53">
        <v>78</v>
      </c>
      <c r="E79" s="48" t="s">
        <v>339</v>
      </c>
      <c r="F79" s="50" t="s">
        <v>331</v>
      </c>
      <c r="G79" s="50"/>
      <c r="H79" s="50"/>
      <c r="I79" s="51" t="s">
        <v>340</v>
      </c>
      <c r="J79" s="52" t="s">
        <v>318</v>
      </c>
    </row>
    <row r="80" spans="1:21" ht="24.95" customHeight="1">
      <c r="A80" s="36"/>
      <c r="B80" s="37"/>
      <c r="C80" s="38" t="s">
        <v>341</v>
      </c>
      <c r="D80" s="39">
        <f>SUM(D81)</f>
        <v>31</v>
      </c>
      <c r="E80" s="40" t="s">
        <v>342</v>
      </c>
      <c r="F80" s="42" t="s">
        <v>5686</v>
      </c>
      <c r="G80" s="42" t="s">
        <v>344</v>
      </c>
      <c r="H80" s="42" t="s">
        <v>345</v>
      </c>
      <c r="I80" s="43" t="s">
        <v>346</v>
      </c>
      <c r="J80" s="37"/>
    </row>
    <row r="81" spans="1:12" ht="24.95" customHeight="1">
      <c r="A81" s="44"/>
      <c r="B81" s="45">
        <v>1</v>
      </c>
      <c r="C81" s="46" t="s">
        <v>347</v>
      </c>
      <c r="D81" s="47">
        <v>31</v>
      </c>
      <c r="E81" s="48" t="s">
        <v>348</v>
      </c>
      <c r="F81" s="50" t="s">
        <v>23</v>
      </c>
      <c r="G81" s="50" t="s">
        <v>349</v>
      </c>
      <c r="H81" s="50" t="s">
        <v>350</v>
      </c>
      <c r="I81" s="51" t="s">
        <v>351</v>
      </c>
      <c r="J81" s="52" t="s">
        <v>334</v>
      </c>
    </row>
    <row r="82" spans="1:12" ht="24.95" customHeight="1">
      <c r="A82" s="36"/>
      <c r="B82" s="37"/>
      <c r="C82" s="38" t="s">
        <v>352</v>
      </c>
      <c r="D82" s="39">
        <f t="shared" ref="D82:H82" si="7">SUM(D83)</f>
        <v>51</v>
      </c>
      <c r="E82" s="40">
        <f t="shared" si="7"/>
        <v>0</v>
      </c>
      <c r="F82" s="42">
        <f t="shared" si="7"/>
        <v>0</v>
      </c>
      <c r="G82" s="42">
        <f t="shared" si="7"/>
        <v>0</v>
      </c>
      <c r="H82" s="42">
        <f t="shared" si="7"/>
        <v>0</v>
      </c>
      <c r="I82" s="43" t="s">
        <v>353</v>
      </c>
      <c r="J82" s="37"/>
    </row>
    <row r="83" spans="1:12" ht="24.95" customHeight="1">
      <c r="A83" s="44"/>
      <c r="B83" s="45">
        <v>1</v>
      </c>
      <c r="C83" s="46" t="s">
        <v>354</v>
      </c>
      <c r="D83" s="47">
        <v>51</v>
      </c>
      <c r="E83" s="96" t="s">
        <v>355</v>
      </c>
      <c r="F83" s="97" t="s">
        <v>23</v>
      </c>
      <c r="G83" s="97" t="s">
        <v>356</v>
      </c>
      <c r="H83" s="97" t="s">
        <v>357</v>
      </c>
      <c r="I83" s="98" t="s">
        <v>358</v>
      </c>
      <c r="J83" s="52" t="s">
        <v>359</v>
      </c>
    </row>
    <row r="84" spans="1:12" ht="24.95" customHeight="1">
      <c r="A84" s="44"/>
      <c r="B84" s="37"/>
      <c r="C84" s="38" t="s">
        <v>360</v>
      </c>
      <c r="D84" s="39">
        <f t="shared" ref="D84:H84" si="8">SUM(D85)</f>
        <v>46</v>
      </c>
      <c r="E84" s="40">
        <f t="shared" si="8"/>
        <v>0</v>
      </c>
      <c r="F84" s="42">
        <f t="shared" si="8"/>
        <v>0</v>
      </c>
      <c r="G84" s="42">
        <f t="shared" si="8"/>
        <v>0</v>
      </c>
      <c r="H84" s="42">
        <f t="shared" si="8"/>
        <v>0</v>
      </c>
      <c r="I84" s="43" t="s">
        <v>361</v>
      </c>
      <c r="J84" s="37"/>
    </row>
    <row r="85" spans="1:12" ht="24.95" customHeight="1">
      <c r="A85" s="44"/>
      <c r="B85" s="45">
        <v>1</v>
      </c>
      <c r="C85" s="46" t="s">
        <v>362</v>
      </c>
      <c r="D85" s="47">
        <v>46</v>
      </c>
      <c r="E85" s="48" t="s">
        <v>363</v>
      </c>
      <c r="F85" s="50" t="s">
        <v>23</v>
      </c>
      <c r="G85" s="50" t="s">
        <v>364</v>
      </c>
      <c r="H85" s="50" t="s">
        <v>365</v>
      </c>
      <c r="I85" s="51" t="s">
        <v>366</v>
      </c>
      <c r="J85" s="52" t="s">
        <v>359</v>
      </c>
    </row>
    <row r="86" spans="1:12" ht="24.95" customHeight="1">
      <c r="A86" s="44"/>
      <c r="B86" s="37"/>
      <c r="C86" s="38" t="s">
        <v>367</v>
      </c>
      <c r="D86" s="39">
        <f>SUM(D87)</f>
        <v>24</v>
      </c>
      <c r="E86" s="40" t="s">
        <v>368</v>
      </c>
      <c r="F86" s="42" t="s">
        <v>5685</v>
      </c>
      <c r="G86" s="42" t="s">
        <v>369</v>
      </c>
      <c r="H86" s="42" t="s">
        <v>370</v>
      </c>
      <c r="I86" s="43" t="s">
        <v>371</v>
      </c>
      <c r="J86" s="37"/>
    </row>
    <row r="87" spans="1:12" ht="24.95" customHeight="1">
      <c r="A87" s="44"/>
      <c r="B87" s="45">
        <v>1</v>
      </c>
      <c r="C87" s="46" t="s">
        <v>372</v>
      </c>
      <c r="D87" s="47">
        <v>24</v>
      </c>
      <c r="E87" s="48" t="s">
        <v>373</v>
      </c>
      <c r="F87" s="50" t="s">
        <v>23</v>
      </c>
      <c r="G87" s="50" t="s">
        <v>374</v>
      </c>
      <c r="H87" s="50" t="s">
        <v>375</v>
      </c>
      <c r="I87" s="51" t="s">
        <v>376</v>
      </c>
      <c r="J87" s="52" t="s">
        <v>359</v>
      </c>
    </row>
    <row r="88" spans="1:12" ht="24.95" customHeight="1">
      <c r="A88" s="44"/>
      <c r="B88" s="37"/>
      <c r="C88" s="38" t="s">
        <v>377</v>
      </c>
      <c r="D88" s="39">
        <f t="shared" ref="D88:H88" si="9">SUM(D89)</f>
        <v>20</v>
      </c>
      <c r="E88" s="40">
        <f t="shared" si="9"/>
        <v>0</v>
      </c>
      <c r="F88" s="42">
        <f t="shared" si="9"/>
        <v>0</v>
      </c>
      <c r="G88" s="42">
        <f t="shared" si="9"/>
        <v>0</v>
      </c>
      <c r="H88" s="42">
        <f t="shared" si="9"/>
        <v>0</v>
      </c>
      <c r="I88" s="43" t="s">
        <v>378</v>
      </c>
      <c r="J88" s="37"/>
    </row>
    <row r="89" spans="1:12" s="78" customFormat="1" ht="24.95" customHeight="1">
      <c r="A89" s="44"/>
      <c r="B89" s="55">
        <v>1</v>
      </c>
      <c r="C89" s="46" t="s">
        <v>379</v>
      </c>
      <c r="D89" s="53">
        <v>20</v>
      </c>
      <c r="E89" s="48" t="s">
        <v>380</v>
      </c>
      <c r="F89" s="50" t="s">
        <v>381</v>
      </c>
      <c r="G89" s="50" t="s">
        <v>382</v>
      </c>
      <c r="H89" s="50" t="s">
        <v>383</v>
      </c>
      <c r="I89" s="51" t="s">
        <v>384</v>
      </c>
      <c r="J89" s="52" t="s">
        <v>318</v>
      </c>
      <c r="K89" s="77"/>
      <c r="L89" s="77"/>
    </row>
    <row r="90" spans="1:12" ht="24.95" customHeight="1">
      <c r="A90" s="36"/>
      <c r="B90" s="37"/>
      <c r="C90" s="38" t="s">
        <v>385</v>
      </c>
      <c r="D90" s="39">
        <f>SUM(D91)</f>
        <v>11</v>
      </c>
      <c r="E90" s="40" t="s">
        <v>386</v>
      </c>
      <c r="F90" s="42" t="s">
        <v>5658</v>
      </c>
      <c r="G90" s="42" t="s">
        <v>387</v>
      </c>
      <c r="H90" s="42" t="s">
        <v>388</v>
      </c>
      <c r="I90" s="43" t="s">
        <v>389</v>
      </c>
      <c r="J90" s="37"/>
    </row>
    <row r="91" spans="1:12" ht="24.95" customHeight="1">
      <c r="A91" s="44"/>
      <c r="B91" s="45">
        <v>1</v>
      </c>
      <c r="C91" s="81" t="s">
        <v>390</v>
      </c>
      <c r="D91" s="47">
        <v>11</v>
      </c>
      <c r="E91" s="48" t="s">
        <v>391</v>
      </c>
      <c r="F91" s="50" t="s">
        <v>381</v>
      </c>
      <c r="G91" s="50" t="s">
        <v>392</v>
      </c>
      <c r="H91" s="50" t="s">
        <v>393</v>
      </c>
      <c r="I91" s="51" t="s">
        <v>394</v>
      </c>
      <c r="J91" s="52" t="s">
        <v>359</v>
      </c>
    </row>
    <row r="92" spans="1:12" ht="24.95" customHeight="1">
      <c r="A92" s="36"/>
      <c r="B92" s="37"/>
      <c r="C92" s="38" t="s">
        <v>395</v>
      </c>
      <c r="D92" s="39">
        <f t="shared" ref="D92:H92" si="10">SUM(D93)</f>
        <v>24</v>
      </c>
      <c r="E92" s="40">
        <f t="shared" si="10"/>
        <v>0</v>
      </c>
      <c r="F92" s="42">
        <f t="shared" si="10"/>
        <v>0</v>
      </c>
      <c r="G92" s="42">
        <f t="shared" si="10"/>
        <v>0</v>
      </c>
      <c r="H92" s="42">
        <f t="shared" si="10"/>
        <v>0</v>
      </c>
      <c r="I92" s="43" t="s">
        <v>396</v>
      </c>
      <c r="J92" s="37"/>
    </row>
    <row r="93" spans="1:12" ht="24.95" customHeight="1">
      <c r="A93" s="44"/>
      <c r="B93" s="45">
        <v>1</v>
      </c>
      <c r="C93" s="81" t="s">
        <v>397</v>
      </c>
      <c r="D93" s="47">
        <v>24</v>
      </c>
      <c r="E93" s="48" t="s">
        <v>398</v>
      </c>
      <c r="F93" s="50" t="s">
        <v>23</v>
      </c>
      <c r="G93" s="50" t="s">
        <v>399</v>
      </c>
      <c r="H93" s="50" t="s">
        <v>400</v>
      </c>
      <c r="I93" s="51" t="s">
        <v>401</v>
      </c>
      <c r="J93" s="52" t="s">
        <v>334</v>
      </c>
    </row>
    <row r="94" spans="1:12" ht="24.95" customHeight="1">
      <c r="A94" s="44"/>
      <c r="B94" s="37"/>
      <c r="C94" s="38" t="s">
        <v>402</v>
      </c>
      <c r="D94" s="39">
        <f>SUM(D95)</f>
        <v>7</v>
      </c>
      <c r="E94" s="40" t="s">
        <v>403</v>
      </c>
      <c r="F94" s="42" t="s">
        <v>2482</v>
      </c>
      <c r="G94" s="42" t="s">
        <v>404</v>
      </c>
      <c r="H94" s="54" t="s">
        <v>405</v>
      </c>
      <c r="I94" s="43" t="s">
        <v>406</v>
      </c>
      <c r="J94" s="37"/>
    </row>
    <row r="95" spans="1:12" ht="24.95" customHeight="1">
      <c r="A95" s="44"/>
      <c r="B95" s="45">
        <v>1</v>
      </c>
      <c r="C95" s="46" t="s">
        <v>407</v>
      </c>
      <c r="D95" s="47">
        <v>7</v>
      </c>
      <c r="E95" s="48" t="s">
        <v>408</v>
      </c>
      <c r="F95" s="50" t="s">
        <v>23</v>
      </c>
      <c r="G95" s="50" t="s">
        <v>409</v>
      </c>
      <c r="H95" s="50"/>
      <c r="I95" s="51" t="s">
        <v>410</v>
      </c>
      <c r="J95" s="52" t="s">
        <v>334</v>
      </c>
    </row>
    <row r="96" spans="1:12" ht="24.95" customHeight="1">
      <c r="A96" s="44"/>
      <c r="B96" s="37"/>
      <c r="C96" s="38" t="s">
        <v>411</v>
      </c>
      <c r="D96" s="39">
        <f t="shared" ref="D96:I96" si="11">SUM(D97)</f>
        <v>19</v>
      </c>
      <c r="E96" s="40">
        <f t="shared" si="11"/>
        <v>0</v>
      </c>
      <c r="F96" s="42">
        <f t="shared" si="11"/>
        <v>0</v>
      </c>
      <c r="G96" s="42">
        <f t="shared" si="11"/>
        <v>0</v>
      </c>
      <c r="H96" s="42">
        <f t="shared" si="11"/>
        <v>0</v>
      </c>
      <c r="I96" s="99">
        <f t="shared" si="11"/>
        <v>0</v>
      </c>
      <c r="J96" s="37"/>
    </row>
    <row r="97" spans="1:12" ht="24.95" customHeight="1">
      <c r="A97" s="44"/>
      <c r="B97" s="55">
        <v>1</v>
      </c>
      <c r="C97" s="46" t="s">
        <v>412</v>
      </c>
      <c r="D97" s="53">
        <v>19</v>
      </c>
      <c r="E97" s="48" t="s">
        <v>413</v>
      </c>
      <c r="F97" s="50" t="s">
        <v>23</v>
      </c>
      <c r="G97" s="50" t="s">
        <v>414</v>
      </c>
      <c r="H97" s="50"/>
      <c r="I97" s="51" t="s">
        <v>415</v>
      </c>
      <c r="J97" s="87" t="s">
        <v>236</v>
      </c>
    </row>
    <row r="98" spans="1:12" ht="24.95" customHeight="1">
      <c r="A98" s="56">
        <v>6</v>
      </c>
      <c r="B98" s="57">
        <f>SUM(B99:B110)</f>
        <v>8</v>
      </c>
      <c r="C98" s="58" t="s">
        <v>416</v>
      </c>
      <c r="D98" s="59">
        <f t="shared" ref="D98:I98" si="12">SUM(D99:D110)/2</f>
        <v>555</v>
      </c>
      <c r="E98" s="60">
        <f t="shared" si="12"/>
        <v>0</v>
      </c>
      <c r="F98" s="61">
        <f t="shared" si="12"/>
        <v>0</v>
      </c>
      <c r="G98" s="61">
        <f t="shared" si="12"/>
        <v>0</v>
      </c>
      <c r="H98" s="61">
        <f t="shared" si="12"/>
        <v>0</v>
      </c>
      <c r="I98" s="62">
        <f t="shared" si="12"/>
        <v>0</v>
      </c>
      <c r="J98" s="57"/>
    </row>
    <row r="99" spans="1:12" ht="24.95" customHeight="1">
      <c r="A99" s="36"/>
      <c r="B99" s="37"/>
      <c r="C99" s="38" t="s">
        <v>417</v>
      </c>
      <c r="D99" s="39">
        <f>SUM(D100:D101)</f>
        <v>266</v>
      </c>
      <c r="E99" s="40" t="s">
        <v>418</v>
      </c>
      <c r="F99" s="42" t="s">
        <v>125</v>
      </c>
      <c r="G99" s="42" t="s">
        <v>419</v>
      </c>
      <c r="H99" s="42" t="s">
        <v>420</v>
      </c>
      <c r="I99" s="43" t="s">
        <v>421</v>
      </c>
      <c r="J99" s="37"/>
    </row>
    <row r="100" spans="1:12" ht="24.95" customHeight="1">
      <c r="A100" s="44"/>
      <c r="B100" s="45">
        <v>1</v>
      </c>
      <c r="C100" s="46" t="s">
        <v>422</v>
      </c>
      <c r="D100" s="47">
        <v>176</v>
      </c>
      <c r="E100" s="48" t="s">
        <v>423</v>
      </c>
      <c r="F100" s="50" t="s">
        <v>23</v>
      </c>
      <c r="G100" s="50" t="s">
        <v>424</v>
      </c>
      <c r="H100" s="50" t="s">
        <v>425</v>
      </c>
      <c r="I100" s="51" t="s">
        <v>426</v>
      </c>
      <c r="J100" s="52" t="s">
        <v>427</v>
      </c>
    </row>
    <row r="101" spans="1:12" ht="24.95" customHeight="1">
      <c r="A101" s="44"/>
      <c r="B101" s="45">
        <v>1</v>
      </c>
      <c r="C101" s="46" t="s">
        <v>428</v>
      </c>
      <c r="D101" s="47">
        <v>90</v>
      </c>
      <c r="E101" s="48" t="s">
        <v>429</v>
      </c>
      <c r="F101" s="50" t="s">
        <v>430</v>
      </c>
      <c r="G101" s="50" t="s">
        <v>431</v>
      </c>
      <c r="H101" s="50" t="s">
        <v>432</v>
      </c>
      <c r="I101" s="51" t="s">
        <v>433</v>
      </c>
      <c r="J101" s="52" t="s">
        <v>427</v>
      </c>
    </row>
    <row r="102" spans="1:12" ht="24.95" customHeight="1">
      <c r="A102" s="36"/>
      <c r="B102" s="37"/>
      <c r="C102" s="38" t="s">
        <v>434</v>
      </c>
      <c r="D102" s="39">
        <f>SUM(D103:D103)</f>
        <v>131</v>
      </c>
      <c r="E102" s="40" t="s">
        <v>435</v>
      </c>
      <c r="F102" s="42" t="s">
        <v>2158</v>
      </c>
      <c r="G102" s="42" t="s">
        <v>436</v>
      </c>
      <c r="H102" s="42" t="s">
        <v>437</v>
      </c>
      <c r="I102" s="41" t="s">
        <v>438</v>
      </c>
      <c r="J102" s="37"/>
    </row>
    <row r="103" spans="1:12" s="78" customFormat="1" ht="24.95" customHeight="1">
      <c r="A103" s="44"/>
      <c r="B103" s="45">
        <v>1</v>
      </c>
      <c r="C103" s="46" t="s">
        <v>439</v>
      </c>
      <c r="D103" s="53">
        <v>131</v>
      </c>
      <c r="E103" s="48" t="s">
        <v>440</v>
      </c>
      <c r="F103" s="50" t="s">
        <v>23</v>
      </c>
      <c r="G103" s="50" t="s">
        <v>441</v>
      </c>
      <c r="H103" s="50"/>
      <c r="I103" s="100" t="s">
        <v>442</v>
      </c>
      <c r="J103" s="101" t="s">
        <v>443</v>
      </c>
      <c r="K103" s="77"/>
      <c r="L103" s="77"/>
    </row>
    <row r="104" spans="1:12" ht="24.95" customHeight="1">
      <c r="A104" s="44"/>
      <c r="B104" s="37"/>
      <c r="C104" s="38" t="s">
        <v>444</v>
      </c>
      <c r="D104" s="39">
        <f>SUM(D105:D108)</f>
        <v>122</v>
      </c>
      <c r="E104" s="40" t="s">
        <v>445</v>
      </c>
      <c r="F104" s="42" t="s">
        <v>5657</v>
      </c>
      <c r="G104" s="42" t="s">
        <v>446</v>
      </c>
      <c r="H104" s="54" t="s">
        <v>447</v>
      </c>
      <c r="I104" s="43" t="s">
        <v>448</v>
      </c>
      <c r="J104" s="37"/>
    </row>
    <row r="105" spans="1:12" ht="24.95" customHeight="1">
      <c r="A105" s="44"/>
      <c r="B105" s="45">
        <v>1</v>
      </c>
      <c r="C105" s="46" t="s">
        <v>449</v>
      </c>
      <c r="D105" s="53">
        <v>83</v>
      </c>
      <c r="E105" s="48" t="s">
        <v>450</v>
      </c>
      <c r="F105" s="50" t="s">
        <v>23</v>
      </c>
      <c r="G105" s="50" t="s">
        <v>451</v>
      </c>
      <c r="H105" s="50" t="s">
        <v>452</v>
      </c>
      <c r="I105" s="51" t="s">
        <v>453</v>
      </c>
      <c r="J105" s="52" t="s">
        <v>427</v>
      </c>
    </row>
    <row r="106" spans="1:12" ht="24.95" customHeight="1">
      <c r="A106" s="44"/>
      <c r="B106" s="45">
        <v>1</v>
      </c>
      <c r="C106" s="46" t="s">
        <v>454</v>
      </c>
      <c r="D106" s="47">
        <v>21</v>
      </c>
      <c r="E106" s="48" t="s">
        <v>455</v>
      </c>
      <c r="F106" s="50" t="s">
        <v>23</v>
      </c>
      <c r="G106" s="50" t="s">
        <v>456</v>
      </c>
      <c r="H106" s="50" t="s">
        <v>457</v>
      </c>
      <c r="I106" s="51" t="s">
        <v>458</v>
      </c>
      <c r="J106" s="52" t="s">
        <v>427</v>
      </c>
    </row>
    <row r="107" spans="1:12" ht="24.95" customHeight="1">
      <c r="A107" s="44"/>
      <c r="B107" s="45">
        <v>1</v>
      </c>
      <c r="C107" s="46" t="s">
        <v>459</v>
      </c>
      <c r="D107" s="47">
        <v>10</v>
      </c>
      <c r="E107" s="48" t="s">
        <v>450</v>
      </c>
      <c r="F107" s="50" t="s">
        <v>529</v>
      </c>
      <c r="G107" s="50" t="s">
        <v>451</v>
      </c>
      <c r="H107" s="50" t="s">
        <v>460</v>
      </c>
      <c r="I107" s="89" t="s">
        <v>461</v>
      </c>
      <c r="J107" s="52" t="s">
        <v>427</v>
      </c>
    </row>
    <row r="108" spans="1:12" ht="24.95" customHeight="1">
      <c r="A108" s="36"/>
      <c r="B108" s="45">
        <v>1</v>
      </c>
      <c r="C108" s="46" t="s">
        <v>462</v>
      </c>
      <c r="D108" s="47">
        <v>8</v>
      </c>
      <c r="E108" s="48" t="s">
        <v>463</v>
      </c>
      <c r="F108" s="50" t="s">
        <v>529</v>
      </c>
      <c r="G108" s="50" t="s">
        <v>464</v>
      </c>
      <c r="H108" s="50" t="s">
        <v>465</v>
      </c>
      <c r="I108" s="51" t="s">
        <v>466</v>
      </c>
      <c r="J108" s="52" t="s">
        <v>427</v>
      </c>
    </row>
    <row r="109" spans="1:12" s="7" customFormat="1" ht="26.1" customHeight="1">
      <c r="A109" s="36"/>
      <c r="B109" s="37"/>
      <c r="C109" s="38" t="s">
        <v>467</v>
      </c>
      <c r="D109" s="39">
        <f>SUM(D110)</f>
        <v>36</v>
      </c>
      <c r="E109" s="40" t="s">
        <v>468</v>
      </c>
      <c r="F109" s="42" t="s">
        <v>5672</v>
      </c>
      <c r="G109" s="42" t="s">
        <v>469</v>
      </c>
      <c r="H109" s="42" t="s">
        <v>470</v>
      </c>
      <c r="I109" s="41" t="s">
        <v>471</v>
      </c>
      <c r="J109" s="37"/>
      <c r="K109" s="6"/>
      <c r="L109" s="6"/>
    </row>
    <row r="110" spans="1:12" ht="26.1" customHeight="1">
      <c r="A110" s="44"/>
      <c r="B110" s="45">
        <v>1</v>
      </c>
      <c r="C110" s="46" t="s">
        <v>472</v>
      </c>
      <c r="D110" s="53">
        <v>36</v>
      </c>
      <c r="E110" s="48" t="s">
        <v>468</v>
      </c>
      <c r="F110" s="50" t="s">
        <v>5672</v>
      </c>
      <c r="G110" s="50" t="s">
        <v>469</v>
      </c>
      <c r="H110" s="50" t="s">
        <v>470</v>
      </c>
      <c r="I110" s="49" t="s">
        <v>473</v>
      </c>
      <c r="J110" s="101" t="s">
        <v>443</v>
      </c>
    </row>
    <row r="111" spans="1:12" ht="26.1" customHeight="1">
      <c r="A111" s="56">
        <v>7</v>
      </c>
      <c r="B111" s="57">
        <f>SUM(B112:B127)</f>
        <v>9</v>
      </c>
      <c r="C111" s="58" t="s">
        <v>474</v>
      </c>
      <c r="D111" s="59">
        <f>SUM(D112:D127)/2</f>
        <v>627</v>
      </c>
      <c r="E111" s="60">
        <f>SUM(E112:E123)/2</f>
        <v>0</v>
      </c>
      <c r="F111" s="61">
        <f>SUM(F112:F123)/2</f>
        <v>0</v>
      </c>
      <c r="G111" s="61">
        <f>SUM(G112:G123)/2</f>
        <v>0</v>
      </c>
      <c r="H111" s="61">
        <f>SUM(H112:H123)/2</f>
        <v>0</v>
      </c>
      <c r="I111" s="62">
        <f>SUM(I112:I123)/2</f>
        <v>0</v>
      </c>
      <c r="J111" s="57"/>
    </row>
    <row r="112" spans="1:12" ht="26.1" customHeight="1">
      <c r="A112" s="36"/>
      <c r="B112" s="37"/>
      <c r="C112" s="38" t="s">
        <v>475</v>
      </c>
      <c r="D112" s="39">
        <f>SUM(D113:D113)</f>
        <v>38</v>
      </c>
      <c r="E112" s="75" t="s">
        <v>476</v>
      </c>
      <c r="F112" s="76" t="s">
        <v>2158</v>
      </c>
      <c r="G112" s="76" t="s">
        <v>477</v>
      </c>
      <c r="H112" s="76" t="s">
        <v>478</v>
      </c>
      <c r="I112" s="102" t="s">
        <v>479</v>
      </c>
      <c r="J112" s="94"/>
    </row>
    <row r="113" spans="1:12" ht="26.1" customHeight="1">
      <c r="A113" s="44"/>
      <c r="B113" s="45">
        <v>1</v>
      </c>
      <c r="C113" s="103" t="s">
        <v>480</v>
      </c>
      <c r="D113" s="47">
        <v>38</v>
      </c>
      <c r="E113" s="48" t="s">
        <v>476</v>
      </c>
      <c r="F113" s="50" t="s">
        <v>2158</v>
      </c>
      <c r="G113" s="50" t="s">
        <v>477</v>
      </c>
      <c r="H113" s="50" t="s">
        <v>478</v>
      </c>
      <c r="I113" s="51" t="s">
        <v>479</v>
      </c>
      <c r="J113" s="52" t="s">
        <v>481</v>
      </c>
    </row>
    <row r="114" spans="1:12" ht="26.1" customHeight="1">
      <c r="A114" s="36"/>
      <c r="B114" s="37"/>
      <c r="C114" s="38" t="s">
        <v>482</v>
      </c>
      <c r="D114" s="39">
        <f t="shared" ref="D114:I114" si="13">SUM(D115:D116)</f>
        <v>197</v>
      </c>
      <c r="E114" s="40">
        <f t="shared" si="13"/>
        <v>0</v>
      </c>
      <c r="F114" s="42">
        <f t="shared" si="13"/>
        <v>0</v>
      </c>
      <c r="G114" s="42">
        <f t="shared" si="13"/>
        <v>0</v>
      </c>
      <c r="H114" s="42">
        <f t="shared" si="13"/>
        <v>0</v>
      </c>
      <c r="I114" s="43">
        <f t="shared" si="13"/>
        <v>0</v>
      </c>
      <c r="J114" s="37"/>
    </row>
    <row r="115" spans="1:12" ht="26.1" customHeight="1">
      <c r="A115" s="44"/>
      <c r="B115" s="45">
        <v>1</v>
      </c>
      <c r="C115" s="46" t="s">
        <v>483</v>
      </c>
      <c r="D115" s="47">
        <v>81</v>
      </c>
      <c r="E115" s="48" t="s">
        <v>484</v>
      </c>
      <c r="F115" s="50" t="s">
        <v>214</v>
      </c>
      <c r="G115" s="50" t="s">
        <v>485</v>
      </c>
      <c r="H115" s="50" t="s">
        <v>486</v>
      </c>
      <c r="I115" s="51" t="s">
        <v>487</v>
      </c>
      <c r="J115" s="52" t="s">
        <v>481</v>
      </c>
    </row>
    <row r="116" spans="1:12" ht="26.1" customHeight="1">
      <c r="A116" s="44"/>
      <c r="B116" s="45">
        <v>1</v>
      </c>
      <c r="C116" s="46" t="s">
        <v>488</v>
      </c>
      <c r="D116" s="47">
        <v>116</v>
      </c>
      <c r="E116" s="48" t="s">
        <v>489</v>
      </c>
      <c r="F116" s="50" t="s">
        <v>23</v>
      </c>
      <c r="G116" s="50" t="s">
        <v>490</v>
      </c>
      <c r="H116" s="50" t="s">
        <v>491</v>
      </c>
      <c r="I116" s="51" t="s">
        <v>492</v>
      </c>
      <c r="J116" s="52" t="s">
        <v>481</v>
      </c>
    </row>
    <row r="117" spans="1:12" ht="26.1" customHeight="1">
      <c r="A117" s="36"/>
      <c r="B117" s="37"/>
      <c r="C117" s="38" t="s">
        <v>493</v>
      </c>
      <c r="D117" s="39">
        <f>SUM(D118:D119)</f>
        <v>131</v>
      </c>
      <c r="E117" s="40" t="s">
        <v>494</v>
      </c>
      <c r="F117" s="42" t="s">
        <v>2158</v>
      </c>
      <c r="G117" s="42" t="s">
        <v>495</v>
      </c>
      <c r="H117" s="42" t="s">
        <v>496</v>
      </c>
      <c r="I117" s="43" t="s">
        <v>497</v>
      </c>
      <c r="J117" s="37"/>
    </row>
    <row r="118" spans="1:12" ht="26.1" customHeight="1">
      <c r="A118" s="44"/>
      <c r="B118" s="45">
        <v>1</v>
      </c>
      <c r="C118" s="46" t="s">
        <v>498</v>
      </c>
      <c r="D118" s="53">
        <v>70</v>
      </c>
      <c r="E118" s="48" t="s">
        <v>499</v>
      </c>
      <c r="F118" s="50" t="s">
        <v>214</v>
      </c>
      <c r="G118" s="50" t="s">
        <v>500</v>
      </c>
      <c r="H118" s="50" t="s">
        <v>501</v>
      </c>
      <c r="I118" s="51" t="s">
        <v>502</v>
      </c>
      <c r="J118" s="52" t="s">
        <v>503</v>
      </c>
    </row>
    <row r="119" spans="1:12" ht="26.1" customHeight="1">
      <c r="A119" s="44"/>
      <c r="B119" s="45">
        <v>1</v>
      </c>
      <c r="C119" s="46" t="s">
        <v>504</v>
      </c>
      <c r="D119" s="47">
        <v>61</v>
      </c>
      <c r="E119" s="48" t="s">
        <v>505</v>
      </c>
      <c r="F119" s="50" t="s">
        <v>23</v>
      </c>
      <c r="G119" s="50" t="s">
        <v>506</v>
      </c>
      <c r="H119" s="50" t="s">
        <v>507</v>
      </c>
      <c r="I119" s="51" t="s">
        <v>508</v>
      </c>
      <c r="J119" s="52" t="s">
        <v>503</v>
      </c>
    </row>
    <row r="120" spans="1:12" s="7" customFormat="1" ht="26.1" customHeight="1">
      <c r="A120" s="36"/>
      <c r="B120" s="37"/>
      <c r="C120" s="38" t="s">
        <v>509</v>
      </c>
      <c r="D120" s="39">
        <f t="shared" ref="D120:I120" si="14">SUM(D121)</f>
        <v>110</v>
      </c>
      <c r="E120" s="40">
        <f t="shared" si="14"/>
        <v>0</v>
      </c>
      <c r="F120" s="42">
        <f t="shared" si="14"/>
        <v>0</v>
      </c>
      <c r="G120" s="42">
        <f t="shared" si="14"/>
        <v>0</v>
      </c>
      <c r="H120" s="42">
        <f t="shared" si="14"/>
        <v>0</v>
      </c>
      <c r="I120" s="43">
        <f t="shared" si="14"/>
        <v>0</v>
      </c>
      <c r="J120" s="37"/>
      <c r="K120" s="6"/>
      <c r="L120" s="6"/>
    </row>
    <row r="121" spans="1:12" ht="26.1" customHeight="1">
      <c r="A121" s="44"/>
      <c r="B121" s="45">
        <v>1</v>
      </c>
      <c r="C121" s="46" t="s">
        <v>510</v>
      </c>
      <c r="D121" s="47">
        <v>110</v>
      </c>
      <c r="E121" s="48" t="s">
        <v>511</v>
      </c>
      <c r="F121" s="50" t="s">
        <v>214</v>
      </c>
      <c r="G121" s="50" t="s">
        <v>512</v>
      </c>
      <c r="H121" s="50" t="s">
        <v>513</v>
      </c>
      <c r="I121" s="51" t="s">
        <v>514</v>
      </c>
      <c r="J121" s="52" t="s">
        <v>481</v>
      </c>
    </row>
    <row r="122" spans="1:12" s="7" customFormat="1" ht="26.1" customHeight="1">
      <c r="A122" s="36"/>
      <c r="B122" s="37"/>
      <c r="C122" s="38" t="s">
        <v>515</v>
      </c>
      <c r="D122" s="39">
        <f>SUM(D123)</f>
        <v>43</v>
      </c>
      <c r="E122" s="63" t="s">
        <v>516</v>
      </c>
      <c r="F122" s="65" t="s">
        <v>5663</v>
      </c>
      <c r="G122" s="65" t="s">
        <v>517</v>
      </c>
      <c r="H122" s="65" t="s">
        <v>518</v>
      </c>
      <c r="I122" s="67" t="s">
        <v>519</v>
      </c>
      <c r="J122" s="68"/>
      <c r="K122" s="6"/>
      <c r="L122" s="6"/>
    </row>
    <row r="123" spans="1:12" ht="26.1" customHeight="1">
      <c r="A123" s="44"/>
      <c r="B123" s="45">
        <v>1</v>
      </c>
      <c r="C123" s="46" t="s">
        <v>520</v>
      </c>
      <c r="D123" s="47">
        <v>43</v>
      </c>
      <c r="E123" s="69" t="s">
        <v>516</v>
      </c>
      <c r="F123" s="70" t="s">
        <v>5663</v>
      </c>
      <c r="G123" s="70" t="s">
        <v>517</v>
      </c>
      <c r="H123" s="70" t="s">
        <v>518</v>
      </c>
      <c r="I123" s="71" t="s">
        <v>521</v>
      </c>
      <c r="J123" s="52" t="s">
        <v>503</v>
      </c>
    </row>
    <row r="124" spans="1:12" ht="26.1" customHeight="1">
      <c r="A124" s="44"/>
      <c r="B124" s="37"/>
      <c r="C124" s="38" t="s">
        <v>522</v>
      </c>
      <c r="D124" s="39">
        <f t="shared" ref="D124:I124" si="15">SUM(D125)</f>
        <v>68</v>
      </c>
      <c r="E124" s="40">
        <f t="shared" si="15"/>
        <v>0</v>
      </c>
      <c r="F124" s="42">
        <f t="shared" si="15"/>
        <v>0</v>
      </c>
      <c r="G124" s="42">
        <f t="shared" si="15"/>
        <v>0</v>
      </c>
      <c r="H124" s="42">
        <f t="shared" si="15"/>
        <v>0</v>
      </c>
      <c r="I124" s="99">
        <f t="shared" si="15"/>
        <v>0</v>
      </c>
      <c r="J124" s="37"/>
    </row>
    <row r="125" spans="1:12" ht="26.1" customHeight="1">
      <c r="A125" s="44"/>
      <c r="B125" s="55">
        <v>1</v>
      </c>
      <c r="C125" s="46" t="s">
        <v>523</v>
      </c>
      <c r="D125" s="47">
        <v>68</v>
      </c>
      <c r="E125" s="69"/>
      <c r="F125" s="70"/>
      <c r="G125" s="70"/>
      <c r="H125" s="70" t="s">
        <v>524</v>
      </c>
      <c r="I125" s="71" t="s">
        <v>525</v>
      </c>
      <c r="J125" s="52" t="s">
        <v>481</v>
      </c>
    </row>
    <row r="126" spans="1:12" ht="26.1" customHeight="1">
      <c r="A126" s="44"/>
      <c r="B126" s="37"/>
      <c r="C126" s="38" t="s">
        <v>526</v>
      </c>
      <c r="D126" s="39">
        <f t="shared" ref="D126:I126" si="16">SUM(D127)</f>
        <v>40</v>
      </c>
      <c r="E126" s="40">
        <f t="shared" si="16"/>
        <v>0</v>
      </c>
      <c r="F126" s="42">
        <f t="shared" si="16"/>
        <v>0</v>
      </c>
      <c r="G126" s="42">
        <f t="shared" si="16"/>
        <v>0</v>
      </c>
      <c r="H126" s="42">
        <f t="shared" si="16"/>
        <v>0</v>
      </c>
      <c r="I126" s="99">
        <f t="shared" si="16"/>
        <v>0</v>
      </c>
      <c r="J126" s="37"/>
    </row>
    <row r="127" spans="1:12" ht="26.1" customHeight="1">
      <c r="A127" s="44"/>
      <c r="B127" s="55">
        <v>1</v>
      </c>
      <c r="C127" s="46" t="s">
        <v>527</v>
      </c>
      <c r="D127" s="47">
        <v>40</v>
      </c>
      <c r="E127" s="69" t="s">
        <v>528</v>
      </c>
      <c r="F127" s="70" t="s">
        <v>529</v>
      </c>
      <c r="G127" s="70" t="s">
        <v>530</v>
      </c>
      <c r="H127" s="70" t="s">
        <v>531</v>
      </c>
      <c r="I127" s="71" t="s">
        <v>532</v>
      </c>
      <c r="J127" s="52" t="s">
        <v>481</v>
      </c>
    </row>
    <row r="128" spans="1:12" ht="26.1" customHeight="1">
      <c r="A128" s="56">
        <v>8</v>
      </c>
      <c r="B128" s="57">
        <f>SUM(B129:B164)</f>
        <v>26</v>
      </c>
      <c r="C128" s="58" t="s">
        <v>533</v>
      </c>
      <c r="D128" s="59">
        <f>SUM(D129:D164)/2</f>
        <v>2569</v>
      </c>
      <c r="E128" s="60">
        <f>SUM(E129:E162)/2</f>
        <v>0</v>
      </c>
      <c r="F128" s="61">
        <f>SUM(F129:F162)/2</f>
        <v>0</v>
      </c>
      <c r="G128" s="61">
        <f>SUM(G129:G162)/2</f>
        <v>0</v>
      </c>
      <c r="H128" s="61">
        <f>SUM(H129:H162)/2</f>
        <v>0</v>
      </c>
      <c r="I128" s="62">
        <f>SUM(I129:I162)/2</f>
        <v>0</v>
      </c>
      <c r="J128" s="57"/>
    </row>
    <row r="129" spans="1:21" ht="26.1" customHeight="1">
      <c r="A129" s="36"/>
      <c r="B129" s="37"/>
      <c r="C129" s="38" t="s">
        <v>534</v>
      </c>
      <c r="D129" s="39">
        <f>SUM(D130:D137)</f>
        <v>706</v>
      </c>
      <c r="E129" s="40"/>
      <c r="F129" s="42"/>
      <c r="G129" s="42"/>
      <c r="H129" s="54"/>
      <c r="I129" s="41"/>
      <c r="J129" s="37"/>
    </row>
    <row r="130" spans="1:21" ht="26.1" customHeight="1">
      <c r="A130" s="44"/>
      <c r="B130" s="45">
        <v>1</v>
      </c>
      <c r="C130" s="46" t="s">
        <v>535</v>
      </c>
      <c r="D130" s="47">
        <v>229</v>
      </c>
      <c r="E130" s="104" t="s">
        <v>536</v>
      </c>
      <c r="F130" s="105" t="s">
        <v>23</v>
      </c>
      <c r="G130" s="105" t="s">
        <v>537</v>
      </c>
      <c r="H130" s="106" t="s">
        <v>538</v>
      </c>
      <c r="I130" s="107" t="s">
        <v>539</v>
      </c>
      <c r="J130" s="108" t="s">
        <v>540</v>
      </c>
    </row>
    <row r="131" spans="1:21" ht="26.1" customHeight="1">
      <c r="A131" s="44"/>
      <c r="B131" s="45">
        <v>1</v>
      </c>
      <c r="C131" s="81" t="s">
        <v>541</v>
      </c>
      <c r="D131" s="47">
        <v>173</v>
      </c>
      <c r="E131" s="109" t="s">
        <v>542</v>
      </c>
      <c r="F131" s="111" t="s">
        <v>23</v>
      </c>
      <c r="G131" s="111" t="s">
        <v>543</v>
      </c>
      <c r="H131" s="111" t="s">
        <v>544</v>
      </c>
      <c r="I131" s="110" t="s">
        <v>545</v>
      </c>
      <c r="J131" s="112" t="s">
        <v>546</v>
      </c>
    </row>
    <row r="132" spans="1:21" ht="26.1" customHeight="1">
      <c r="A132" s="44"/>
      <c r="B132" s="45">
        <v>1</v>
      </c>
      <c r="C132" s="81" t="s">
        <v>547</v>
      </c>
      <c r="D132" s="47">
        <v>52</v>
      </c>
      <c r="E132" s="109" t="s">
        <v>548</v>
      </c>
      <c r="F132" s="111" t="s">
        <v>23</v>
      </c>
      <c r="G132" s="111" t="s">
        <v>549</v>
      </c>
      <c r="H132" s="111" t="s">
        <v>550</v>
      </c>
      <c r="I132" s="110" t="s">
        <v>551</v>
      </c>
      <c r="J132" s="113" t="s">
        <v>552</v>
      </c>
    </row>
    <row r="133" spans="1:21" ht="26.1" customHeight="1">
      <c r="A133" s="44"/>
      <c r="B133" s="45">
        <v>1</v>
      </c>
      <c r="C133" s="81" t="s">
        <v>553</v>
      </c>
      <c r="D133" s="47">
        <v>74</v>
      </c>
      <c r="E133" s="104" t="s">
        <v>554</v>
      </c>
      <c r="F133" s="111" t="s">
        <v>23</v>
      </c>
      <c r="G133" s="105" t="s">
        <v>555</v>
      </c>
      <c r="H133" s="106" t="s">
        <v>556</v>
      </c>
      <c r="I133" s="110" t="s">
        <v>557</v>
      </c>
      <c r="J133" s="113" t="s">
        <v>552</v>
      </c>
    </row>
    <row r="134" spans="1:21" ht="26.1" customHeight="1">
      <c r="A134" s="44"/>
      <c r="B134" s="45">
        <v>1</v>
      </c>
      <c r="C134" s="114" t="s">
        <v>558</v>
      </c>
      <c r="D134" s="53">
        <v>59</v>
      </c>
      <c r="E134" s="109" t="s">
        <v>559</v>
      </c>
      <c r="F134" s="111" t="s">
        <v>560</v>
      </c>
      <c r="G134" s="111" t="s">
        <v>561</v>
      </c>
      <c r="H134" s="111" t="s">
        <v>562</v>
      </c>
      <c r="I134" s="110" t="s">
        <v>563</v>
      </c>
      <c r="J134" s="108" t="s">
        <v>540</v>
      </c>
    </row>
    <row r="135" spans="1:21" ht="26.1" customHeight="1">
      <c r="A135" s="44"/>
      <c r="B135" s="45">
        <v>1</v>
      </c>
      <c r="C135" s="114" t="s">
        <v>564</v>
      </c>
      <c r="D135" s="47">
        <v>29</v>
      </c>
      <c r="E135" s="104" t="s">
        <v>565</v>
      </c>
      <c r="F135" s="111" t="s">
        <v>23</v>
      </c>
      <c r="G135" s="105" t="s">
        <v>566</v>
      </c>
      <c r="H135" s="106" t="s">
        <v>567</v>
      </c>
      <c r="I135" s="110" t="s">
        <v>568</v>
      </c>
      <c r="J135" s="113" t="s">
        <v>552</v>
      </c>
    </row>
    <row r="136" spans="1:21" ht="26.1" customHeight="1">
      <c r="A136" s="44"/>
      <c r="B136" s="45">
        <v>1</v>
      </c>
      <c r="C136" s="114" t="s">
        <v>569</v>
      </c>
      <c r="D136" s="47">
        <v>52</v>
      </c>
      <c r="E136" s="109" t="s">
        <v>570</v>
      </c>
      <c r="F136" s="111" t="s">
        <v>23</v>
      </c>
      <c r="G136" s="111" t="s">
        <v>571</v>
      </c>
      <c r="H136" s="111" t="s">
        <v>572</v>
      </c>
      <c r="I136" s="110" t="s">
        <v>573</v>
      </c>
      <c r="J136" s="113" t="s">
        <v>552</v>
      </c>
    </row>
    <row r="137" spans="1:21" ht="26.1" customHeight="1">
      <c r="A137" s="44"/>
      <c r="B137" s="45">
        <v>1</v>
      </c>
      <c r="C137" s="114" t="s">
        <v>574</v>
      </c>
      <c r="D137" s="47">
        <v>38</v>
      </c>
      <c r="E137" s="104" t="s">
        <v>575</v>
      </c>
      <c r="F137" s="111" t="s">
        <v>23</v>
      </c>
      <c r="G137" s="105" t="s">
        <v>576</v>
      </c>
      <c r="H137" s="106" t="s">
        <v>577</v>
      </c>
      <c r="I137" s="110" t="s">
        <v>578</v>
      </c>
      <c r="J137" s="108" t="s">
        <v>540</v>
      </c>
    </row>
    <row r="138" spans="1:21" s="7" customFormat="1" ht="26.1" customHeight="1">
      <c r="A138" s="36"/>
      <c r="B138" s="37"/>
      <c r="C138" s="38" t="s">
        <v>579</v>
      </c>
      <c r="D138" s="39">
        <f>SUM(D139:D143)</f>
        <v>392</v>
      </c>
      <c r="E138" s="115" t="s">
        <v>580</v>
      </c>
      <c r="F138" s="116" t="s">
        <v>2158</v>
      </c>
      <c r="G138" s="116" t="s">
        <v>581</v>
      </c>
      <c r="H138" s="116" t="s">
        <v>582</v>
      </c>
      <c r="I138" s="117" t="s">
        <v>583</v>
      </c>
      <c r="J138" s="118"/>
      <c r="K138" s="6"/>
      <c r="L138" s="6"/>
    </row>
    <row r="139" spans="1:21" ht="26.1" customHeight="1">
      <c r="A139" s="44"/>
      <c r="B139" s="45">
        <v>1</v>
      </c>
      <c r="C139" s="46" t="s">
        <v>584</v>
      </c>
      <c r="D139" s="47">
        <v>65</v>
      </c>
      <c r="E139" s="119" t="s">
        <v>585</v>
      </c>
      <c r="F139" s="121" t="s">
        <v>214</v>
      </c>
      <c r="G139" s="121" t="s">
        <v>586</v>
      </c>
      <c r="H139" s="121" t="s">
        <v>587</v>
      </c>
      <c r="I139" s="89" t="s">
        <v>588</v>
      </c>
      <c r="J139" s="108" t="s">
        <v>540</v>
      </c>
    </row>
    <row r="140" spans="1:21" s="23" customFormat="1" ht="26.1" customHeight="1">
      <c r="A140" s="44"/>
      <c r="B140" s="45">
        <v>1</v>
      </c>
      <c r="C140" s="46" t="s">
        <v>589</v>
      </c>
      <c r="D140" s="47">
        <v>171</v>
      </c>
      <c r="E140" s="119" t="s">
        <v>590</v>
      </c>
      <c r="F140" s="121" t="s">
        <v>23</v>
      </c>
      <c r="G140" s="121" t="s">
        <v>591</v>
      </c>
      <c r="H140" s="121" t="s">
        <v>592</v>
      </c>
      <c r="I140" s="89" t="s">
        <v>593</v>
      </c>
      <c r="J140" s="108" t="s">
        <v>540</v>
      </c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s="23" customFormat="1" ht="26.1" customHeight="1">
      <c r="A141" s="44"/>
      <c r="B141" s="45">
        <v>1</v>
      </c>
      <c r="C141" s="46" t="s">
        <v>594</v>
      </c>
      <c r="D141" s="47">
        <v>67</v>
      </c>
      <c r="E141" s="119" t="s">
        <v>595</v>
      </c>
      <c r="F141" s="121" t="s">
        <v>23</v>
      </c>
      <c r="G141" s="121" t="s">
        <v>596</v>
      </c>
      <c r="H141" s="121" t="s">
        <v>597</v>
      </c>
      <c r="I141" s="89" t="s">
        <v>598</v>
      </c>
      <c r="J141" s="108" t="s">
        <v>540</v>
      </c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s="23" customFormat="1" ht="26.1" customHeight="1">
      <c r="A142" s="44"/>
      <c r="B142" s="45">
        <v>1</v>
      </c>
      <c r="C142" s="46" t="s">
        <v>599</v>
      </c>
      <c r="D142" s="47">
        <v>39</v>
      </c>
      <c r="E142" s="119" t="s">
        <v>600</v>
      </c>
      <c r="F142" s="121" t="s">
        <v>23</v>
      </c>
      <c r="G142" s="121" t="s">
        <v>601</v>
      </c>
      <c r="H142" s="121" t="s">
        <v>602</v>
      </c>
      <c r="I142" s="89" t="s">
        <v>603</v>
      </c>
      <c r="J142" s="108" t="s">
        <v>540</v>
      </c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s="23" customFormat="1" ht="26.1" customHeight="1">
      <c r="A143" s="44"/>
      <c r="B143" s="45">
        <v>1</v>
      </c>
      <c r="C143" s="46" t="s">
        <v>604</v>
      </c>
      <c r="D143" s="47">
        <v>50</v>
      </c>
      <c r="E143" s="119" t="s">
        <v>605</v>
      </c>
      <c r="F143" s="121" t="s">
        <v>23</v>
      </c>
      <c r="G143" s="121" t="s">
        <v>606</v>
      </c>
      <c r="H143" s="121" t="s">
        <v>607</v>
      </c>
      <c r="I143" s="89" t="s">
        <v>608</v>
      </c>
      <c r="J143" s="108" t="s">
        <v>540</v>
      </c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s="6" customFormat="1" ht="26.1" customHeight="1">
      <c r="A144" s="36"/>
      <c r="B144" s="37"/>
      <c r="C144" s="38" t="s">
        <v>609</v>
      </c>
      <c r="D144" s="39">
        <f>SUM(D145:D146)</f>
        <v>315</v>
      </c>
      <c r="E144" s="122" t="s">
        <v>610</v>
      </c>
      <c r="F144" s="123" t="s">
        <v>2158</v>
      </c>
      <c r="G144" s="123" t="s">
        <v>611</v>
      </c>
      <c r="H144" s="123" t="s">
        <v>612</v>
      </c>
      <c r="I144" s="124" t="s">
        <v>613</v>
      </c>
      <c r="J144" s="125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23" customFormat="1" ht="26.1" customHeight="1">
      <c r="A145" s="44"/>
      <c r="B145" s="45">
        <v>1</v>
      </c>
      <c r="C145" s="46" t="s">
        <v>614</v>
      </c>
      <c r="D145" s="53">
        <v>150</v>
      </c>
      <c r="E145" s="126" t="s">
        <v>615</v>
      </c>
      <c r="F145" s="121" t="s">
        <v>23</v>
      </c>
      <c r="G145" s="127" t="s">
        <v>616</v>
      </c>
      <c r="H145" s="127" t="s">
        <v>617</v>
      </c>
      <c r="I145" s="128" t="s">
        <v>618</v>
      </c>
      <c r="J145" s="112" t="s">
        <v>546</v>
      </c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s="23" customFormat="1" ht="26.1" customHeight="1">
      <c r="A146" s="44"/>
      <c r="B146" s="45">
        <v>1</v>
      </c>
      <c r="C146" s="46" t="s">
        <v>619</v>
      </c>
      <c r="D146" s="47">
        <v>165</v>
      </c>
      <c r="E146" s="126" t="s">
        <v>620</v>
      </c>
      <c r="F146" s="121" t="s">
        <v>23</v>
      </c>
      <c r="G146" s="127" t="s">
        <v>621</v>
      </c>
      <c r="H146" s="127" t="s">
        <v>622</v>
      </c>
      <c r="I146" s="128" t="s">
        <v>623</v>
      </c>
      <c r="J146" s="112" t="s">
        <v>546</v>
      </c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s="23" customFormat="1" ht="26.1" customHeight="1">
      <c r="A147" s="36"/>
      <c r="B147" s="37"/>
      <c r="C147" s="38" t="s">
        <v>624</v>
      </c>
      <c r="D147" s="39">
        <f>SUM(D148:D150)</f>
        <v>206</v>
      </c>
      <c r="E147" s="40">
        <f t="shared" ref="E147:I147" si="17">SUM(E148:E150)</f>
        <v>0</v>
      </c>
      <c r="F147" s="42">
        <f t="shared" si="17"/>
        <v>0</v>
      </c>
      <c r="G147" s="42">
        <f t="shared" si="17"/>
        <v>0</v>
      </c>
      <c r="H147" s="42">
        <f t="shared" si="17"/>
        <v>0</v>
      </c>
      <c r="I147" s="43">
        <f t="shared" si="17"/>
        <v>0</v>
      </c>
      <c r="J147" s="37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s="23" customFormat="1" ht="26.1" customHeight="1">
      <c r="A148" s="44"/>
      <c r="B148" s="45">
        <v>1</v>
      </c>
      <c r="C148" s="46" t="s">
        <v>625</v>
      </c>
      <c r="D148" s="47">
        <v>80</v>
      </c>
      <c r="E148" s="48" t="s">
        <v>626</v>
      </c>
      <c r="F148" s="50" t="s">
        <v>214</v>
      </c>
      <c r="G148" s="50" t="s">
        <v>627</v>
      </c>
      <c r="H148" s="50" t="s">
        <v>628</v>
      </c>
      <c r="I148" s="51" t="s">
        <v>629</v>
      </c>
      <c r="J148" s="112" t="s">
        <v>546</v>
      </c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s="23" customFormat="1" ht="26.1" customHeight="1">
      <c r="A149" s="44"/>
      <c r="B149" s="45">
        <v>1</v>
      </c>
      <c r="C149" s="46" t="s">
        <v>630</v>
      </c>
      <c r="D149" s="47">
        <v>78</v>
      </c>
      <c r="E149" s="48" t="s">
        <v>631</v>
      </c>
      <c r="F149" s="50" t="s">
        <v>23</v>
      </c>
      <c r="G149" s="50" t="s">
        <v>632</v>
      </c>
      <c r="H149" s="50" t="s">
        <v>633</v>
      </c>
      <c r="I149" s="51" t="s">
        <v>634</v>
      </c>
      <c r="J149" s="112" t="s">
        <v>546</v>
      </c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s="23" customFormat="1" ht="26.1" customHeight="1">
      <c r="A150" s="44"/>
      <c r="B150" s="45">
        <v>1</v>
      </c>
      <c r="C150" s="46" t="s">
        <v>635</v>
      </c>
      <c r="D150" s="53">
        <v>48</v>
      </c>
      <c r="E150" s="48" t="s">
        <v>636</v>
      </c>
      <c r="F150" s="50" t="s">
        <v>23</v>
      </c>
      <c r="G150" s="50" t="s">
        <v>637</v>
      </c>
      <c r="H150" s="50" t="s">
        <v>638</v>
      </c>
      <c r="I150" s="51" t="s">
        <v>639</v>
      </c>
      <c r="J150" s="112" t="s">
        <v>546</v>
      </c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s="23" customFormat="1" ht="26.1" customHeight="1">
      <c r="A151" s="36"/>
      <c r="B151" s="37"/>
      <c r="C151" s="38" t="s">
        <v>640</v>
      </c>
      <c r="D151" s="39">
        <f>SUM(D152:D153)</f>
        <v>158</v>
      </c>
      <c r="E151" s="40" t="s">
        <v>641</v>
      </c>
      <c r="F151" s="42" t="s">
        <v>5657</v>
      </c>
      <c r="G151" s="42" t="s">
        <v>642</v>
      </c>
      <c r="H151" s="54" t="s">
        <v>643</v>
      </c>
      <c r="I151" s="43" t="s">
        <v>644</v>
      </c>
      <c r="J151" s="37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s="23" customFormat="1" ht="26.1" customHeight="1">
      <c r="A152" s="44"/>
      <c r="B152" s="45">
        <v>1</v>
      </c>
      <c r="C152" s="46" t="s">
        <v>645</v>
      </c>
      <c r="D152" s="47">
        <v>128</v>
      </c>
      <c r="E152" s="48" t="s">
        <v>646</v>
      </c>
      <c r="F152" s="50" t="s">
        <v>23</v>
      </c>
      <c r="G152" s="50" t="s">
        <v>647</v>
      </c>
      <c r="H152" s="50" t="s">
        <v>648</v>
      </c>
      <c r="I152" s="51" t="s">
        <v>649</v>
      </c>
      <c r="J152" s="108" t="s">
        <v>540</v>
      </c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s="23" customFormat="1" ht="26.1" customHeight="1">
      <c r="A153" s="44"/>
      <c r="B153" s="45">
        <v>1</v>
      </c>
      <c r="C153" s="46" t="s">
        <v>650</v>
      </c>
      <c r="D153" s="47">
        <v>30</v>
      </c>
      <c r="E153" s="48" t="s">
        <v>651</v>
      </c>
      <c r="F153" s="50" t="s">
        <v>529</v>
      </c>
      <c r="G153" s="50" t="s">
        <v>652</v>
      </c>
      <c r="H153" s="50" t="s">
        <v>648</v>
      </c>
      <c r="I153" s="51" t="s">
        <v>653</v>
      </c>
      <c r="J153" s="108" t="s">
        <v>540</v>
      </c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s="23" customFormat="1" ht="26.1" customHeight="1">
      <c r="A154" s="36"/>
      <c r="B154" s="37"/>
      <c r="C154" s="38" t="s">
        <v>654</v>
      </c>
      <c r="D154" s="39">
        <f>SUM(D155:D156)</f>
        <v>499</v>
      </c>
      <c r="E154" s="129" t="s">
        <v>655</v>
      </c>
      <c r="F154" s="332" t="s">
        <v>5655</v>
      </c>
      <c r="G154" s="130" t="s">
        <v>656</v>
      </c>
      <c r="H154" s="130" t="s">
        <v>657</v>
      </c>
      <c r="I154" s="131" t="s">
        <v>658</v>
      </c>
      <c r="J154" s="132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s="23" customFormat="1" ht="26.1" customHeight="1">
      <c r="A155" s="44"/>
      <c r="B155" s="45">
        <v>1</v>
      </c>
      <c r="C155" s="46" t="s">
        <v>659</v>
      </c>
      <c r="D155" s="47">
        <v>279</v>
      </c>
      <c r="E155" s="48" t="s">
        <v>660</v>
      </c>
      <c r="F155" s="50" t="s">
        <v>23</v>
      </c>
      <c r="G155" s="50" t="s">
        <v>661</v>
      </c>
      <c r="H155" s="50" t="s">
        <v>662</v>
      </c>
      <c r="I155" s="51" t="s">
        <v>663</v>
      </c>
      <c r="J155" s="112" t="s">
        <v>546</v>
      </c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s="23" customFormat="1" ht="26.1" customHeight="1">
      <c r="A156" s="44"/>
      <c r="B156" s="45">
        <v>1</v>
      </c>
      <c r="C156" s="46" t="s">
        <v>664</v>
      </c>
      <c r="D156" s="47">
        <v>220</v>
      </c>
      <c r="E156" s="48" t="s">
        <v>665</v>
      </c>
      <c r="F156" s="50" t="s">
        <v>23</v>
      </c>
      <c r="G156" s="50" t="s">
        <v>666</v>
      </c>
      <c r="H156" s="50" t="s">
        <v>667</v>
      </c>
      <c r="I156" s="51" t="s">
        <v>668</v>
      </c>
      <c r="J156" s="112" t="s">
        <v>546</v>
      </c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s="23" customFormat="1" ht="26.1" customHeight="1">
      <c r="A157" s="36"/>
      <c r="B157" s="37"/>
      <c r="C157" s="38" t="s">
        <v>669</v>
      </c>
      <c r="D157" s="39">
        <f>SUM(D158)</f>
        <v>37</v>
      </c>
      <c r="E157" s="40" t="s">
        <v>670</v>
      </c>
      <c r="F157" s="42" t="s">
        <v>2158</v>
      </c>
      <c r="G157" s="42" t="s">
        <v>671</v>
      </c>
      <c r="H157" s="42" t="s">
        <v>672</v>
      </c>
      <c r="I157" s="43" t="s">
        <v>673</v>
      </c>
      <c r="J157" s="37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s="23" customFormat="1" ht="26.1" customHeight="1">
      <c r="A158" s="44"/>
      <c r="B158" s="45">
        <v>1</v>
      </c>
      <c r="C158" s="46" t="s">
        <v>674</v>
      </c>
      <c r="D158" s="53">
        <v>37</v>
      </c>
      <c r="E158" s="48" t="s">
        <v>675</v>
      </c>
      <c r="F158" s="50" t="s">
        <v>23</v>
      </c>
      <c r="G158" s="50" t="s">
        <v>676</v>
      </c>
      <c r="H158" s="50" t="s">
        <v>677</v>
      </c>
      <c r="I158" s="51" t="s">
        <v>678</v>
      </c>
      <c r="J158" s="108" t="s">
        <v>540</v>
      </c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s="23" customFormat="1" ht="26.1" customHeight="1">
      <c r="A159" s="36"/>
      <c r="B159" s="37"/>
      <c r="C159" s="38" t="s">
        <v>679</v>
      </c>
      <c r="D159" s="39">
        <f>SUM(D160)</f>
        <v>33</v>
      </c>
      <c r="E159" s="75" t="s">
        <v>680</v>
      </c>
      <c r="F159" s="76" t="s">
        <v>2158</v>
      </c>
      <c r="G159" s="76" t="s">
        <v>681</v>
      </c>
      <c r="H159" s="76" t="s">
        <v>682</v>
      </c>
      <c r="I159" s="102" t="s">
        <v>683</v>
      </c>
      <c r="J159" s="9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s="23" customFormat="1" ht="26.1" customHeight="1">
      <c r="A160" s="44"/>
      <c r="B160" s="45">
        <v>1</v>
      </c>
      <c r="C160" s="114" t="s">
        <v>684</v>
      </c>
      <c r="D160" s="47">
        <v>33</v>
      </c>
      <c r="E160" s="48" t="s">
        <v>685</v>
      </c>
      <c r="F160" s="50" t="s">
        <v>23</v>
      </c>
      <c r="G160" s="50" t="s">
        <v>686</v>
      </c>
      <c r="H160" s="50" t="s">
        <v>687</v>
      </c>
      <c r="I160" s="51" t="s">
        <v>688</v>
      </c>
      <c r="J160" s="108" t="s">
        <v>540</v>
      </c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s="23" customFormat="1" ht="26.1" customHeight="1">
      <c r="A161" s="36"/>
      <c r="B161" s="37"/>
      <c r="C161" s="38" t="s">
        <v>689</v>
      </c>
      <c r="D161" s="39">
        <f>SUM(D162)</f>
        <v>52</v>
      </c>
      <c r="E161" s="40" t="s">
        <v>690</v>
      </c>
      <c r="F161" s="42" t="s">
        <v>2158</v>
      </c>
      <c r="G161" s="42" t="s">
        <v>691</v>
      </c>
      <c r="H161" s="42" t="s">
        <v>692</v>
      </c>
      <c r="I161" s="43" t="s">
        <v>693</v>
      </c>
      <c r="J161" s="37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s="23" customFormat="1" ht="26.1" customHeight="1">
      <c r="A162" s="44"/>
      <c r="B162" s="45">
        <v>1</v>
      </c>
      <c r="C162" s="114" t="s">
        <v>694</v>
      </c>
      <c r="D162" s="47">
        <v>52</v>
      </c>
      <c r="E162" s="48" t="s">
        <v>695</v>
      </c>
      <c r="F162" s="50" t="s">
        <v>5668</v>
      </c>
      <c r="G162" s="50" t="s">
        <v>696</v>
      </c>
      <c r="H162" s="50" t="s">
        <v>697</v>
      </c>
      <c r="I162" s="51" t="s">
        <v>698</v>
      </c>
      <c r="J162" s="112" t="s">
        <v>546</v>
      </c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s="23" customFormat="1" ht="26.1" customHeight="1">
      <c r="A163" s="44"/>
      <c r="B163" s="37"/>
      <c r="C163" s="38" t="s">
        <v>699</v>
      </c>
      <c r="D163" s="39">
        <f t="shared" ref="D163:I163" si="18">SUM(D164)</f>
        <v>171</v>
      </c>
      <c r="E163" s="40">
        <f t="shared" si="18"/>
        <v>0</v>
      </c>
      <c r="F163" s="42">
        <f t="shared" si="18"/>
        <v>0</v>
      </c>
      <c r="G163" s="42">
        <f t="shared" si="18"/>
        <v>0</v>
      </c>
      <c r="H163" s="42">
        <f t="shared" si="18"/>
        <v>0</v>
      </c>
      <c r="I163" s="99">
        <f t="shared" si="18"/>
        <v>0</v>
      </c>
      <c r="J163" s="37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s="23" customFormat="1" ht="26.1" customHeight="1">
      <c r="A164" s="44"/>
      <c r="B164" s="55">
        <v>1</v>
      </c>
      <c r="C164" s="114" t="s">
        <v>700</v>
      </c>
      <c r="D164" s="47">
        <v>171</v>
      </c>
      <c r="E164" s="133" t="s">
        <v>701</v>
      </c>
      <c r="F164" s="135" t="s">
        <v>23</v>
      </c>
      <c r="G164" s="135" t="s">
        <v>702</v>
      </c>
      <c r="H164" s="135" t="s">
        <v>703</v>
      </c>
      <c r="I164" s="134" t="s">
        <v>704</v>
      </c>
      <c r="J164" s="112" t="s">
        <v>546</v>
      </c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s="23" customFormat="1" ht="26.1" customHeight="1">
      <c r="A165" s="56">
        <v>9</v>
      </c>
      <c r="B165" s="57">
        <f>SUM(B166:B178)</f>
        <v>8</v>
      </c>
      <c r="C165" s="58" t="s">
        <v>705</v>
      </c>
      <c r="D165" s="59">
        <f>SUM(D166:D178)/2</f>
        <v>360</v>
      </c>
      <c r="E165" s="60">
        <f t="shared" ref="E165:I165" si="19">SUM(E166:E178)/2</f>
        <v>0</v>
      </c>
      <c r="F165" s="61">
        <f t="shared" si="19"/>
        <v>0</v>
      </c>
      <c r="G165" s="61">
        <f t="shared" si="19"/>
        <v>0</v>
      </c>
      <c r="H165" s="61">
        <f t="shared" si="19"/>
        <v>0</v>
      </c>
      <c r="I165" s="62">
        <f t="shared" si="19"/>
        <v>0</v>
      </c>
      <c r="J165" s="57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s="23" customFormat="1" ht="26.1" customHeight="1">
      <c r="A166" s="36"/>
      <c r="B166" s="37"/>
      <c r="C166" s="38" t="s">
        <v>706</v>
      </c>
      <c r="D166" s="39">
        <f>SUM(D167:D170)</f>
        <v>192</v>
      </c>
      <c r="E166" s="40" t="s">
        <v>707</v>
      </c>
      <c r="F166" s="42" t="s">
        <v>2158</v>
      </c>
      <c r="G166" s="42" t="s">
        <v>708</v>
      </c>
      <c r="H166" s="42" t="s">
        <v>709</v>
      </c>
      <c r="I166" s="41" t="s">
        <v>710</v>
      </c>
      <c r="J166" s="37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s="23" customFormat="1" ht="26.1" customHeight="1">
      <c r="A167" s="44"/>
      <c r="B167" s="45">
        <v>1</v>
      </c>
      <c r="C167" s="46" t="s">
        <v>711</v>
      </c>
      <c r="D167" s="53">
        <v>82</v>
      </c>
      <c r="E167" s="126" t="s">
        <v>712</v>
      </c>
      <c r="F167" s="127" t="s">
        <v>23</v>
      </c>
      <c r="G167" s="127" t="s">
        <v>713</v>
      </c>
      <c r="H167" s="127" t="s">
        <v>714</v>
      </c>
      <c r="I167" s="128" t="s">
        <v>715</v>
      </c>
      <c r="J167" s="136" t="s">
        <v>716</v>
      </c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s="23" customFormat="1" ht="26.1" customHeight="1">
      <c r="A168" s="44"/>
      <c r="B168" s="45">
        <v>1</v>
      </c>
      <c r="C168" s="46" t="s">
        <v>717</v>
      </c>
      <c r="D168" s="47">
        <v>26</v>
      </c>
      <c r="E168" s="126" t="s">
        <v>718</v>
      </c>
      <c r="F168" s="127" t="s">
        <v>23</v>
      </c>
      <c r="G168" s="127" t="s">
        <v>719</v>
      </c>
      <c r="H168" s="127" t="s">
        <v>720</v>
      </c>
      <c r="I168" s="128" t="s">
        <v>721</v>
      </c>
      <c r="J168" s="136" t="s">
        <v>716</v>
      </c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s="23" customFormat="1" ht="26.1" customHeight="1">
      <c r="A169" s="44"/>
      <c r="B169" s="45">
        <v>1</v>
      </c>
      <c r="C169" s="46" t="s">
        <v>722</v>
      </c>
      <c r="D169" s="47">
        <v>17</v>
      </c>
      <c r="E169" s="126" t="s">
        <v>723</v>
      </c>
      <c r="F169" s="127" t="s">
        <v>23</v>
      </c>
      <c r="G169" s="127" t="s">
        <v>724</v>
      </c>
      <c r="H169" s="127" t="s">
        <v>725</v>
      </c>
      <c r="I169" s="128" t="s">
        <v>726</v>
      </c>
      <c r="J169" s="136" t="s">
        <v>716</v>
      </c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s="23" customFormat="1" ht="26.1" customHeight="1">
      <c r="A170" s="44"/>
      <c r="B170" s="45">
        <v>1</v>
      </c>
      <c r="C170" s="46" t="s">
        <v>727</v>
      </c>
      <c r="D170" s="47">
        <v>67</v>
      </c>
      <c r="E170" s="126" t="s">
        <v>728</v>
      </c>
      <c r="F170" s="127" t="s">
        <v>23</v>
      </c>
      <c r="G170" s="127" t="s">
        <v>729</v>
      </c>
      <c r="H170" s="127" t="s">
        <v>730</v>
      </c>
      <c r="I170" s="128" t="s">
        <v>731</v>
      </c>
      <c r="J170" s="136" t="s">
        <v>716</v>
      </c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s="23" customFormat="1" ht="26.1" customHeight="1">
      <c r="A171" s="36"/>
      <c r="B171" s="37"/>
      <c r="C171" s="137" t="s">
        <v>732</v>
      </c>
      <c r="D171" s="39">
        <f t="shared" ref="D171:H171" si="20">SUM(D172)</f>
        <v>30</v>
      </c>
      <c r="E171" s="40">
        <f t="shared" si="20"/>
        <v>0</v>
      </c>
      <c r="F171" s="42">
        <f t="shared" si="20"/>
        <v>0</v>
      </c>
      <c r="G171" s="42">
        <f t="shared" si="20"/>
        <v>0</v>
      </c>
      <c r="H171" s="42">
        <f t="shared" si="20"/>
        <v>0</v>
      </c>
      <c r="I171" s="43" t="s">
        <v>733</v>
      </c>
      <c r="J171" s="37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s="23" customFormat="1" ht="26.1" customHeight="1">
      <c r="A172" s="44"/>
      <c r="B172" s="45">
        <v>1</v>
      </c>
      <c r="C172" s="138" t="s">
        <v>734</v>
      </c>
      <c r="D172" s="47">
        <v>30</v>
      </c>
      <c r="E172" s="48" t="s">
        <v>735</v>
      </c>
      <c r="F172" s="50" t="s">
        <v>23</v>
      </c>
      <c r="G172" s="50" t="s">
        <v>736</v>
      </c>
      <c r="H172" s="50" t="s">
        <v>737</v>
      </c>
      <c r="I172" s="51" t="s">
        <v>738</v>
      </c>
      <c r="J172" s="52" t="s">
        <v>739</v>
      </c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s="23" customFormat="1" ht="24" customHeight="1">
      <c r="A173" s="36"/>
      <c r="B173" s="37"/>
      <c r="C173" s="137" t="s">
        <v>740</v>
      </c>
      <c r="D173" s="39">
        <f t="shared" ref="D173:I173" si="21">SUM(D174)</f>
        <v>62</v>
      </c>
      <c r="E173" s="40">
        <f t="shared" si="21"/>
        <v>0</v>
      </c>
      <c r="F173" s="42">
        <f t="shared" si="21"/>
        <v>0</v>
      </c>
      <c r="G173" s="42">
        <f t="shared" si="21"/>
        <v>0</v>
      </c>
      <c r="H173" s="42">
        <f t="shared" si="21"/>
        <v>0</v>
      </c>
      <c r="I173" s="43">
        <f t="shared" si="21"/>
        <v>0</v>
      </c>
      <c r="J173" s="37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s="23" customFormat="1" ht="24" customHeight="1">
      <c r="A174" s="44"/>
      <c r="B174" s="45">
        <v>1</v>
      </c>
      <c r="C174" s="138" t="s">
        <v>741</v>
      </c>
      <c r="D174" s="47">
        <v>62</v>
      </c>
      <c r="E174" s="48" t="s">
        <v>742</v>
      </c>
      <c r="F174" s="50" t="s">
        <v>23</v>
      </c>
      <c r="G174" s="50" t="s">
        <v>743</v>
      </c>
      <c r="H174" s="50" t="s">
        <v>744</v>
      </c>
      <c r="I174" s="51" t="s">
        <v>745</v>
      </c>
      <c r="J174" s="52" t="s">
        <v>739</v>
      </c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s="23" customFormat="1" ht="24" customHeight="1">
      <c r="A175" s="36"/>
      <c r="B175" s="37"/>
      <c r="C175" s="137" t="s">
        <v>746</v>
      </c>
      <c r="D175" s="39">
        <f t="shared" ref="D175:H175" si="22">SUM(D176)</f>
        <v>55</v>
      </c>
      <c r="E175" s="40">
        <f t="shared" si="22"/>
        <v>0</v>
      </c>
      <c r="F175" s="42">
        <f t="shared" si="22"/>
        <v>0</v>
      </c>
      <c r="G175" s="42">
        <f t="shared" si="22"/>
        <v>0</v>
      </c>
      <c r="H175" s="42">
        <f t="shared" si="22"/>
        <v>0</v>
      </c>
      <c r="I175" s="43" t="s">
        <v>747</v>
      </c>
      <c r="J175" s="37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s="23" customFormat="1" ht="24" customHeight="1">
      <c r="A176" s="44"/>
      <c r="B176" s="45">
        <v>1</v>
      </c>
      <c r="C176" s="138" t="s">
        <v>748</v>
      </c>
      <c r="D176" s="53">
        <v>55</v>
      </c>
      <c r="E176" s="48" t="s">
        <v>749</v>
      </c>
      <c r="F176" s="50" t="s">
        <v>2158</v>
      </c>
      <c r="G176" s="50" t="s">
        <v>750</v>
      </c>
      <c r="H176" s="50" t="s">
        <v>751</v>
      </c>
      <c r="I176" s="51" t="s">
        <v>752</v>
      </c>
      <c r="J176" s="136" t="s">
        <v>716</v>
      </c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s="23" customFormat="1" ht="24" customHeight="1">
      <c r="A177" s="36"/>
      <c r="B177" s="37"/>
      <c r="C177" s="137" t="s">
        <v>753</v>
      </c>
      <c r="D177" s="39">
        <f t="shared" ref="D177:I177" si="23">SUM(D178)</f>
        <v>21</v>
      </c>
      <c r="E177" s="40">
        <f t="shared" si="23"/>
        <v>0</v>
      </c>
      <c r="F177" s="42">
        <f t="shared" si="23"/>
        <v>0</v>
      </c>
      <c r="G177" s="42">
        <f t="shared" si="23"/>
        <v>0</v>
      </c>
      <c r="H177" s="42">
        <f t="shared" si="23"/>
        <v>0</v>
      </c>
      <c r="I177" s="43">
        <f t="shared" si="23"/>
        <v>0</v>
      </c>
      <c r="J177" s="37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s="23" customFormat="1" ht="24" customHeight="1">
      <c r="A178" s="44"/>
      <c r="B178" s="45">
        <v>1</v>
      </c>
      <c r="C178" s="138" t="s">
        <v>754</v>
      </c>
      <c r="D178" s="53">
        <v>21</v>
      </c>
      <c r="E178" s="48" t="s">
        <v>755</v>
      </c>
      <c r="F178" s="50" t="s">
        <v>23</v>
      </c>
      <c r="G178" s="50" t="s">
        <v>756</v>
      </c>
      <c r="H178" s="50" t="s">
        <v>757</v>
      </c>
      <c r="I178" s="51" t="s">
        <v>758</v>
      </c>
      <c r="J178" s="52" t="s">
        <v>739</v>
      </c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s="23" customFormat="1" ht="24" customHeight="1">
      <c r="A179" s="56">
        <v>10</v>
      </c>
      <c r="B179" s="57">
        <f>SUM(B180:B187)</f>
        <v>5</v>
      </c>
      <c r="C179" s="58" t="s">
        <v>759</v>
      </c>
      <c r="D179" s="59">
        <f>SUM(D180:D187)/2</f>
        <v>407</v>
      </c>
      <c r="E179" s="60">
        <f t="shared" ref="E179:I179" si="24">SUM(E180:E187)/2</f>
        <v>0</v>
      </c>
      <c r="F179" s="61">
        <f t="shared" si="24"/>
        <v>0</v>
      </c>
      <c r="G179" s="61">
        <f t="shared" si="24"/>
        <v>0</v>
      </c>
      <c r="H179" s="61">
        <f t="shared" si="24"/>
        <v>0</v>
      </c>
      <c r="I179" s="62">
        <f t="shared" si="24"/>
        <v>0</v>
      </c>
      <c r="J179" s="57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s="23" customFormat="1" ht="24" customHeight="1">
      <c r="A180" s="36"/>
      <c r="B180" s="37"/>
      <c r="C180" s="38" t="s">
        <v>760</v>
      </c>
      <c r="D180" s="39">
        <f>SUM(D181:D183)</f>
        <v>272</v>
      </c>
      <c r="E180" s="40">
        <f t="shared" ref="E180:I180" si="25">SUM(E181:E183)</f>
        <v>0</v>
      </c>
      <c r="F180" s="42">
        <f t="shared" si="25"/>
        <v>0</v>
      </c>
      <c r="G180" s="42">
        <f t="shared" si="25"/>
        <v>0</v>
      </c>
      <c r="H180" s="42">
        <f t="shared" si="25"/>
        <v>0</v>
      </c>
      <c r="I180" s="43">
        <f t="shared" si="25"/>
        <v>0</v>
      </c>
      <c r="J180" s="37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s="23" customFormat="1" ht="24" customHeight="1">
      <c r="A181" s="44"/>
      <c r="B181" s="45">
        <v>1</v>
      </c>
      <c r="C181" s="46" t="s">
        <v>761</v>
      </c>
      <c r="D181" s="47">
        <v>182</v>
      </c>
      <c r="E181" s="48" t="s">
        <v>762</v>
      </c>
      <c r="F181" s="50" t="s">
        <v>23</v>
      </c>
      <c r="G181" s="50" t="s">
        <v>763</v>
      </c>
      <c r="H181" s="50" t="s">
        <v>764</v>
      </c>
      <c r="I181" s="51" t="s">
        <v>765</v>
      </c>
      <c r="J181" s="52" t="s">
        <v>766</v>
      </c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s="23" customFormat="1" ht="24" customHeight="1">
      <c r="A182" s="44"/>
      <c r="B182" s="45">
        <v>1</v>
      </c>
      <c r="C182" s="46" t="s">
        <v>767</v>
      </c>
      <c r="D182" s="47">
        <v>49</v>
      </c>
      <c r="E182" s="48" t="s">
        <v>768</v>
      </c>
      <c r="F182" s="50" t="s">
        <v>23</v>
      </c>
      <c r="G182" s="50" t="s">
        <v>769</v>
      </c>
      <c r="H182" s="50" t="s">
        <v>770</v>
      </c>
      <c r="I182" s="51" t="s">
        <v>771</v>
      </c>
      <c r="J182" s="52" t="s">
        <v>766</v>
      </c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s="23" customFormat="1" ht="24" customHeight="1">
      <c r="A183" s="44"/>
      <c r="B183" s="45">
        <v>1</v>
      </c>
      <c r="C183" s="46" t="s">
        <v>772</v>
      </c>
      <c r="D183" s="47">
        <v>41</v>
      </c>
      <c r="E183" s="48" t="s">
        <v>773</v>
      </c>
      <c r="F183" s="50" t="s">
        <v>529</v>
      </c>
      <c r="G183" s="50" t="s">
        <v>774</v>
      </c>
      <c r="H183" s="50" t="s">
        <v>775</v>
      </c>
      <c r="I183" s="51" t="s">
        <v>776</v>
      </c>
      <c r="J183" s="52" t="s">
        <v>766</v>
      </c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s="23" customFormat="1" ht="24" customHeight="1">
      <c r="A184" s="36"/>
      <c r="B184" s="37"/>
      <c r="C184" s="38" t="s">
        <v>777</v>
      </c>
      <c r="D184" s="39">
        <f>SUM(D185)</f>
        <v>76</v>
      </c>
      <c r="E184" s="40" t="s">
        <v>778</v>
      </c>
      <c r="F184" s="42" t="s">
        <v>5657</v>
      </c>
      <c r="G184" s="42" t="s">
        <v>779</v>
      </c>
      <c r="H184" s="42" t="s">
        <v>780</v>
      </c>
      <c r="I184" s="43" t="s">
        <v>781</v>
      </c>
      <c r="J184" s="37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s="23" customFormat="1" ht="24" customHeight="1">
      <c r="A185" s="44"/>
      <c r="B185" s="45">
        <v>1</v>
      </c>
      <c r="C185" s="46" t="s">
        <v>782</v>
      </c>
      <c r="D185" s="47">
        <v>76</v>
      </c>
      <c r="E185" s="48" t="s">
        <v>783</v>
      </c>
      <c r="F185" s="50" t="s">
        <v>23</v>
      </c>
      <c r="G185" s="50" t="s">
        <v>784</v>
      </c>
      <c r="H185" s="50" t="s">
        <v>785</v>
      </c>
      <c r="I185" s="51" t="s">
        <v>786</v>
      </c>
      <c r="J185" s="52" t="s">
        <v>766</v>
      </c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s="23" customFormat="1" ht="24" customHeight="1">
      <c r="A186" s="36"/>
      <c r="B186" s="37"/>
      <c r="C186" s="38" t="s">
        <v>787</v>
      </c>
      <c r="D186" s="39">
        <f>SUM(D187)</f>
        <v>59</v>
      </c>
      <c r="E186" s="40" t="s">
        <v>788</v>
      </c>
      <c r="F186" s="42" t="s">
        <v>5655</v>
      </c>
      <c r="G186" s="42" t="s">
        <v>789</v>
      </c>
      <c r="H186" s="42" t="s">
        <v>790</v>
      </c>
      <c r="I186" s="43" t="s">
        <v>791</v>
      </c>
      <c r="J186" s="37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s="23" customFormat="1" ht="24" customHeight="1">
      <c r="A187" s="44"/>
      <c r="B187" s="45">
        <v>1</v>
      </c>
      <c r="C187" s="46" t="s">
        <v>792</v>
      </c>
      <c r="D187" s="47">
        <v>59</v>
      </c>
      <c r="E187" s="48" t="s">
        <v>793</v>
      </c>
      <c r="F187" s="50" t="s">
        <v>23</v>
      </c>
      <c r="G187" s="50" t="s">
        <v>794</v>
      </c>
      <c r="H187" s="50" t="s">
        <v>795</v>
      </c>
      <c r="I187" s="51" t="s">
        <v>796</v>
      </c>
      <c r="J187" s="52" t="s">
        <v>766</v>
      </c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s="23" customFormat="1" ht="24" customHeight="1">
      <c r="A188" s="56">
        <v>11</v>
      </c>
      <c r="B188" s="57">
        <f>SUM(B189:B196)</f>
        <v>5</v>
      </c>
      <c r="C188" s="58" t="s">
        <v>797</v>
      </c>
      <c r="D188" s="59">
        <f>SUM(D189:D196)/2</f>
        <v>268</v>
      </c>
      <c r="E188" s="60">
        <f t="shared" ref="E188:I188" si="26">SUM(E189:E196)/2</f>
        <v>0</v>
      </c>
      <c r="F188" s="61">
        <f t="shared" si="26"/>
        <v>0</v>
      </c>
      <c r="G188" s="61">
        <f t="shared" si="26"/>
        <v>0</v>
      </c>
      <c r="H188" s="61">
        <f t="shared" si="26"/>
        <v>0</v>
      </c>
      <c r="I188" s="62">
        <f t="shared" si="26"/>
        <v>0</v>
      </c>
      <c r="J188" s="57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s="6" customFormat="1" ht="24" customHeight="1">
      <c r="A189" s="36"/>
      <c r="B189" s="37"/>
      <c r="C189" s="38" t="s">
        <v>798</v>
      </c>
      <c r="D189" s="39">
        <f>SUM(D190:D191)</f>
        <v>82</v>
      </c>
      <c r="E189" s="40" t="s">
        <v>799</v>
      </c>
      <c r="F189" s="42" t="s">
        <v>5657</v>
      </c>
      <c r="G189" s="42" t="s">
        <v>800</v>
      </c>
      <c r="H189" s="42" t="s">
        <v>801</v>
      </c>
      <c r="I189" s="43" t="s">
        <v>802</v>
      </c>
      <c r="J189" s="3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s="23" customFormat="1" ht="24" customHeight="1">
      <c r="A190" s="44"/>
      <c r="B190" s="45">
        <v>1</v>
      </c>
      <c r="C190" s="81" t="s">
        <v>803</v>
      </c>
      <c r="D190" s="47">
        <v>36</v>
      </c>
      <c r="E190" s="48" t="s">
        <v>804</v>
      </c>
      <c r="F190" s="50" t="s">
        <v>23</v>
      </c>
      <c r="G190" s="50" t="s">
        <v>805</v>
      </c>
      <c r="H190" s="50" t="s">
        <v>806</v>
      </c>
      <c r="I190" s="51" t="s">
        <v>807</v>
      </c>
      <c r="J190" s="52" t="s">
        <v>808</v>
      </c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s="23" customFormat="1" ht="24" customHeight="1">
      <c r="A191" s="44"/>
      <c r="B191" s="45">
        <v>1</v>
      </c>
      <c r="C191" s="81" t="s">
        <v>809</v>
      </c>
      <c r="D191" s="47">
        <v>46</v>
      </c>
      <c r="E191" s="48" t="s">
        <v>810</v>
      </c>
      <c r="F191" s="50" t="s">
        <v>23</v>
      </c>
      <c r="G191" s="50" t="s">
        <v>811</v>
      </c>
      <c r="H191" s="50" t="s">
        <v>812</v>
      </c>
      <c r="I191" s="51" t="s">
        <v>813</v>
      </c>
      <c r="J191" s="52" t="s">
        <v>814</v>
      </c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s="6" customFormat="1" ht="24" customHeight="1">
      <c r="A192" s="36"/>
      <c r="B192" s="37"/>
      <c r="C192" s="38" t="s">
        <v>815</v>
      </c>
      <c r="D192" s="39">
        <f>SUM(D193:D194)</f>
        <v>116</v>
      </c>
      <c r="E192" s="40" t="s">
        <v>816</v>
      </c>
      <c r="F192" s="42" t="s">
        <v>2158</v>
      </c>
      <c r="G192" s="42" t="s">
        <v>817</v>
      </c>
      <c r="H192" s="42" t="s">
        <v>818</v>
      </c>
      <c r="I192" s="43" t="s">
        <v>819</v>
      </c>
      <c r="J192" s="3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s="23" customFormat="1" ht="24" customHeight="1">
      <c r="A193" s="44"/>
      <c r="B193" s="45">
        <v>1</v>
      </c>
      <c r="C193" s="46" t="s">
        <v>820</v>
      </c>
      <c r="D193" s="47">
        <v>102</v>
      </c>
      <c r="E193" s="48" t="s">
        <v>821</v>
      </c>
      <c r="F193" s="50" t="s">
        <v>23</v>
      </c>
      <c r="G193" s="50" t="s">
        <v>822</v>
      </c>
      <c r="H193" s="50" t="s">
        <v>823</v>
      </c>
      <c r="I193" s="51" t="s">
        <v>824</v>
      </c>
      <c r="J193" s="52" t="s">
        <v>808</v>
      </c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s="23" customFormat="1" ht="24" customHeight="1">
      <c r="A194" s="44"/>
      <c r="B194" s="45">
        <v>1</v>
      </c>
      <c r="C194" s="46" t="s">
        <v>825</v>
      </c>
      <c r="D194" s="47">
        <v>14</v>
      </c>
      <c r="E194" s="48" t="s">
        <v>826</v>
      </c>
      <c r="F194" s="50" t="s">
        <v>529</v>
      </c>
      <c r="G194" s="50" t="s">
        <v>827</v>
      </c>
      <c r="H194" s="50" t="s">
        <v>828</v>
      </c>
      <c r="I194" s="51" t="s">
        <v>829</v>
      </c>
      <c r="J194" s="52" t="s">
        <v>808</v>
      </c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s="23" customFormat="1" ht="24" customHeight="1">
      <c r="A195" s="44"/>
      <c r="B195" s="37"/>
      <c r="C195" s="38" t="s">
        <v>830</v>
      </c>
      <c r="D195" s="39">
        <f>SUM(D196:D196)</f>
        <v>70</v>
      </c>
      <c r="E195" s="40" t="s">
        <v>831</v>
      </c>
      <c r="F195" s="42" t="s">
        <v>5655</v>
      </c>
      <c r="G195" s="42" t="s">
        <v>832</v>
      </c>
      <c r="H195" s="42">
        <f>SUM(H196:H196)</f>
        <v>0</v>
      </c>
      <c r="I195" s="43" t="s">
        <v>833</v>
      </c>
      <c r="J195" s="37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s="23" customFormat="1" ht="24" customHeight="1">
      <c r="A196" s="44"/>
      <c r="B196" s="45">
        <v>1</v>
      </c>
      <c r="C196" s="46" t="s">
        <v>834</v>
      </c>
      <c r="D196" s="47">
        <v>70</v>
      </c>
      <c r="E196" s="48" t="s">
        <v>835</v>
      </c>
      <c r="F196" s="50" t="s">
        <v>23</v>
      </c>
      <c r="G196" s="50" t="s">
        <v>836</v>
      </c>
      <c r="H196" s="50" t="s">
        <v>837</v>
      </c>
      <c r="I196" s="51" t="s">
        <v>838</v>
      </c>
      <c r="J196" s="52" t="s">
        <v>814</v>
      </c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s="23" customFormat="1" ht="24" customHeight="1">
      <c r="A197" s="56">
        <v>12</v>
      </c>
      <c r="B197" s="57">
        <f>SUM(B198:B240)</f>
        <v>24</v>
      </c>
      <c r="C197" s="58" t="s">
        <v>839</v>
      </c>
      <c r="D197" s="59">
        <f>SUM(D198:D240)/2</f>
        <v>1227</v>
      </c>
      <c r="E197" s="60">
        <f>SUM(E198:E236)/2</f>
        <v>0</v>
      </c>
      <c r="F197" s="61">
        <f>SUM(F198:F236)/2</f>
        <v>0</v>
      </c>
      <c r="G197" s="61">
        <f>SUM(G198:G236)/2</f>
        <v>0</v>
      </c>
      <c r="H197" s="61">
        <f>SUM(H198:H236)/2</f>
        <v>0</v>
      </c>
      <c r="I197" s="62" t="e">
        <f>SUM(I198:I236)/2</f>
        <v>#REF!</v>
      </c>
      <c r="J197" s="57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s="23" customFormat="1" ht="24" customHeight="1">
      <c r="A198" s="36"/>
      <c r="B198" s="37"/>
      <c r="C198" s="38" t="s">
        <v>840</v>
      </c>
      <c r="D198" s="39">
        <f>SUM(D199)</f>
        <v>44</v>
      </c>
      <c r="E198" s="40" t="s">
        <v>841</v>
      </c>
      <c r="F198" s="42" t="s">
        <v>2158</v>
      </c>
      <c r="G198" s="42" t="s">
        <v>842</v>
      </c>
      <c r="H198" s="42" t="s">
        <v>843</v>
      </c>
      <c r="I198" s="43" t="s">
        <v>844</v>
      </c>
      <c r="J198" s="37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s="23" customFormat="1" ht="24" customHeight="1">
      <c r="A199" s="44"/>
      <c r="B199" s="45">
        <v>1</v>
      </c>
      <c r="C199" s="46" t="s">
        <v>845</v>
      </c>
      <c r="D199" s="53">
        <v>44</v>
      </c>
      <c r="E199" s="48" t="s">
        <v>846</v>
      </c>
      <c r="F199" s="50" t="s">
        <v>23</v>
      </c>
      <c r="G199" s="50" t="s">
        <v>847</v>
      </c>
      <c r="H199" s="50" t="s">
        <v>848</v>
      </c>
      <c r="I199" s="51" t="s">
        <v>849</v>
      </c>
      <c r="J199" s="52" t="s">
        <v>850</v>
      </c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s="6" customFormat="1" ht="24" customHeight="1">
      <c r="A200" s="36"/>
      <c r="B200" s="37"/>
      <c r="C200" s="38" t="s">
        <v>851</v>
      </c>
      <c r="D200" s="39">
        <f>SUM(D201:D206)</f>
        <v>566</v>
      </c>
      <c r="E200" s="40" t="s">
        <v>852</v>
      </c>
      <c r="F200" s="130" t="s">
        <v>125</v>
      </c>
      <c r="G200" s="130" t="s">
        <v>853</v>
      </c>
      <c r="H200" s="130" t="s">
        <v>854</v>
      </c>
      <c r="I200" s="131" t="s">
        <v>855</v>
      </c>
      <c r="J200" s="132"/>
      <c r="M200" s="7"/>
      <c r="N200" s="7"/>
      <c r="O200" s="7"/>
      <c r="P200" s="7"/>
      <c r="Q200" s="7"/>
      <c r="R200" s="7"/>
      <c r="S200" s="7"/>
      <c r="T200" s="7"/>
      <c r="U200" s="7"/>
    </row>
    <row r="201" spans="1:21" s="23" customFormat="1" ht="24" customHeight="1">
      <c r="A201" s="44"/>
      <c r="B201" s="45">
        <v>1</v>
      </c>
      <c r="C201" s="46" t="s">
        <v>856</v>
      </c>
      <c r="D201" s="47">
        <v>109</v>
      </c>
      <c r="E201" s="139" t="s">
        <v>857</v>
      </c>
      <c r="F201" s="183" t="s">
        <v>23</v>
      </c>
      <c r="G201" s="140" t="s">
        <v>858</v>
      </c>
      <c r="H201" s="140" t="s">
        <v>859</v>
      </c>
      <c r="I201" s="141" t="s">
        <v>860</v>
      </c>
      <c r="J201" s="52" t="s">
        <v>850</v>
      </c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1" s="23" customFormat="1" ht="24" customHeight="1">
      <c r="A202" s="44"/>
      <c r="B202" s="45">
        <v>1</v>
      </c>
      <c r="C202" s="46" t="s">
        <v>861</v>
      </c>
      <c r="D202" s="47">
        <v>127</v>
      </c>
      <c r="E202" s="139" t="s">
        <v>862</v>
      </c>
      <c r="F202" s="183" t="s">
        <v>23</v>
      </c>
      <c r="G202" s="140" t="s">
        <v>863</v>
      </c>
      <c r="H202" s="140" t="s">
        <v>864</v>
      </c>
      <c r="I202" s="141" t="s">
        <v>865</v>
      </c>
      <c r="J202" s="52" t="s">
        <v>850</v>
      </c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s="23" customFormat="1" ht="24" customHeight="1">
      <c r="A203" s="44"/>
      <c r="B203" s="45">
        <v>1</v>
      </c>
      <c r="C203" s="46" t="s">
        <v>866</v>
      </c>
      <c r="D203" s="47">
        <v>117</v>
      </c>
      <c r="E203" s="139" t="s">
        <v>867</v>
      </c>
      <c r="F203" s="183" t="s">
        <v>23</v>
      </c>
      <c r="G203" s="140" t="s">
        <v>868</v>
      </c>
      <c r="H203" s="140" t="s">
        <v>869</v>
      </c>
      <c r="I203" s="141" t="s">
        <v>870</v>
      </c>
      <c r="J203" s="52" t="s">
        <v>850</v>
      </c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s="23" customFormat="1" ht="24" customHeight="1">
      <c r="A204" s="44"/>
      <c r="B204" s="45">
        <v>1</v>
      </c>
      <c r="C204" s="46" t="s">
        <v>871</v>
      </c>
      <c r="D204" s="47">
        <v>83</v>
      </c>
      <c r="E204" s="139" t="s">
        <v>872</v>
      </c>
      <c r="F204" s="183" t="s">
        <v>23</v>
      </c>
      <c r="G204" s="140" t="s">
        <v>873</v>
      </c>
      <c r="H204" s="140" t="s">
        <v>874</v>
      </c>
      <c r="I204" s="141" t="s">
        <v>875</v>
      </c>
      <c r="J204" s="52" t="s">
        <v>850</v>
      </c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s="23" customFormat="1" ht="24" customHeight="1">
      <c r="A205" s="44"/>
      <c r="B205" s="45">
        <v>1</v>
      </c>
      <c r="C205" s="46" t="s">
        <v>876</v>
      </c>
      <c r="D205" s="47">
        <v>87</v>
      </c>
      <c r="E205" s="139" t="s">
        <v>877</v>
      </c>
      <c r="F205" s="183" t="s">
        <v>23</v>
      </c>
      <c r="G205" s="140" t="s">
        <v>878</v>
      </c>
      <c r="H205" s="140" t="s">
        <v>879</v>
      </c>
      <c r="I205" s="141" t="s">
        <v>880</v>
      </c>
      <c r="J205" s="52" t="s">
        <v>850</v>
      </c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s="23" customFormat="1" ht="24" customHeight="1">
      <c r="A206" s="44"/>
      <c r="B206" s="45">
        <v>1</v>
      </c>
      <c r="C206" s="46" t="s">
        <v>881</v>
      </c>
      <c r="D206" s="47">
        <v>43</v>
      </c>
      <c r="E206" s="139" t="s">
        <v>882</v>
      </c>
      <c r="F206" s="183" t="s">
        <v>23</v>
      </c>
      <c r="G206" s="140" t="s">
        <v>883</v>
      </c>
      <c r="H206" s="140" t="s">
        <v>884</v>
      </c>
      <c r="I206" s="141" t="s">
        <v>885</v>
      </c>
      <c r="J206" s="52" t="s">
        <v>850</v>
      </c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 s="6" customFormat="1" ht="26.1" customHeight="1">
      <c r="A207" s="36"/>
      <c r="B207" s="37"/>
      <c r="C207" s="38" t="s">
        <v>886</v>
      </c>
      <c r="D207" s="39">
        <f>SUM(D208:D208)</f>
        <v>137</v>
      </c>
      <c r="E207" s="142" t="s">
        <v>887</v>
      </c>
      <c r="F207" s="143" t="s">
        <v>2158</v>
      </c>
      <c r="G207" s="143" t="s">
        <v>888</v>
      </c>
      <c r="H207" s="143" t="s">
        <v>889</v>
      </c>
      <c r="I207" s="144" t="s">
        <v>890</v>
      </c>
      <c r="J207" s="145"/>
      <c r="M207" s="7"/>
      <c r="N207" s="7"/>
      <c r="O207" s="7"/>
      <c r="P207" s="7"/>
      <c r="Q207" s="7"/>
      <c r="R207" s="7"/>
      <c r="S207" s="7"/>
      <c r="T207" s="7"/>
      <c r="U207" s="7"/>
    </row>
    <row r="208" spans="1:21" s="23" customFormat="1" ht="26.1" customHeight="1">
      <c r="A208" s="44"/>
      <c r="B208" s="45">
        <v>1</v>
      </c>
      <c r="C208" s="46" t="s">
        <v>891</v>
      </c>
      <c r="D208" s="53">
        <v>137</v>
      </c>
      <c r="E208" s="119" t="s">
        <v>892</v>
      </c>
      <c r="F208" s="50" t="s">
        <v>23</v>
      </c>
      <c r="G208" s="121" t="s">
        <v>893</v>
      </c>
      <c r="H208" s="121" t="s">
        <v>894</v>
      </c>
      <c r="I208" s="89" t="s">
        <v>895</v>
      </c>
      <c r="J208" s="52" t="s">
        <v>896</v>
      </c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s="23" customFormat="1" ht="26.1" customHeight="1">
      <c r="A209" s="36"/>
      <c r="B209" s="37"/>
      <c r="C209" s="38" t="s">
        <v>897</v>
      </c>
      <c r="D209" s="39">
        <f t="shared" ref="D209:I209" si="27">SUM(D210:D210)</f>
        <v>31</v>
      </c>
      <c r="E209" s="40">
        <f t="shared" si="27"/>
        <v>0</v>
      </c>
      <c r="F209" s="42">
        <f t="shared" si="27"/>
        <v>0</v>
      </c>
      <c r="G209" s="42">
        <f t="shared" si="27"/>
        <v>0</v>
      </c>
      <c r="H209" s="42">
        <f t="shared" si="27"/>
        <v>0</v>
      </c>
      <c r="I209" s="43">
        <f t="shared" si="27"/>
        <v>0</v>
      </c>
      <c r="J209" s="37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s="23" customFormat="1" ht="26.1" customHeight="1">
      <c r="A210" s="44"/>
      <c r="B210" s="45">
        <v>1</v>
      </c>
      <c r="C210" s="46" t="s">
        <v>898</v>
      </c>
      <c r="D210" s="47">
        <v>31</v>
      </c>
      <c r="E210" s="48" t="s">
        <v>899</v>
      </c>
      <c r="F210" s="50" t="s">
        <v>23</v>
      </c>
      <c r="G210" s="50" t="s">
        <v>900</v>
      </c>
      <c r="H210" s="50" t="s">
        <v>901</v>
      </c>
      <c r="I210" s="51" t="s">
        <v>902</v>
      </c>
      <c r="J210" s="52" t="s">
        <v>903</v>
      </c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s="6" customFormat="1" ht="26.1" customHeight="1">
      <c r="A211" s="36"/>
      <c r="B211" s="37"/>
      <c r="C211" s="38" t="s">
        <v>904</v>
      </c>
      <c r="D211" s="39">
        <f>SUM(D212:D212)</f>
        <v>66</v>
      </c>
      <c r="E211" s="40" t="s">
        <v>905</v>
      </c>
      <c r="F211" s="42" t="s">
        <v>2158</v>
      </c>
      <c r="G211" s="42" t="s">
        <v>906</v>
      </c>
      <c r="H211" s="42" t="s">
        <v>907</v>
      </c>
      <c r="I211" s="43" t="s">
        <v>908</v>
      </c>
      <c r="J211" s="3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s="23" customFormat="1" ht="26.1" customHeight="1">
      <c r="A212" s="44"/>
      <c r="B212" s="45">
        <v>1</v>
      </c>
      <c r="C212" s="103" t="s">
        <v>909</v>
      </c>
      <c r="D212" s="47">
        <v>66</v>
      </c>
      <c r="E212" s="48" t="s">
        <v>910</v>
      </c>
      <c r="F212" s="50" t="s">
        <v>23</v>
      </c>
      <c r="G212" s="50" t="s">
        <v>911</v>
      </c>
      <c r="H212" s="50" t="s">
        <v>912</v>
      </c>
      <c r="I212" s="51" t="s">
        <v>913</v>
      </c>
      <c r="J212" s="52" t="s">
        <v>896</v>
      </c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s="6" customFormat="1" ht="26.1" customHeight="1">
      <c r="A213" s="36"/>
      <c r="B213" s="37"/>
      <c r="C213" s="38" t="s">
        <v>914</v>
      </c>
      <c r="D213" s="39">
        <f>SUM(D214)</f>
        <v>22</v>
      </c>
      <c r="E213" s="40" t="s">
        <v>915</v>
      </c>
      <c r="F213" s="42" t="s">
        <v>2158</v>
      </c>
      <c r="G213" s="42" t="s">
        <v>916</v>
      </c>
      <c r="H213" s="42" t="s">
        <v>917</v>
      </c>
      <c r="I213" s="43" t="s">
        <v>918</v>
      </c>
      <c r="J213" s="3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s="23" customFormat="1" ht="26.1" customHeight="1">
      <c r="A214" s="44"/>
      <c r="B214" s="45">
        <v>1</v>
      </c>
      <c r="C214" s="46" t="s">
        <v>919</v>
      </c>
      <c r="D214" s="47">
        <v>22</v>
      </c>
      <c r="E214" s="48" t="s">
        <v>915</v>
      </c>
      <c r="F214" s="50" t="s">
        <v>2158</v>
      </c>
      <c r="G214" s="50" t="s">
        <v>916</v>
      </c>
      <c r="H214" s="50" t="s">
        <v>917</v>
      </c>
      <c r="I214" s="51" t="s">
        <v>920</v>
      </c>
      <c r="J214" s="52" t="s">
        <v>903</v>
      </c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s="6" customFormat="1" ht="26.1" customHeight="1">
      <c r="A215" s="36"/>
      <c r="B215" s="37"/>
      <c r="C215" s="38" t="s">
        <v>921</v>
      </c>
      <c r="D215" s="39">
        <f>SUM(D216)</f>
        <v>54</v>
      </c>
      <c r="E215" s="40" t="s">
        <v>922</v>
      </c>
      <c r="F215" s="42" t="s">
        <v>5655</v>
      </c>
      <c r="G215" s="42" t="s">
        <v>923</v>
      </c>
      <c r="H215" s="42" t="s">
        <v>924</v>
      </c>
      <c r="I215" s="43" t="s">
        <v>925</v>
      </c>
      <c r="J215" s="3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s="23" customFormat="1" ht="26.1" customHeight="1">
      <c r="A216" s="44"/>
      <c r="B216" s="45">
        <v>1</v>
      </c>
      <c r="C216" s="81" t="s">
        <v>926</v>
      </c>
      <c r="D216" s="47">
        <v>54</v>
      </c>
      <c r="E216" s="48" t="s">
        <v>927</v>
      </c>
      <c r="F216" s="50" t="s">
        <v>23</v>
      </c>
      <c r="G216" s="50" t="s">
        <v>928</v>
      </c>
      <c r="H216" s="50" t="s">
        <v>929</v>
      </c>
      <c r="I216" s="51" t="s">
        <v>930</v>
      </c>
      <c r="J216" s="52" t="s">
        <v>903</v>
      </c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s="23" customFormat="1" ht="26.1" customHeight="1">
      <c r="A217" s="36"/>
      <c r="B217" s="37"/>
      <c r="C217" s="38" t="s">
        <v>931</v>
      </c>
      <c r="D217" s="39">
        <f>SUM(D218)</f>
        <v>22</v>
      </c>
      <c r="E217" s="63" t="s">
        <v>932</v>
      </c>
      <c r="F217" s="65" t="s">
        <v>5672</v>
      </c>
      <c r="G217" s="65" t="s">
        <v>933</v>
      </c>
      <c r="H217" s="66" t="s">
        <v>934</v>
      </c>
      <c r="I217" s="64" t="s">
        <v>935</v>
      </c>
      <c r="J217" s="68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s="23" customFormat="1" ht="26.1" customHeight="1">
      <c r="A218" s="44"/>
      <c r="B218" s="45">
        <v>1</v>
      </c>
      <c r="C218" s="81" t="s">
        <v>936</v>
      </c>
      <c r="D218" s="47">
        <v>22</v>
      </c>
      <c r="E218" s="69" t="s">
        <v>937</v>
      </c>
      <c r="F218" s="70" t="s">
        <v>23</v>
      </c>
      <c r="G218" s="70" t="s">
        <v>938</v>
      </c>
      <c r="H218" s="146" t="s">
        <v>939</v>
      </c>
      <c r="I218" s="71" t="s">
        <v>940</v>
      </c>
      <c r="J218" s="52" t="s">
        <v>903</v>
      </c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s="23" customFormat="1" ht="26.1" customHeight="1">
      <c r="A219" s="36"/>
      <c r="B219" s="37"/>
      <c r="C219" s="38" t="s">
        <v>941</v>
      </c>
      <c r="D219" s="39">
        <f>SUM(D220)</f>
        <v>27</v>
      </c>
      <c r="E219" s="40" t="s">
        <v>942</v>
      </c>
      <c r="F219" s="42" t="s">
        <v>2158</v>
      </c>
      <c r="G219" s="42" t="s">
        <v>943</v>
      </c>
      <c r="H219" s="42" t="s">
        <v>944</v>
      </c>
      <c r="I219" s="43" t="s">
        <v>945</v>
      </c>
      <c r="J219" s="37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s="23" customFormat="1" ht="26.1" customHeight="1">
      <c r="A220" s="44"/>
      <c r="B220" s="45">
        <v>1</v>
      </c>
      <c r="C220" s="81" t="s">
        <v>946</v>
      </c>
      <c r="D220" s="47">
        <v>27</v>
      </c>
      <c r="E220" s="48" t="s">
        <v>942</v>
      </c>
      <c r="F220" s="50" t="s">
        <v>5659</v>
      </c>
      <c r="G220" s="50" t="s">
        <v>943</v>
      </c>
      <c r="H220" s="50" t="s">
        <v>947</v>
      </c>
      <c r="I220" s="51" t="s">
        <v>948</v>
      </c>
      <c r="J220" s="52" t="s">
        <v>896</v>
      </c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s="23" customFormat="1" ht="26.1" customHeight="1">
      <c r="A221" s="36"/>
      <c r="B221" s="37"/>
      <c r="C221" s="38" t="s">
        <v>949</v>
      </c>
      <c r="D221" s="39">
        <f>SUM(D222)</f>
        <v>35</v>
      </c>
      <c r="E221" s="147" t="s">
        <v>950</v>
      </c>
      <c r="F221" s="148" t="s">
        <v>4167</v>
      </c>
      <c r="G221" s="148" t="s">
        <v>951</v>
      </c>
      <c r="H221" s="149" t="s">
        <v>952</v>
      </c>
      <c r="I221" s="150" t="s">
        <v>953</v>
      </c>
      <c r="J221" s="151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s="23" customFormat="1" ht="26.1" customHeight="1">
      <c r="A222" s="44"/>
      <c r="B222" s="45">
        <v>1</v>
      </c>
      <c r="C222" s="114" t="s">
        <v>954</v>
      </c>
      <c r="D222" s="47">
        <v>35</v>
      </c>
      <c r="E222" s="152" t="s">
        <v>955</v>
      </c>
      <c r="F222" s="153" t="s">
        <v>23</v>
      </c>
      <c r="G222" s="153" t="s">
        <v>956</v>
      </c>
      <c r="H222" s="153" t="s">
        <v>957</v>
      </c>
      <c r="I222" s="154" t="s">
        <v>958</v>
      </c>
      <c r="J222" s="52" t="s">
        <v>896</v>
      </c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s="23" customFormat="1" ht="26.1" customHeight="1">
      <c r="A223" s="36"/>
      <c r="B223" s="37"/>
      <c r="C223" s="38" t="s">
        <v>959</v>
      </c>
      <c r="D223" s="39">
        <f>SUM(D224)</f>
        <v>12</v>
      </c>
      <c r="E223" s="40">
        <f>SUM(F224)</f>
        <v>0</v>
      </c>
      <c r="F223" s="42">
        <f>SUM(G224)</f>
        <v>0</v>
      </c>
      <c r="G223" s="42">
        <f>SUM(H224)</f>
        <v>0</v>
      </c>
      <c r="H223" s="42">
        <f>SUM(I224)</f>
        <v>0</v>
      </c>
      <c r="I223" s="43" t="e">
        <f>SUM(#REF!)</f>
        <v>#REF!</v>
      </c>
      <c r="J223" s="37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s="23" customFormat="1" ht="26.1" customHeight="1">
      <c r="A224" s="44"/>
      <c r="B224" s="45">
        <v>1</v>
      </c>
      <c r="C224" s="46" t="s">
        <v>960</v>
      </c>
      <c r="D224" s="47">
        <v>12</v>
      </c>
      <c r="E224" s="48" t="s">
        <v>961</v>
      </c>
      <c r="F224" s="153" t="s">
        <v>23</v>
      </c>
      <c r="G224" s="50" t="s">
        <v>962</v>
      </c>
      <c r="H224" s="74" t="s">
        <v>963</v>
      </c>
      <c r="I224" s="51" t="s">
        <v>964</v>
      </c>
      <c r="J224" s="155" t="s">
        <v>965</v>
      </c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s="23" customFormat="1" ht="26.1" customHeight="1">
      <c r="A225" s="36"/>
      <c r="B225" s="37"/>
      <c r="C225" s="38" t="s">
        <v>966</v>
      </c>
      <c r="D225" s="39">
        <f t="shared" ref="D225:I225" si="28">SUM(D226)</f>
        <v>21</v>
      </c>
      <c r="E225" s="40">
        <f t="shared" si="28"/>
        <v>0</v>
      </c>
      <c r="F225" s="42">
        <f t="shared" si="28"/>
        <v>0</v>
      </c>
      <c r="G225" s="42">
        <f t="shared" si="28"/>
        <v>0</v>
      </c>
      <c r="H225" s="42">
        <f t="shared" si="28"/>
        <v>0</v>
      </c>
      <c r="I225" s="43">
        <f t="shared" si="28"/>
        <v>0</v>
      </c>
      <c r="J225" s="37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s="23" customFormat="1" ht="26.1" customHeight="1">
      <c r="A226" s="44"/>
      <c r="B226" s="55">
        <v>1</v>
      </c>
      <c r="C226" s="156" t="s">
        <v>967</v>
      </c>
      <c r="D226" s="53">
        <v>21</v>
      </c>
      <c r="E226" s="48" t="s">
        <v>968</v>
      </c>
      <c r="F226" s="50" t="s">
        <v>23</v>
      </c>
      <c r="G226" s="50" t="s">
        <v>969</v>
      </c>
      <c r="H226" s="50" t="s">
        <v>970</v>
      </c>
      <c r="I226" s="49" t="s">
        <v>971</v>
      </c>
      <c r="J226" s="52" t="s">
        <v>903</v>
      </c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s="23" customFormat="1" ht="26.1" customHeight="1">
      <c r="A227" s="36"/>
      <c r="B227" s="37"/>
      <c r="C227" s="38" t="s">
        <v>972</v>
      </c>
      <c r="D227" s="39">
        <f>SUM(D228)</f>
        <v>40</v>
      </c>
      <c r="E227" s="40">
        <f>SUM(E229)</f>
        <v>0</v>
      </c>
      <c r="F227" s="42">
        <f>SUM(F229)</f>
        <v>0</v>
      </c>
      <c r="G227" s="42">
        <f>SUM(G229)</f>
        <v>0</v>
      </c>
      <c r="H227" s="42">
        <f>SUM(H229)</f>
        <v>0</v>
      </c>
      <c r="I227" s="43">
        <f>SUM(I229)</f>
        <v>0</v>
      </c>
      <c r="J227" s="37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s="23" customFormat="1" ht="26.1" customHeight="1">
      <c r="A228" s="44"/>
      <c r="B228" s="45">
        <v>1</v>
      </c>
      <c r="C228" s="103" t="s">
        <v>973</v>
      </c>
      <c r="D228" s="47">
        <v>40</v>
      </c>
      <c r="E228" s="119" t="s">
        <v>974</v>
      </c>
      <c r="F228" s="153" t="s">
        <v>23</v>
      </c>
      <c r="G228" s="121" t="s">
        <v>975</v>
      </c>
      <c r="H228" s="121" t="s">
        <v>976</v>
      </c>
      <c r="I228" s="89" t="s">
        <v>977</v>
      </c>
      <c r="J228" s="52" t="s">
        <v>903</v>
      </c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s="23" customFormat="1" ht="26.1" customHeight="1">
      <c r="A229" s="36"/>
      <c r="B229" s="37"/>
      <c r="C229" s="38" t="s">
        <v>978</v>
      </c>
      <c r="D229" s="39">
        <f>SUM(D230)</f>
        <v>36</v>
      </c>
      <c r="E229" s="157" t="s">
        <v>979</v>
      </c>
      <c r="F229" s="158" t="s">
        <v>5669</v>
      </c>
      <c r="G229" s="158" t="s">
        <v>980</v>
      </c>
      <c r="H229" s="158" t="s">
        <v>981</v>
      </c>
      <c r="I229" s="159" t="s">
        <v>982</v>
      </c>
      <c r="J229" s="160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s="23" customFormat="1" ht="26.1" customHeight="1">
      <c r="A230" s="44"/>
      <c r="B230" s="45">
        <v>1</v>
      </c>
      <c r="C230" s="103" t="s">
        <v>983</v>
      </c>
      <c r="D230" s="53">
        <v>36</v>
      </c>
      <c r="E230" s="161" t="s">
        <v>984</v>
      </c>
      <c r="F230" s="153" t="s">
        <v>23</v>
      </c>
      <c r="G230" s="162" t="s">
        <v>985</v>
      </c>
      <c r="H230" s="162" t="s">
        <v>986</v>
      </c>
      <c r="I230" s="163" t="s">
        <v>987</v>
      </c>
      <c r="J230" s="52" t="s">
        <v>896</v>
      </c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s="23" customFormat="1" ht="26.1" customHeight="1">
      <c r="A231" s="36"/>
      <c r="B231" s="37"/>
      <c r="C231" s="38" t="s">
        <v>988</v>
      </c>
      <c r="D231" s="39">
        <f>SUM(D232)</f>
        <v>29</v>
      </c>
      <c r="E231" s="40" t="s">
        <v>989</v>
      </c>
      <c r="F231" s="42" t="s">
        <v>2482</v>
      </c>
      <c r="G231" s="42" t="s">
        <v>990</v>
      </c>
      <c r="H231" s="42" t="s">
        <v>991</v>
      </c>
      <c r="I231" s="41" t="s">
        <v>992</v>
      </c>
      <c r="J231" s="37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s="23" customFormat="1" ht="26.1" customHeight="1">
      <c r="A232" s="44"/>
      <c r="B232" s="45">
        <v>1</v>
      </c>
      <c r="C232" s="103" t="s">
        <v>993</v>
      </c>
      <c r="D232" s="47">
        <v>29</v>
      </c>
      <c r="E232" s="48" t="s">
        <v>989</v>
      </c>
      <c r="F232" s="50" t="s">
        <v>23</v>
      </c>
      <c r="G232" s="50" t="s">
        <v>990</v>
      </c>
      <c r="H232" s="50" t="s">
        <v>991</v>
      </c>
      <c r="I232" s="49" t="s">
        <v>992</v>
      </c>
      <c r="J232" s="52" t="s">
        <v>896</v>
      </c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s="23" customFormat="1" ht="26.1" customHeight="1">
      <c r="A233" s="36"/>
      <c r="B233" s="37"/>
      <c r="C233" s="38" t="s">
        <v>994</v>
      </c>
      <c r="D233" s="39">
        <f t="shared" ref="D233:I233" si="29">SUM(D234)</f>
        <v>21</v>
      </c>
      <c r="E233" s="40">
        <f t="shared" si="29"/>
        <v>0</v>
      </c>
      <c r="F233" s="42">
        <f t="shared" si="29"/>
        <v>0</v>
      </c>
      <c r="G233" s="42">
        <f t="shared" si="29"/>
        <v>0</v>
      </c>
      <c r="H233" s="42">
        <f t="shared" si="29"/>
        <v>0</v>
      </c>
      <c r="I233" s="43">
        <f t="shared" si="29"/>
        <v>0</v>
      </c>
      <c r="J233" s="37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s="23" customFormat="1" ht="26.1" customHeight="1">
      <c r="A234" s="44"/>
      <c r="B234" s="45">
        <v>1</v>
      </c>
      <c r="C234" s="156" t="s">
        <v>995</v>
      </c>
      <c r="D234" s="47">
        <v>21</v>
      </c>
      <c r="E234" s="48" t="s">
        <v>996</v>
      </c>
      <c r="F234" s="50" t="s">
        <v>23</v>
      </c>
      <c r="G234" s="50" t="s">
        <v>997</v>
      </c>
      <c r="H234" s="50" t="s">
        <v>998</v>
      </c>
      <c r="I234" s="51" t="s">
        <v>999</v>
      </c>
      <c r="J234" s="52" t="s">
        <v>903</v>
      </c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s="23" customFormat="1" ht="26.1" customHeight="1">
      <c r="A235" s="36"/>
      <c r="B235" s="37"/>
      <c r="C235" s="38" t="s">
        <v>1000</v>
      </c>
      <c r="D235" s="39">
        <f>SUM(D236)</f>
        <v>16</v>
      </c>
      <c r="E235" s="40" t="s">
        <v>1001</v>
      </c>
      <c r="F235" s="42" t="s">
        <v>2482</v>
      </c>
      <c r="G235" s="42" t="s">
        <v>1002</v>
      </c>
      <c r="H235" s="42" t="s">
        <v>1003</v>
      </c>
      <c r="I235" s="43" t="s">
        <v>1004</v>
      </c>
      <c r="J235" s="37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s="23" customFormat="1" ht="26.1" customHeight="1">
      <c r="A236" s="44"/>
      <c r="B236" s="45">
        <v>1</v>
      </c>
      <c r="C236" s="103" t="s">
        <v>1005</v>
      </c>
      <c r="D236" s="47">
        <v>16</v>
      </c>
      <c r="E236" s="48" t="s">
        <v>1006</v>
      </c>
      <c r="F236" s="50" t="s">
        <v>23</v>
      </c>
      <c r="G236" s="50" t="s">
        <v>1007</v>
      </c>
      <c r="H236" s="50" t="s">
        <v>1008</v>
      </c>
      <c r="I236" s="51" t="s">
        <v>1009</v>
      </c>
      <c r="J236" s="52" t="s">
        <v>896</v>
      </c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s="23" customFormat="1" ht="26.1" customHeight="1">
      <c r="A237" s="44"/>
      <c r="B237" s="37"/>
      <c r="C237" s="38" t="s">
        <v>1010</v>
      </c>
      <c r="D237" s="39">
        <f t="shared" ref="D237:I237" si="30">SUM(D238)</f>
        <v>26</v>
      </c>
      <c r="E237" s="40">
        <f t="shared" si="30"/>
        <v>0</v>
      </c>
      <c r="F237" s="42">
        <f t="shared" si="30"/>
        <v>0</v>
      </c>
      <c r="G237" s="42">
        <f t="shared" si="30"/>
        <v>0</v>
      </c>
      <c r="H237" s="42">
        <f t="shared" si="30"/>
        <v>0</v>
      </c>
      <c r="I237" s="99">
        <f t="shared" si="30"/>
        <v>0</v>
      </c>
      <c r="J237" s="37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1:21" s="23" customFormat="1" ht="26.1" customHeight="1">
      <c r="A238" s="44"/>
      <c r="B238" s="55">
        <v>1</v>
      </c>
      <c r="C238" s="103" t="s">
        <v>1011</v>
      </c>
      <c r="D238" s="47">
        <v>26</v>
      </c>
      <c r="E238" s="164" t="s">
        <v>1012</v>
      </c>
      <c r="F238" s="166" t="s">
        <v>23</v>
      </c>
      <c r="G238" s="166" t="s">
        <v>1013</v>
      </c>
      <c r="H238" s="166" t="s">
        <v>1014</v>
      </c>
      <c r="I238" s="165" t="s">
        <v>1015</v>
      </c>
      <c r="J238" s="52" t="s">
        <v>850</v>
      </c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1:21" s="23" customFormat="1" ht="26.1" customHeight="1">
      <c r="A239" s="44"/>
      <c r="B239" s="37"/>
      <c r="C239" s="38" t="s">
        <v>1016</v>
      </c>
      <c r="D239" s="39">
        <f t="shared" ref="D239:I239" si="31">SUM(D240)</f>
        <v>22</v>
      </c>
      <c r="E239" s="40">
        <f t="shared" si="31"/>
        <v>0</v>
      </c>
      <c r="F239" s="42">
        <f t="shared" si="31"/>
        <v>0</v>
      </c>
      <c r="G239" s="42">
        <f t="shared" si="31"/>
        <v>0</v>
      </c>
      <c r="H239" s="42">
        <f t="shared" si="31"/>
        <v>0</v>
      </c>
      <c r="I239" s="99">
        <f t="shared" si="31"/>
        <v>0</v>
      </c>
      <c r="J239" s="37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1:21" s="23" customFormat="1" ht="26.1" customHeight="1">
      <c r="A240" s="44"/>
      <c r="B240" s="55">
        <v>1</v>
      </c>
      <c r="C240" s="103" t="s">
        <v>1017</v>
      </c>
      <c r="D240" s="47">
        <v>22</v>
      </c>
      <c r="E240" s="48" t="s">
        <v>1018</v>
      </c>
      <c r="F240" s="166" t="s">
        <v>5678</v>
      </c>
      <c r="G240" s="50" t="s">
        <v>1019</v>
      </c>
      <c r="H240" s="50" t="s">
        <v>1020</v>
      </c>
      <c r="I240" s="51" t="s">
        <v>1021</v>
      </c>
      <c r="J240" s="52" t="s">
        <v>903</v>
      </c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1:21" s="23" customFormat="1" ht="26.1" customHeight="1">
      <c r="A241" s="56">
        <v>13</v>
      </c>
      <c r="B241" s="57">
        <f>SUM(B242:B274)</f>
        <v>22</v>
      </c>
      <c r="C241" s="58" t="s">
        <v>1022</v>
      </c>
      <c r="D241" s="59">
        <f>SUM(D242:D274)/2</f>
        <v>964</v>
      </c>
      <c r="E241" s="60">
        <f>SUM(E242:E272)/2</f>
        <v>0</v>
      </c>
      <c r="F241" s="61">
        <f>SUM(F242:F272)/2</f>
        <v>0</v>
      </c>
      <c r="G241" s="61">
        <f>SUM(G242:G272)/2</f>
        <v>0</v>
      </c>
      <c r="H241" s="61">
        <f>SUM(H242:H272)/2</f>
        <v>0</v>
      </c>
      <c r="I241" s="62">
        <f>SUM(I242:I272)/2</f>
        <v>0</v>
      </c>
      <c r="J241" s="57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1:21" s="23" customFormat="1" ht="26.1" customHeight="1">
      <c r="A242" s="36"/>
      <c r="B242" s="37"/>
      <c r="C242" s="38" t="s">
        <v>1023</v>
      </c>
      <c r="D242" s="39">
        <f>SUM(D243:D244)</f>
        <v>158</v>
      </c>
      <c r="E242" s="75" t="s">
        <v>1024</v>
      </c>
      <c r="F242" s="76" t="s">
        <v>2158</v>
      </c>
      <c r="G242" s="76" t="s">
        <v>1025</v>
      </c>
      <c r="H242" s="76" t="s">
        <v>1026</v>
      </c>
      <c r="I242" s="43" t="s">
        <v>1027</v>
      </c>
      <c r="J242" s="37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s="23" customFormat="1" ht="26.1" customHeight="1">
      <c r="A243" s="44"/>
      <c r="B243" s="45">
        <v>1</v>
      </c>
      <c r="C243" s="81" t="s">
        <v>1028</v>
      </c>
      <c r="D243" s="47">
        <v>38</v>
      </c>
      <c r="E243" s="48" t="s">
        <v>1029</v>
      </c>
      <c r="F243" s="50" t="s">
        <v>23</v>
      </c>
      <c r="G243" s="50" t="s">
        <v>1030</v>
      </c>
      <c r="H243" s="50" t="s">
        <v>1031</v>
      </c>
      <c r="I243" s="51" t="s">
        <v>1032</v>
      </c>
      <c r="J243" s="52" t="s">
        <v>1033</v>
      </c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s="23" customFormat="1" ht="26.1" customHeight="1">
      <c r="A244" s="44"/>
      <c r="B244" s="45">
        <v>1</v>
      </c>
      <c r="C244" s="81" t="s">
        <v>1034</v>
      </c>
      <c r="D244" s="47">
        <v>120</v>
      </c>
      <c r="E244" s="48" t="s">
        <v>1035</v>
      </c>
      <c r="F244" s="50" t="s">
        <v>23</v>
      </c>
      <c r="G244" s="50" t="s">
        <v>1036</v>
      </c>
      <c r="H244" s="50" t="s">
        <v>1037</v>
      </c>
      <c r="I244" s="51" t="s">
        <v>1038</v>
      </c>
      <c r="J244" s="52" t="s">
        <v>1039</v>
      </c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s="23" customFormat="1" ht="26.1" customHeight="1">
      <c r="A245" s="36"/>
      <c r="B245" s="37"/>
      <c r="C245" s="38" t="s">
        <v>1040</v>
      </c>
      <c r="D245" s="39">
        <f>SUM(D246:D256)</f>
        <v>441</v>
      </c>
      <c r="E245" s="40">
        <f t="shared" ref="E245:I245" si="32">SUM(E246:E256)</f>
        <v>0</v>
      </c>
      <c r="F245" s="42">
        <f t="shared" si="32"/>
        <v>0</v>
      </c>
      <c r="G245" s="42">
        <f t="shared" si="32"/>
        <v>0</v>
      </c>
      <c r="H245" s="42">
        <f t="shared" si="32"/>
        <v>0</v>
      </c>
      <c r="I245" s="43">
        <f t="shared" si="32"/>
        <v>0</v>
      </c>
      <c r="J245" s="37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1:21" s="23" customFormat="1" ht="26.1" customHeight="1">
      <c r="A246" s="44"/>
      <c r="B246" s="45">
        <v>1</v>
      </c>
      <c r="C246" s="46" t="s">
        <v>1041</v>
      </c>
      <c r="D246" s="47">
        <v>28</v>
      </c>
      <c r="E246" s="48" t="s">
        <v>1042</v>
      </c>
      <c r="F246" s="50" t="s">
        <v>23</v>
      </c>
      <c r="G246" s="85" t="s">
        <v>1043</v>
      </c>
      <c r="H246" s="50" t="s">
        <v>1044</v>
      </c>
      <c r="I246" s="51" t="s">
        <v>1045</v>
      </c>
      <c r="J246" s="52" t="s">
        <v>1046</v>
      </c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1:21" s="23" customFormat="1" ht="26.1" customHeight="1">
      <c r="A247" s="44"/>
      <c r="B247" s="45">
        <v>1</v>
      </c>
      <c r="C247" s="46" t="s">
        <v>1047</v>
      </c>
      <c r="D247" s="47">
        <v>27</v>
      </c>
      <c r="E247" s="126" t="s">
        <v>1048</v>
      </c>
      <c r="F247" s="127" t="s">
        <v>529</v>
      </c>
      <c r="G247" s="167" t="s">
        <v>1049</v>
      </c>
      <c r="H247" s="127" t="s">
        <v>1050</v>
      </c>
      <c r="I247" s="168" t="s">
        <v>1051</v>
      </c>
      <c r="J247" s="52" t="s">
        <v>1046</v>
      </c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1:21" s="23" customFormat="1" ht="26.1" customHeight="1">
      <c r="A248" s="44"/>
      <c r="B248" s="45">
        <v>1</v>
      </c>
      <c r="C248" s="46" t="s">
        <v>1052</v>
      </c>
      <c r="D248" s="47">
        <v>52</v>
      </c>
      <c r="E248" s="126" t="s">
        <v>1053</v>
      </c>
      <c r="F248" s="127" t="s">
        <v>23</v>
      </c>
      <c r="G248" s="167" t="s">
        <v>1054</v>
      </c>
      <c r="H248" s="127" t="s">
        <v>1055</v>
      </c>
      <c r="I248" s="128" t="s">
        <v>1056</v>
      </c>
      <c r="J248" s="52" t="s">
        <v>1046</v>
      </c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1:21" s="23" customFormat="1" ht="26.1" customHeight="1">
      <c r="A249" s="44"/>
      <c r="B249" s="45">
        <v>1</v>
      </c>
      <c r="C249" s="46" t="s">
        <v>1057</v>
      </c>
      <c r="D249" s="47">
        <v>22</v>
      </c>
      <c r="E249" s="126" t="s">
        <v>1058</v>
      </c>
      <c r="F249" s="127" t="s">
        <v>23</v>
      </c>
      <c r="G249" s="167" t="s">
        <v>1059</v>
      </c>
      <c r="H249" s="127" t="s">
        <v>1060</v>
      </c>
      <c r="I249" s="128" t="s">
        <v>1061</v>
      </c>
      <c r="J249" s="52" t="s">
        <v>1046</v>
      </c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s="23" customFormat="1" ht="26.1" customHeight="1">
      <c r="A250" s="44"/>
      <c r="B250" s="45">
        <v>1</v>
      </c>
      <c r="C250" s="46" t="s">
        <v>1062</v>
      </c>
      <c r="D250" s="47">
        <v>58</v>
      </c>
      <c r="E250" s="126" t="s">
        <v>1063</v>
      </c>
      <c r="F250" s="127" t="s">
        <v>23</v>
      </c>
      <c r="G250" s="127" t="s">
        <v>1064</v>
      </c>
      <c r="H250" s="127" t="s">
        <v>1065</v>
      </c>
      <c r="I250" s="128" t="s">
        <v>1066</v>
      </c>
      <c r="J250" s="52" t="s">
        <v>1046</v>
      </c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1:21" s="23" customFormat="1" ht="26.1" customHeight="1">
      <c r="A251" s="44"/>
      <c r="B251" s="45">
        <v>1</v>
      </c>
      <c r="C251" s="46" t="s">
        <v>1067</v>
      </c>
      <c r="D251" s="47">
        <v>18</v>
      </c>
      <c r="E251" s="126" t="s">
        <v>1068</v>
      </c>
      <c r="F251" s="127" t="s">
        <v>23</v>
      </c>
      <c r="G251" s="167" t="s">
        <v>1069</v>
      </c>
      <c r="H251" s="127" t="s">
        <v>1070</v>
      </c>
      <c r="I251" s="128" t="s">
        <v>1071</v>
      </c>
      <c r="J251" s="52" t="s">
        <v>1046</v>
      </c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1:21" s="23" customFormat="1" ht="26.1" customHeight="1">
      <c r="A252" s="44"/>
      <c r="B252" s="45">
        <v>1</v>
      </c>
      <c r="C252" s="46" t="s">
        <v>1072</v>
      </c>
      <c r="D252" s="47">
        <v>51</v>
      </c>
      <c r="E252" s="126" t="s">
        <v>1073</v>
      </c>
      <c r="F252" s="127" t="s">
        <v>23</v>
      </c>
      <c r="G252" s="167" t="s">
        <v>1074</v>
      </c>
      <c r="H252" s="127" t="s">
        <v>1075</v>
      </c>
      <c r="I252" s="128" t="s">
        <v>1076</v>
      </c>
      <c r="J252" s="52" t="s">
        <v>1046</v>
      </c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1:21" s="23" customFormat="1" ht="26.1" customHeight="1">
      <c r="A253" s="44"/>
      <c r="B253" s="45">
        <v>1</v>
      </c>
      <c r="C253" s="46" t="s">
        <v>1077</v>
      </c>
      <c r="D253" s="47">
        <v>40</v>
      </c>
      <c r="E253" s="126" t="s">
        <v>1078</v>
      </c>
      <c r="F253" s="127" t="s">
        <v>214</v>
      </c>
      <c r="G253" s="167" t="s">
        <v>1079</v>
      </c>
      <c r="H253" s="127" t="s">
        <v>1080</v>
      </c>
      <c r="I253" s="128" t="s">
        <v>1081</v>
      </c>
      <c r="J253" s="52" t="s">
        <v>1046</v>
      </c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1:21" s="23" customFormat="1" ht="26.1" customHeight="1">
      <c r="A254" s="44"/>
      <c r="B254" s="45">
        <v>1</v>
      </c>
      <c r="C254" s="46" t="s">
        <v>1082</v>
      </c>
      <c r="D254" s="47">
        <v>62</v>
      </c>
      <c r="E254" s="126" t="s">
        <v>1083</v>
      </c>
      <c r="F254" s="127" t="s">
        <v>23</v>
      </c>
      <c r="G254" s="167" t="s">
        <v>1084</v>
      </c>
      <c r="H254" s="127" t="s">
        <v>1085</v>
      </c>
      <c r="I254" s="128" t="s">
        <v>1086</v>
      </c>
      <c r="J254" s="52" t="s">
        <v>1046</v>
      </c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s="23" customFormat="1" ht="26.1" customHeight="1">
      <c r="A255" s="44"/>
      <c r="B255" s="45">
        <v>1</v>
      </c>
      <c r="C255" s="46" t="s">
        <v>1087</v>
      </c>
      <c r="D255" s="47">
        <v>41</v>
      </c>
      <c r="E255" s="126" t="s">
        <v>1088</v>
      </c>
      <c r="F255" s="127" t="s">
        <v>23</v>
      </c>
      <c r="G255" s="167" t="s">
        <v>1089</v>
      </c>
      <c r="H255" s="127" t="s">
        <v>1090</v>
      </c>
      <c r="I255" s="128" t="s">
        <v>1091</v>
      </c>
      <c r="J255" s="52" t="s">
        <v>1046</v>
      </c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s="23" customFormat="1" ht="26.1" customHeight="1">
      <c r="A256" s="44"/>
      <c r="B256" s="45">
        <v>1</v>
      </c>
      <c r="C256" s="46" t="s">
        <v>1092</v>
      </c>
      <c r="D256" s="47">
        <v>42</v>
      </c>
      <c r="E256" s="126" t="s">
        <v>1093</v>
      </c>
      <c r="F256" s="127" t="s">
        <v>23</v>
      </c>
      <c r="G256" s="167" t="s">
        <v>1094</v>
      </c>
      <c r="H256" s="127" t="s">
        <v>1095</v>
      </c>
      <c r="I256" s="128" t="s">
        <v>1096</v>
      </c>
      <c r="J256" s="52" t="s">
        <v>1046</v>
      </c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s="23" customFormat="1" ht="26.1" customHeight="1">
      <c r="A257" s="36"/>
      <c r="B257" s="37"/>
      <c r="C257" s="38" t="s">
        <v>1097</v>
      </c>
      <c r="D257" s="39">
        <f>SUM(D258)</f>
        <v>61</v>
      </c>
      <c r="E257" s="75" t="s">
        <v>1098</v>
      </c>
      <c r="F257" s="76" t="s">
        <v>5674</v>
      </c>
      <c r="G257" s="76" t="s">
        <v>1099</v>
      </c>
      <c r="H257" s="54" t="s">
        <v>1100</v>
      </c>
      <c r="I257" s="41" t="s">
        <v>1101</v>
      </c>
      <c r="J257" s="37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21" ht="26.1" customHeight="1">
      <c r="A258" s="44"/>
      <c r="B258" s="45">
        <v>1</v>
      </c>
      <c r="C258" s="81" t="s">
        <v>1102</v>
      </c>
      <c r="D258" s="53">
        <v>61</v>
      </c>
      <c r="E258" s="48" t="s">
        <v>1103</v>
      </c>
      <c r="F258" s="50" t="s">
        <v>529</v>
      </c>
      <c r="G258" s="50" t="s">
        <v>1104</v>
      </c>
      <c r="H258" s="50" t="s">
        <v>1105</v>
      </c>
      <c r="I258" s="51" t="s">
        <v>1106</v>
      </c>
      <c r="J258" s="52" t="s">
        <v>1107</v>
      </c>
    </row>
    <row r="259" spans="1:21" ht="26.1" customHeight="1">
      <c r="A259" s="36"/>
      <c r="B259" s="37"/>
      <c r="C259" s="38" t="s">
        <v>1108</v>
      </c>
      <c r="D259" s="39">
        <f>SUM(D260)</f>
        <v>57</v>
      </c>
      <c r="E259" s="169" t="s">
        <v>1109</v>
      </c>
      <c r="F259" s="171" t="s">
        <v>5657</v>
      </c>
      <c r="G259" s="171" t="s">
        <v>1110</v>
      </c>
      <c r="H259" s="172" t="s">
        <v>1111</v>
      </c>
      <c r="I259" s="170" t="s">
        <v>1112</v>
      </c>
      <c r="J259" s="173"/>
    </row>
    <row r="260" spans="1:21" ht="26.1" customHeight="1">
      <c r="A260" s="44"/>
      <c r="B260" s="45">
        <v>1</v>
      </c>
      <c r="C260" s="81" t="s">
        <v>1113</v>
      </c>
      <c r="D260" s="47">
        <v>57</v>
      </c>
      <c r="E260" s="174" t="s">
        <v>1114</v>
      </c>
      <c r="F260" s="50" t="s">
        <v>23</v>
      </c>
      <c r="G260" s="175" t="s">
        <v>1115</v>
      </c>
      <c r="H260" s="175" t="s">
        <v>1116</v>
      </c>
      <c r="I260" s="176" t="s">
        <v>1117</v>
      </c>
      <c r="J260" s="52" t="s">
        <v>1039</v>
      </c>
    </row>
    <row r="261" spans="1:21" ht="26.1" customHeight="1">
      <c r="A261" s="36"/>
      <c r="B261" s="37"/>
      <c r="C261" s="38" t="s">
        <v>1118</v>
      </c>
      <c r="D261" s="39">
        <f>SUM(D262)</f>
        <v>14</v>
      </c>
      <c r="E261" s="40" t="s">
        <v>1119</v>
      </c>
      <c r="F261" s="42" t="s">
        <v>5658</v>
      </c>
      <c r="G261" s="42" t="s">
        <v>1120</v>
      </c>
      <c r="H261" s="177" t="s">
        <v>1121</v>
      </c>
      <c r="I261" s="43" t="s">
        <v>1122</v>
      </c>
      <c r="J261" s="37"/>
    </row>
    <row r="262" spans="1:21" s="78" customFormat="1" ht="26.1" customHeight="1">
      <c r="A262" s="44"/>
      <c r="B262" s="45">
        <v>1</v>
      </c>
      <c r="C262" s="114" t="s">
        <v>1123</v>
      </c>
      <c r="D262" s="53">
        <v>14</v>
      </c>
      <c r="E262" s="48" t="s">
        <v>1124</v>
      </c>
      <c r="F262" s="50" t="s">
        <v>23</v>
      </c>
      <c r="G262" s="50" t="s">
        <v>1125</v>
      </c>
      <c r="H262" s="50" t="s">
        <v>1126</v>
      </c>
      <c r="I262" s="51" t="s">
        <v>1127</v>
      </c>
      <c r="J262" s="52" t="s">
        <v>1039</v>
      </c>
      <c r="K262" s="77"/>
      <c r="L262" s="77"/>
    </row>
    <row r="263" spans="1:21" ht="26.1" customHeight="1">
      <c r="A263" s="36"/>
      <c r="B263" s="37"/>
      <c r="C263" s="38" t="s">
        <v>1128</v>
      </c>
      <c r="D263" s="39">
        <f>SUM(D264)</f>
        <v>50</v>
      </c>
      <c r="E263" s="40" t="s">
        <v>1129</v>
      </c>
      <c r="F263" s="42" t="s">
        <v>2158</v>
      </c>
      <c r="G263" s="42" t="s">
        <v>1130</v>
      </c>
      <c r="H263" s="42" t="s">
        <v>1131</v>
      </c>
      <c r="I263" s="43" t="s">
        <v>1132</v>
      </c>
      <c r="J263" s="37"/>
    </row>
    <row r="264" spans="1:21" s="78" customFormat="1" ht="26.1" customHeight="1">
      <c r="A264" s="44"/>
      <c r="B264" s="45">
        <v>1</v>
      </c>
      <c r="C264" s="114" t="s">
        <v>1133</v>
      </c>
      <c r="D264" s="53">
        <v>50</v>
      </c>
      <c r="E264" s="48" t="s">
        <v>1129</v>
      </c>
      <c r="F264" s="50" t="s">
        <v>430</v>
      </c>
      <c r="G264" s="50" t="s">
        <v>1130</v>
      </c>
      <c r="H264" s="50" t="s">
        <v>1131</v>
      </c>
      <c r="I264" s="51" t="s">
        <v>1134</v>
      </c>
      <c r="J264" s="52" t="s">
        <v>1033</v>
      </c>
      <c r="K264" s="77"/>
      <c r="L264" s="77"/>
    </row>
    <row r="265" spans="1:21" ht="26.1" customHeight="1">
      <c r="A265" s="36"/>
      <c r="B265" s="37"/>
      <c r="C265" s="38" t="s">
        <v>1135</v>
      </c>
      <c r="D265" s="39">
        <f>SUM(D266)</f>
        <v>31</v>
      </c>
      <c r="E265" s="40" t="s">
        <v>1136</v>
      </c>
      <c r="F265" s="42" t="s">
        <v>2158</v>
      </c>
      <c r="G265" s="42" t="s">
        <v>1137</v>
      </c>
      <c r="H265" s="42" t="s">
        <v>1138</v>
      </c>
      <c r="I265" s="43" t="s">
        <v>1139</v>
      </c>
      <c r="J265" s="37"/>
    </row>
    <row r="266" spans="1:21" ht="26.1" customHeight="1">
      <c r="A266" s="44"/>
      <c r="B266" s="45">
        <v>1</v>
      </c>
      <c r="C266" s="114" t="s">
        <v>1140</v>
      </c>
      <c r="D266" s="47">
        <v>31</v>
      </c>
      <c r="E266" s="48" t="s">
        <v>1141</v>
      </c>
      <c r="F266" s="50" t="s">
        <v>430</v>
      </c>
      <c r="G266" s="50" t="s">
        <v>1142</v>
      </c>
      <c r="H266" s="50"/>
      <c r="I266" s="51" t="s">
        <v>1143</v>
      </c>
      <c r="J266" s="52" t="s">
        <v>1046</v>
      </c>
    </row>
    <row r="267" spans="1:21" s="7" customFormat="1" ht="26.1" customHeight="1">
      <c r="A267" s="36"/>
      <c r="B267" s="37"/>
      <c r="C267" s="38" t="s">
        <v>1144</v>
      </c>
      <c r="D267" s="39">
        <f>SUM(D268)</f>
        <v>65</v>
      </c>
      <c r="E267" s="40" t="s">
        <v>1145</v>
      </c>
      <c r="F267" s="42" t="s">
        <v>5679</v>
      </c>
      <c r="G267" s="42" t="s">
        <v>1146</v>
      </c>
      <c r="H267" s="42" t="s">
        <v>1147</v>
      </c>
      <c r="I267" s="43" t="s">
        <v>1148</v>
      </c>
      <c r="J267" s="37"/>
      <c r="K267" s="6"/>
      <c r="L267" s="6"/>
    </row>
    <row r="268" spans="1:21" ht="26.1" customHeight="1">
      <c r="A268" s="44"/>
      <c r="B268" s="45">
        <v>1</v>
      </c>
      <c r="C268" s="114" t="s">
        <v>1149</v>
      </c>
      <c r="D268" s="47">
        <v>65</v>
      </c>
      <c r="E268" s="48" t="s">
        <v>1150</v>
      </c>
      <c r="F268" s="50" t="s">
        <v>23</v>
      </c>
      <c r="G268" s="50" t="s">
        <v>1151</v>
      </c>
      <c r="H268" s="50" t="s">
        <v>1152</v>
      </c>
      <c r="I268" s="51" t="s">
        <v>1153</v>
      </c>
      <c r="J268" s="52" t="s">
        <v>1039</v>
      </c>
    </row>
    <row r="269" spans="1:21" ht="26.1" customHeight="1">
      <c r="A269" s="36"/>
      <c r="B269" s="37"/>
      <c r="C269" s="178" t="s">
        <v>1154</v>
      </c>
      <c r="D269" s="39">
        <f>SUM(D270:D270)</f>
        <v>29</v>
      </c>
      <c r="E269" s="40" t="s">
        <v>1155</v>
      </c>
      <c r="F269" s="42" t="s">
        <v>5664</v>
      </c>
      <c r="G269" s="42" t="s">
        <v>1156</v>
      </c>
      <c r="H269" s="54" t="s">
        <v>1157</v>
      </c>
      <c r="I269" s="43" t="s">
        <v>1158</v>
      </c>
      <c r="J269" s="37"/>
    </row>
    <row r="270" spans="1:21" ht="26.1" customHeight="1">
      <c r="A270" s="44"/>
      <c r="B270" s="45">
        <v>1</v>
      </c>
      <c r="C270" s="179" t="s">
        <v>1159</v>
      </c>
      <c r="D270" s="53">
        <v>29</v>
      </c>
      <c r="E270" s="48" t="s">
        <v>1160</v>
      </c>
      <c r="F270" s="50" t="s">
        <v>23</v>
      </c>
      <c r="G270" s="50" t="s">
        <v>1161</v>
      </c>
      <c r="H270" s="50" t="s">
        <v>1162</v>
      </c>
      <c r="I270" s="51" t="s">
        <v>1163</v>
      </c>
      <c r="J270" s="52" t="s">
        <v>1033</v>
      </c>
    </row>
    <row r="271" spans="1:21" ht="24.95" customHeight="1">
      <c r="A271" s="36"/>
      <c r="B271" s="37"/>
      <c r="C271" s="38" t="s">
        <v>1164</v>
      </c>
      <c r="D271" s="39">
        <f>SUM(D272)</f>
        <v>17</v>
      </c>
      <c r="E271" s="40" t="s">
        <v>1165</v>
      </c>
      <c r="F271" s="42" t="s">
        <v>5672</v>
      </c>
      <c r="G271" s="42" t="s">
        <v>1167</v>
      </c>
      <c r="H271" s="42" t="s">
        <v>1168</v>
      </c>
      <c r="I271" s="43" t="s">
        <v>1169</v>
      </c>
      <c r="J271" s="37"/>
    </row>
    <row r="272" spans="1:21" ht="24.95" customHeight="1">
      <c r="A272" s="44"/>
      <c r="B272" s="45">
        <v>1</v>
      </c>
      <c r="C272" s="46" t="s">
        <v>1170</v>
      </c>
      <c r="D272" s="47">
        <v>17</v>
      </c>
      <c r="E272" s="48" t="s">
        <v>1171</v>
      </c>
      <c r="F272" s="50" t="s">
        <v>23</v>
      </c>
      <c r="G272" s="50" t="s">
        <v>1172</v>
      </c>
      <c r="H272" s="97" t="s">
        <v>1173</v>
      </c>
      <c r="I272" s="51" t="s">
        <v>1174</v>
      </c>
      <c r="J272" s="52" t="s">
        <v>1033</v>
      </c>
    </row>
    <row r="273" spans="1:21" ht="24.95" customHeight="1">
      <c r="A273" s="44"/>
      <c r="B273" s="37"/>
      <c r="C273" s="38" t="s">
        <v>1175</v>
      </c>
      <c r="D273" s="39">
        <f>SUM(D274)</f>
        <v>41</v>
      </c>
      <c r="E273" s="40">
        <f t="shared" ref="E273:I273" si="33">SUM(E274)</f>
        <v>0</v>
      </c>
      <c r="F273" s="42">
        <f t="shared" si="33"/>
        <v>0</v>
      </c>
      <c r="G273" s="42">
        <f t="shared" si="33"/>
        <v>0</v>
      </c>
      <c r="H273" s="42">
        <f t="shared" si="33"/>
        <v>0</v>
      </c>
      <c r="I273" s="99">
        <f t="shared" si="33"/>
        <v>0</v>
      </c>
      <c r="J273" s="37"/>
    </row>
    <row r="274" spans="1:21" ht="24.95" customHeight="1">
      <c r="A274" s="44"/>
      <c r="B274" s="55">
        <v>1</v>
      </c>
      <c r="C274" s="46" t="s">
        <v>1176</v>
      </c>
      <c r="D274" s="47">
        <v>41</v>
      </c>
      <c r="E274" s="48"/>
      <c r="F274" s="50"/>
      <c r="G274" s="50"/>
      <c r="H274" s="97"/>
      <c r="I274" s="51" t="s">
        <v>1177</v>
      </c>
      <c r="J274" s="52" t="s">
        <v>1107</v>
      </c>
    </row>
    <row r="275" spans="1:21" ht="24.95" customHeight="1">
      <c r="A275" s="56">
        <v>14</v>
      </c>
      <c r="B275" s="57">
        <f>SUM(B276:B290)</f>
        <v>11</v>
      </c>
      <c r="C275" s="58" t="s">
        <v>1178</v>
      </c>
      <c r="D275" s="59">
        <f t="shared" ref="D275:I275" si="34">SUM(D276:D290)/2</f>
        <v>573</v>
      </c>
      <c r="E275" s="60">
        <f t="shared" si="34"/>
        <v>0</v>
      </c>
      <c r="F275" s="61">
        <f t="shared" si="34"/>
        <v>0</v>
      </c>
      <c r="G275" s="61">
        <f t="shared" si="34"/>
        <v>0</v>
      </c>
      <c r="H275" s="61">
        <f t="shared" si="34"/>
        <v>0</v>
      </c>
      <c r="I275" s="62">
        <f t="shared" si="34"/>
        <v>0</v>
      </c>
      <c r="J275" s="57"/>
    </row>
    <row r="276" spans="1:21" s="23" customFormat="1" ht="24.95" customHeight="1">
      <c r="A276" s="36"/>
      <c r="B276" s="37"/>
      <c r="C276" s="38" t="s">
        <v>1179</v>
      </c>
      <c r="D276" s="39">
        <f>SUM(D277:D283)</f>
        <v>410</v>
      </c>
      <c r="E276" s="40" t="s">
        <v>1180</v>
      </c>
      <c r="F276" s="42" t="s">
        <v>125</v>
      </c>
      <c r="G276" s="42" t="s">
        <v>1181</v>
      </c>
      <c r="H276" s="54" t="s">
        <v>1182</v>
      </c>
      <c r="I276" s="43" t="s">
        <v>1183</v>
      </c>
      <c r="J276" s="37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s="23" customFormat="1" ht="24.95" customHeight="1">
      <c r="A277" s="44"/>
      <c r="B277" s="45">
        <v>1</v>
      </c>
      <c r="C277" s="46" t="s">
        <v>1184</v>
      </c>
      <c r="D277" s="47">
        <v>119</v>
      </c>
      <c r="E277" s="48" t="s">
        <v>1185</v>
      </c>
      <c r="F277" s="50" t="s">
        <v>23</v>
      </c>
      <c r="G277" s="121" t="s">
        <v>1186</v>
      </c>
      <c r="H277" s="50" t="s">
        <v>1187</v>
      </c>
      <c r="I277" s="51" t="s">
        <v>1188</v>
      </c>
      <c r="J277" s="52" t="s">
        <v>1189</v>
      </c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s="23" customFormat="1" ht="24.95" customHeight="1">
      <c r="A278" s="44"/>
      <c r="B278" s="45">
        <v>1</v>
      </c>
      <c r="C278" s="46" t="s">
        <v>1190</v>
      </c>
      <c r="D278" s="53">
        <v>42</v>
      </c>
      <c r="E278" s="48" t="s">
        <v>1191</v>
      </c>
      <c r="F278" s="50" t="s">
        <v>23</v>
      </c>
      <c r="G278" s="50" t="s">
        <v>1192</v>
      </c>
      <c r="H278" s="50" t="s">
        <v>1193</v>
      </c>
      <c r="I278" s="51" t="s">
        <v>1194</v>
      </c>
      <c r="J278" s="52" t="s">
        <v>1189</v>
      </c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s="23" customFormat="1" ht="24.95" customHeight="1">
      <c r="A279" s="44"/>
      <c r="B279" s="45">
        <v>1</v>
      </c>
      <c r="C279" s="46" t="s">
        <v>1195</v>
      </c>
      <c r="D279" s="47">
        <v>45</v>
      </c>
      <c r="E279" s="48" t="s">
        <v>1196</v>
      </c>
      <c r="F279" s="50" t="s">
        <v>23</v>
      </c>
      <c r="G279" s="50" t="s">
        <v>1197</v>
      </c>
      <c r="H279" s="140" t="s">
        <v>1198</v>
      </c>
      <c r="I279" s="51" t="s">
        <v>1199</v>
      </c>
      <c r="J279" s="52" t="s">
        <v>1189</v>
      </c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s="23" customFormat="1" ht="24.95" customHeight="1">
      <c r="A280" s="44"/>
      <c r="B280" s="45">
        <v>1</v>
      </c>
      <c r="C280" s="46" t="s">
        <v>1200</v>
      </c>
      <c r="D280" s="47">
        <v>29</v>
      </c>
      <c r="E280" s="48" t="s">
        <v>1201</v>
      </c>
      <c r="F280" s="50" t="s">
        <v>23</v>
      </c>
      <c r="G280" s="50" t="s">
        <v>1202</v>
      </c>
      <c r="H280" s="50" t="s">
        <v>1203</v>
      </c>
      <c r="I280" s="89" t="s">
        <v>1204</v>
      </c>
      <c r="J280" s="52" t="s">
        <v>1189</v>
      </c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s="23" customFormat="1" ht="24.95" customHeight="1">
      <c r="A281" s="44"/>
      <c r="B281" s="45">
        <v>1</v>
      </c>
      <c r="C281" s="46" t="s">
        <v>1205</v>
      </c>
      <c r="D281" s="47">
        <v>35</v>
      </c>
      <c r="E281" s="48" t="s">
        <v>1206</v>
      </c>
      <c r="F281" s="50" t="s">
        <v>23</v>
      </c>
      <c r="G281" s="50" t="s">
        <v>1207</v>
      </c>
      <c r="H281" s="140" t="s">
        <v>1208</v>
      </c>
      <c r="I281" s="51" t="s">
        <v>1209</v>
      </c>
      <c r="J281" s="52" t="s">
        <v>1189</v>
      </c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s="23" customFormat="1" ht="24.95" customHeight="1">
      <c r="A282" s="44"/>
      <c r="B282" s="45">
        <v>1</v>
      </c>
      <c r="C282" s="46" t="s">
        <v>1210</v>
      </c>
      <c r="D282" s="47">
        <v>114</v>
      </c>
      <c r="E282" s="48" t="s">
        <v>1211</v>
      </c>
      <c r="F282" s="50" t="s">
        <v>23</v>
      </c>
      <c r="G282" s="50" t="s">
        <v>1212</v>
      </c>
      <c r="H282" s="50" t="s">
        <v>1213</v>
      </c>
      <c r="I282" s="51" t="s">
        <v>1214</v>
      </c>
      <c r="J282" s="52" t="s">
        <v>1189</v>
      </c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s="23" customFormat="1" ht="24.95" customHeight="1">
      <c r="A283" s="44"/>
      <c r="B283" s="45">
        <v>1</v>
      </c>
      <c r="C283" s="46" t="s">
        <v>1215</v>
      </c>
      <c r="D283" s="47">
        <v>26</v>
      </c>
      <c r="E283" s="48" t="s">
        <v>1216</v>
      </c>
      <c r="F283" s="50" t="s">
        <v>23</v>
      </c>
      <c r="G283" s="50" t="s">
        <v>1217</v>
      </c>
      <c r="H283" s="140" t="s">
        <v>1218</v>
      </c>
      <c r="I283" s="51" t="s">
        <v>1219</v>
      </c>
      <c r="J283" s="52" t="s">
        <v>1189</v>
      </c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s="23" customFormat="1" ht="24.95" customHeight="1">
      <c r="A284" s="36"/>
      <c r="B284" s="37"/>
      <c r="C284" s="38" t="s">
        <v>1220</v>
      </c>
      <c r="D284" s="39">
        <f>SUM(D285:D286)</f>
        <v>67</v>
      </c>
      <c r="E284" s="40" t="s">
        <v>1221</v>
      </c>
      <c r="F284" s="42" t="s">
        <v>5655</v>
      </c>
      <c r="G284" s="42" t="s">
        <v>1222</v>
      </c>
      <c r="H284" s="42" t="s">
        <v>1223</v>
      </c>
      <c r="I284" s="43" t="s">
        <v>1224</v>
      </c>
      <c r="J284" s="37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s="23" customFormat="1" ht="24.95" customHeight="1">
      <c r="A285" s="44"/>
      <c r="B285" s="45">
        <v>1</v>
      </c>
      <c r="C285" s="46" t="s">
        <v>1225</v>
      </c>
      <c r="D285" s="47">
        <v>18</v>
      </c>
      <c r="E285" s="48" t="s">
        <v>1226</v>
      </c>
      <c r="F285" s="50" t="s">
        <v>23</v>
      </c>
      <c r="G285" s="50" t="s">
        <v>1227</v>
      </c>
      <c r="H285" s="50" t="s">
        <v>1228</v>
      </c>
      <c r="I285" s="51" t="s">
        <v>1229</v>
      </c>
      <c r="J285" s="52" t="s">
        <v>1230</v>
      </c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s="23" customFormat="1" ht="24.95" customHeight="1">
      <c r="A286" s="44"/>
      <c r="B286" s="45">
        <v>1</v>
      </c>
      <c r="C286" s="46" t="s">
        <v>1231</v>
      </c>
      <c r="D286" s="47">
        <v>49</v>
      </c>
      <c r="E286" s="48" t="s">
        <v>1232</v>
      </c>
      <c r="F286" s="50" t="s">
        <v>23</v>
      </c>
      <c r="G286" s="50" t="s">
        <v>1233</v>
      </c>
      <c r="H286" s="50" t="s">
        <v>1234</v>
      </c>
      <c r="I286" s="51" t="s">
        <v>1235</v>
      </c>
      <c r="J286" s="52" t="s">
        <v>1230</v>
      </c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s="23" customFormat="1" ht="24.95" customHeight="1">
      <c r="A287" s="36"/>
      <c r="B287" s="37"/>
      <c r="C287" s="38" t="s">
        <v>1236</v>
      </c>
      <c r="D287" s="39">
        <f>SUM(D288)</f>
        <v>85</v>
      </c>
      <c r="E287" s="40" t="s">
        <v>1237</v>
      </c>
      <c r="F287" s="42" t="s">
        <v>5660</v>
      </c>
      <c r="G287" s="42" t="s">
        <v>1238</v>
      </c>
      <c r="H287" s="42" t="s">
        <v>1239</v>
      </c>
      <c r="I287" s="43" t="s">
        <v>1240</v>
      </c>
      <c r="J287" s="37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s="23" customFormat="1" ht="24.95" customHeight="1">
      <c r="A288" s="44"/>
      <c r="B288" s="45">
        <v>1</v>
      </c>
      <c r="C288" s="46" t="s">
        <v>1241</v>
      </c>
      <c r="D288" s="47">
        <v>85</v>
      </c>
      <c r="E288" s="48" t="s">
        <v>1242</v>
      </c>
      <c r="F288" s="50" t="s">
        <v>23</v>
      </c>
      <c r="G288" s="50" t="s">
        <v>1243</v>
      </c>
      <c r="H288" s="50" t="s">
        <v>1244</v>
      </c>
      <c r="I288" s="51" t="s">
        <v>1245</v>
      </c>
      <c r="J288" s="52" t="s">
        <v>1230</v>
      </c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s="23" customFormat="1" ht="24.95" customHeight="1">
      <c r="A289" s="36"/>
      <c r="B289" s="37"/>
      <c r="C289" s="38" t="s">
        <v>1246</v>
      </c>
      <c r="D289" s="39">
        <f>SUM(D290)</f>
        <v>11</v>
      </c>
      <c r="E289" s="75" t="s">
        <v>1247</v>
      </c>
      <c r="F289" s="177" t="s">
        <v>5673</v>
      </c>
      <c r="G289" s="180" t="s">
        <v>1248</v>
      </c>
      <c r="H289" s="177" t="s">
        <v>1249</v>
      </c>
      <c r="I289" s="131" t="s">
        <v>1250</v>
      </c>
      <c r="J289" s="181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s="23" customFormat="1" ht="24.95" customHeight="1">
      <c r="A290" s="44"/>
      <c r="B290" s="45">
        <v>1</v>
      </c>
      <c r="C290" s="46" t="s">
        <v>1251</v>
      </c>
      <c r="D290" s="47">
        <v>11</v>
      </c>
      <c r="E290" s="48" t="s">
        <v>1252</v>
      </c>
      <c r="F290" s="183" t="s">
        <v>529</v>
      </c>
      <c r="G290" s="182" t="s">
        <v>1253</v>
      </c>
      <c r="H290" s="183" t="s">
        <v>1254</v>
      </c>
      <c r="I290" s="141" t="s">
        <v>1255</v>
      </c>
      <c r="J290" s="52" t="s">
        <v>1189</v>
      </c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s="23" customFormat="1" ht="24.95" customHeight="1">
      <c r="A291" s="56">
        <v>15</v>
      </c>
      <c r="B291" s="57">
        <f>SUM(B292:B325)</f>
        <v>22</v>
      </c>
      <c r="C291" s="58" t="s">
        <v>1256</v>
      </c>
      <c r="D291" s="59">
        <f t="shared" ref="D291:J291" si="35">SUM(D292:D325)/2</f>
        <v>1063</v>
      </c>
      <c r="E291" s="61">
        <f t="shared" si="35"/>
        <v>0</v>
      </c>
      <c r="F291" s="61">
        <f t="shared" si="35"/>
        <v>0</v>
      </c>
      <c r="G291" s="61">
        <f t="shared" si="35"/>
        <v>0</v>
      </c>
      <c r="H291" s="61">
        <f t="shared" si="35"/>
        <v>0</v>
      </c>
      <c r="I291" s="184">
        <f t="shared" si="35"/>
        <v>0</v>
      </c>
      <c r="J291" s="59">
        <f t="shared" si="35"/>
        <v>0</v>
      </c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ht="24.95" customHeight="1">
      <c r="A292" s="36"/>
      <c r="B292" s="37"/>
      <c r="C292" s="38" t="s">
        <v>1257</v>
      </c>
      <c r="D292" s="39">
        <f>SUM(D293:D294)</f>
        <v>145</v>
      </c>
      <c r="E292" s="40">
        <f t="shared" ref="E292:I292" si="36">SUM(E293:E294)</f>
        <v>0</v>
      </c>
      <c r="F292" s="42">
        <f t="shared" si="36"/>
        <v>0</v>
      </c>
      <c r="G292" s="42">
        <f t="shared" si="36"/>
        <v>0</v>
      </c>
      <c r="H292" s="42">
        <f t="shared" si="36"/>
        <v>0</v>
      </c>
      <c r="I292" s="43">
        <f t="shared" si="36"/>
        <v>0</v>
      </c>
      <c r="J292" s="37"/>
    </row>
    <row r="293" spans="1:21" ht="24.95" customHeight="1">
      <c r="A293" s="44"/>
      <c r="B293" s="45">
        <v>1</v>
      </c>
      <c r="C293" s="46" t="s">
        <v>1258</v>
      </c>
      <c r="D293" s="47">
        <v>36</v>
      </c>
      <c r="E293" s="48" t="s">
        <v>1259</v>
      </c>
      <c r="F293" s="50" t="s">
        <v>23</v>
      </c>
      <c r="G293" s="50" t="s">
        <v>1260</v>
      </c>
      <c r="H293" s="50" t="s">
        <v>1261</v>
      </c>
      <c r="I293" s="51" t="s">
        <v>1262</v>
      </c>
      <c r="J293" s="52" t="s">
        <v>1263</v>
      </c>
    </row>
    <row r="294" spans="1:21" ht="24.95" customHeight="1">
      <c r="A294" s="44"/>
      <c r="B294" s="45">
        <v>1</v>
      </c>
      <c r="C294" s="46" t="s">
        <v>1264</v>
      </c>
      <c r="D294" s="53">
        <v>109</v>
      </c>
      <c r="E294" s="48" t="s">
        <v>1265</v>
      </c>
      <c r="F294" s="50" t="s">
        <v>23</v>
      </c>
      <c r="G294" s="50" t="s">
        <v>1266</v>
      </c>
      <c r="H294" s="50" t="s">
        <v>1267</v>
      </c>
      <c r="I294" s="51" t="s">
        <v>1268</v>
      </c>
      <c r="J294" s="52" t="s">
        <v>1263</v>
      </c>
    </row>
    <row r="295" spans="1:21" ht="24.95" customHeight="1">
      <c r="A295" s="36"/>
      <c r="B295" s="37"/>
      <c r="C295" s="38" t="s">
        <v>1269</v>
      </c>
      <c r="D295" s="39">
        <f>SUM(D296:D299)</f>
        <v>532</v>
      </c>
      <c r="E295" s="40" t="s">
        <v>1270</v>
      </c>
      <c r="F295" s="42" t="s">
        <v>2158</v>
      </c>
      <c r="G295" s="42" t="s">
        <v>1271</v>
      </c>
      <c r="H295" s="54" t="s">
        <v>1272</v>
      </c>
      <c r="I295" s="43" t="s">
        <v>1273</v>
      </c>
      <c r="J295" s="37"/>
    </row>
    <row r="296" spans="1:21" ht="24.95" customHeight="1">
      <c r="A296" s="44"/>
      <c r="B296" s="45">
        <v>1</v>
      </c>
      <c r="C296" s="46" t="s">
        <v>1274</v>
      </c>
      <c r="D296" s="47">
        <v>133</v>
      </c>
      <c r="E296" s="48" t="s">
        <v>1275</v>
      </c>
      <c r="F296" s="50" t="s">
        <v>23</v>
      </c>
      <c r="G296" s="50" t="s">
        <v>1276</v>
      </c>
      <c r="H296" s="50" t="s">
        <v>1277</v>
      </c>
      <c r="I296" s="51" t="s">
        <v>1278</v>
      </c>
      <c r="J296" s="52" t="s">
        <v>1279</v>
      </c>
    </row>
    <row r="297" spans="1:21" ht="24.95" customHeight="1">
      <c r="A297" s="44"/>
      <c r="B297" s="45">
        <v>1</v>
      </c>
      <c r="C297" s="46" t="s">
        <v>1280</v>
      </c>
      <c r="D297" s="47">
        <v>177</v>
      </c>
      <c r="E297" s="48" t="s">
        <v>1281</v>
      </c>
      <c r="F297" s="50" t="s">
        <v>529</v>
      </c>
      <c r="G297" s="50" t="s">
        <v>1282</v>
      </c>
      <c r="H297" s="50" t="s">
        <v>1283</v>
      </c>
      <c r="I297" s="51" t="s">
        <v>1284</v>
      </c>
      <c r="J297" s="52" t="s">
        <v>1279</v>
      </c>
    </row>
    <row r="298" spans="1:21" ht="24.95" customHeight="1">
      <c r="A298" s="44"/>
      <c r="B298" s="45">
        <v>1</v>
      </c>
      <c r="C298" s="46" t="s">
        <v>1285</v>
      </c>
      <c r="D298" s="47">
        <v>78</v>
      </c>
      <c r="E298" s="48" t="s">
        <v>1286</v>
      </c>
      <c r="F298" s="50" t="s">
        <v>529</v>
      </c>
      <c r="G298" s="50" t="s">
        <v>1287</v>
      </c>
      <c r="H298" s="50" t="s">
        <v>1288</v>
      </c>
      <c r="I298" s="51" t="s">
        <v>1289</v>
      </c>
      <c r="J298" s="52" t="s">
        <v>1279</v>
      </c>
    </row>
    <row r="299" spans="1:21" ht="24.95" customHeight="1">
      <c r="A299" s="44"/>
      <c r="B299" s="45">
        <v>1</v>
      </c>
      <c r="C299" s="46" t="s">
        <v>1290</v>
      </c>
      <c r="D299" s="47">
        <v>144</v>
      </c>
      <c r="E299" s="48" t="s">
        <v>1291</v>
      </c>
      <c r="F299" s="50" t="s">
        <v>23</v>
      </c>
      <c r="G299" s="50" t="s">
        <v>1292</v>
      </c>
      <c r="H299" s="50" t="s">
        <v>1293</v>
      </c>
      <c r="I299" s="51" t="s">
        <v>1294</v>
      </c>
      <c r="J299" s="52" t="s">
        <v>1279</v>
      </c>
    </row>
    <row r="300" spans="1:21" ht="24.95" customHeight="1">
      <c r="A300" s="36"/>
      <c r="B300" s="37"/>
      <c r="C300" s="38" t="s">
        <v>1295</v>
      </c>
      <c r="D300" s="39">
        <f>SUM(D301)</f>
        <v>73</v>
      </c>
      <c r="E300" s="40" t="s">
        <v>1296</v>
      </c>
      <c r="F300" s="42" t="s">
        <v>5672</v>
      </c>
      <c r="G300" s="42" t="s">
        <v>1297</v>
      </c>
      <c r="H300" s="42" t="s">
        <v>1298</v>
      </c>
      <c r="I300" s="43" t="s">
        <v>1299</v>
      </c>
      <c r="J300" s="37"/>
    </row>
    <row r="301" spans="1:21" ht="24.95" customHeight="1">
      <c r="A301" s="44"/>
      <c r="B301" s="45">
        <v>1</v>
      </c>
      <c r="C301" s="46" t="s">
        <v>1300</v>
      </c>
      <c r="D301" s="47">
        <v>73</v>
      </c>
      <c r="E301" s="48" t="s">
        <v>1301</v>
      </c>
      <c r="F301" s="50" t="s">
        <v>23</v>
      </c>
      <c r="G301" s="50" t="s">
        <v>1302</v>
      </c>
      <c r="H301" s="50" t="s">
        <v>1303</v>
      </c>
      <c r="I301" s="51" t="s">
        <v>1304</v>
      </c>
      <c r="J301" s="52" t="s">
        <v>1279</v>
      </c>
    </row>
    <row r="302" spans="1:21" ht="24.95" customHeight="1">
      <c r="A302" s="36"/>
      <c r="B302" s="37"/>
      <c r="C302" s="38" t="s">
        <v>1305</v>
      </c>
      <c r="D302" s="39">
        <f>SUM(D303)</f>
        <v>24</v>
      </c>
      <c r="E302" s="40" t="s">
        <v>1306</v>
      </c>
      <c r="F302" s="42" t="s">
        <v>5616</v>
      </c>
      <c r="G302" s="42" t="s">
        <v>1307</v>
      </c>
      <c r="H302" s="54" t="s">
        <v>1308</v>
      </c>
      <c r="I302" s="43" t="s">
        <v>1309</v>
      </c>
      <c r="J302" s="37"/>
    </row>
    <row r="303" spans="1:21" s="78" customFormat="1" ht="24.95" customHeight="1">
      <c r="A303" s="44"/>
      <c r="B303" s="45">
        <v>1</v>
      </c>
      <c r="C303" s="46" t="s">
        <v>1310</v>
      </c>
      <c r="D303" s="53">
        <v>24</v>
      </c>
      <c r="E303" s="48" t="s">
        <v>1306</v>
      </c>
      <c r="F303" s="50" t="s">
        <v>5616</v>
      </c>
      <c r="G303" s="50" t="s">
        <v>1307</v>
      </c>
      <c r="H303" s="140" t="s">
        <v>1308</v>
      </c>
      <c r="I303" s="51" t="s">
        <v>1309</v>
      </c>
      <c r="J303" s="52" t="s">
        <v>1279</v>
      </c>
      <c r="K303" s="77"/>
      <c r="L303" s="77"/>
    </row>
    <row r="304" spans="1:21" ht="27" customHeight="1">
      <c r="A304" s="36"/>
      <c r="B304" s="37"/>
      <c r="C304" s="38" t="s">
        <v>1311</v>
      </c>
      <c r="D304" s="39">
        <f>SUM(D305:D306)</f>
        <v>33</v>
      </c>
      <c r="E304" s="40">
        <f t="shared" ref="E304:F304" si="37">SUM(E305:E306)</f>
        <v>0</v>
      </c>
      <c r="F304" s="42">
        <f t="shared" si="37"/>
        <v>0</v>
      </c>
      <c r="G304" s="42"/>
      <c r="H304" s="42" t="s">
        <v>1312</v>
      </c>
      <c r="I304" s="43" t="s">
        <v>1313</v>
      </c>
      <c r="J304" s="37"/>
    </row>
    <row r="305" spans="1:12" s="78" customFormat="1" ht="27" customHeight="1">
      <c r="A305" s="44"/>
      <c r="B305" s="55">
        <v>1</v>
      </c>
      <c r="C305" s="46" t="s">
        <v>1314</v>
      </c>
      <c r="D305" s="53">
        <v>13</v>
      </c>
      <c r="E305" s="48" t="s">
        <v>1315</v>
      </c>
      <c r="F305" s="50" t="s">
        <v>23</v>
      </c>
      <c r="G305" s="50" t="s">
        <v>1316</v>
      </c>
      <c r="H305" s="97"/>
      <c r="I305" s="51" t="s">
        <v>1317</v>
      </c>
      <c r="J305" s="52" t="s">
        <v>1279</v>
      </c>
      <c r="K305" s="77"/>
      <c r="L305" s="77"/>
    </row>
    <row r="306" spans="1:12" s="78" customFormat="1" ht="27" customHeight="1">
      <c r="A306" s="44"/>
      <c r="B306" s="55">
        <v>1</v>
      </c>
      <c r="C306" s="179" t="s">
        <v>1318</v>
      </c>
      <c r="D306" s="53">
        <v>20</v>
      </c>
      <c r="E306" s="48" t="s">
        <v>1319</v>
      </c>
      <c r="F306" s="50" t="s">
        <v>23</v>
      </c>
      <c r="G306" s="50" t="s">
        <v>1320</v>
      </c>
      <c r="H306" s="50" t="s">
        <v>1312</v>
      </c>
      <c r="I306" s="51" t="s">
        <v>1321</v>
      </c>
      <c r="J306" s="52" t="s">
        <v>1279</v>
      </c>
      <c r="K306" s="77"/>
      <c r="L306" s="77"/>
    </row>
    <row r="307" spans="1:12" ht="27" customHeight="1">
      <c r="A307" s="36"/>
      <c r="B307" s="37"/>
      <c r="C307" s="38" t="s">
        <v>1322</v>
      </c>
      <c r="D307" s="39">
        <f t="shared" ref="D307:I307" si="38">SUM(D308:D310)</f>
        <v>20</v>
      </c>
      <c r="E307" s="40">
        <f t="shared" si="38"/>
        <v>0</v>
      </c>
      <c r="F307" s="42">
        <f t="shared" si="38"/>
        <v>0</v>
      </c>
      <c r="G307" s="42">
        <f t="shared" si="38"/>
        <v>0</v>
      </c>
      <c r="H307" s="42">
        <f t="shared" si="38"/>
        <v>0</v>
      </c>
      <c r="I307" s="43">
        <f t="shared" si="38"/>
        <v>0</v>
      </c>
      <c r="J307" s="37"/>
    </row>
    <row r="308" spans="1:12" ht="27" customHeight="1">
      <c r="A308" s="44"/>
      <c r="B308" s="45">
        <v>1</v>
      </c>
      <c r="C308" s="46" t="s">
        <v>1323</v>
      </c>
      <c r="D308" s="53">
        <v>8</v>
      </c>
      <c r="E308" s="119" t="s">
        <v>1324</v>
      </c>
      <c r="F308" s="185" t="s">
        <v>1325</v>
      </c>
      <c r="G308" s="185" t="s">
        <v>1326</v>
      </c>
      <c r="H308" s="185" t="s">
        <v>1327</v>
      </c>
      <c r="I308" s="186" t="s">
        <v>1328</v>
      </c>
      <c r="J308" s="52" t="s">
        <v>1279</v>
      </c>
    </row>
    <row r="309" spans="1:12" ht="27" customHeight="1">
      <c r="A309" s="44"/>
      <c r="B309" s="45">
        <v>1</v>
      </c>
      <c r="C309" s="46" t="s">
        <v>1329</v>
      </c>
      <c r="D309" s="47">
        <v>4</v>
      </c>
      <c r="E309" s="119" t="s">
        <v>1330</v>
      </c>
      <c r="F309" s="185" t="s">
        <v>1325</v>
      </c>
      <c r="G309" s="185" t="s">
        <v>1331</v>
      </c>
      <c r="H309" s="185" t="s">
        <v>1332</v>
      </c>
      <c r="I309" s="186" t="s">
        <v>1333</v>
      </c>
      <c r="J309" s="52" t="s">
        <v>1279</v>
      </c>
    </row>
    <row r="310" spans="1:12" ht="27" customHeight="1">
      <c r="A310" s="44"/>
      <c r="B310" s="45">
        <v>1</v>
      </c>
      <c r="C310" s="46" t="s">
        <v>1334</v>
      </c>
      <c r="D310" s="53">
        <v>8</v>
      </c>
      <c r="E310" s="119" t="s">
        <v>1335</v>
      </c>
      <c r="F310" s="185" t="s">
        <v>529</v>
      </c>
      <c r="G310" s="185" t="s">
        <v>1336</v>
      </c>
      <c r="H310" s="185" t="s">
        <v>1327</v>
      </c>
      <c r="I310" s="186" t="s">
        <v>1337</v>
      </c>
      <c r="J310" s="52" t="s">
        <v>1279</v>
      </c>
    </row>
    <row r="311" spans="1:12" ht="27" customHeight="1">
      <c r="A311" s="36"/>
      <c r="B311" s="37"/>
      <c r="C311" s="38" t="s">
        <v>1338</v>
      </c>
      <c r="D311" s="39">
        <f>SUM(D312)</f>
        <v>50</v>
      </c>
      <c r="E311" s="40" t="s">
        <v>1339</v>
      </c>
      <c r="F311" s="42" t="s">
        <v>5616</v>
      </c>
      <c r="G311" s="42" t="s">
        <v>1340</v>
      </c>
      <c r="H311" s="54" t="s">
        <v>1341</v>
      </c>
      <c r="I311" s="43" t="s">
        <v>1342</v>
      </c>
      <c r="J311" s="37"/>
    </row>
    <row r="312" spans="1:12" ht="27" customHeight="1">
      <c r="A312" s="44"/>
      <c r="B312" s="45">
        <v>1</v>
      </c>
      <c r="C312" s="46" t="s">
        <v>1343</v>
      </c>
      <c r="D312" s="47">
        <v>50</v>
      </c>
      <c r="E312" s="48" t="s">
        <v>1344</v>
      </c>
      <c r="F312" s="50" t="s">
        <v>23</v>
      </c>
      <c r="G312" s="50" t="s">
        <v>1345</v>
      </c>
      <c r="H312" s="50" t="s">
        <v>1346</v>
      </c>
      <c r="I312" s="51" t="s">
        <v>1347</v>
      </c>
      <c r="J312" s="52" t="s">
        <v>1279</v>
      </c>
    </row>
    <row r="313" spans="1:12" ht="27" customHeight="1">
      <c r="A313" s="36"/>
      <c r="B313" s="37"/>
      <c r="C313" s="38" t="s">
        <v>1348</v>
      </c>
      <c r="D313" s="39">
        <f>SUM(D314:D314)</f>
        <v>44</v>
      </c>
      <c r="E313" s="40" t="s">
        <v>1349</v>
      </c>
      <c r="F313" s="42" t="s">
        <v>2482</v>
      </c>
      <c r="G313" s="42" t="s">
        <v>1350</v>
      </c>
      <c r="H313" s="42" t="s">
        <v>1351</v>
      </c>
      <c r="I313" s="43" t="s">
        <v>1352</v>
      </c>
      <c r="J313" s="37"/>
    </row>
    <row r="314" spans="1:12" ht="27" customHeight="1">
      <c r="A314" s="44"/>
      <c r="B314" s="45">
        <v>1</v>
      </c>
      <c r="C314" s="46" t="s">
        <v>1353</v>
      </c>
      <c r="D314" s="47">
        <v>44</v>
      </c>
      <c r="E314" s="48" t="s">
        <v>1349</v>
      </c>
      <c r="F314" s="50" t="s">
        <v>529</v>
      </c>
      <c r="G314" s="50" t="s">
        <v>1350</v>
      </c>
      <c r="H314" s="50" t="s">
        <v>1351</v>
      </c>
      <c r="I314" s="51" t="s">
        <v>1352</v>
      </c>
      <c r="J314" s="52" t="s">
        <v>1279</v>
      </c>
    </row>
    <row r="315" spans="1:12" ht="27" customHeight="1">
      <c r="A315" s="36"/>
      <c r="B315" s="37"/>
      <c r="C315" s="38" t="s">
        <v>1354</v>
      </c>
      <c r="D315" s="39">
        <f>SUM(D316)</f>
        <v>34</v>
      </c>
      <c r="E315" s="40" t="s">
        <v>1355</v>
      </c>
      <c r="F315" s="42" t="s">
        <v>5616</v>
      </c>
      <c r="G315" s="42" t="s">
        <v>1356</v>
      </c>
      <c r="H315" s="42" t="s">
        <v>1357</v>
      </c>
      <c r="I315" s="43" t="s">
        <v>1358</v>
      </c>
      <c r="J315" s="37"/>
    </row>
    <row r="316" spans="1:12" ht="27" customHeight="1">
      <c r="A316" s="44"/>
      <c r="B316" s="45">
        <v>1</v>
      </c>
      <c r="C316" s="46" t="s">
        <v>1359</v>
      </c>
      <c r="D316" s="47">
        <v>34</v>
      </c>
      <c r="E316" s="48" t="s">
        <v>1355</v>
      </c>
      <c r="F316" s="50" t="s">
        <v>5616</v>
      </c>
      <c r="G316" s="50" t="s">
        <v>1356</v>
      </c>
      <c r="H316" s="50" t="s">
        <v>1357</v>
      </c>
      <c r="I316" s="51" t="s">
        <v>1360</v>
      </c>
      <c r="J316" s="52" t="s">
        <v>1279</v>
      </c>
    </row>
    <row r="317" spans="1:12" s="7" customFormat="1" ht="27" customHeight="1">
      <c r="A317" s="36"/>
      <c r="B317" s="37"/>
      <c r="C317" s="178" t="s">
        <v>1361</v>
      </c>
      <c r="D317" s="39">
        <f>SUM(D318:D320)</f>
        <v>34</v>
      </c>
      <c r="E317" s="40" t="s">
        <v>1362</v>
      </c>
      <c r="F317" s="76" t="s">
        <v>5616</v>
      </c>
      <c r="G317" s="76" t="s">
        <v>1363</v>
      </c>
      <c r="H317" s="54" t="s">
        <v>1364</v>
      </c>
      <c r="I317" s="43" t="s">
        <v>1365</v>
      </c>
      <c r="J317" s="94"/>
      <c r="K317" s="6"/>
      <c r="L317" s="6"/>
    </row>
    <row r="318" spans="1:12" s="78" customFormat="1" ht="27" customHeight="1">
      <c r="A318" s="44"/>
      <c r="B318" s="55">
        <v>1</v>
      </c>
      <c r="C318" s="187" t="s">
        <v>1366</v>
      </c>
      <c r="D318" s="53">
        <v>6</v>
      </c>
      <c r="E318" s="48" t="s">
        <v>1362</v>
      </c>
      <c r="F318" s="50" t="s">
        <v>5616</v>
      </c>
      <c r="G318" s="50" t="s">
        <v>1363</v>
      </c>
      <c r="H318" s="140" t="s">
        <v>1364</v>
      </c>
      <c r="I318" s="51" t="s">
        <v>1367</v>
      </c>
      <c r="J318" s="52" t="s">
        <v>1279</v>
      </c>
      <c r="K318" s="77"/>
      <c r="L318" s="77"/>
    </row>
    <row r="319" spans="1:12" s="78" customFormat="1" ht="27" customHeight="1">
      <c r="A319" s="44"/>
      <c r="B319" s="55">
        <v>1</v>
      </c>
      <c r="C319" s="187" t="s">
        <v>1368</v>
      </c>
      <c r="D319" s="53">
        <v>21</v>
      </c>
      <c r="E319" s="48" t="s">
        <v>1362</v>
      </c>
      <c r="F319" s="50" t="s">
        <v>5616</v>
      </c>
      <c r="G319" s="50" t="s">
        <v>1363</v>
      </c>
      <c r="H319" s="140" t="s">
        <v>1364</v>
      </c>
      <c r="I319" s="51" t="s">
        <v>1369</v>
      </c>
      <c r="J319" s="52" t="s">
        <v>1279</v>
      </c>
      <c r="K319" s="77"/>
      <c r="L319" s="77"/>
    </row>
    <row r="320" spans="1:12" s="78" customFormat="1" ht="27" customHeight="1">
      <c r="A320" s="44"/>
      <c r="B320" s="55">
        <v>1</v>
      </c>
      <c r="C320" s="187" t="s">
        <v>1370</v>
      </c>
      <c r="D320" s="53">
        <v>7</v>
      </c>
      <c r="E320" s="48" t="s">
        <v>1362</v>
      </c>
      <c r="F320" s="50" t="s">
        <v>5616</v>
      </c>
      <c r="G320" s="50" t="s">
        <v>1363</v>
      </c>
      <c r="H320" s="140" t="s">
        <v>1364</v>
      </c>
      <c r="I320" s="51" t="s">
        <v>1371</v>
      </c>
      <c r="J320" s="52" t="s">
        <v>1279</v>
      </c>
      <c r="K320" s="77"/>
      <c r="L320" s="77"/>
    </row>
    <row r="321" spans="1:21" s="7" customFormat="1" ht="27" customHeight="1">
      <c r="A321" s="36"/>
      <c r="B321" s="37"/>
      <c r="C321" s="178" t="s">
        <v>1372</v>
      </c>
      <c r="D321" s="39">
        <f>SUM(D322:D323)</f>
        <v>27</v>
      </c>
      <c r="E321" s="40" t="s">
        <v>1373</v>
      </c>
      <c r="F321" s="76" t="s">
        <v>1374</v>
      </c>
      <c r="G321" s="42" t="s">
        <v>1375</v>
      </c>
      <c r="H321" s="42" t="s">
        <v>1376</v>
      </c>
      <c r="I321" s="43" t="s">
        <v>1377</v>
      </c>
      <c r="J321" s="37"/>
      <c r="K321" s="6"/>
      <c r="L321" s="6"/>
    </row>
    <row r="322" spans="1:21" ht="27" customHeight="1">
      <c r="A322" s="44"/>
      <c r="B322" s="45">
        <v>1</v>
      </c>
      <c r="C322" s="188" t="s">
        <v>1378</v>
      </c>
      <c r="D322" s="47">
        <v>8</v>
      </c>
      <c r="E322" s="48" t="s">
        <v>1379</v>
      </c>
      <c r="F322" s="50" t="s">
        <v>1380</v>
      </c>
      <c r="G322" s="50" t="s">
        <v>1381</v>
      </c>
      <c r="H322" s="50" t="s">
        <v>1382</v>
      </c>
      <c r="I322" s="51" t="s">
        <v>1383</v>
      </c>
      <c r="J322" s="52" t="s">
        <v>1279</v>
      </c>
    </row>
    <row r="323" spans="1:21" ht="27" customHeight="1">
      <c r="A323" s="44"/>
      <c r="B323" s="45">
        <v>1</v>
      </c>
      <c r="C323" s="188" t="s">
        <v>1384</v>
      </c>
      <c r="D323" s="47">
        <v>19</v>
      </c>
      <c r="E323" s="48" t="s">
        <v>1373</v>
      </c>
      <c r="F323" s="50" t="s">
        <v>1374</v>
      </c>
      <c r="G323" s="50" t="s">
        <v>1375</v>
      </c>
      <c r="H323" s="50" t="s">
        <v>1385</v>
      </c>
      <c r="I323" s="51" t="s">
        <v>1386</v>
      </c>
      <c r="J323" s="52" t="s">
        <v>1279</v>
      </c>
    </row>
    <row r="324" spans="1:21" ht="27" customHeight="1">
      <c r="A324" s="36"/>
      <c r="B324" s="37"/>
      <c r="C324" s="38" t="s">
        <v>1387</v>
      </c>
      <c r="D324" s="39">
        <f>SUM(D325)</f>
        <v>47</v>
      </c>
      <c r="E324" s="40" t="s">
        <v>1388</v>
      </c>
      <c r="F324" s="42" t="s">
        <v>1389</v>
      </c>
      <c r="G324" s="42" t="s">
        <v>1390</v>
      </c>
      <c r="H324" s="42" t="s">
        <v>1391</v>
      </c>
      <c r="I324" s="43" t="s">
        <v>1392</v>
      </c>
      <c r="J324" s="37"/>
    </row>
    <row r="325" spans="1:21" ht="27" customHeight="1">
      <c r="A325" s="44"/>
      <c r="B325" s="45">
        <v>1</v>
      </c>
      <c r="C325" s="46" t="s">
        <v>1393</v>
      </c>
      <c r="D325" s="53">
        <v>47</v>
      </c>
      <c r="E325" s="48" t="s">
        <v>1394</v>
      </c>
      <c r="F325" s="50" t="s">
        <v>529</v>
      </c>
      <c r="G325" s="50"/>
      <c r="H325" s="50" t="s">
        <v>1391</v>
      </c>
      <c r="I325" s="51" t="s">
        <v>1395</v>
      </c>
      <c r="J325" s="52" t="s">
        <v>1279</v>
      </c>
    </row>
    <row r="326" spans="1:21" ht="27" customHeight="1">
      <c r="A326" s="56">
        <v>16</v>
      </c>
      <c r="B326" s="57">
        <f>SUM(B327:B328)</f>
        <v>1</v>
      </c>
      <c r="C326" s="58" t="s">
        <v>1396</v>
      </c>
      <c r="D326" s="59">
        <f>SUM(D327:D328)/2</f>
        <v>98</v>
      </c>
      <c r="E326" s="60">
        <f t="shared" ref="E326:I326" si="39">SUM(E327:E328)/2</f>
        <v>0</v>
      </c>
      <c r="F326" s="61">
        <f t="shared" si="39"/>
        <v>0</v>
      </c>
      <c r="G326" s="61">
        <f t="shared" si="39"/>
        <v>0</v>
      </c>
      <c r="H326" s="61">
        <f t="shared" si="39"/>
        <v>0</v>
      </c>
      <c r="I326" s="62">
        <f t="shared" si="39"/>
        <v>0</v>
      </c>
      <c r="J326" s="57"/>
    </row>
    <row r="327" spans="1:21" s="23" customFormat="1" ht="27" customHeight="1">
      <c r="A327" s="36"/>
      <c r="B327" s="37"/>
      <c r="C327" s="38" t="s">
        <v>1397</v>
      </c>
      <c r="D327" s="39">
        <f>SUM(D328)</f>
        <v>98</v>
      </c>
      <c r="E327" s="40" t="s">
        <v>1398</v>
      </c>
      <c r="F327" s="42" t="s">
        <v>5657</v>
      </c>
      <c r="G327" s="42" t="s">
        <v>1399</v>
      </c>
      <c r="H327" s="54" t="s">
        <v>1400</v>
      </c>
      <c r="I327" s="41" t="s">
        <v>1401</v>
      </c>
      <c r="J327" s="37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1:21" s="23" customFormat="1" ht="27" customHeight="1">
      <c r="A328" s="44"/>
      <c r="B328" s="45">
        <v>1</v>
      </c>
      <c r="C328" s="46" t="s">
        <v>1402</v>
      </c>
      <c r="D328" s="47">
        <v>98</v>
      </c>
      <c r="E328" s="48" t="s">
        <v>1403</v>
      </c>
      <c r="F328" s="50" t="s">
        <v>23</v>
      </c>
      <c r="G328" s="50" t="s">
        <v>1404</v>
      </c>
      <c r="H328" s="50" t="s">
        <v>1405</v>
      </c>
      <c r="I328" s="49" t="s">
        <v>1406</v>
      </c>
      <c r="J328" s="52" t="s">
        <v>1407</v>
      </c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1:21" s="23" customFormat="1" ht="27" customHeight="1">
      <c r="A329" s="56">
        <v>17</v>
      </c>
      <c r="B329" s="57">
        <f>SUM(B330:B333)</f>
        <v>3</v>
      </c>
      <c r="C329" s="58" t="s">
        <v>1408</v>
      </c>
      <c r="D329" s="59">
        <f>SUM(D330:D333)/2</f>
        <v>174</v>
      </c>
      <c r="E329" s="60">
        <f t="shared" ref="E329:I329" si="40">SUM(E330:E333)/2</f>
        <v>0</v>
      </c>
      <c r="F329" s="61">
        <f t="shared" si="40"/>
        <v>0</v>
      </c>
      <c r="G329" s="61">
        <f t="shared" si="40"/>
        <v>0</v>
      </c>
      <c r="H329" s="61">
        <f t="shared" si="40"/>
        <v>0</v>
      </c>
      <c r="I329" s="62">
        <f t="shared" si="40"/>
        <v>0</v>
      </c>
      <c r="J329" s="57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1:21" s="23" customFormat="1" ht="27" customHeight="1">
      <c r="A330" s="36"/>
      <c r="B330" s="37"/>
      <c r="C330" s="38" t="s">
        <v>1409</v>
      </c>
      <c r="D330" s="39">
        <f>SUM(D331:D333)</f>
        <v>174</v>
      </c>
      <c r="E330" s="40" t="s">
        <v>1410</v>
      </c>
      <c r="F330" s="42" t="s">
        <v>2158</v>
      </c>
      <c r="G330" s="42" t="s">
        <v>1411</v>
      </c>
      <c r="H330" s="42" t="s">
        <v>1412</v>
      </c>
      <c r="I330" s="43" t="s">
        <v>1413</v>
      </c>
      <c r="J330" s="37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1:21" s="23" customFormat="1" ht="27" customHeight="1">
      <c r="A331" s="44"/>
      <c r="B331" s="45">
        <v>1</v>
      </c>
      <c r="C331" s="46" t="s">
        <v>1414</v>
      </c>
      <c r="D331" s="47">
        <v>117</v>
      </c>
      <c r="E331" s="48" t="s">
        <v>1415</v>
      </c>
      <c r="F331" s="50" t="s">
        <v>23</v>
      </c>
      <c r="G331" s="50" t="s">
        <v>1416</v>
      </c>
      <c r="H331" s="50" t="s">
        <v>1417</v>
      </c>
      <c r="I331" s="51" t="s">
        <v>1418</v>
      </c>
      <c r="J331" s="52" t="s">
        <v>1419</v>
      </c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1:21" s="23" customFormat="1" ht="27" customHeight="1">
      <c r="A332" s="44"/>
      <c r="B332" s="45">
        <v>1</v>
      </c>
      <c r="C332" s="46" t="s">
        <v>1420</v>
      </c>
      <c r="D332" s="47">
        <v>27</v>
      </c>
      <c r="E332" s="48" t="s">
        <v>1421</v>
      </c>
      <c r="F332" s="50" t="s">
        <v>23</v>
      </c>
      <c r="G332" s="50" t="s">
        <v>1422</v>
      </c>
      <c r="H332" s="50" t="s">
        <v>1423</v>
      </c>
      <c r="I332" s="51" t="s">
        <v>1424</v>
      </c>
      <c r="J332" s="52" t="s">
        <v>1419</v>
      </c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1:21" s="23" customFormat="1" ht="27" customHeight="1">
      <c r="A333" s="44"/>
      <c r="B333" s="45">
        <v>1</v>
      </c>
      <c r="C333" s="46" t="s">
        <v>1425</v>
      </c>
      <c r="D333" s="47">
        <v>30</v>
      </c>
      <c r="E333" s="48" t="s">
        <v>1426</v>
      </c>
      <c r="F333" s="50" t="s">
        <v>23</v>
      </c>
      <c r="G333" s="50" t="s">
        <v>1427</v>
      </c>
      <c r="H333" s="50" t="s">
        <v>1428</v>
      </c>
      <c r="I333" s="51" t="s">
        <v>1429</v>
      </c>
      <c r="J333" s="52" t="s">
        <v>1419</v>
      </c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1:21" s="23" customFormat="1" ht="24" customHeight="1">
      <c r="A334" s="56">
        <v>18</v>
      </c>
      <c r="B334" s="57">
        <f>SUM(B335:B349)</f>
        <v>10</v>
      </c>
      <c r="C334" s="58" t="s">
        <v>1430</v>
      </c>
      <c r="D334" s="59">
        <f>SUM(D335:D349)/2</f>
        <v>1029</v>
      </c>
      <c r="E334" s="60">
        <f t="shared" ref="E334:I334" si="41">SUM(E335:E349)/2</f>
        <v>0</v>
      </c>
      <c r="F334" s="61">
        <f t="shared" si="41"/>
        <v>0</v>
      </c>
      <c r="G334" s="61">
        <f t="shared" si="41"/>
        <v>0</v>
      </c>
      <c r="H334" s="61">
        <f t="shared" si="41"/>
        <v>0</v>
      </c>
      <c r="I334" s="62">
        <f t="shared" si="41"/>
        <v>0</v>
      </c>
      <c r="J334" s="57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s="23" customFormat="1" ht="24" customHeight="1">
      <c r="A335" s="36"/>
      <c r="B335" s="37"/>
      <c r="C335" s="38" t="s">
        <v>1431</v>
      </c>
      <c r="D335" s="39">
        <f>SUM(D336:D340)</f>
        <v>575</v>
      </c>
      <c r="E335" s="189" t="s">
        <v>1432</v>
      </c>
      <c r="F335" s="191" t="s">
        <v>5670</v>
      </c>
      <c r="G335" s="190" t="s">
        <v>1433</v>
      </c>
      <c r="H335" s="191" t="s">
        <v>1434</v>
      </c>
      <c r="I335" s="192" t="s">
        <v>1435</v>
      </c>
      <c r="J335" s="193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1:21" s="23" customFormat="1" ht="24" customHeight="1">
      <c r="A336" s="44"/>
      <c r="B336" s="45">
        <v>1</v>
      </c>
      <c r="C336" s="46" t="s">
        <v>1436</v>
      </c>
      <c r="D336" s="53">
        <v>82</v>
      </c>
      <c r="E336" s="194" t="s">
        <v>1437</v>
      </c>
      <c r="F336" s="195" t="s">
        <v>23</v>
      </c>
      <c r="G336" s="195" t="s">
        <v>1438</v>
      </c>
      <c r="H336" s="195" t="s">
        <v>1439</v>
      </c>
      <c r="I336" s="196" t="s">
        <v>1440</v>
      </c>
      <c r="J336" s="197" t="s">
        <v>1441</v>
      </c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1:21" s="23" customFormat="1" ht="24" customHeight="1">
      <c r="A337" s="44"/>
      <c r="B337" s="45">
        <v>1</v>
      </c>
      <c r="C337" s="46" t="s">
        <v>1442</v>
      </c>
      <c r="D337" s="47">
        <v>95</v>
      </c>
      <c r="E337" s="194" t="s">
        <v>1443</v>
      </c>
      <c r="F337" s="195" t="s">
        <v>214</v>
      </c>
      <c r="G337" s="195" t="s">
        <v>1444</v>
      </c>
      <c r="H337" s="195" t="s">
        <v>1445</v>
      </c>
      <c r="I337" s="196" t="s">
        <v>1446</v>
      </c>
      <c r="J337" s="197" t="s">
        <v>1441</v>
      </c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1:21" s="23" customFormat="1" ht="24" customHeight="1">
      <c r="A338" s="44"/>
      <c r="B338" s="45">
        <v>1</v>
      </c>
      <c r="C338" s="46" t="s">
        <v>1447</v>
      </c>
      <c r="D338" s="47">
        <v>94</v>
      </c>
      <c r="E338" s="194" t="s">
        <v>1448</v>
      </c>
      <c r="F338" s="195" t="s">
        <v>23</v>
      </c>
      <c r="G338" s="195" t="s">
        <v>1449</v>
      </c>
      <c r="H338" s="195" t="s">
        <v>1450</v>
      </c>
      <c r="I338" s="196" t="s">
        <v>1451</v>
      </c>
      <c r="J338" s="197" t="s">
        <v>1441</v>
      </c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1:21" s="23" customFormat="1" ht="24" customHeight="1">
      <c r="A339" s="44"/>
      <c r="B339" s="45">
        <v>1</v>
      </c>
      <c r="C339" s="46" t="s">
        <v>1452</v>
      </c>
      <c r="D339" s="47">
        <v>195</v>
      </c>
      <c r="E339" s="194" t="s">
        <v>1453</v>
      </c>
      <c r="F339" s="195" t="s">
        <v>214</v>
      </c>
      <c r="G339" s="195" t="s">
        <v>1454</v>
      </c>
      <c r="H339" s="195" t="s">
        <v>1455</v>
      </c>
      <c r="I339" s="196" t="s">
        <v>1456</v>
      </c>
      <c r="J339" s="197" t="s">
        <v>1441</v>
      </c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1:21" s="23" customFormat="1" ht="24" customHeight="1">
      <c r="A340" s="44"/>
      <c r="B340" s="45">
        <v>1</v>
      </c>
      <c r="C340" s="46" t="s">
        <v>1457</v>
      </c>
      <c r="D340" s="47">
        <v>109</v>
      </c>
      <c r="E340" s="194" t="s">
        <v>1458</v>
      </c>
      <c r="F340" s="195" t="s">
        <v>23</v>
      </c>
      <c r="G340" s="195" t="s">
        <v>1459</v>
      </c>
      <c r="H340" s="195" t="s">
        <v>1460</v>
      </c>
      <c r="I340" s="196" t="s">
        <v>1461</v>
      </c>
      <c r="J340" s="197" t="s">
        <v>1441</v>
      </c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1:21" s="23" customFormat="1" ht="24" customHeight="1">
      <c r="A341" s="36"/>
      <c r="B341" s="37"/>
      <c r="C341" s="38" t="s">
        <v>1462</v>
      </c>
      <c r="D341" s="39">
        <f>SUM(D342)</f>
        <v>146</v>
      </c>
      <c r="E341" s="122" t="s">
        <v>1463</v>
      </c>
      <c r="F341" s="123" t="s">
        <v>2158</v>
      </c>
      <c r="G341" s="123" t="s">
        <v>1464</v>
      </c>
      <c r="H341" s="123" t="s">
        <v>1465</v>
      </c>
      <c r="I341" s="124" t="s">
        <v>1466</v>
      </c>
      <c r="J341" s="125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1:21" s="23" customFormat="1" ht="24" customHeight="1">
      <c r="A342" s="44"/>
      <c r="B342" s="45">
        <v>1</v>
      </c>
      <c r="C342" s="198" t="s">
        <v>1467</v>
      </c>
      <c r="D342" s="47">
        <v>146</v>
      </c>
      <c r="E342" s="126" t="s">
        <v>1463</v>
      </c>
      <c r="F342" s="127" t="s">
        <v>2158</v>
      </c>
      <c r="G342" s="127" t="s">
        <v>1464</v>
      </c>
      <c r="H342" s="127" t="s">
        <v>1465</v>
      </c>
      <c r="I342" s="128" t="s">
        <v>1468</v>
      </c>
      <c r="J342" s="136" t="s">
        <v>1469</v>
      </c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1:21" s="23" customFormat="1" ht="24" customHeight="1">
      <c r="A343" s="36"/>
      <c r="B343" s="37"/>
      <c r="C343" s="38" t="s">
        <v>1470</v>
      </c>
      <c r="D343" s="39">
        <f>SUM(D344)</f>
        <v>54</v>
      </c>
      <c r="E343" s="75" t="s">
        <v>1471</v>
      </c>
      <c r="F343" s="76" t="s">
        <v>2158</v>
      </c>
      <c r="G343" s="76" t="s">
        <v>1472</v>
      </c>
      <c r="H343" s="76" t="s">
        <v>1473</v>
      </c>
      <c r="I343" s="43" t="s">
        <v>1474</v>
      </c>
      <c r="J343" s="9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1:21" s="23" customFormat="1" ht="24" customHeight="1">
      <c r="A344" s="44"/>
      <c r="B344" s="45">
        <v>1</v>
      </c>
      <c r="C344" s="46" t="s">
        <v>1475</v>
      </c>
      <c r="D344" s="47">
        <v>54</v>
      </c>
      <c r="E344" s="48" t="s">
        <v>1476</v>
      </c>
      <c r="F344" s="50" t="s">
        <v>23</v>
      </c>
      <c r="G344" s="50" t="s">
        <v>1477</v>
      </c>
      <c r="H344" s="50" t="s">
        <v>1478</v>
      </c>
      <c r="I344" s="51" t="s">
        <v>1479</v>
      </c>
      <c r="J344" s="197" t="s">
        <v>1441</v>
      </c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1:21" s="23" customFormat="1" ht="24" customHeight="1">
      <c r="A345" s="36"/>
      <c r="B345" s="37"/>
      <c r="C345" s="38" t="s">
        <v>1480</v>
      </c>
      <c r="D345" s="39">
        <f>SUM(D346)</f>
        <v>59</v>
      </c>
      <c r="E345" s="40" t="s">
        <v>1481</v>
      </c>
      <c r="F345" s="42" t="s">
        <v>2158</v>
      </c>
      <c r="G345" s="42" t="s">
        <v>1482</v>
      </c>
      <c r="H345" s="42" t="s">
        <v>1483</v>
      </c>
      <c r="I345" s="43" t="s">
        <v>1484</v>
      </c>
      <c r="J345" s="37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1:21" s="23" customFormat="1" ht="24" customHeight="1">
      <c r="A346" s="44"/>
      <c r="B346" s="45">
        <v>1</v>
      </c>
      <c r="C346" s="103" t="s">
        <v>1485</v>
      </c>
      <c r="D346" s="47">
        <v>59</v>
      </c>
      <c r="E346" s="48" t="s">
        <v>1486</v>
      </c>
      <c r="F346" s="50" t="s">
        <v>23</v>
      </c>
      <c r="G346" s="50" t="s">
        <v>1487</v>
      </c>
      <c r="H346" s="50" t="s">
        <v>1488</v>
      </c>
      <c r="I346" s="51" t="s">
        <v>1489</v>
      </c>
      <c r="J346" s="136" t="s">
        <v>1469</v>
      </c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1:21" s="23" customFormat="1" ht="24" customHeight="1">
      <c r="A347" s="36"/>
      <c r="B347" s="37"/>
      <c r="C347" s="38" t="s">
        <v>1490</v>
      </c>
      <c r="D347" s="39">
        <f>SUM(D348:D349)</f>
        <v>195</v>
      </c>
      <c r="E347" s="40" t="s">
        <v>1491</v>
      </c>
      <c r="F347" s="42" t="s">
        <v>2158</v>
      </c>
      <c r="G347" s="42" t="s">
        <v>1492</v>
      </c>
      <c r="H347" s="42" t="s">
        <v>1493</v>
      </c>
      <c r="I347" s="43" t="s">
        <v>1494</v>
      </c>
      <c r="J347" s="37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1:21" s="23" customFormat="1" ht="24" customHeight="1">
      <c r="A348" s="44"/>
      <c r="B348" s="45">
        <v>1</v>
      </c>
      <c r="C348" s="103" t="s">
        <v>1495</v>
      </c>
      <c r="D348" s="47">
        <v>95</v>
      </c>
      <c r="E348" s="48" t="s">
        <v>1496</v>
      </c>
      <c r="F348" s="50" t="s">
        <v>23</v>
      </c>
      <c r="G348" s="50" t="s">
        <v>1497</v>
      </c>
      <c r="H348" s="50" t="s">
        <v>1498</v>
      </c>
      <c r="I348" s="51" t="s">
        <v>1499</v>
      </c>
      <c r="J348" s="136" t="s">
        <v>1469</v>
      </c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1:21" s="23" customFormat="1" ht="24" customHeight="1">
      <c r="A349" s="44"/>
      <c r="B349" s="45">
        <v>1</v>
      </c>
      <c r="C349" s="156" t="s">
        <v>1500</v>
      </c>
      <c r="D349" s="47">
        <v>100</v>
      </c>
      <c r="E349" s="48" t="s">
        <v>1501</v>
      </c>
      <c r="F349" s="50" t="s">
        <v>23</v>
      </c>
      <c r="G349" s="50" t="s">
        <v>1502</v>
      </c>
      <c r="H349" s="50" t="s">
        <v>1503</v>
      </c>
      <c r="I349" s="51" t="s">
        <v>1504</v>
      </c>
      <c r="J349" s="136" t="s">
        <v>1469</v>
      </c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1:21" s="23" customFormat="1" ht="24" customHeight="1">
      <c r="A350" s="56">
        <v>19</v>
      </c>
      <c r="B350" s="57">
        <f>SUM(B351:B356)</f>
        <v>5</v>
      </c>
      <c r="C350" s="58" t="s">
        <v>1505</v>
      </c>
      <c r="D350" s="59">
        <f>SUM(D351:D356)/2</f>
        <v>383</v>
      </c>
      <c r="E350" s="60">
        <f t="shared" ref="E350:I350" si="42">SUM(E351:E356)/2</f>
        <v>0</v>
      </c>
      <c r="F350" s="61">
        <f t="shared" si="42"/>
        <v>0</v>
      </c>
      <c r="G350" s="61">
        <f t="shared" si="42"/>
        <v>0</v>
      </c>
      <c r="H350" s="61">
        <f t="shared" si="42"/>
        <v>0</v>
      </c>
      <c r="I350" s="62">
        <f t="shared" si="42"/>
        <v>0</v>
      </c>
      <c r="J350" s="57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1:21" s="23" customFormat="1" ht="24" customHeight="1">
      <c r="A351" s="36"/>
      <c r="B351" s="37"/>
      <c r="C351" s="38" t="s">
        <v>1506</v>
      </c>
      <c r="D351" s="39">
        <f>SUM(D352:D356)</f>
        <v>383</v>
      </c>
      <c r="E351" s="40" t="s">
        <v>1507</v>
      </c>
      <c r="F351" s="42" t="s">
        <v>5675</v>
      </c>
      <c r="G351" s="42" t="s">
        <v>1508</v>
      </c>
      <c r="H351" s="73" t="s">
        <v>1509</v>
      </c>
      <c r="I351" s="43" t="s">
        <v>1510</v>
      </c>
      <c r="J351" s="37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1:21" s="23" customFormat="1" ht="24" customHeight="1">
      <c r="A352" s="44"/>
      <c r="B352" s="45">
        <v>1</v>
      </c>
      <c r="C352" s="46" t="s">
        <v>1511</v>
      </c>
      <c r="D352" s="47">
        <v>64</v>
      </c>
      <c r="E352" s="48" t="s">
        <v>1512</v>
      </c>
      <c r="F352" s="50" t="s">
        <v>214</v>
      </c>
      <c r="G352" s="50" t="s">
        <v>1513</v>
      </c>
      <c r="H352" s="74" t="s">
        <v>1514</v>
      </c>
      <c r="I352" s="51" t="s">
        <v>1515</v>
      </c>
      <c r="J352" s="52" t="s">
        <v>1516</v>
      </c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1" s="23" customFormat="1" ht="24" customHeight="1">
      <c r="A353" s="44"/>
      <c r="B353" s="45">
        <v>1</v>
      </c>
      <c r="C353" s="46" t="s">
        <v>1517</v>
      </c>
      <c r="D353" s="47">
        <v>64</v>
      </c>
      <c r="E353" s="48" t="s">
        <v>1518</v>
      </c>
      <c r="F353" s="50" t="s">
        <v>23</v>
      </c>
      <c r="G353" s="50" t="s">
        <v>1519</v>
      </c>
      <c r="H353" s="74" t="s">
        <v>1520</v>
      </c>
      <c r="I353" s="51" t="s">
        <v>1521</v>
      </c>
      <c r="J353" s="52" t="s">
        <v>1516</v>
      </c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1:21" s="23" customFormat="1" ht="24" customHeight="1">
      <c r="A354" s="44"/>
      <c r="B354" s="45">
        <v>1</v>
      </c>
      <c r="C354" s="46" t="s">
        <v>1522</v>
      </c>
      <c r="D354" s="47">
        <v>122</v>
      </c>
      <c r="E354" s="48" t="s">
        <v>1523</v>
      </c>
      <c r="F354" s="50" t="s">
        <v>23</v>
      </c>
      <c r="G354" s="50" t="s">
        <v>1524</v>
      </c>
      <c r="H354" s="74" t="s">
        <v>1525</v>
      </c>
      <c r="I354" s="51" t="s">
        <v>1526</v>
      </c>
      <c r="J354" s="52" t="s">
        <v>1516</v>
      </c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1:21" s="23" customFormat="1" ht="24" customHeight="1">
      <c r="A355" s="44"/>
      <c r="B355" s="45">
        <v>1</v>
      </c>
      <c r="C355" s="46" t="s">
        <v>1527</v>
      </c>
      <c r="D355" s="47">
        <v>106</v>
      </c>
      <c r="E355" s="48" t="s">
        <v>1528</v>
      </c>
      <c r="F355" s="50" t="s">
        <v>214</v>
      </c>
      <c r="G355" s="50" t="s">
        <v>1529</v>
      </c>
      <c r="H355" s="74" t="s">
        <v>1530</v>
      </c>
      <c r="I355" s="51" t="s">
        <v>1531</v>
      </c>
      <c r="J355" s="52" t="s">
        <v>1516</v>
      </c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1:21" s="23" customFormat="1" ht="24" customHeight="1">
      <c r="A356" s="44"/>
      <c r="B356" s="45">
        <v>1</v>
      </c>
      <c r="C356" s="46" t="s">
        <v>1532</v>
      </c>
      <c r="D356" s="47">
        <v>27</v>
      </c>
      <c r="E356" s="48" t="s">
        <v>1533</v>
      </c>
      <c r="F356" s="50" t="s">
        <v>214</v>
      </c>
      <c r="G356" s="50" t="s">
        <v>1534</v>
      </c>
      <c r="H356" s="74" t="s">
        <v>1535</v>
      </c>
      <c r="I356" s="51" t="s">
        <v>1536</v>
      </c>
      <c r="J356" s="52" t="s">
        <v>1516</v>
      </c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1:21" s="23" customFormat="1" ht="24" customHeight="1">
      <c r="A357" s="56">
        <v>20</v>
      </c>
      <c r="B357" s="57">
        <f>SUM(B358:B386)</f>
        <v>19</v>
      </c>
      <c r="C357" s="58" t="s">
        <v>1537</v>
      </c>
      <c r="D357" s="59">
        <f>SUM(D358:D386)/2</f>
        <v>1170</v>
      </c>
      <c r="E357" s="60">
        <f>SUM(E358:E382)/2</f>
        <v>0</v>
      </c>
      <c r="F357" s="61">
        <f>SUM(F358:F382)/2</f>
        <v>0</v>
      </c>
      <c r="G357" s="61">
        <f>SUM(G358:G382)/2</f>
        <v>0</v>
      </c>
      <c r="H357" s="61">
        <f>SUM(H358:H382)/2</f>
        <v>0</v>
      </c>
      <c r="I357" s="62">
        <f>SUM(I358:I382)/2</f>
        <v>0</v>
      </c>
      <c r="J357" s="57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1:21" s="23" customFormat="1" ht="24" customHeight="1">
      <c r="A358" s="36"/>
      <c r="B358" s="37"/>
      <c r="C358" s="38" t="s">
        <v>1538</v>
      </c>
      <c r="D358" s="39">
        <f>SUM(D359:D363)</f>
        <v>502</v>
      </c>
      <c r="E358" s="40" t="s">
        <v>1539</v>
      </c>
      <c r="F358" s="42" t="s">
        <v>125</v>
      </c>
      <c r="G358" s="42" t="s">
        <v>1540</v>
      </c>
      <c r="H358" s="42" t="s">
        <v>1541</v>
      </c>
      <c r="I358" s="43" t="s">
        <v>1542</v>
      </c>
      <c r="J358" s="37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1:21" s="23" customFormat="1" ht="24" customHeight="1">
      <c r="A359" s="44"/>
      <c r="B359" s="45">
        <v>1</v>
      </c>
      <c r="C359" s="46" t="s">
        <v>1543</v>
      </c>
      <c r="D359" s="53">
        <v>134</v>
      </c>
      <c r="E359" s="48" t="s">
        <v>1544</v>
      </c>
      <c r="F359" s="50" t="s">
        <v>23</v>
      </c>
      <c r="G359" s="50" t="s">
        <v>1545</v>
      </c>
      <c r="H359" s="50" t="s">
        <v>1546</v>
      </c>
      <c r="I359" s="51" t="s">
        <v>1547</v>
      </c>
      <c r="J359" s="52" t="s">
        <v>1548</v>
      </c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1:21" s="23" customFormat="1" ht="24" customHeight="1">
      <c r="A360" s="44"/>
      <c r="B360" s="45">
        <v>1</v>
      </c>
      <c r="C360" s="46" t="s">
        <v>1549</v>
      </c>
      <c r="D360" s="47">
        <v>114</v>
      </c>
      <c r="E360" s="48" t="s">
        <v>1550</v>
      </c>
      <c r="F360" s="50" t="s">
        <v>23</v>
      </c>
      <c r="G360" s="50" t="s">
        <v>1551</v>
      </c>
      <c r="H360" s="50" t="s">
        <v>1552</v>
      </c>
      <c r="I360" s="51" t="s">
        <v>1553</v>
      </c>
      <c r="J360" s="52" t="s">
        <v>1554</v>
      </c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1:21" s="23" customFormat="1" ht="24" customHeight="1">
      <c r="A361" s="44"/>
      <c r="B361" s="45">
        <v>1</v>
      </c>
      <c r="C361" s="46" t="s">
        <v>1555</v>
      </c>
      <c r="D361" s="47">
        <v>105</v>
      </c>
      <c r="E361" s="48" t="s">
        <v>1556</v>
      </c>
      <c r="F361" s="50" t="s">
        <v>23</v>
      </c>
      <c r="G361" s="50" t="s">
        <v>1557</v>
      </c>
      <c r="H361" s="50" t="s">
        <v>1558</v>
      </c>
      <c r="I361" s="51" t="s">
        <v>1559</v>
      </c>
      <c r="J361" s="52" t="s">
        <v>1554</v>
      </c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1:21" s="23" customFormat="1" ht="24" customHeight="1">
      <c r="A362" s="44"/>
      <c r="B362" s="45">
        <v>1</v>
      </c>
      <c r="C362" s="46" t="s">
        <v>1560</v>
      </c>
      <c r="D362" s="47">
        <v>107</v>
      </c>
      <c r="E362" s="48" t="s">
        <v>1561</v>
      </c>
      <c r="F362" s="50" t="s">
        <v>23</v>
      </c>
      <c r="G362" s="50" t="s">
        <v>1562</v>
      </c>
      <c r="H362" s="50" t="s">
        <v>1563</v>
      </c>
      <c r="I362" s="51" t="s">
        <v>1564</v>
      </c>
      <c r="J362" s="52" t="s">
        <v>1554</v>
      </c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1:21" s="23" customFormat="1" ht="24" customHeight="1">
      <c r="A363" s="44"/>
      <c r="B363" s="45">
        <v>1</v>
      </c>
      <c r="C363" s="46" t="s">
        <v>1565</v>
      </c>
      <c r="D363" s="47">
        <v>42</v>
      </c>
      <c r="E363" s="48" t="s">
        <v>1566</v>
      </c>
      <c r="F363" s="50" t="s">
        <v>23</v>
      </c>
      <c r="G363" s="50" t="s">
        <v>1567</v>
      </c>
      <c r="H363" s="50" t="s">
        <v>1568</v>
      </c>
      <c r="I363" s="51" t="s">
        <v>1569</v>
      </c>
      <c r="J363" s="52" t="s">
        <v>1554</v>
      </c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1:21" s="23" customFormat="1" ht="24" customHeight="1">
      <c r="A364" s="36"/>
      <c r="B364" s="37"/>
      <c r="C364" s="38" t="s">
        <v>1570</v>
      </c>
      <c r="D364" s="39">
        <f>SUM(D365:D367)</f>
        <v>155</v>
      </c>
      <c r="E364" s="40" t="s">
        <v>1571</v>
      </c>
      <c r="F364" s="42" t="s">
        <v>5657</v>
      </c>
      <c r="G364" s="42" t="s">
        <v>1572</v>
      </c>
      <c r="H364" s="54" t="s">
        <v>1573</v>
      </c>
      <c r="I364" s="43" t="s">
        <v>1574</v>
      </c>
      <c r="J364" s="37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1:21" s="23" customFormat="1" ht="24" customHeight="1">
      <c r="A365" s="44"/>
      <c r="B365" s="45">
        <v>1</v>
      </c>
      <c r="C365" s="46" t="s">
        <v>1575</v>
      </c>
      <c r="D365" s="47">
        <v>45</v>
      </c>
      <c r="E365" s="48" t="s">
        <v>1576</v>
      </c>
      <c r="F365" s="50" t="s">
        <v>23</v>
      </c>
      <c r="G365" s="50" t="s">
        <v>1577</v>
      </c>
      <c r="H365" s="50" t="s">
        <v>1578</v>
      </c>
      <c r="I365" s="51" t="s">
        <v>1579</v>
      </c>
      <c r="J365" s="52" t="s">
        <v>1580</v>
      </c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1:21" s="23" customFormat="1" ht="24" customHeight="1">
      <c r="A366" s="44"/>
      <c r="B366" s="45">
        <v>1</v>
      </c>
      <c r="C366" s="46" t="s">
        <v>1581</v>
      </c>
      <c r="D366" s="47">
        <v>65</v>
      </c>
      <c r="E366" s="48" t="s">
        <v>1582</v>
      </c>
      <c r="F366" s="50" t="s">
        <v>23</v>
      </c>
      <c r="G366" s="50" t="s">
        <v>1583</v>
      </c>
      <c r="H366" s="50" t="s">
        <v>1584</v>
      </c>
      <c r="I366" s="51" t="s">
        <v>1585</v>
      </c>
      <c r="J366" s="52" t="s">
        <v>1580</v>
      </c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1:21" s="23" customFormat="1" ht="24" customHeight="1">
      <c r="A367" s="44"/>
      <c r="B367" s="45">
        <v>1</v>
      </c>
      <c r="C367" s="46" t="s">
        <v>1586</v>
      </c>
      <c r="D367" s="47">
        <v>45</v>
      </c>
      <c r="E367" s="48" t="s">
        <v>1587</v>
      </c>
      <c r="F367" s="50" t="s">
        <v>23</v>
      </c>
      <c r="G367" s="50" t="s">
        <v>1588</v>
      </c>
      <c r="H367" s="50" t="s">
        <v>1589</v>
      </c>
      <c r="I367" s="51" t="s">
        <v>1590</v>
      </c>
      <c r="J367" s="52" t="s">
        <v>1580</v>
      </c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1" s="23" customFormat="1" ht="26.1" customHeight="1">
      <c r="A368" s="36"/>
      <c r="B368" s="37"/>
      <c r="C368" s="38" t="s">
        <v>1591</v>
      </c>
      <c r="D368" s="39">
        <f>SUM(D369:D370)</f>
        <v>98</v>
      </c>
      <c r="E368" s="40">
        <f t="shared" ref="E368:I368" si="43">SUM(E369:E370)</f>
        <v>0</v>
      </c>
      <c r="F368" s="42">
        <f t="shared" si="43"/>
        <v>0</v>
      </c>
      <c r="G368" s="42">
        <f t="shared" si="43"/>
        <v>0</v>
      </c>
      <c r="H368" s="42">
        <f t="shared" si="43"/>
        <v>0</v>
      </c>
      <c r="I368" s="43">
        <f t="shared" si="43"/>
        <v>0</v>
      </c>
      <c r="J368" s="37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2" s="23" customFormat="1" ht="26.1" customHeight="1">
      <c r="A369" s="44"/>
      <c r="B369" s="45">
        <v>1</v>
      </c>
      <c r="C369" s="46" t="s">
        <v>1592</v>
      </c>
      <c r="D369" s="53">
        <v>78</v>
      </c>
      <c r="E369" s="48" t="s">
        <v>1593</v>
      </c>
      <c r="F369" s="50" t="s">
        <v>529</v>
      </c>
      <c r="G369" s="50" t="s">
        <v>1594</v>
      </c>
      <c r="H369" s="50" t="s">
        <v>1595</v>
      </c>
      <c r="I369" s="51" t="s">
        <v>1596</v>
      </c>
      <c r="J369" s="52" t="s">
        <v>1597</v>
      </c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1:22" s="23" customFormat="1" ht="26.1" customHeight="1">
      <c r="A370" s="44"/>
      <c r="B370" s="45">
        <v>1</v>
      </c>
      <c r="C370" s="46" t="s">
        <v>1598</v>
      </c>
      <c r="D370" s="47">
        <v>20</v>
      </c>
      <c r="E370" s="48" t="s">
        <v>1599</v>
      </c>
      <c r="F370" s="50" t="s">
        <v>23</v>
      </c>
      <c r="G370" s="50" t="s">
        <v>1600</v>
      </c>
      <c r="H370" s="50" t="s">
        <v>1601</v>
      </c>
      <c r="I370" s="51" t="s">
        <v>1602</v>
      </c>
      <c r="J370" s="52" t="s">
        <v>1597</v>
      </c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1:22" s="23" customFormat="1" ht="26.1" customHeight="1">
      <c r="A371" s="36"/>
      <c r="B371" s="37"/>
      <c r="C371" s="38" t="s">
        <v>1603</v>
      </c>
      <c r="D371" s="39">
        <f>SUM(D372:D374)</f>
        <v>97</v>
      </c>
      <c r="E371" s="40">
        <f t="shared" ref="E371:I371" si="44">SUM(E372:E374)</f>
        <v>0</v>
      </c>
      <c r="F371" s="42">
        <f t="shared" si="44"/>
        <v>0</v>
      </c>
      <c r="G371" s="42">
        <f t="shared" si="44"/>
        <v>0</v>
      </c>
      <c r="H371" s="42">
        <f t="shared" si="44"/>
        <v>0</v>
      </c>
      <c r="I371" s="43">
        <f t="shared" si="44"/>
        <v>0</v>
      </c>
      <c r="J371" s="37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1:22" s="23" customFormat="1" ht="26.1" customHeight="1">
      <c r="A372" s="44"/>
      <c r="B372" s="45">
        <v>1</v>
      </c>
      <c r="C372" s="46" t="s">
        <v>1604</v>
      </c>
      <c r="D372" s="47">
        <v>32</v>
      </c>
      <c r="E372" s="48" t="s">
        <v>1605</v>
      </c>
      <c r="F372" s="50" t="s">
        <v>23</v>
      </c>
      <c r="G372" s="50" t="s">
        <v>1606</v>
      </c>
      <c r="H372" s="50" t="s">
        <v>1607</v>
      </c>
      <c r="I372" s="51" t="s">
        <v>1608</v>
      </c>
      <c r="J372" s="52" t="s">
        <v>1548</v>
      </c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2" s="23" customFormat="1" ht="26.1" customHeight="1">
      <c r="A373" s="44"/>
      <c r="B373" s="45">
        <v>1</v>
      </c>
      <c r="C373" s="46" t="s">
        <v>1609</v>
      </c>
      <c r="D373" s="47">
        <v>34</v>
      </c>
      <c r="E373" s="48" t="s">
        <v>1610</v>
      </c>
      <c r="F373" s="50" t="s">
        <v>23</v>
      </c>
      <c r="G373" s="50" t="s">
        <v>1611</v>
      </c>
      <c r="H373" s="50" t="s">
        <v>1612</v>
      </c>
      <c r="I373" s="51" t="s">
        <v>1613</v>
      </c>
      <c r="J373" s="52" t="s">
        <v>1548</v>
      </c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1:22" s="23" customFormat="1" ht="26.1" customHeight="1">
      <c r="A374" s="44"/>
      <c r="B374" s="45">
        <v>1</v>
      </c>
      <c r="C374" s="46" t="s">
        <v>1614</v>
      </c>
      <c r="D374" s="47">
        <v>31</v>
      </c>
      <c r="E374" s="48" t="s">
        <v>1615</v>
      </c>
      <c r="F374" s="50" t="s">
        <v>214</v>
      </c>
      <c r="G374" s="50" t="s">
        <v>1616</v>
      </c>
      <c r="H374" s="50" t="s">
        <v>1617</v>
      </c>
      <c r="I374" s="51" t="s">
        <v>1618</v>
      </c>
      <c r="J374" s="52" t="s">
        <v>1548</v>
      </c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1:22" ht="26.1" customHeight="1">
      <c r="A375" s="36"/>
      <c r="B375" s="37"/>
      <c r="C375" s="38" t="s">
        <v>1619</v>
      </c>
      <c r="D375" s="39">
        <f t="shared" ref="D375:I375" si="45">SUM(D376)</f>
        <v>39</v>
      </c>
      <c r="E375" s="40">
        <f t="shared" si="45"/>
        <v>0</v>
      </c>
      <c r="F375" s="42">
        <f t="shared" si="45"/>
        <v>0</v>
      </c>
      <c r="G375" s="42">
        <f t="shared" si="45"/>
        <v>0</v>
      </c>
      <c r="H375" s="42">
        <f t="shared" si="45"/>
        <v>0</v>
      </c>
      <c r="I375" s="43">
        <f t="shared" si="45"/>
        <v>0</v>
      </c>
      <c r="J375" s="37"/>
    </row>
    <row r="376" spans="1:22" ht="26.1" customHeight="1">
      <c r="A376" s="44"/>
      <c r="B376" s="45">
        <v>1</v>
      </c>
      <c r="C376" s="46" t="s">
        <v>1620</v>
      </c>
      <c r="D376" s="47">
        <v>39</v>
      </c>
      <c r="E376" s="48" t="s">
        <v>1621</v>
      </c>
      <c r="F376" s="50" t="s">
        <v>23</v>
      </c>
      <c r="G376" s="50" t="s">
        <v>1622</v>
      </c>
      <c r="H376" s="50" t="s">
        <v>1623</v>
      </c>
      <c r="I376" s="51" t="s">
        <v>1624</v>
      </c>
      <c r="J376" s="52" t="s">
        <v>1625</v>
      </c>
    </row>
    <row r="377" spans="1:22" ht="26.1" customHeight="1">
      <c r="A377" s="36"/>
      <c r="B377" s="37"/>
      <c r="C377" s="38" t="s">
        <v>1626</v>
      </c>
      <c r="D377" s="39">
        <f>SUM(D378)</f>
        <v>46</v>
      </c>
      <c r="E377" s="40" t="s">
        <v>1627</v>
      </c>
      <c r="F377" s="42" t="s">
        <v>2158</v>
      </c>
      <c r="G377" s="42" t="s">
        <v>1628</v>
      </c>
      <c r="H377" s="76" t="s">
        <v>1629</v>
      </c>
      <c r="I377" s="43" t="s">
        <v>1630</v>
      </c>
      <c r="J377" s="94"/>
    </row>
    <row r="378" spans="1:22" s="78" customFormat="1" ht="26.1" customHeight="1">
      <c r="A378" s="44"/>
      <c r="B378" s="45">
        <v>1</v>
      </c>
      <c r="C378" s="46" t="s">
        <v>1631</v>
      </c>
      <c r="D378" s="53">
        <v>46</v>
      </c>
      <c r="E378" s="48" t="s">
        <v>1632</v>
      </c>
      <c r="F378" s="50" t="s">
        <v>23</v>
      </c>
      <c r="G378" s="50" t="s">
        <v>1633</v>
      </c>
      <c r="H378" s="50" t="s">
        <v>1629</v>
      </c>
      <c r="I378" s="51" t="s">
        <v>1634</v>
      </c>
      <c r="J378" s="52" t="s">
        <v>1548</v>
      </c>
      <c r="K378" s="77"/>
      <c r="L378" s="77"/>
    </row>
    <row r="379" spans="1:22" ht="26.1" customHeight="1">
      <c r="A379" s="36"/>
      <c r="B379" s="37"/>
      <c r="C379" s="38" t="s">
        <v>1635</v>
      </c>
      <c r="D379" s="39">
        <f>SUM(D380)</f>
        <v>127</v>
      </c>
      <c r="E379" s="40" t="s">
        <v>1636</v>
      </c>
      <c r="F379" s="42" t="s">
        <v>2158</v>
      </c>
      <c r="G379" s="42" t="s">
        <v>1637</v>
      </c>
      <c r="H379" s="42" t="s">
        <v>1638</v>
      </c>
      <c r="I379" s="43" t="s">
        <v>1639</v>
      </c>
      <c r="J379" s="37"/>
    </row>
    <row r="380" spans="1:22" s="78" customFormat="1" ht="26.1" customHeight="1">
      <c r="A380" s="44"/>
      <c r="B380" s="45">
        <v>1</v>
      </c>
      <c r="C380" s="114" t="s">
        <v>1640</v>
      </c>
      <c r="D380" s="53">
        <v>127</v>
      </c>
      <c r="E380" s="48" t="s">
        <v>1641</v>
      </c>
      <c r="F380" s="50" t="s">
        <v>23</v>
      </c>
      <c r="G380" s="50" t="s">
        <v>1642</v>
      </c>
      <c r="H380" s="50" t="s">
        <v>1643</v>
      </c>
      <c r="I380" s="51" t="s">
        <v>1644</v>
      </c>
      <c r="J380" s="52" t="s">
        <v>1548</v>
      </c>
      <c r="K380" s="77"/>
      <c r="L380" s="77"/>
    </row>
    <row r="381" spans="1:22" s="6" customFormat="1" ht="26.1" customHeight="1">
      <c r="A381" s="36"/>
      <c r="B381" s="37"/>
      <c r="C381" s="38" t="s">
        <v>1645</v>
      </c>
      <c r="D381" s="39">
        <f>SUM(D382:D382)</f>
        <v>52</v>
      </c>
      <c r="E381" s="40" t="s">
        <v>1646</v>
      </c>
      <c r="F381" s="42" t="s">
        <v>5616</v>
      </c>
      <c r="G381" s="143" t="s">
        <v>1647</v>
      </c>
      <c r="H381" s="143" t="s">
        <v>1647</v>
      </c>
      <c r="I381" s="43" t="s">
        <v>1648</v>
      </c>
      <c r="J381" s="3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3" customFormat="1" ht="26.1" customHeight="1">
      <c r="A382" s="44"/>
      <c r="B382" s="45">
        <v>1</v>
      </c>
      <c r="C382" s="46" t="s">
        <v>1649</v>
      </c>
      <c r="D382" s="47">
        <v>52</v>
      </c>
      <c r="E382" s="119" t="s">
        <v>1650</v>
      </c>
      <c r="F382" s="50" t="s">
        <v>430</v>
      </c>
      <c r="G382" s="121" t="s">
        <v>1651</v>
      </c>
      <c r="H382" s="121" t="s">
        <v>1651</v>
      </c>
      <c r="I382" s="89" t="s">
        <v>1652</v>
      </c>
      <c r="J382" s="199" t="s">
        <v>1653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3" customFormat="1" ht="26.1" customHeight="1">
      <c r="A383" s="44"/>
      <c r="B383" s="37"/>
      <c r="C383" s="38" t="s">
        <v>1654</v>
      </c>
      <c r="D383" s="39">
        <f>SUM(D384:D384)</f>
        <v>31</v>
      </c>
      <c r="E383" s="40" t="s">
        <v>1655</v>
      </c>
      <c r="F383" s="42" t="s">
        <v>5655</v>
      </c>
      <c r="G383" s="42" t="s">
        <v>1656</v>
      </c>
      <c r="H383" s="42" t="s">
        <v>1657</v>
      </c>
      <c r="I383" s="41" t="s">
        <v>1658</v>
      </c>
      <c r="J383" s="37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3" customFormat="1" ht="26.1" customHeight="1">
      <c r="A384" s="44"/>
      <c r="B384" s="55">
        <v>1</v>
      </c>
      <c r="C384" s="46" t="s">
        <v>1659</v>
      </c>
      <c r="D384" s="53">
        <v>31</v>
      </c>
      <c r="E384" s="139" t="s">
        <v>1660</v>
      </c>
      <c r="F384" s="50" t="s">
        <v>529</v>
      </c>
      <c r="G384" s="140" t="s">
        <v>1661</v>
      </c>
      <c r="H384" s="140" t="s">
        <v>1657</v>
      </c>
      <c r="I384" s="200" t="s">
        <v>1662</v>
      </c>
      <c r="J384" s="199" t="s">
        <v>1580</v>
      </c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3" customFormat="1" ht="26.1" customHeight="1">
      <c r="A385" s="44"/>
      <c r="B385" s="37"/>
      <c r="C385" s="38" t="s">
        <v>1663</v>
      </c>
      <c r="D385" s="39">
        <f>SUM(D386:D386)</f>
        <v>23</v>
      </c>
      <c r="E385" s="40" t="s">
        <v>1664</v>
      </c>
      <c r="F385" s="42" t="s">
        <v>5671</v>
      </c>
      <c r="G385" s="42" t="s">
        <v>1665</v>
      </c>
      <c r="H385" s="42" t="s">
        <v>1666</v>
      </c>
      <c r="I385" s="41" t="s">
        <v>1667</v>
      </c>
      <c r="J385" s="37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3" customFormat="1" ht="26.1" customHeight="1">
      <c r="A386" s="44"/>
      <c r="B386" s="55">
        <v>1</v>
      </c>
      <c r="C386" s="46" t="s">
        <v>1668</v>
      </c>
      <c r="D386" s="53">
        <v>23</v>
      </c>
      <c r="E386" s="139" t="s">
        <v>1669</v>
      </c>
      <c r="F386" s="50" t="s">
        <v>529</v>
      </c>
      <c r="G386" s="140" t="s">
        <v>1670</v>
      </c>
      <c r="H386" s="140" t="s">
        <v>1666</v>
      </c>
      <c r="I386" s="200" t="s">
        <v>1671</v>
      </c>
      <c r="J386" s="199" t="s">
        <v>1672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3" customFormat="1" ht="26.1" customHeight="1">
      <c r="A387" s="56">
        <v>21</v>
      </c>
      <c r="B387" s="57">
        <f>SUM(B388:B411)</f>
        <v>20</v>
      </c>
      <c r="C387" s="58" t="s">
        <v>1673</v>
      </c>
      <c r="D387" s="59">
        <f t="shared" ref="D387:I387" si="46">SUM(D388:D411)/2</f>
        <v>2150</v>
      </c>
      <c r="E387" s="60">
        <f t="shared" si="46"/>
        <v>0</v>
      </c>
      <c r="F387" s="61">
        <f t="shared" si="46"/>
        <v>0</v>
      </c>
      <c r="G387" s="61">
        <f t="shared" si="46"/>
        <v>0</v>
      </c>
      <c r="H387" s="61">
        <f t="shared" si="46"/>
        <v>0</v>
      </c>
      <c r="I387" s="62">
        <f t="shared" si="46"/>
        <v>0</v>
      </c>
      <c r="J387" s="57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3" customFormat="1" ht="26.1" customHeight="1">
      <c r="A388" s="36"/>
      <c r="B388" s="37"/>
      <c r="C388" s="38" t="s">
        <v>1674</v>
      </c>
      <c r="D388" s="39">
        <f>SUM(D389:D392)</f>
        <v>165</v>
      </c>
      <c r="E388" s="40" t="s">
        <v>1675</v>
      </c>
      <c r="F388" s="42" t="s">
        <v>2158</v>
      </c>
      <c r="G388" s="42" t="s">
        <v>1676</v>
      </c>
      <c r="H388" s="42" t="s">
        <v>1677</v>
      </c>
      <c r="I388" s="43" t="s">
        <v>1678</v>
      </c>
      <c r="J388" s="37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3" customFormat="1" ht="26.1" customHeight="1">
      <c r="A389" s="44"/>
      <c r="B389" s="45">
        <v>1</v>
      </c>
      <c r="C389" s="81" t="s">
        <v>1679</v>
      </c>
      <c r="D389" s="47">
        <v>102</v>
      </c>
      <c r="E389" s="48" t="s">
        <v>1680</v>
      </c>
      <c r="F389" s="50" t="s">
        <v>5656</v>
      </c>
      <c r="G389" s="50" t="s">
        <v>1681</v>
      </c>
      <c r="H389" s="50" t="s">
        <v>1682</v>
      </c>
      <c r="I389" s="51" t="s">
        <v>1683</v>
      </c>
      <c r="J389" s="52" t="s">
        <v>1684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3" customFormat="1" ht="26.1" customHeight="1">
      <c r="A390" s="44"/>
      <c r="B390" s="45">
        <v>1</v>
      </c>
      <c r="C390" s="81" t="s">
        <v>1685</v>
      </c>
      <c r="D390" s="47">
        <v>9</v>
      </c>
      <c r="E390" s="48" t="s">
        <v>1686</v>
      </c>
      <c r="F390" s="50" t="s">
        <v>430</v>
      </c>
      <c r="G390" s="50" t="s">
        <v>1687</v>
      </c>
      <c r="H390" s="50" t="s">
        <v>1688</v>
      </c>
      <c r="I390" s="51" t="s">
        <v>1689</v>
      </c>
      <c r="J390" s="52" t="s">
        <v>1690</v>
      </c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3" customFormat="1" ht="26.1" customHeight="1">
      <c r="A391" s="44"/>
      <c r="B391" s="45">
        <v>1</v>
      </c>
      <c r="C391" s="114" t="s">
        <v>1691</v>
      </c>
      <c r="D391" s="53">
        <v>20</v>
      </c>
      <c r="E391" s="48" t="s">
        <v>1692</v>
      </c>
      <c r="F391" s="50" t="s">
        <v>430</v>
      </c>
      <c r="G391" s="50" t="s">
        <v>1693</v>
      </c>
      <c r="H391" s="50" t="s">
        <v>1694</v>
      </c>
      <c r="I391" s="51" t="s">
        <v>1695</v>
      </c>
      <c r="J391" s="52" t="s">
        <v>1696</v>
      </c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3" customFormat="1" ht="26.1" customHeight="1">
      <c r="A392" s="44"/>
      <c r="B392" s="45">
        <v>1</v>
      </c>
      <c r="C392" s="114" t="s">
        <v>1697</v>
      </c>
      <c r="D392" s="47">
        <v>34</v>
      </c>
      <c r="E392" s="48" t="s">
        <v>1698</v>
      </c>
      <c r="F392" s="50" t="s">
        <v>430</v>
      </c>
      <c r="G392" s="50" t="s">
        <v>1699</v>
      </c>
      <c r="H392" s="50" t="s">
        <v>1700</v>
      </c>
      <c r="I392" s="51" t="s">
        <v>1701</v>
      </c>
      <c r="J392" s="52" t="s">
        <v>1696</v>
      </c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3" customFormat="1" ht="26.1" customHeight="1">
      <c r="A393" s="36"/>
      <c r="B393" s="37"/>
      <c r="C393" s="38" t="s">
        <v>1702</v>
      </c>
      <c r="D393" s="39">
        <f>SUM(D394:D401)</f>
        <v>1205</v>
      </c>
      <c r="E393" s="40" t="s">
        <v>1703</v>
      </c>
      <c r="F393" s="42" t="s">
        <v>125</v>
      </c>
      <c r="G393" s="42" t="s">
        <v>1704</v>
      </c>
      <c r="H393" s="54" t="s">
        <v>1705</v>
      </c>
      <c r="I393" s="43" t="s">
        <v>1706</v>
      </c>
      <c r="J393" s="37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3" customFormat="1" ht="26.1" customHeight="1">
      <c r="A394" s="44"/>
      <c r="B394" s="45">
        <v>1</v>
      </c>
      <c r="C394" s="46" t="s">
        <v>1707</v>
      </c>
      <c r="D394" s="47">
        <v>258</v>
      </c>
      <c r="E394" s="48" t="s">
        <v>1708</v>
      </c>
      <c r="F394" s="50" t="s">
        <v>23</v>
      </c>
      <c r="G394" s="50" t="s">
        <v>1709</v>
      </c>
      <c r="H394" s="50" t="s">
        <v>1710</v>
      </c>
      <c r="I394" s="51" t="s">
        <v>1711</v>
      </c>
      <c r="J394" s="52" t="s">
        <v>1684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3" customFormat="1" ht="26.1" customHeight="1">
      <c r="A395" s="44"/>
      <c r="B395" s="45">
        <v>1</v>
      </c>
      <c r="C395" s="46" t="s">
        <v>1712</v>
      </c>
      <c r="D395" s="47">
        <v>85</v>
      </c>
      <c r="E395" s="48" t="s">
        <v>1713</v>
      </c>
      <c r="F395" s="50" t="s">
        <v>23</v>
      </c>
      <c r="G395" s="50" t="s">
        <v>1714</v>
      </c>
      <c r="H395" s="50" t="s">
        <v>1715</v>
      </c>
      <c r="I395" s="51" t="s">
        <v>1716</v>
      </c>
      <c r="J395" s="52" t="s">
        <v>1684</v>
      </c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3" customFormat="1" ht="26.1" customHeight="1">
      <c r="A396" s="44"/>
      <c r="B396" s="45">
        <v>1</v>
      </c>
      <c r="C396" s="46" t="s">
        <v>1717</v>
      </c>
      <c r="D396" s="47">
        <v>90</v>
      </c>
      <c r="E396" s="96" t="s">
        <v>1718</v>
      </c>
      <c r="F396" s="50" t="s">
        <v>23</v>
      </c>
      <c r="G396" s="97" t="s">
        <v>1719</v>
      </c>
      <c r="H396" s="140" t="s">
        <v>1720</v>
      </c>
      <c r="I396" s="51" t="s">
        <v>1721</v>
      </c>
      <c r="J396" s="52" t="s">
        <v>1684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ht="26.1" customHeight="1">
      <c r="A397" s="44"/>
      <c r="B397" s="45">
        <v>1</v>
      </c>
      <c r="C397" s="46" t="s">
        <v>1722</v>
      </c>
      <c r="D397" s="53">
        <v>75</v>
      </c>
      <c r="E397" s="48" t="s">
        <v>1723</v>
      </c>
      <c r="F397" s="50" t="s">
        <v>23</v>
      </c>
      <c r="G397" s="50" t="s">
        <v>1724</v>
      </c>
      <c r="H397" s="50" t="s">
        <v>1725</v>
      </c>
      <c r="I397" s="51" t="s">
        <v>1726</v>
      </c>
      <c r="J397" s="52" t="s">
        <v>1684</v>
      </c>
    </row>
    <row r="398" spans="1:22" ht="26.1" customHeight="1">
      <c r="A398" s="44"/>
      <c r="B398" s="45">
        <v>1</v>
      </c>
      <c r="C398" s="46" t="s">
        <v>1727</v>
      </c>
      <c r="D398" s="53">
        <v>77</v>
      </c>
      <c r="E398" s="96" t="s">
        <v>1728</v>
      </c>
      <c r="F398" s="50" t="s">
        <v>23</v>
      </c>
      <c r="G398" s="97" t="s">
        <v>1729</v>
      </c>
      <c r="H398" s="140" t="s">
        <v>1730</v>
      </c>
      <c r="I398" s="51" t="s">
        <v>1731</v>
      </c>
      <c r="J398" s="52" t="s">
        <v>1684</v>
      </c>
    </row>
    <row r="399" spans="1:22" ht="26.1" customHeight="1">
      <c r="A399" s="44"/>
      <c r="B399" s="45">
        <v>1</v>
      </c>
      <c r="C399" s="46" t="s">
        <v>1732</v>
      </c>
      <c r="D399" s="53">
        <v>261</v>
      </c>
      <c r="E399" s="48" t="s">
        <v>1733</v>
      </c>
      <c r="F399" s="50" t="s">
        <v>23</v>
      </c>
      <c r="G399" s="50" t="s">
        <v>1734</v>
      </c>
      <c r="H399" s="50" t="s">
        <v>1735</v>
      </c>
      <c r="I399" s="51" t="s">
        <v>1736</v>
      </c>
      <c r="J399" s="52" t="s">
        <v>1684</v>
      </c>
    </row>
    <row r="400" spans="1:22" ht="27" customHeight="1">
      <c r="A400" s="44"/>
      <c r="B400" s="45">
        <v>1</v>
      </c>
      <c r="C400" s="46" t="s">
        <v>1737</v>
      </c>
      <c r="D400" s="53">
        <v>221</v>
      </c>
      <c r="E400" s="96" t="s">
        <v>1738</v>
      </c>
      <c r="F400" s="50" t="s">
        <v>23</v>
      </c>
      <c r="G400" s="97" t="s">
        <v>1739</v>
      </c>
      <c r="H400" s="140" t="s">
        <v>1740</v>
      </c>
      <c r="I400" s="51" t="s">
        <v>1741</v>
      </c>
      <c r="J400" s="52" t="s">
        <v>1684</v>
      </c>
    </row>
    <row r="401" spans="1:21" ht="27" customHeight="1">
      <c r="A401" s="44"/>
      <c r="B401" s="45">
        <v>1</v>
      </c>
      <c r="C401" s="46" t="s">
        <v>1742</v>
      </c>
      <c r="D401" s="53">
        <v>138</v>
      </c>
      <c r="E401" s="48" t="s">
        <v>1743</v>
      </c>
      <c r="F401" s="50" t="s">
        <v>23</v>
      </c>
      <c r="G401" s="50" t="s">
        <v>1744</v>
      </c>
      <c r="H401" s="50" t="s">
        <v>1745</v>
      </c>
      <c r="I401" s="51" t="s">
        <v>1746</v>
      </c>
      <c r="J401" s="52" t="s">
        <v>1684</v>
      </c>
    </row>
    <row r="402" spans="1:21" ht="27" customHeight="1">
      <c r="A402" s="44"/>
      <c r="B402" s="37"/>
      <c r="C402" s="38" t="s">
        <v>1747</v>
      </c>
      <c r="D402" s="39">
        <f>SUM(D403:D407)</f>
        <v>353</v>
      </c>
      <c r="E402" s="40" t="s">
        <v>1748</v>
      </c>
      <c r="F402" s="42" t="s">
        <v>2158</v>
      </c>
      <c r="G402" s="42" t="s">
        <v>1749</v>
      </c>
      <c r="H402" s="42" t="s">
        <v>1750</v>
      </c>
      <c r="I402" s="102" t="s">
        <v>1751</v>
      </c>
      <c r="J402" s="94"/>
    </row>
    <row r="403" spans="1:21" ht="27" customHeight="1">
      <c r="A403" s="44"/>
      <c r="B403" s="45">
        <v>1</v>
      </c>
      <c r="C403" s="46" t="s">
        <v>1752</v>
      </c>
      <c r="D403" s="47">
        <v>160</v>
      </c>
      <c r="E403" s="48" t="s">
        <v>1753</v>
      </c>
      <c r="F403" s="50" t="s">
        <v>23</v>
      </c>
      <c r="G403" s="85" t="s">
        <v>1754</v>
      </c>
      <c r="H403" s="50" t="s">
        <v>1755</v>
      </c>
      <c r="I403" s="51" t="s">
        <v>1756</v>
      </c>
      <c r="J403" s="52" t="s">
        <v>1696</v>
      </c>
    </row>
    <row r="404" spans="1:21" ht="27" customHeight="1">
      <c r="A404" s="44"/>
      <c r="B404" s="45">
        <v>1</v>
      </c>
      <c r="C404" s="46" t="s">
        <v>1757</v>
      </c>
      <c r="D404" s="47">
        <v>91</v>
      </c>
      <c r="E404" s="48" t="s">
        <v>1758</v>
      </c>
      <c r="F404" s="50" t="s">
        <v>23</v>
      </c>
      <c r="G404" s="85" t="s">
        <v>1759</v>
      </c>
      <c r="H404" s="50" t="s">
        <v>1760</v>
      </c>
      <c r="I404" s="51" t="s">
        <v>1761</v>
      </c>
      <c r="J404" s="52" t="s">
        <v>1696</v>
      </c>
    </row>
    <row r="405" spans="1:21" ht="27" customHeight="1">
      <c r="A405" s="44"/>
      <c r="B405" s="45">
        <v>1</v>
      </c>
      <c r="C405" s="46" t="s">
        <v>1762</v>
      </c>
      <c r="D405" s="47">
        <v>41</v>
      </c>
      <c r="E405" s="48" t="s">
        <v>1763</v>
      </c>
      <c r="F405" s="50" t="s">
        <v>214</v>
      </c>
      <c r="G405" s="50" t="s">
        <v>1764</v>
      </c>
      <c r="H405" s="50" t="s">
        <v>1765</v>
      </c>
      <c r="I405" s="51" t="s">
        <v>1766</v>
      </c>
      <c r="J405" s="52" t="s">
        <v>1696</v>
      </c>
    </row>
    <row r="406" spans="1:21" ht="27" customHeight="1">
      <c r="A406" s="44"/>
      <c r="B406" s="45">
        <v>1</v>
      </c>
      <c r="C406" s="46" t="s">
        <v>1767</v>
      </c>
      <c r="D406" s="47">
        <v>31</v>
      </c>
      <c r="E406" s="48" t="s">
        <v>1768</v>
      </c>
      <c r="F406" s="50" t="s">
        <v>1769</v>
      </c>
      <c r="G406" s="85" t="s">
        <v>1770</v>
      </c>
      <c r="H406" s="50" t="s">
        <v>1771</v>
      </c>
      <c r="I406" s="51" t="s">
        <v>1772</v>
      </c>
      <c r="J406" s="52" t="s">
        <v>1696</v>
      </c>
    </row>
    <row r="407" spans="1:21" s="78" customFormat="1" ht="27" customHeight="1">
      <c r="A407" s="44"/>
      <c r="B407" s="45">
        <v>1</v>
      </c>
      <c r="C407" s="46" t="s">
        <v>1773</v>
      </c>
      <c r="D407" s="53">
        <v>30</v>
      </c>
      <c r="E407" s="48" t="s">
        <v>1774</v>
      </c>
      <c r="F407" s="50" t="s">
        <v>23</v>
      </c>
      <c r="G407" s="50" t="s">
        <v>1775</v>
      </c>
      <c r="H407" s="50" t="s">
        <v>1776</v>
      </c>
      <c r="I407" s="51" t="s">
        <v>1777</v>
      </c>
      <c r="J407" s="52" t="s">
        <v>1696</v>
      </c>
      <c r="K407" s="77"/>
      <c r="L407" s="77"/>
    </row>
    <row r="408" spans="1:21" ht="27" customHeight="1">
      <c r="A408" s="44"/>
      <c r="B408" s="37"/>
      <c r="C408" s="38" t="s">
        <v>1778</v>
      </c>
      <c r="D408" s="39">
        <f t="shared" ref="D408:H408" si="47">SUM(D409:D411)</f>
        <v>427</v>
      </c>
      <c r="E408" s="40">
        <f t="shared" si="47"/>
        <v>0</v>
      </c>
      <c r="F408" s="42">
        <f t="shared" si="47"/>
        <v>0</v>
      </c>
      <c r="G408" s="42">
        <f t="shared" si="47"/>
        <v>0</v>
      </c>
      <c r="H408" s="42">
        <f t="shared" si="47"/>
        <v>0</v>
      </c>
      <c r="I408" s="43" t="s">
        <v>1779</v>
      </c>
      <c r="J408" s="37"/>
    </row>
    <row r="409" spans="1:21" ht="27" customHeight="1">
      <c r="A409" s="44"/>
      <c r="B409" s="45">
        <v>1</v>
      </c>
      <c r="C409" s="46" t="s">
        <v>1780</v>
      </c>
      <c r="D409" s="47">
        <v>215</v>
      </c>
      <c r="E409" s="48" t="s">
        <v>1781</v>
      </c>
      <c r="F409" s="50" t="s">
        <v>23</v>
      </c>
      <c r="G409" s="50" t="s">
        <v>1782</v>
      </c>
      <c r="H409" s="50" t="s">
        <v>1783</v>
      </c>
      <c r="I409" s="51" t="s">
        <v>1784</v>
      </c>
      <c r="J409" s="52" t="s">
        <v>1785</v>
      </c>
    </row>
    <row r="410" spans="1:21" ht="27" customHeight="1">
      <c r="A410" s="44"/>
      <c r="B410" s="45">
        <v>1</v>
      </c>
      <c r="C410" s="46" t="s">
        <v>1786</v>
      </c>
      <c r="D410" s="47">
        <v>99</v>
      </c>
      <c r="E410" s="48" t="s">
        <v>1787</v>
      </c>
      <c r="F410" s="50" t="s">
        <v>23</v>
      </c>
      <c r="G410" s="50" t="s">
        <v>1788</v>
      </c>
      <c r="H410" s="50" t="s">
        <v>1789</v>
      </c>
      <c r="I410" s="51" t="s">
        <v>1790</v>
      </c>
      <c r="J410" s="52" t="s">
        <v>1785</v>
      </c>
    </row>
    <row r="411" spans="1:21" s="23" customFormat="1" ht="27" customHeight="1">
      <c r="A411" s="44"/>
      <c r="B411" s="45">
        <v>1</v>
      </c>
      <c r="C411" s="46" t="s">
        <v>1791</v>
      </c>
      <c r="D411" s="53">
        <v>113</v>
      </c>
      <c r="E411" s="48" t="s">
        <v>1792</v>
      </c>
      <c r="F411" s="50" t="s">
        <v>23</v>
      </c>
      <c r="G411" s="50" t="s">
        <v>1793</v>
      </c>
      <c r="H411" s="50" t="s">
        <v>1794</v>
      </c>
      <c r="I411" s="89" t="s">
        <v>1795</v>
      </c>
      <c r="J411" s="52" t="s">
        <v>1785</v>
      </c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 s="23" customFormat="1" ht="27" customHeight="1">
      <c r="A412" s="56">
        <v>22</v>
      </c>
      <c r="B412" s="57">
        <f>SUM(B413:B429)</f>
        <v>13</v>
      </c>
      <c r="C412" s="58" t="s">
        <v>1796</v>
      </c>
      <c r="D412" s="59">
        <f t="shared" ref="D412:I412" si="48">SUM(D413:D429)/2</f>
        <v>904</v>
      </c>
      <c r="E412" s="60">
        <f t="shared" si="48"/>
        <v>0</v>
      </c>
      <c r="F412" s="61">
        <f t="shared" si="48"/>
        <v>0</v>
      </c>
      <c r="G412" s="61">
        <f t="shared" si="48"/>
        <v>0</v>
      </c>
      <c r="H412" s="61">
        <f t="shared" si="48"/>
        <v>0</v>
      </c>
      <c r="I412" s="62">
        <f t="shared" si="48"/>
        <v>0</v>
      </c>
      <c r="J412" s="57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1:21" s="23" customFormat="1" ht="27" customHeight="1">
      <c r="A413" s="36"/>
      <c r="B413" s="37"/>
      <c r="C413" s="38" t="s">
        <v>1797</v>
      </c>
      <c r="D413" s="39">
        <f t="shared" ref="D413:I413" si="49">SUM(D414:D421)</f>
        <v>626</v>
      </c>
      <c r="E413" s="40">
        <f t="shared" si="49"/>
        <v>0</v>
      </c>
      <c r="F413" s="42">
        <f t="shared" si="49"/>
        <v>0</v>
      </c>
      <c r="G413" s="42">
        <f t="shared" si="49"/>
        <v>0</v>
      </c>
      <c r="H413" s="42">
        <f t="shared" si="49"/>
        <v>0</v>
      </c>
      <c r="I413" s="43">
        <f t="shared" si="49"/>
        <v>0</v>
      </c>
      <c r="J413" s="37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1:21" s="23" customFormat="1" ht="27" customHeight="1">
      <c r="A414" s="44"/>
      <c r="B414" s="45">
        <v>1</v>
      </c>
      <c r="C414" s="46" t="s">
        <v>1798</v>
      </c>
      <c r="D414" s="53">
        <v>84</v>
      </c>
      <c r="E414" s="48" t="s">
        <v>1799</v>
      </c>
      <c r="F414" s="50" t="s">
        <v>23</v>
      </c>
      <c r="G414" s="50" t="s">
        <v>1800</v>
      </c>
      <c r="H414" s="50" t="s">
        <v>1801</v>
      </c>
      <c r="I414" s="51" t="s">
        <v>1802</v>
      </c>
      <c r="J414" s="52" t="s">
        <v>1803</v>
      </c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1:21" s="23" customFormat="1" ht="27" customHeight="1">
      <c r="A415" s="44"/>
      <c r="B415" s="45">
        <v>1</v>
      </c>
      <c r="C415" s="46" t="s">
        <v>1804</v>
      </c>
      <c r="D415" s="53">
        <v>60</v>
      </c>
      <c r="E415" s="48" t="s">
        <v>1805</v>
      </c>
      <c r="F415" s="50" t="s">
        <v>23</v>
      </c>
      <c r="G415" s="50" t="s">
        <v>1806</v>
      </c>
      <c r="H415" s="50" t="s">
        <v>1807</v>
      </c>
      <c r="I415" s="51" t="s">
        <v>1808</v>
      </c>
      <c r="J415" s="52" t="s">
        <v>1803</v>
      </c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1:21" s="23" customFormat="1" ht="27" customHeight="1">
      <c r="A416" s="44"/>
      <c r="B416" s="45">
        <v>1</v>
      </c>
      <c r="C416" s="46" t="s">
        <v>1809</v>
      </c>
      <c r="D416" s="47">
        <v>103</v>
      </c>
      <c r="E416" s="48" t="s">
        <v>1810</v>
      </c>
      <c r="F416" s="50" t="s">
        <v>23</v>
      </c>
      <c r="G416" s="50" t="s">
        <v>1811</v>
      </c>
      <c r="H416" s="50" t="s">
        <v>1812</v>
      </c>
      <c r="I416" s="51" t="s">
        <v>1813</v>
      </c>
      <c r="J416" s="52" t="s">
        <v>1803</v>
      </c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1:21" s="23" customFormat="1" ht="27" customHeight="1">
      <c r="A417" s="44"/>
      <c r="B417" s="45">
        <v>1</v>
      </c>
      <c r="C417" s="46" t="s">
        <v>1814</v>
      </c>
      <c r="D417" s="47">
        <v>140</v>
      </c>
      <c r="E417" s="48" t="s">
        <v>1815</v>
      </c>
      <c r="F417" s="50" t="s">
        <v>23</v>
      </c>
      <c r="G417" s="50" t="s">
        <v>1816</v>
      </c>
      <c r="H417" s="50" t="s">
        <v>1817</v>
      </c>
      <c r="I417" s="51" t="s">
        <v>1818</v>
      </c>
      <c r="J417" s="52" t="s">
        <v>1803</v>
      </c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s="23" customFormat="1" ht="27" customHeight="1">
      <c r="A418" s="44"/>
      <c r="B418" s="45">
        <v>1</v>
      </c>
      <c r="C418" s="46" t="s">
        <v>1819</v>
      </c>
      <c r="D418" s="47">
        <v>71</v>
      </c>
      <c r="E418" s="48" t="s">
        <v>1820</v>
      </c>
      <c r="F418" s="50" t="s">
        <v>23</v>
      </c>
      <c r="G418" s="50" t="s">
        <v>1821</v>
      </c>
      <c r="H418" s="50" t="s">
        <v>1822</v>
      </c>
      <c r="I418" s="51" t="s">
        <v>1823</v>
      </c>
      <c r="J418" s="52" t="s">
        <v>1803</v>
      </c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1" s="23" customFormat="1" ht="27" customHeight="1">
      <c r="A419" s="44"/>
      <c r="B419" s="45">
        <v>1</v>
      </c>
      <c r="C419" s="46" t="s">
        <v>1824</v>
      </c>
      <c r="D419" s="47">
        <v>62</v>
      </c>
      <c r="E419" s="48" t="s">
        <v>1825</v>
      </c>
      <c r="F419" s="50" t="s">
        <v>23</v>
      </c>
      <c r="G419" s="50" t="s">
        <v>1826</v>
      </c>
      <c r="H419" s="50" t="s">
        <v>1827</v>
      </c>
      <c r="I419" s="51" t="s">
        <v>1828</v>
      </c>
      <c r="J419" s="52" t="s">
        <v>1803</v>
      </c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1:21" s="23" customFormat="1" ht="27" customHeight="1">
      <c r="A420" s="44"/>
      <c r="B420" s="45">
        <v>1</v>
      </c>
      <c r="C420" s="46" t="s">
        <v>1829</v>
      </c>
      <c r="D420" s="47">
        <v>57</v>
      </c>
      <c r="E420" s="48" t="s">
        <v>1830</v>
      </c>
      <c r="F420" s="50" t="s">
        <v>23</v>
      </c>
      <c r="G420" s="50" t="s">
        <v>1831</v>
      </c>
      <c r="H420" s="50" t="s">
        <v>1832</v>
      </c>
      <c r="I420" s="51" t="s">
        <v>1833</v>
      </c>
      <c r="J420" s="52" t="s">
        <v>1803</v>
      </c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1:21" s="23" customFormat="1" ht="27" customHeight="1">
      <c r="A421" s="44"/>
      <c r="B421" s="45">
        <v>1</v>
      </c>
      <c r="C421" s="46" t="s">
        <v>1834</v>
      </c>
      <c r="D421" s="47">
        <v>49</v>
      </c>
      <c r="E421" s="48" t="s">
        <v>1835</v>
      </c>
      <c r="F421" s="50" t="s">
        <v>23</v>
      </c>
      <c r="G421" s="50" t="s">
        <v>1836</v>
      </c>
      <c r="H421" s="50" t="s">
        <v>1837</v>
      </c>
      <c r="I421" s="51" t="s">
        <v>1838</v>
      </c>
      <c r="J421" s="52" t="s">
        <v>1803</v>
      </c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1" s="23" customFormat="1" ht="27" customHeight="1">
      <c r="A422" s="36"/>
      <c r="B422" s="37"/>
      <c r="C422" s="38" t="s">
        <v>1839</v>
      </c>
      <c r="D422" s="39">
        <f>SUM(D423:D425)</f>
        <v>139</v>
      </c>
      <c r="E422" s="40" t="s">
        <v>1840</v>
      </c>
      <c r="F422" s="42" t="s">
        <v>5657</v>
      </c>
      <c r="G422" s="42" t="s">
        <v>1841</v>
      </c>
      <c r="H422" s="54" t="s">
        <v>1842</v>
      </c>
      <c r="I422" s="43" t="s">
        <v>1843</v>
      </c>
      <c r="J422" s="37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1:21" s="23" customFormat="1" ht="27" customHeight="1">
      <c r="A423" s="44"/>
      <c r="B423" s="45">
        <v>1</v>
      </c>
      <c r="C423" s="46" t="s">
        <v>1844</v>
      </c>
      <c r="D423" s="47">
        <v>65</v>
      </c>
      <c r="E423" s="48" t="s">
        <v>1845</v>
      </c>
      <c r="F423" s="50" t="s">
        <v>23</v>
      </c>
      <c r="G423" s="50" t="s">
        <v>1846</v>
      </c>
      <c r="H423" s="50" t="s">
        <v>1847</v>
      </c>
      <c r="I423" s="51" t="s">
        <v>1848</v>
      </c>
      <c r="J423" s="52" t="s">
        <v>1803</v>
      </c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s="23" customFormat="1" ht="27" customHeight="1">
      <c r="A424" s="44"/>
      <c r="B424" s="45">
        <v>1</v>
      </c>
      <c r="C424" s="46" t="s">
        <v>1849</v>
      </c>
      <c r="D424" s="47">
        <v>17</v>
      </c>
      <c r="E424" s="48" t="s">
        <v>1850</v>
      </c>
      <c r="F424" s="50" t="s">
        <v>23</v>
      </c>
      <c r="G424" s="50" t="s">
        <v>1851</v>
      </c>
      <c r="H424" s="50" t="s">
        <v>1852</v>
      </c>
      <c r="I424" s="51" t="s">
        <v>1853</v>
      </c>
      <c r="J424" s="52" t="s">
        <v>1803</v>
      </c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1:21" s="23" customFormat="1" ht="27" customHeight="1">
      <c r="A425" s="44"/>
      <c r="B425" s="45">
        <v>1</v>
      </c>
      <c r="C425" s="46" t="s">
        <v>1854</v>
      </c>
      <c r="D425" s="47">
        <v>57</v>
      </c>
      <c r="E425" s="201" t="s">
        <v>1855</v>
      </c>
      <c r="F425" s="50" t="s">
        <v>23</v>
      </c>
      <c r="G425" s="50" t="s">
        <v>1856</v>
      </c>
      <c r="H425" s="50" t="s">
        <v>1857</v>
      </c>
      <c r="I425" s="51" t="s">
        <v>1858</v>
      </c>
      <c r="J425" s="52" t="s">
        <v>1803</v>
      </c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s="23" customFormat="1" ht="27" customHeight="1">
      <c r="A426" s="36"/>
      <c r="B426" s="37"/>
      <c r="C426" s="38" t="s">
        <v>1859</v>
      </c>
      <c r="D426" s="39">
        <f>SUM(D427)</f>
        <v>57</v>
      </c>
      <c r="E426" s="40" t="s">
        <v>1860</v>
      </c>
      <c r="F426" s="42" t="s">
        <v>2158</v>
      </c>
      <c r="G426" s="42" t="s">
        <v>1861</v>
      </c>
      <c r="H426" s="42" t="s">
        <v>1862</v>
      </c>
      <c r="I426" s="43" t="s">
        <v>1863</v>
      </c>
      <c r="J426" s="37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s="23" customFormat="1" ht="27" customHeight="1">
      <c r="A427" s="44"/>
      <c r="B427" s="45">
        <v>1</v>
      </c>
      <c r="C427" s="46" t="s">
        <v>1864</v>
      </c>
      <c r="D427" s="47">
        <v>57</v>
      </c>
      <c r="E427" s="48" t="s">
        <v>1865</v>
      </c>
      <c r="F427" s="50" t="s">
        <v>23</v>
      </c>
      <c r="G427" s="50" t="s">
        <v>1866</v>
      </c>
      <c r="H427" s="50" t="s">
        <v>1867</v>
      </c>
      <c r="I427" s="51" t="s">
        <v>1868</v>
      </c>
      <c r="J427" s="52" t="s">
        <v>1869</v>
      </c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1:21" s="23" customFormat="1" ht="27" customHeight="1">
      <c r="A428" s="36"/>
      <c r="B428" s="37"/>
      <c r="C428" s="38" t="s">
        <v>1870</v>
      </c>
      <c r="D428" s="39">
        <f>SUM(D429)</f>
        <v>82</v>
      </c>
      <c r="E428" s="40" t="s">
        <v>1871</v>
      </c>
      <c r="F428" s="42" t="s">
        <v>5657</v>
      </c>
      <c r="G428" s="42" t="s">
        <v>1872</v>
      </c>
      <c r="H428" s="143" t="s">
        <v>1873</v>
      </c>
      <c r="I428" s="43" t="s">
        <v>1874</v>
      </c>
      <c r="J428" s="37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1:21" s="23" customFormat="1" ht="27" customHeight="1">
      <c r="A429" s="44"/>
      <c r="B429" s="45">
        <v>1</v>
      </c>
      <c r="C429" s="46" t="s">
        <v>1875</v>
      </c>
      <c r="D429" s="47">
        <v>82</v>
      </c>
      <c r="E429" s="48" t="s">
        <v>1876</v>
      </c>
      <c r="F429" s="50" t="s">
        <v>23</v>
      </c>
      <c r="G429" s="50" t="s">
        <v>1877</v>
      </c>
      <c r="H429" s="50" t="s">
        <v>1878</v>
      </c>
      <c r="I429" s="51" t="s">
        <v>1879</v>
      </c>
      <c r="J429" s="52" t="s">
        <v>1803</v>
      </c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s="23" customFormat="1" ht="27" customHeight="1">
      <c r="A430" s="56">
        <v>23</v>
      </c>
      <c r="B430" s="57">
        <f>SUM(B431:B487)</f>
        <v>50</v>
      </c>
      <c r="C430" s="58" t="s">
        <v>1880</v>
      </c>
      <c r="D430" s="59">
        <f>SUM(D431:D487)/2</f>
        <v>2920</v>
      </c>
      <c r="E430" s="60">
        <f>SUM(E431:E485)/2</f>
        <v>0</v>
      </c>
      <c r="F430" s="61">
        <f>SUM(F431:F485)/2</f>
        <v>0</v>
      </c>
      <c r="G430" s="61">
        <f>SUM(G431:G485)/2</f>
        <v>0</v>
      </c>
      <c r="H430" s="61">
        <f>SUM(H431:H485)/2</f>
        <v>0</v>
      </c>
      <c r="I430" s="62">
        <f>SUM(I431:I485)/2</f>
        <v>0</v>
      </c>
      <c r="J430" s="57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1" s="23" customFormat="1" ht="27" customHeight="1">
      <c r="A431" s="36"/>
      <c r="B431" s="37"/>
      <c r="C431" s="38" t="s">
        <v>1881</v>
      </c>
      <c r="D431" s="39">
        <f>SUM(D432:D464)</f>
        <v>1717</v>
      </c>
      <c r="E431" s="40" t="s">
        <v>1882</v>
      </c>
      <c r="F431" s="42" t="s">
        <v>5657</v>
      </c>
      <c r="G431" s="42" t="s">
        <v>1883</v>
      </c>
      <c r="H431" s="42" t="s">
        <v>1884</v>
      </c>
      <c r="I431" s="41" t="s">
        <v>1885</v>
      </c>
      <c r="J431" s="37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1" s="23" customFormat="1" ht="26.1" customHeight="1">
      <c r="A432" s="44"/>
      <c r="B432" s="45">
        <v>1</v>
      </c>
      <c r="C432" s="46" t="s">
        <v>1886</v>
      </c>
      <c r="D432" s="53">
        <v>17</v>
      </c>
      <c r="E432" s="48" t="s">
        <v>1887</v>
      </c>
      <c r="F432" s="50" t="s">
        <v>529</v>
      </c>
      <c r="G432" s="50" t="s">
        <v>1888</v>
      </c>
      <c r="H432" s="50" t="s">
        <v>1889</v>
      </c>
      <c r="I432" s="49" t="s">
        <v>1890</v>
      </c>
      <c r="J432" s="52" t="s">
        <v>1891</v>
      </c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1:21" s="23" customFormat="1" ht="26.1" customHeight="1">
      <c r="A433" s="44"/>
      <c r="B433" s="45">
        <v>1</v>
      </c>
      <c r="C433" s="46" t="s">
        <v>1892</v>
      </c>
      <c r="D433" s="47">
        <v>38</v>
      </c>
      <c r="E433" s="48" t="s">
        <v>1893</v>
      </c>
      <c r="F433" s="50" t="s">
        <v>23</v>
      </c>
      <c r="G433" s="50" t="s">
        <v>1894</v>
      </c>
      <c r="H433" s="50" t="s">
        <v>1895</v>
      </c>
      <c r="I433" s="49" t="s">
        <v>1896</v>
      </c>
      <c r="J433" s="52" t="s">
        <v>1891</v>
      </c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1:21" s="23" customFormat="1" ht="26.1" customHeight="1">
      <c r="A434" s="44"/>
      <c r="B434" s="45">
        <v>1</v>
      </c>
      <c r="C434" s="46" t="s">
        <v>1897</v>
      </c>
      <c r="D434" s="47">
        <v>56</v>
      </c>
      <c r="E434" s="48" t="s">
        <v>1898</v>
      </c>
      <c r="F434" s="50" t="s">
        <v>23</v>
      </c>
      <c r="G434" s="50" t="s">
        <v>1899</v>
      </c>
      <c r="H434" s="50" t="s">
        <v>1900</v>
      </c>
      <c r="I434" s="49" t="s">
        <v>1901</v>
      </c>
      <c r="J434" s="52" t="s">
        <v>1902</v>
      </c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1:21" s="23" customFormat="1" ht="26.1" customHeight="1">
      <c r="A435" s="44"/>
      <c r="B435" s="45">
        <v>1</v>
      </c>
      <c r="C435" s="46" t="s">
        <v>1903</v>
      </c>
      <c r="D435" s="47">
        <v>54</v>
      </c>
      <c r="E435" s="48" t="s">
        <v>1904</v>
      </c>
      <c r="F435" s="50" t="s">
        <v>23</v>
      </c>
      <c r="G435" s="50" t="s">
        <v>1905</v>
      </c>
      <c r="H435" s="50" t="s">
        <v>1906</v>
      </c>
      <c r="I435" s="49" t="s">
        <v>1907</v>
      </c>
      <c r="J435" s="52" t="s">
        <v>1902</v>
      </c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s="23" customFormat="1" ht="26.1" customHeight="1">
      <c r="A436" s="44"/>
      <c r="B436" s="45">
        <v>1</v>
      </c>
      <c r="C436" s="46" t="s">
        <v>1908</v>
      </c>
      <c r="D436" s="47">
        <v>32</v>
      </c>
      <c r="E436" s="48" t="s">
        <v>1909</v>
      </c>
      <c r="F436" s="50" t="s">
        <v>23</v>
      </c>
      <c r="G436" s="50" t="s">
        <v>1910</v>
      </c>
      <c r="H436" s="50" t="s">
        <v>1911</v>
      </c>
      <c r="I436" s="49" t="s">
        <v>1912</v>
      </c>
      <c r="J436" s="52" t="s">
        <v>1902</v>
      </c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1:21" s="23" customFormat="1" ht="26.1" customHeight="1">
      <c r="A437" s="44"/>
      <c r="B437" s="45">
        <v>1</v>
      </c>
      <c r="C437" s="46" t="s">
        <v>1913</v>
      </c>
      <c r="D437" s="47">
        <v>44</v>
      </c>
      <c r="E437" s="48" t="s">
        <v>1914</v>
      </c>
      <c r="F437" s="50" t="s">
        <v>23</v>
      </c>
      <c r="G437" s="50" t="s">
        <v>1915</v>
      </c>
      <c r="H437" s="50" t="s">
        <v>1916</v>
      </c>
      <c r="I437" s="49" t="s">
        <v>1917</v>
      </c>
      <c r="J437" s="52" t="s">
        <v>1902</v>
      </c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1:21" s="23" customFormat="1" ht="26.1" customHeight="1">
      <c r="A438" s="44"/>
      <c r="B438" s="45">
        <v>1</v>
      </c>
      <c r="C438" s="46" t="s">
        <v>1918</v>
      </c>
      <c r="D438" s="47">
        <v>35</v>
      </c>
      <c r="E438" s="48" t="s">
        <v>1919</v>
      </c>
      <c r="F438" s="50" t="s">
        <v>23</v>
      </c>
      <c r="G438" s="50" t="s">
        <v>1920</v>
      </c>
      <c r="H438" s="50" t="s">
        <v>1921</v>
      </c>
      <c r="I438" s="49" t="s">
        <v>1922</v>
      </c>
      <c r="J438" s="52" t="s">
        <v>1891</v>
      </c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1" s="23" customFormat="1" ht="26.1" customHeight="1">
      <c r="A439" s="44"/>
      <c r="B439" s="45">
        <v>1</v>
      </c>
      <c r="C439" s="46" t="s">
        <v>1923</v>
      </c>
      <c r="D439" s="47">
        <v>64</v>
      </c>
      <c r="E439" s="48" t="s">
        <v>1924</v>
      </c>
      <c r="F439" s="50" t="s">
        <v>23</v>
      </c>
      <c r="G439" s="50" t="s">
        <v>1925</v>
      </c>
      <c r="H439" s="50" t="s">
        <v>1926</v>
      </c>
      <c r="I439" s="49" t="s">
        <v>1927</v>
      </c>
      <c r="J439" s="52" t="s">
        <v>1891</v>
      </c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1" s="23" customFormat="1" ht="26.1" customHeight="1">
      <c r="A440" s="44"/>
      <c r="B440" s="45">
        <v>1</v>
      </c>
      <c r="C440" s="46" t="s">
        <v>1928</v>
      </c>
      <c r="D440" s="47">
        <v>11</v>
      </c>
      <c r="E440" s="48" t="s">
        <v>1929</v>
      </c>
      <c r="F440" s="50" t="s">
        <v>23</v>
      </c>
      <c r="G440" s="50" t="s">
        <v>1930</v>
      </c>
      <c r="H440" s="50" t="s">
        <v>1931</v>
      </c>
      <c r="I440" s="49" t="s">
        <v>1932</v>
      </c>
      <c r="J440" s="52" t="s">
        <v>1891</v>
      </c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1:21" s="23" customFormat="1" ht="26.1" customHeight="1">
      <c r="A441" s="44"/>
      <c r="B441" s="45">
        <v>1</v>
      </c>
      <c r="C441" s="46" t="s">
        <v>1933</v>
      </c>
      <c r="D441" s="47">
        <v>30</v>
      </c>
      <c r="E441" s="48" t="s">
        <v>1934</v>
      </c>
      <c r="F441" s="50" t="s">
        <v>23</v>
      </c>
      <c r="G441" s="50" t="s">
        <v>1935</v>
      </c>
      <c r="H441" s="50" t="s">
        <v>1936</v>
      </c>
      <c r="I441" s="49" t="s">
        <v>1937</v>
      </c>
      <c r="J441" s="52" t="s">
        <v>1891</v>
      </c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s="23" customFormat="1" ht="26.1" customHeight="1">
      <c r="A442" s="44"/>
      <c r="B442" s="45">
        <v>1</v>
      </c>
      <c r="C442" s="46" t="s">
        <v>1938</v>
      </c>
      <c r="D442" s="47">
        <v>40</v>
      </c>
      <c r="E442" s="48" t="s">
        <v>1939</v>
      </c>
      <c r="F442" s="50" t="s">
        <v>23</v>
      </c>
      <c r="G442" s="50" t="s">
        <v>1940</v>
      </c>
      <c r="H442" s="50" t="s">
        <v>1941</v>
      </c>
      <c r="I442" s="49" t="s">
        <v>1942</v>
      </c>
      <c r="J442" s="52" t="s">
        <v>1891</v>
      </c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s="23" customFormat="1" ht="26.1" customHeight="1">
      <c r="A443" s="44"/>
      <c r="B443" s="45">
        <v>1</v>
      </c>
      <c r="C443" s="46" t="s">
        <v>1943</v>
      </c>
      <c r="D443" s="47">
        <v>24</v>
      </c>
      <c r="E443" s="48" t="s">
        <v>1944</v>
      </c>
      <c r="F443" s="50" t="s">
        <v>529</v>
      </c>
      <c r="G443" s="50" t="s">
        <v>1945</v>
      </c>
      <c r="H443" s="50" t="s">
        <v>1946</v>
      </c>
      <c r="I443" s="49" t="s">
        <v>1947</v>
      </c>
      <c r="J443" s="52" t="s">
        <v>1891</v>
      </c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s="23" customFormat="1" ht="26.1" customHeight="1">
      <c r="A444" s="44"/>
      <c r="B444" s="45">
        <v>1</v>
      </c>
      <c r="C444" s="46" t="s">
        <v>1948</v>
      </c>
      <c r="D444" s="47">
        <v>26</v>
      </c>
      <c r="E444" s="48" t="s">
        <v>1949</v>
      </c>
      <c r="F444" s="50" t="s">
        <v>529</v>
      </c>
      <c r="G444" s="50" t="s">
        <v>1950</v>
      </c>
      <c r="H444" s="50" t="s">
        <v>1951</v>
      </c>
      <c r="I444" s="49" t="s">
        <v>1952</v>
      </c>
      <c r="J444" s="52" t="s">
        <v>1891</v>
      </c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s="23" customFormat="1" ht="26.1" customHeight="1">
      <c r="A445" s="44"/>
      <c r="B445" s="45">
        <v>1</v>
      </c>
      <c r="C445" s="46" t="s">
        <v>1953</v>
      </c>
      <c r="D445" s="47">
        <v>26</v>
      </c>
      <c r="E445" s="48" t="s">
        <v>1954</v>
      </c>
      <c r="F445" s="50" t="s">
        <v>23</v>
      </c>
      <c r="G445" s="50" t="s">
        <v>1955</v>
      </c>
      <c r="H445" s="50" t="s">
        <v>1956</v>
      </c>
      <c r="I445" s="49" t="s">
        <v>1957</v>
      </c>
      <c r="J445" s="52" t="s">
        <v>1891</v>
      </c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s="23" customFormat="1" ht="26.1" customHeight="1">
      <c r="A446" s="44"/>
      <c r="B446" s="45">
        <v>1</v>
      </c>
      <c r="C446" s="46" t="s">
        <v>1958</v>
      </c>
      <c r="D446" s="47">
        <v>26</v>
      </c>
      <c r="E446" s="48" t="s">
        <v>1959</v>
      </c>
      <c r="F446" s="50" t="s">
        <v>529</v>
      </c>
      <c r="G446" s="50" t="s">
        <v>1960</v>
      </c>
      <c r="H446" s="50" t="s">
        <v>1961</v>
      </c>
      <c r="I446" s="49" t="s">
        <v>1962</v>
      </c>
      <c r="J446" s="52" t="s">
        <v>1891</v>
      </c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s="23" customFormat="1" ht="26.1" customHeight="1">
      <c r="A447" s="44"/>
      <c r="B447" s="45">
        <v>1</v>
      </c>
      <c r="C447" s="46" t="s">
        <v>1963</v>
      </c>
      <c r="D447" s="47">
        <v>20</v>
      </c>
      <c r="E447" s="48" t="s">
        <v>1964</v>
      </c>
      <c r="F447" s="50" t="s">
        <v>529</v>
      </c>
      <c r="G447" s="50" t="s">
        <v>1965</v>
      </c>
      <c r="H447" s="50" t="s">
        <v>1966</v>
      </c>
      <c r="I447" s="49" t="s">
        <v>1967</v>
      </c>
      <c r="J447" s="52" t="s">
        <v>1891</v>
      </c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s="23" customFormat="1" ht="26.1" customHeight="1">
      <c r="A448" s="44"/>
      <c r="B448" s="45">
        <v>1</v>
      </c>
      <c r="C448" s="46" t="s">
        <v>1968</v>
      </c>
      <c r="D448" s="53">
        <v>27</v>
      </c>
      <c r="E448" s="48" t="s">
        <v>1969</v>
      </c>
      <c r="F448" s="50" t="s">
        <v>23</v>
      </c>
      <c r="G448" s="50" t="s">
        <v>1970</v>
      </c>
      <c r="H448" s="50" t="s">
        <v>1971</v>
      </c>
      <c r="I448" s="49" t="s">
        <v>1972</v>
      </c>
      <c r="J448" s="52" t="s">
        <v>1891</v>
      </c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s="23" customFormat="1" ht="26.1" customHeight="1">
      <c r="A449" s="44"/>
      <c r="B449" s="45">
        <v>1</v>
      </c>
      <c r="C449" s="46" t="s">
        <v>1973</v>
      </c>
      <c r="D449" s="47">
        <v>17</v>
      </c>
      <c r="E449" s="48" t="s">
        <v>1974</v>
      </c>
      <c r="F449" s="50" t="s">
        <v>529</v>
      </c>
      <c r="G449" s="50" t="s">
        <v>1975</v>
      </c>
      <c r="H449" s="50" t="s">
        <v>1976</v>
      </c>
      <c r="I449" s="49" t="s">
        <v>1977</v>
      </c>
      <c r="J449" s="52" t="s">
        <v>1902</v>
      </c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s="23" customFormat="1" ht="26.1" customHeight="1">
      <c r="A450" s="44"/>
      <c r="B450" s="45">
        <v>1</v>
      </c>
      <c r="C450" s="46" t="s">
        <v>1978</v>
      </c>
      <c r="D450" s="47">
        <v>157</v>
      </c>
      <c r="E450" s="48" t="s">
        <v>1979</v>
      </c>
      <c r="F450" s="50" t="s">
        <v>23</v>
      </c>
      <c r="G450" s="50" t="s">
        <v>1980</v>
      </c>
      <c r="H450" s="50" t="s">
        <v>1981</v>
      </c>
      <c r="I450" s="49" t="s">
        <v>1982</v>
      </c>
      <c r="J450" s="52" t="s">
        <v>1902</v>
      </c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s="23" customFormat="1" ht="26.1" customHeight="1">
      <c r="A451" s="44"/>
      <c r="B451" s="45">
        <v>1</v>
      </c>
      <c r="C451" s="46" t="s">
        <v>1983</v>
      </c>
      <c r="D451" s="47">
        <v>54</v>
      </c>
      <c r="E451" s="48" t="s">
        <v>1984</v>
      </c>
      <c r="F451" s="50" t="s">
        <v>23</v>
      </c>
      <c r="G451" s="50" t="s">
        <v>1985</v>
      </c>
      <c r="H451" s="50" t="s">
        <v>1986</v>
      </c>
      <c r="I451" s="49" t="s">
        <v>1987</v>
      </c>
      <c r="J451" s="52" t="s">
        <v>1902</v>
      </c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s="23" customFormat="1" ht="26.1" customHeight="1">
      <c r="A452" s="44"/>
      <c r="B452" s="45">
        <v>1</v>
      </c>
      <c r="C452" s="46" t="s">
        <v>1988</v>
      </c>
      <c r="D452" s="47">
        <v>124</v>
      </c>
      <c r="E452" s="48" t="s">
        <v>1989</v>
      </c>
      <c r="F452" s="50" t="s">
        <v>23</v>
      </c>
      <c r="G452" s="50" t="s">
        <v>1990</v>
      </c>
      <c r="H452" s="50" t="s">
        <v>1991</v>
      </c>
      <c r="I452" s="49" t="s">
        <v>1992</v>
      </c>
      <c r="J452" s="52" t="s">
        <v>1902</v>
      </c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s="23" customFormat="1" ht="26.1" customHeight="1">
      <c r="A453" s="44"/>
      <c r="B453" s="45">
        <v>1</v>
      </c>
      <c r="C453" s="46" t="s">
        <v>1993</v>
      </c>
      <c r="D453" s="53">
        <v>139</v>
      </c>
      <c r="E453" s="48" t="s">
        <v>1994</v>
      </c>
      <c r="F453" s="50" t="s">
        <v>23</v>
      </c>
      <c r="G453" s="50" t="s">
        <v>1995</v>
      </c>
      <c r="H453" s="50" t="s">
        <v>1996</v>
      </c>
      <c r="I453" s="49" t="s">
        <v>1997</v>
      </c>
      <c r="J453" s="52" t="s">
        <v>1902</v>
      </c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s="23" customFormat="1" ht="26.1" customHeight="1">
      <c r="A454" s="44"/>
      <c r="B454" s="45">
        <v>1</v>
      </c>
      <c r="C454" s="46" t="s">
        <v>1998</v>
      </c>
      <c r="D454" s="47">
        <v>21</v>
      </c>
      <c r="E454" s="48" t="s">
        <v>1999</v>
      </c>
      <c r="F454" s="50" t="s">
        <v>23</v>
      </c>
      <c r="G454" s="50" t="s">
        <v>2000</v>
      </c>
      <c r="H454" s="50" t="s">
        <v>2001</v>
      </c>
      <c r="I454" s="49" t="s">
        <v>2002</v>
      </c>
      <c r="J454" s="52" t="s">
        <v>1902</v>
      </c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s="23" customFormat="1" ht="26.1" customHeight="1">
      <c r="A455" s="44"/>
      <c r="B455" s="45">
        <v>1</v>
      </c>
      <c r="C455" s="46" t="s">
        <v>2003</v>
      </c>
      <c r="D455" s="47">
        <v>16</v>
      </c>
      <c r="E455" s="48" t="s">
        <v>2004</v>
      </c>
      <c r="F455" s="50" t="s">
        <v>529</v>
      </c>
      <c r="G455" s="50" t="s">
        <v>2005</v>
      </c>
      <c r="H455" s="50" t="s">
        <v>2006</v>
      </c>
      <c r="I455" s="49" t="s">
        <v>2007</v>
      </c>
      <c r="J455" s="52" t="s">
        <v>1902</v>
      </c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s="23" customFormat="1" ht="26.1" customHeight="1">
      <c r="A456" s="44"/>
      <c r="B456" s="45">
        <v>1</v>
      </c>
      <c r="C456" s="46" t="s">
        <v>2008</v>
      </c>
      <c r="D456" s="47">
        <v>187</v>
      </c>
      <c r="E456" s="48" t="s">
        <v>2009</v>
      </c>
      <c r="F456" s="50" t="s">
        <v>23</v>
      </c>
      <c r="G456" s="50" t="s">
        <v>2010</v>
      </c>
      <c r="H456" s="50" t="s">
        <v>2011</v>
      </c>
      <c r="I456" s="49" t="s">
        <v>2012</v>
      </c>
      <c r="J456" s="52" t="s">
        <v>1902</v>
      </c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s="23" customFormat="1" ht="26.1" customHeight="1">
      <c r="A457" s="44"/>
      <c r="B457" s="45">
        <v>1</v>
      </c>
      <c r="C457" s="46" t="s">
        <v>2013</v>
      </c>
      <c r="D457" s="47">
        <v>87</v>
      </c>
      <c r="E457" s="48" t="s">
        <v>2014</v>
      </c>
      <c r="F457" s="50" t="s">
        <v>23</v>
      </c>
      <c r="G457" s="50" t="s">
        <v>2015</v>
      </c>
      <c r="H457" s="50" t="s">
        <v>2016</v>
      </c>
      <c r="I457" s="49" t="s">
        <v>2017</v>
      </c>
      <c r="J457" s="52" t="s">
        <v>1902</v>
      </c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s="23" customFormat="1" ht="26.1" customHeight="1">
      <c r="A458" s="44"/>
      <c r="B458" s="45">
        <v>1</v>
      </c>
      <c r="C458" s="46" t="s">
        <v>2018</v>
      </c>
      <c r="D458" s="47">
        <v>139</v>
      </c>
      <c r="E458" s="48" t="s">
        <v>2019</v>
      </c>
      <c r="F458" s="50" t="s">
        <v>23</v>
      </c>
      <c r="G458" s="50" t="s">
        <v>2020</v>
      </c>
      <c r="H458" s="50" t="s">
        <v>2021</v>
      </c>
      <c r="I458" s="49" t="s">
        <v>2022</v>
      </c>
      <c r="J458" s="52" t="s">
        <v>1902</v>
      </c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s="23" customFormat="1" ht="26.1" customHeight="1">
      <c r="A459" s="44"/>
      <c r="B459" s="45">
        <v>1</v>
      </c>
      <c r="C459" s="46" t="s">
        <v>2023</v>
      </c>
      <c r="D459" s="47">
        <v>50</v>
      </c>
      <c r="E459" s="48" t="s">
        <v>2024</v>
      </c>
      <c r="F459" s="50" t="s">
        <v>23</v>
      </c>
      <c r="G459" s="50" t="s">
        <v>2025</v>
      </c>
      <c r="H459" s="50" t="s">
        <v>2026</v>
      </c>
      <c r="I459" s="49" t="s">
        <v>2027</v>
      </c>
      <c r="J459" s="52" t="s">
        <v>1902</v>
      </c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s="23" customFormat="1" ht="26.1" customHeight="1">
      <c r="A460" s="44"/>
      <c r="B460" s="45">
        <v>1</v>
      </c>
      <c r="C460" s="46" t="s">
        <v>2028</v>
      </c>
      <c r="D460" s="47">
        <v>72</v>
      </c>
      <c r="E460" s="48" t="s">
        <v>2029</v>
      </c>
      <c r="F460" s="50" t="s">
        <v>23</v>
      </c>
      <c r="G460" s="50" t="s">
        <v>2030</v>
      </c>
      <c r="H460" s="50" t="s">
        <v>2031</v>
      </c>
      <c r="I460" s="49" t="s">
        <v>2032</v>
      </c>
      <c r="J460" s="52" t="s">
        <v>1902</v>
      </c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s="23" customFormat="1" ht="26.1" customHeight="1">
      <c r="A461" s="44"/>
      <c r="B461" s="45">
        <v>1</v>
      </c>
      <c r="C461" s="46" t="s">
        <v>2033</v>
      </c>
      <c r="D461" s="47">
        <v>29</v>
      </c>
      <c r="E461" s="48" t="s">
        <v>2034</v>
      </c>
      <c r="F461" s="50" t="s">
        <v>529</v>
      </c>
      <c r="G461" s="50" t="s">
        <v>2035</v>
      </c>
      <c r="H461" s="50" t="s">
        <v>2036</v>
      </c>
      <c r="I461" s="49" t="s">
        <v>2037</v>
      </c>
      <c r="J461" s="52" t="s">
        <v>1902</v>
      </c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s="23" customFormat="1" ht="26.1" customHeight="1">
      <c r="A462" s="44"/>
      <c r="B462" s="45">
        <v>1</v>
      </c>
      <c r="C462" s="46" t="s">
        <v>2038</v>
      </c>
      <c r="D462" s="47">
        <v>15</v>
      </c>
      <c r="E462" s="48" t="s">
        <v>2039</v>
      </c>
      <c r="F462" s="50" t="s">
        <v>23</v>
      </c>
      <c r="G462" s="50" t="s">
        <v>2040</v>
      </c>
      <c r="H462" s="50" t="s">
        <v>2041</v>
      </c>
      <c r="I462" s="49" t="s">
        <v>2042</v>
      </c>
      <c r="J462" s="52" t="s">
        <v>1902</v>
      </c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s="23" customFormat="1" ht="26.1" customHeight="1">
      <c r="A463" s="44"/>
      <c r="B463" s="45">
        <v>1</v>
      </c>
      <c r="C463" s="46" t="s">
        <v>2043</v>
      </c>
      <c r="D463" s="47">
        <v>22</v>
      </c>
      <c r="E463" s="48" t="s">
        <v>2044</v>
      </c>
      <c r="F463" s="50" t="s">
        <v>23</v>
      </c>
      <c r="G463" s="50" t="s">
        <v>2045</v>
      </c>
      <c r="H463" s="50" t="s">
        <v>2046</v>
      </c>
      <c r="I463" s="49" t="s">
        <v>2047</v>
      </c>
      <c r="J463" s="52" t="s">
        <v>1902</v>
      </c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s="23" customFormat="1" ht="26.1" customHeight="1">
      <c r="A464" s="44"/>
      <c r="B464" s="45">
        <v>1</v>
      </c>
      <c r="C464" s="46" t="s">
        <v>2048</v>
      </c>
      <c r="D464" s="53">
        <v>18</v>
      </c>
      <c r="E464" s="48" t="s">
        <v>2049</v>
      </c>
      <c r="F464" s="50" t="s">
        <v>23</v>
      </c>
      <c r="G464" s="50" t="s">
        <v>2050</v>
      </c>
      <c r="H464" s="50" t="s">
        <v>2051</v>
      </c>
      <c r="I464" s="49" t="s">
        <v>2052</v>
      </c>
      <c r="J464" s="52" t="s">
        <v>1902</v>
      </c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s="23" customFormat="1" ht="26.1" customHeight="1">
      <c r="A465" s="36"/>
      <c r="B465" s="37"/>
      <c r="C465" s="38" t="s">
        <v>2053</v>
      </c>
      <c r="D465" s="39">
        <f>SUM(D466:D470)</f>
        <v>446</v>
      </c>
      <c r="E465" s="63" t="s">
        <v>2054</v>
      </c>
      <c r="F465" s="65" t="s">
        <v>125</v>
      </c>
      <c r="G465" s="65" t="s">
        <v>2055</v>
      </c>
      <c r="H465" s="65" t="s">
        <v>2056</v>
      </c>
      <c r="I465" s="67" t="s">
        <v>2057</v>
      </c>
      <c r="J465" s="68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s="23" customFormat="1" ht="26.1" customHeight="1">
      <c r="A466" s="44"/>
      <c r="B466" s="45">
        <v>1</v>
      </c>
      <c r="C466" s="46" t="s">
        <v>2058</v>
      </c>
      <c r="D466" s="47">
        <v>59</v>
      </c>
      <c r="E466" s="69" t="s">
        <v>2059</v>
      </c>
      <c r="F466" s="50" t="s">
        <v>23</v>
      </c>
      <c r="G466" s="70" t="s">
        <v>2060</v>
      </c>
      <c r="H466" s="70" t="s">
        <v>2061</v>
      </c>
      <c r="I466" s="71" t="s">
        <v>2062</v>
      </c>
      <c r="J466" s="202" t="s">
        <v>1891</v>
      </c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s="23" customFormat="1" ht="26.1" customHeight="1">
      <c r="A467" s="44"/>
      <c r="B467" s="45">
        <v>1</v>
      </c>
      <c r="C467" s="46" t="s">
        <v>2063</v>
      </c>
      <c r="D467" s="47">
        <v>84</v>
      </c>
      <c r="E467" s="69" t="s">
        <v>2064</v>
      </c>
      <c r="F467" s="50" t="s">
        <v>23</v>
      </c>
      <c r="G467" s="70" t="s">
        <v>2065</v>
      </c>
      <c r="H467" s="70" t="s">
        <v>2066</v>
      </c>
      <c r="I467" s="71" t="s">
        <v>2067</v>
      </c>
      <c r="J467" s="202" t="s">
        <v>1891</v>
      </c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s="23" customFormat="1" ht="26.1" customHeight="1">
      <c r="A468" s="44"/>
      <c r="B468" s="45">
        <v>1</v>
      </c>
      <c r="C468" s="46" t="s">
        <v>2068</v>
      </c>
      <c r="D468" s="53">
        <v>50</v>
      </c>
      <c r="E468" s="69" t="s">
        <v>2069</v>
      </c>
      <c r="F468" s="50" t="s">
        <v>23</v>
      </c>
      <c r="G468" s="70" t="s">
        <v>2070</v>
      </c>
      <c r="H468" s="70" t="s">
        <v>2071</v>
      </c>
      <c r="I468" s="71" t="s">
        <v>2072</v>
      </c>
      <c r="J468" s="202" t="s">
        <v>1891</v>
      </c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s="23" customFormat="1" ht="26.1" customHeight="1">
      <c r="A469" s="44"/>
      <c r="B469" s="45">
        <v>1</v>
      </c>
      <c r="C469" s="46" t="s">
        <v>2073</v>
      </c>
      <c r="D469" s="47">
        <v>70</v>
      </c>
      <c r="E469" s="69" t="s">
        <v>2074</v>
      </c>
      <c r="F469" s="50" t="s">
        <v>23</v>
      </c>
      <c r="G469" s="70" t="s">
        <v>2075</v>
      </c>
      <c r="H469" s="70" t="s">
        <v>2076</v>
      </c>
      <c r="I469" s="71" t="s">
        <v>2077</v>
      </c>
      <c r="J469" s="202" t="s">
        <v>1891</v>
      </c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s="23" customFormat="1" ht="26.1" customHeight="1">
      <c r="A470" s="44"/>
      <c r="B470" s="45">
        <v>1</v>
      </c>
      <c r="C470" s="46" t="s">
        <v>2078</v>
      </c>
      <c r="D470" s="47">
        <v>183</v>
      </c>
      <c r="E470" s="69" t="s">
        <v>2079</v>
      </c>
      <c r="F470" s="50" t="s">
        <v>23</v>
      </c>
      <c r="G470" s="70" t="s">
        <v>2080</v>
      </c>
      <c r="H470" s="70" t="s">
        <v>2081</v>
      </c>
      <c r="I470" s="71" t="s">
        <v>2082</v>
      </c>
      <c r="J470" s="202" t="s">
        <v>1891</v>
      </c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s="23" customFormat="1" ht="26.1" customHeight="1">
      <c r="A471" s="36"/>
      <c r="B471" s="37"/>
      <c r="C471" s="38" t="s">
        <v>2083</v>
      </c>
      <c r="D471" s="39">
        <f>SUM(D472:D474)</f>
        <v>294</v>
      </c>
      <c r="E471" s="75" t="s">
        <v>2084</v>
      </c>
      <c r="F471" s="76" t="s">
        <v>5655</v>
      </c>
      <c r="G471" s="76" t="s">
        <v>2085</v>
      </c>
      <c r="H471" s="76" t="s">
        <v>2086</v>
      </c>
      <c r="I471" s="43" t="s">
        <v>2087</v>
      </c>
      <c r="J471" s="9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s="23" customFormat="1" ht="26.1" customHeight="1">
      <c r="A472" s="44"/>
      <c r="B472" s="45">
        <v>1</v>
      </c>
      <c r="C472" s="46" t="s">
        <v>2088</v>
      </c>
      <c r="D472" s="47">
        <v>37</v>
      </c>
      <c r="E472" s="48" t="s">
        <v>2089</v>
      </c>
      <c r="F472" s="50" t="s">
        <v>2090</v>
      </c>
      <c r="G472" s="85" t="s">
        <v>2091</v>
      </c>
      <c r="H472" s="50" t="s">
        <v>2092</v>
      </c>
      <c r="I472" s="51" t="s">
        <v>2093</v>
      </c>
      <c r="J472" s="52" t="s">
        <v>1902</v>
      </c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s="23" customFormat="1" ht="26.1" customHeight="1">
      <c r="A473" s="44"/>
      <c r="B473" s="45">
        <v>1</v>
      </c>
      <c r="C473" s="46" t="s">
        <v>2094</v>
      </c>
      <c r="D473" s="53">
        <v>174</v>
      </c>
      <c r="E473" s="48" t="s">
        <v>2095</v>
      </c>
      <c r="F473" s="50" t="s">
        <v>23</v>
      </c>
      <c r="G473" s="50" t="s">
        <v>2096</v>
      </c>
      <c r="H473" s="50" t="s">
        <v>2097</v>
      </c>
      <c r="I473" s="51" t="s">
        <v>2098</v>
      </c>
      <c r="J473" s="52" t="s">
        <v>1902</v>
      </c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s="23" customFormat="1" ht="26.1" customHeight="1">
      <c r="A474" s="44"/>
      <c r="B474" s="45">
        <v>1</v>
      </c>
      <c r="C474" s="46" t="s">
        <v>2099</v>
      </c>
      <c r="D474" s="47">
        <v>83</v>
      </c>
      <c r="E474" s="48" t="s">
        <v>2100</v>
      </c>
      <c r="F474" s="50" t="s">
        <v>23</v>
      </c>
      <c r="G474" s="50" t="s">
        <v>2101</v>
      </c>
      <c r="H474" s="50" t="s">
        <v>2102</v>
      </c>
      <c r="I474" s="89" t="s">
        <v>2103</v>
      </c>
      <c r="J474" s="52" t="s">
        <v>1902</v>
      </c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s="23" customFormat="1" ht="26.1" customHeight="1">
      <c r="A475" s="36"/>
      <c r="B475" s="37"/>
      <c r="C475" s="38" t="s">
        <v>2104</v>
      </c>
      <c r="D475" s="39">
        <f>SUM(D476:D476)</f>
        <v>203</v>
      </c>
      <c r="E475" s="40" t="s">
        <v>2105</v>
      </c>
      <c r="F475" s="42" t="s">
        <v>125</v>
      </c>
      <c r="G475" s="42" t="s">
        <v>2106</v>
      </c>
      <c r="H475" s="42" t="s">
        <v>2107</v>
      </c>
      <c r="I475" s="43" t="s">
        <v>2108</v>
      </c>
      <c r="J475" s="37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s="23" customFormat="1" ht="26.1" customHeight="1">
      <c r="A476" s="44"/>
      <c r="B476" s="45">
        <v>1</v>
      </c>
      <c r="C476" s="46" t="s">
        <v>2109</v>
      </c>
      <c r="D476" s="47">
        <v>203</v>
      </c>
      <c r="E476" s="48" t="s">
        <v>2110</v>
      </c>
      <c r="F476" s="50" t="s">
        <v>23</v>
      </c>
      <c r="G476" s="50" t="s">
        <v>2111</v>
      </c>
      <c r="H476" s="50" t="s">
        <v>2112</v>
      </c>
      <c r="I476" s="51" t="s">
        <v>2113</v>
      </c>
      <c r="J476" s="52" t="s">
        <v>1902</v>
      </c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s="23" customFormat="1" ht="26.1" customHeight="1">
      <c r="A477" s="36"/>
      <c r="B477" s="37"/>
      <c r="C477" s="38" t="s">
        <v>2114</v>
      </c>
      <c r="D477" s="39">
        <f t="shared" ref="D477:I477" si="50">SUM(D478:D483)</f>
        <v>188</v>
      </c>
      <c r="E477" s="40">
        <f t="shared" si="50"/>
        <v>0</v>
      </c>
      <c r="F477" s="42">
        <f t="shared" si="50"/>
        <v>0</v>
      </c>
      <c r="G477" s="42">
        <f t="shared" si="50"/>
        <v>0</v>
      </c>
      <c r="H477" s="42">
        <f t="shared" si="50"/>
        <v>0</v>
      </c>
      <c r="I477" s="43">
        <f t="shared" si="50"/>
        <v>0</v>
      </c>
      <c r="J477" s="37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s="23" customFormat="1" ht="26.1" customHeight="1">
      <c r="A478" s="44"/>
      <c r="B478" s="45">
        <v>1</v>
      </c>
      <c r="C478" s="81" t="s">
        <v>2115</v>
      </c>
      <c r="D478" s="53">
        <v>85</v>
      </c>
      <c r="E478" s="48" t="s">
        <v>2116</v>
      </c>
      <c r="F478" s="50" t="s">
        <v>23</v>
      </c>
      <c r="G478" s="50" t="s">
        <v>2117</v>
      </c>
      <c r="H478" s="50" t="s">
        <v>2118</v>
      </c>
      <c r="I478" s="51" t="s">
        <v>2119</v>
      </c>
      <c r="J478" s="202" t="s">
        <v>1891</v>
      </c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s="23" customFormat="1" ht="26.1" customHeight="1">
      <c r="A479" s="44"/>
      <c r="B479" s="45">
        <v>1</v>
      </c>
      <c r="C479" s="103" t="s">
        <v>2120</v>
      </c>
      <c r="D479" s="53">
        <v>27</v>
      </c>
      <c r="E479" s="48" t="s">
        <v>2121</v>
      </c>
      <c r="F479" s="50" t="s">
        <v>23</v>
      </c>
      <c r="G479" s="50" t="s">
        <v>2122</v>
      </c>
      <c r="H479" s="50" t="s">
        <v>2123</v>
      </c>
      <c r="I479" s="51" t="s">
        <v>2124</v>
      </c>
      <c r="J479" s="202" t="s">
        <v>1891</v>
      </c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s="23" customFormat="1" ht="26.1" customHeight="1">
      <c r="A480" s="44"/>
      <c r="B480" s="45">
        <v>1</v>
      </c>
      <c r="C480" s="103" t="s">
        <v>2125</v>
      </c>
      <c r="D480" s="47">
        <v>16</v>
      </c>
      <c r="E480" s="48" t="s">
        <v>2126</v>
      </c>
      <c r="F480" s="50" t="s">
        <v>23</v>
      </c>
      <c r="G480" s="50" t="s">
        <v>2127</v>
      </c>
      <c r="H480" s="50" t="s">
        <v>2128</v>
      </c>
      <c r="I480" s="51" t="s">
        <v>2129</v>
      </c>
      <c r="J480" s="202" t="s">
        <v>1891</v>
      </c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s="23" customFormat="1" ht="26.1" customHeight="1">
      <c r="A481" s="44"/>
      <c r="B481" s="45">
        <v>1</v>
      </c>
      <c r="C481" s="103" t="s">
        <v>2130</v>
      </c>
      <c r="D481" s="47">
        <v>12</v>
      </c>
      <c r="E481" s="48" t="s">
        <v>2131</v>
      </c>
      <c r="F481" s="50" t="s">
        <v>23</v>
      </c>
      <c r="G481" s="50" t="s">
        <v>2132</v>
      </c>
      <c r="H481" s="50" t="s">
        <v>2133</v>
      </c>
      <c r="I481" s="51" t="s">
        <v>2134</v>
      </c>
      <c r="J481" s="202" t="s">
        <v>1891</v>
      </c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s="23" customFormat="1" ht="26.1" customHeight="1">
      <c r="A482" s="44"/>
      <c r="B482" s="45">
        <v>1</v>
      </c>
      <c r="C482" s="156" t="s">
        <v>2135</v>
      </c>
      <c r="D482" s="47">
        <v>22</v>
      </c>
      <c r="E482" s="48" t="s">
        <v>2136</v>
      </c>
      <c r="F482" s="50" t="s">
        <v>2137</v>
      </c>
      <c r="G482" s="50" t="s">
        <v>2138</v>
      </c>
      <c r="H482" s="50" t="s">
        <v>2139</v>
      </c>
      <c r="I482" s="51" t="s">
        <v>2140</v>
      </c>
      <c r="J482" s="202" t="s">
        <v>1891</v>
      </c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s="23" customFormat="1" ht="26.1" customHeight="1">
      <c r="A483" s="44"/>
      <c r="B483" s="45">
        <v>1</v>
      </c>
      <c r="C483" s="156" t="s">
        <v>2141</v>
      </c>
      <c r="D483" s="47">
        <v>26</v>
      </c>
      <c r="E483" s="48" t="s">
        <v>2142</v>
      </c>
      <c r="F483" s="50" t="s">
        <v>23</v>
      </c>
      <c r="G483" s="50" t="s">
        <v>2143</v>
      </c>
      <c r="H483" s="50" t="s">
        <v>2144</v>
      </c>
      <c r="I483" s="51" t="s">
        <v>2145</v>
      </c>
      <c r="J483" s="202" t="s">
        <v>1891</v>
      </c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s="23" customFormat="1" ht="26.1" customHeight="1">
      <c r="A484" s="36"/>
      <c r="B484" s="37"/>
      <c r="C484" s="38" t="s">
        <v>2146</v>
      </c>
      <c r="D484" s="39">
        <f>SUM(D485)</f>
        <v>30</v>
      </c>
      <c r="E484" s="40" t="s">
        <v>2147</v>
      </c>
      <c r="F484" s="42" t="s">
        <v>2246</v>
      </c>
      <c r="G484" s="42" t="s">
        <v>2148</v>
      </c>
      <c r="H484" s="42" t="s">
        <v>2149</v>
      </c>
      <c r="I484" s="43" t="s">
        <v>2150</v>
      </c>
      <c r="J484" s="37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s="23" customFormat="1" ht="26.1" customHeight="1">
      <c r="A485" s="44"/>
      <c r="B485" s="45">
        <v>1</v>
      </c>
      <c r="C485" s="46" t="s">
        <v>2151</v>
      </c>
      <c r="D485" s="47">
        <v>30</v>
      </c>
      <c r="E485" s="48" t="s">
        <v>2152</v>
      </c>
      <c r="F485" s="50" t="s">
        <v>23</v>
      </c>
      <c r="G485" s="50" t="s">
        <v>2153</v>
      </c>
      <c r="H485" s="50" t="s">
        <v>2154</v>
      </c>
      <c r="I485" s="51" t="s">
        <v>2155</v>
      </c>
      <c r="J485" s="52" t="s">
        <v>1902</v>
      </c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s="23" customFormat="1" ht="26.1" customHeight="1">
      <c r="A486" s="44"/>
      <c r="B486" s="37"/>
      <c r="C486" s="38" t="s">
        <v>2156</v>
      </c>
      <c r="D486" s="39">
        <f>SUM(D487)</f>
        <v>42</v>
      </c>
      <c r="E486" s="40" t="s">
        <v>2157</v>
      </c>
      <c r="F486" s="42" t="s">
        <v>2158</v>
      </c>
      <c r="G486" s="42" t="s">
        <v>2159</v>
      </c>
      <c r="H486" s="42" t="s">
        <v>2160</v>
      </c>
      <c r="I486" s="41" t="s">
        <v>2161</v>
      </c>
      <c r="J486" s="37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s="77" customFormat="1" ht="26.1" customHeight="1">
      <c r="A487" s="44"/>
      <c r="B487" s="55">
        <v>1</v>
      </c>
      <c r="C487" s="46" t="s">
        <v>2162</v>
      </c>
      <c r="D487" s="53">
        <v>42</v>
      </c>
      <c r="E487" s="48" t="s">
        <v>2163</v>
      </c>
      <c r="F487" s="50" t="s">
        <v>23</v>
      </c>
      <c r="G487" s="50" t="s">
        <v>2164</v>
      </c>
      <c r="H487" s="50" t="s">
        <v>2160</v>
      </c>
      <c r="I487" s="49" t="s">
        <v>2165</v>
      </c>
      <c r="J487" s="52" t="s">
        <v>1902</v>
      </c>
      <c r="M487" s="78"/>
      <c r="N487" s="78"/>
      <c r="O487" s="78"/>
      <c r="P487" s="78"/>
      <c r="Q487" s="78"/>
      <c r="R487" s="78"/>
      <c r="S487" s="78"/>
      <c r="T487" s="78"/>
      <c r="U487" s="78"/>
    </row>
    <row r="488" spans="1:21" s="23" customFormat="1" ht="26.1" customHeight="1">
      <c r="A488" s="56">
        <v>24</v>
      </c>
      <c r="B488" s="57">
        <f>SUM(B489:B500)</f>
        <v>10</v>
      </c>
      <c r="C488" s="58" t="s">
        <v>2166</v>
      </c>
      <c r="D488" s="59">
        <f t="shared" ref="D488:I488" si="51">SUM(D489:D500)/2</f>
        <v>992</v>
      </c>
      <c r="E488" s="60">
        <f t="shared" si="51"/>
        <v>0</v>
      </c>
      <c r="F488" s="61">
        <f t="shared" si="51"/>
        <v>0</v>
      </c>
      <c r="G488" s="61">
        <f t="shared" si="51"/>
        <v>0</v>
      </c>
      <c r="H488" s="61">
        <f t="shared" si="51"/>
        <v>0</v>
      </c>
      <c r="I488" s="62">
        <f t="shared" si="51"/>
        <v>0</v>
      </c>
      <c r="J488" s="57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s="23" customFormat="1" ht="26.1" customHeight="1">
      <c r="A489" s="36"/>
      <c r="B489" s="37"/>
      <c r="C489" s="38" t="s">
        <v>2167</v>
      </c>
      <c r="D489" s="39">
        <f>SUM(D490:D495)</f>
        <v>491</v>
      </c>
      <c r="E489" s="40" t="s">
        <v>2168</v>
      </c>
      <c r="F489" s="42" t="s">
        <v>227</v>
      </c>
      <c r="G489" s="42" t="s">
        <v>2169</v>
      </c>
      <c r="H489" s="42" t="s">
        <v>2170</v>
      </c>
      <c r="I489" s="41" t="s">
        <v>2171</v>
      </c>
      <c r="J489" s="37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s="23" customFormat="1" ht="26.1" customHeight="1">
      <c r="A490" s="44"/>
      <c r="B490" s="45">
        <v>1</v>
      </c>
      <c r="C490" s="46" t="s">
        <v>2172</v>
      </c>
      <c r="D490" s="47">
        <v>107</v>
      </c>
      <c r="E490" s="48" t="s">
        <v>2173</v>
      </c>
      <c r="F490" s="50" t="s">
        <v>23</v>
      </c>
      <c r="G490" s="50" t="s">
        <v>2174</v>
      </c>
      <c r="H490" s="50" t="s">
        <v>2175</v>
      </c>
      <c r="I490" s="49" t="s">
        <v>2176</v>
      </c>
      <c r="J490" s="52" t="s">
        <v>2177</v>
      </c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s="23" customFormat="1" ht="26.1" customHeight="1">
      <c r="A491" s="44"/>
      <c r="B491" s="45">
        <v>1</v>
      </c>
      <c r="C491" s="46" t="s">
        <v>2178</v>
      </c>
      <c r="D491" s="47">
        <v>97</v>
      </c>
      <c r="E491" s="48" t="s">
        <v>2179</v>
      </c>
      <c r="F491" s="50" t="s">
        <v>23</v>
      </c>
      <c r="G491" s="50" t="s">
        <v>2180</v>
      </c>
      <c r="H491" s="50" t="s">
        <v>2181</v>
      </c>
      <c r="I491" s="49" t="s">
        <v>2182</v>
      </c>
      <c r="J491" s="52" t="s">
        <v>2177</v>
      </c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s="23" customFormat="1" ht="26.1" customHeight="1">
      <c r="A492" s="44"/>
      <c r="B492" s="45">
        <v>1</v>
      </c>
      <c r="C492" s="46" t="s">
        <v>2183</v>
      </c>
      <c r="D492" s="53">
        <v>102</v>
      </c>
      <c r="E492" s="119" t="s">
        <v>2184</v>
      </c>
      <c r="F492" s="121" t="s">
        <v>23</v>
      </c>
      <c r="G492" s="50" t="s">
        <v>2185</v>
      </c>
      <c r="H492" s="50" t="s">
        <v>2186</v>
      </c>
      <c r="I492" s="49" t="s">
        <v>2187</v>
      </c>
      <c r="J492" s="52" t="s">
        <v>2177</v>
      </c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s="23" customFormat="1" ht="26.1" customHeight="1">
      <c r="A493" s="44"/>
      <c r="B493" s="45">
        <v>1</v>
      </c>
      <c r="C493" s="46" t="s">
        <v>2188</v>
      </c>
      <c r="D493" s="47">
        <v>48</v>
      </c>
      <c r="E493" s="48" t="s">
        <v>2189</v>
      </c>
      <c r="F493" s="50" t="s">
        <v>23</v>
      </c>
      <c r="G493" s="50" t="s">
        <v>2190</v>
      </c>
      <c r="H493" s="50" t="s">
        <v>2191</v>
      </c>
      <c r="I493" s="49" t="s">
        <v>2192</v>
      </c>
      <c r="J493" s="52" t="s">
        <v>2177</v>
      </c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s="23" customFormat="1" ht="24.95" customHeight="1">
      <c r="A494" s="44"/>
      <c r="B494" s="45">
        <v>1</v>
      </c>
      <c r="C494" s="46" t="s">
        <v>2193</v>
      </c>
      <c r="D494" s="47">
        <v>44</v>
      </c>
      <c r="E494" s="48" t="s">
        <v>2194</v>
      </c>
      <c r="F494" s="50" t="s">
        <v>23</v>
      </c>
      <c r="G494" s="50" t="s">
        <v>2195</v>
      </c>
      <c r="H494" s="50" t="s">
        <v>2196</v>
      </c>
      <c r="I494" s="49" t="s">
        <v>2197</v>
      </c>
      <c r="J494" s="52" t="s">
        <v>2177</v>
      </c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s="23" customFormat="1" ht="24.95" customHeight="1">
      <c r="A495" s="44"/>
      <c r="B495" s="45">
        <v>1</v>
      </c>
      <c r="C495" s="46" t="s">
        <v>2198</v>
      </c>
      <c r="D495" s="53">
        <v>93</v>
      </c>
      <c r="E495" s="48" t="s">
        <v>2199</v>
      </c>
      <c r="F495" s="50" t="s">
        <v>23</v>
      </c>
      <c r="G495" s="50" t="s">
        <v>2200</v>
      </c>
      <c r="H495" s="50" t="s">
        <v>2201</v>
      </c>
      <c r="I495" s="49" t="s">
        <v>2202</v>
      </c>
      <c r="J495" s="52" t="s">
        <v>2177</v>
      </c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s="23" customFormat="1" ht="24.95" customHeight="1">
      <c r="A496" s="36"/>
      <c r="B496" s="37"/>
      <c r="C496" s="38" t="s">
        <v>2203</v>
      </c>
      <c r="D496" s="39">
        <f>SUM(D497:D500)</f>
        <v>501</v>
      </c>
      <c r="E496" s="40">
        <f t="shared" ref="E496:G496" si="52">SUM(E497:E500)</f>
        <v>0</v>
      </c>
      <c r="F496" s="42">
        <f t="shared" si="52"/>
        <v>0</v>
      </c>
      <c r="G496" s="42">
        <f t="shared" si="52"/>
        <v>0</v>
      </c>
      <c r="H496" s="42" t="s">
        <v>2204</v>
      </c>
      <c r="I496" s="102" t="s">
        <v>2205</v>
      </c>
      <c r="J496" s="9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s="23" customFormat="1" ht="24.95" customHeight="1">
      <c r="A497" s="44"/>
      <c r="B497" s="45">
        <v>1</v>
      </c>
      <c r="C497" s="46" t="s">
        <v>2206</v>
      </c>
      <c r="D497" s="47">
        <v>116</v>
      </c>
      <c r="E497" s="48" t="s">
        <v>2207</v>
      </c>
      <c r="F497" s="50" t="s">
        <v>23</v>
      </c>
      <c r="G497" s="50" t="s">
        <v>2208</v>
      </c>
      <c r="H497" s="50" t="s">
        <v>2209</v>
      </c>
      <c r="I497" s="51" t="s">
        <v>2210</v>
      </c>
      <c r="J497" s="52" t="s">
        <v>2211</v>
      </c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s="23" customFormat="1" ht="24.95" customHeight="1">
      <c r="A498" s="44"/>
      <c r="B498" s="45">
        <v>1</v>
      </c>
      <c r="C498" s="46" t="s">
        <v>2212</v>
      </c>
      <c r="D498" s="47">
        <v>18</v>
      </c>
      <c r="E498" s="48" t="s">
        <v>2213</v>
      </c>
      <c r="F498" s="50" t="s">
        <v>529</v>
      </c>
      <c r="G498" s="50" t="s">
        <v>2214</v>
      </c>
      <c r="H498" s="50" t="s">
        <v>2215</v>
      </c>
      <c r="I498" s="51" t="s">
        <v>2216</v>
      </c>
      <c r="J498" s="52" t="s">
        <v>2211</v>
      </c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s="23" customFormat="1" ht="24.95" customHeight="1">
      <c r="A499" s="44"/>
      <c r="B499" s="45">
        <v>1</v>
      </c>
      <c r="C499" s="46" t="s">
        <v>2217</v>
      </c>
      <c r="D499" s="47">
        <v>240</v>
      </c>
      <c r="E499" s="48" t="s">
        <v>2218</v>
      </c>
      <c r="F499" s="50" t="s">
        <v>214</v>
      </c>
      <c r="G499" s="121"/>
      <c r="H499" s="50" t="s">
        <v>2219</v>
      </c>
      <c r="I499" s="51" t="s">
        <v>2220</v>
      </c>
      <c r="J499" s="52" t="s">
        <v>2211</v>
      </c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s="23" customFormat="1" ht="24.95" customHeight="1">
      <c r="A500" s="44"/>
      <c r="B500" s="45">
        <v>1</v>
      </c>
      <c r="C500" s="46" t="s">
        <v>2221</v>
      </c>
      <c r="D500" s="47">
        <v>127</v>
      </c>
      <c r="E500" s="48" t="s">
        <v>2222</v>
      </c>
      <c r="F500" s="50" t="s">
        <v>23</v>
      </c>
      <c r="G500" s="50" t="s">
        <v>2223</v>
      </c>
      <c r="H500" s="50" t="s">
        <v>2224</v>
      </c>
      <c r="I500" s="51" t="s">
        <v>2225</v>
      </c>
      <c r="J500" s="52" t="s">
        <v>2211</v>
      </c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s="23" customFormat="1" ht="24.95" customHeight="1">
      <c r="A501" s="56">
        <v>25</v>
      </c>
      <c r="B501" s="57">
        <f>SUM(B502:B509)</f>
        <v>5</v>
      </c>
      <c r="C501" s="58" t="s">
        <v>2226</v>
      </c>
      <c r="D501" s="59">
        <f t="shared" ref="D501:I501" si="53">SUM(D502:D509)/2</f>
        <v>171</v>
      </c>
      <c r="E501" s="60">
        <f t="shared" si="53"/>
        <v>0</v>
      </c>
      <c r="F501" s="61">
        <f t="shared" si="53"/>
        <v>0</v>
      </c>
      <c r="G501" s="61">
        <f t="shared" si="53"/>
        <v>0</v>
      </c>
      <c r="H501" s="61">
        <f t="shared" si="53"/>
        <v>0</v>
      </c>
      <c r="I501" s="62">
        <f t="shared" si="53"/>
        <v>0</v>
      </c>
      <c r="J501" s="57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s="23" customFormat="1" ht="24.95" customHeight="1">
      <c r="A502" s="36"/>
      <c r="B502" s="37"/>
      <c r="C502" s="38" t="s">
        <v>2227</v>
      </c>
      <c r="D502" s="39">
        <f t="shared" ref="D502:I502" si="54">SUM(D503:D505)</f>
        <v>154</v>
      </c>
      <c r="E502" s="40">
        <f t="shared" si="54"/>
        <v>0</v>
      </c>
      <c r="F502" s="42">
        <f t="shared" si="54"/>
        <v>0</v>
      </c>
      <c r="G502" s="42">
        <f t="shared" si="54"/>
        <v>0</v>
      </c>
      <c r="H502" s="42">
        <f t="shared" si="54"/>
        <v>0</v>
      </c>
      <c r="I502" s="43">
        <f t="shared" si="54"/>
        <v>0</v>
      </c>
      <c r="J502" s="37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s="23" customFormat="1" ht="24.95" customHeight="1">
      <c r="A503" s="44"/>
      <c r="B503" s="45">
        <v>1</v>
      </c>
      <c r="C503" s="138" t="s">
        <v>2228</v>
      </c>
      <c r="D503" s="47">
        <v>54</v>
      </c>
      <c r="E503" s="119" t="s">
        <v>2229</v>
      </c>
      <c r="F503" s="50" t="s">
        <v>23</v>
      </c>
      <c r="G503" s="185" t="s">
        <v>2230</v>
      </c>
      <c r="H503" s="121" t="s">
        <v>2231</v>
      </c>
      <c r="I503" s="89" t="s">
        <v>2232</v>
      </c>
      <c r="J503" s="52" t="s">
        <v>2233</v>
      </c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s="23" customFormat="1" ht="24.95" customHeight="1">
      <c r="A504" s="44"/>
      <c r="B504" s="45">
        <v>1</v>
      </c>
      <c r="C504" s="138" t="s">
        <v>2234</v>
      </c>
      <c r="D504" s="47">
        <v>36</v>
      </c>
      <c r="E504" s="119" t="s">
        <v>2235</v>
      </c>
      <c r="F504" s="50" t="s">
        <v>23</v>
      </c>
      <c r="G504" s="121" t="s">
        <v>2236</v>
      </c>
      <c r="H504" s="121" t="s">
        <v>2237</v>
      </c>
      <c r="I504" s="120" t="s">
        <v>2238</v>
      </c>
      <c r="J504" s="52" t="s">
        <v>2233</v>
      </c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s="23" customFormat="1" ht="24.95" customHeight="1">
      <c r="A505" s="44"/>
      <c r="B505" s="45">
        <v>1</v>
      </c>
      <c r="C505" s="138" t="s">
        <v>2239</v>
      </c>
      <c r="D505" s="47">
        <v>64</v>
      </c>
      <c r="E505" s="119" t="s">
        <v>2240</v>
      </c>
      <c r="F505" s="50" t="s">
        <v>23</v>
      </c>
      <c r="G505" s="185" t="s">
        <v>2241</v>
      </c>
      <c r="H505" s="121" t="s">
        <v>2242</v>
      </c>
      <c r="I505" s="89" t="s">
        <v>2243</v>
      </c>
      <c r="J505" s="52" t="s">
        <v>2233</v>
      </c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s="23" customFormat="1" ht="24.95" customHeight="1">
      <c r="A506" s="36"/>
      <c r="B506" s="37"/>
      <c r="C506" s="38" t="s">
        <v>2244</v>
      </c>
      <c r="D506" s="39">
        <f t="shared" ref="D506:D508" si="55">SUM(D507)</f>
        <v>10</v>
      </c>
      <c r="E506" s="40" t="s">
        <v>2245</v>
      </c>
      <c r="F506" s="42" t="s">
        <v>2246</v>
      </c>
      <c r="G506" s="42" t="s">
        <v>2247</v>
      </c>
      <c r="H506" s="54" t="s">
        <v>2248</v>
      </c>
      <c r="I506" s="41" t="s">
        <v>2249</v>
      </c>
      <c r="J506" s="37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s="23" customFormat="1" ht="24.95" customHeight="1">
      <c r="A507" s="44"/>
      <c r="B507" s="45">
        <v>1</v>
      </c>
      <c r="C507" s="114" t="s">
        <v>2250</v>
      </c>
      <c r="D507" s="47">
        <v>10</v>
      </c>
      <c r="E507" s="48" t="s">
        <v>2251</v>
      </c>
      <c r="F507" s="50" t="s">
        <v>23</v>
      </c>
      <c r="G507" s="50" t="s">
        <v>2252</v>
      </c>
      <c r="H507" s="50" t="s">
        <v>2253</v>
      </c>
      <c r="I507" s="49" t="s">
        <v>2254</v>
      </c>
      <c r="J507" s="52" t="s">
        <v>2233</v>
      </c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s="23" customFormat="1" ht="24.95" customHeight="1">
      <c r="A508" s="36"/>
      <c r="B508" s="37"/>
      <c r="C508" s="38" t="s">
        <v>2255</v>
      </c>
      <c r="D508" s="39">
        <f t="shared" si="55"/>
        <v>7</v>
      </c>
      <c r="E508" s="40"/>
      <c r="F508" s="42"/>
      <c r="G508" s="42"/>
      <c r="H508" s="54"/>
      <c r="I508" s="41"/>
      <c r="J508" s="37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s="23" customFormat="1" ht="24.95" customHeight="1">
      <c r="A509" s="44"/>
      <c r="B509" s="45">
        <v>1</v>
      </c>
      <c r="C509" s="114" t="s">
        <v>2256</v>
      </c>
      <c r="D509" s="53">
        <v>7</v>
      </c>
      <c r="E509" s="48" t="s">
        <v>2257</v>
      </c>
      <c r="F509" s="50" t="s">
        <v>529</v>
      </c>
      <c r="G509" s="50" t="s">
        <v>2258</v>
      </c>
      <c r="H509" s="50" t="s">
        <v>2259</v>
      </c>
      <c r="I509" s="49" t="s">
        <v>2260</v>
      </c>
      <c r="J509" s="52" t="s">
        <v>2233</v>
      </c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ht="24.95" customHeight="1">
      <c r="A510" s="56">
        <v>26</v>
      </c>
      <c r="B510" s="57">
        <f>SUM(B511:B512)</f>
        <v>1</v>
      </c>
      <c r="C510" s="58" t="s">
        <v>2261</v>
      </c>
      <c r="D510" s="59">
        <f>SUM(D511:D512)/2</f>
        <v>47</v>
      </c>
      <c r="E510" s="60">
        <f t="shared" ref="E510:I510" si="56">SUM(E511:E512)/2</f>
        <v>0</v>
      </c>
      <c r="F510" s="61">
        <f t="shared" si="56"/>
        <v>0</v>
      </c>
      <c r="G510" s="61">
        <f t="shared" si="56"/>
        <v>0</v>
      </c>
      <c r="H510" s="61">
        <f t="shared" si="56"/>
        <v>0</v>
      </c>
      <c r="I510" s="203">
        <f t="shared" si="56"/>
        <v>0</v>
      </c>
      <c r="J510" s="57"/>
    </row>
    <row r="511" spans="1:21" ht="24.95" customHeight="1">
      <c r="A511" s="36"/>
      <c r="B511" s="37"/>
      <c r="C511" s="38" t="s">
        <v>2262</v>
      </c>
      <c r="D511" s="39">
        <f>SUM(D512)</f>
        <v>47</v>
      </c>
      <c r="E511" s="40" t="s">
        <v>2263</v>
      </c>
      <c r="F511" s="42" t="s">
        <v>2158</v>
      </c>
      <c r="G511" s="42" t="s">
        <v>2264</v>
      </c>
      <c r="H511" s="42" t="s">
        <v>2265</v>
      </c>
      <c r="I511" s="204" t="s">
        <v>2266</v>
      </c>
      <c r="J511" s="37"/>
    </row>
    <row r="512" spans="1:21" ht="24.95" customHeight="1">
      <c r="A512" s="44"/>
      <c r="B512" s="45">
        <v>1</v>
      </c>
      <c r="C512" s="46" t="s">
        <v>2267</v>
      </c>
      <c r="D512" s="47">
        <v>47</v>
      </c>
      <c r="E512" s="48" t="s">
        <v>2263</v>
      </c>
      <c r="F512" s="50" t="s">
        <v>5659</v>
      </c>
      <c r="G512" s="50" t="s">
        <v>2264</v>
      </c>
      <c r="H512" s="50" t="s">
        <v>2265</v>
      </c>
      <c r="I512" s="51" t="s">
        <v>2268</v>
      </c>
      <c r="J512" s="52" t="s">
        <v>2269</v>
      </c>
    </row>
    <row r="513" spans="1:21" s="23" customFormat="1" ht="24.95" customHeight="1">
      <c r="A513" s="56">
        <v>27</v>
      </c>
      <c r="B513" s="57">
        <f>SUM(B514:B521)</f>
        <v>5</v>
      </c>
      <c r="C513" s="58" t="s">
        <v>2270</v>
      </c>
      <c r="D513" s="59">
        <f t="shared" ref="D513:I513" si="57">SUM(D514:D521)/2</f>
        <v>565</v>
      </c>
      <c r="E513" s="60">
        <f t="shared" si="57"/>
        <v>0</v>
      </c>
      <c r="F513" s="61">
        <f t="shared" si="57"/>
        <v>0</v>
      </c>
      <c r="G513" s="61">
        <f t="shared" si="57"/>
        <v>0</v>
      </c>
      <c r="H513" s="61">
        <f t="shared" si="57"/>
        <v>0</v>
      </c>
      <c r="I513" s="62">
        <f t="shared" si="57"/>
        <v>0</v>
      </c>
      <c r="J513" s="57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s="23" customFormat="1" ht="24.95" customHeight="1">
      <c r="A514" s="36"/>
      <c r="B514" s="37"/>
      <c r="C514" s="38" t="s">
        <v>2271</v>
      </c>
      <c r="D514" s="39">
        <f>SUM(D515:D517)</f>
        <v>391</v>
      </c>
      <c r="E514" s="40" t="s">
        <v>2272</v>
      </c>
      <c r="F514" s="42" t="s">
        <v>343</v>
      </c>
      <c r="G514" s="42" t="s">
        <v>2273</v>
      </c>
      <c r="H514" s="42" t="s">
        <v>2274</v>
      </c>
      <c r="I514" s="43" t="s">
        <v>2275</v>
      </c>
      <c r="J514" s="37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s="23" customFormat="1" ht="24.95" customHeight="1">
      <c r="A515" s="44"/>
      <c r="B515" s="45">
        <v>1</v>
      </c>
      <c r="C515" s="46" t="s">
        <v>2276</v>
      </c>
      <c r="D515" s="47">
        <v>175</v>
      </c>
      <c r="E515" s="48" t="s">
        <v>2277</v>
      </c>
      <c r="F515" s="50" t="s">
        <v>2278</v>
      </c>
      <c r="G515" s="50" t="s">
        <v>2279</v>
      </c>
      <c r="H515" s="50" t="s">
        <v>2280</v>
      </c>
      <c r="I515" s="51" t="s">
        <v>2281</v>
      </c>
      <c r="J515" s="52" t="s">
        <v>2282</v>
      </c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s="23" customFormat="1" ht="24.95" customHeight="1">
      <c r="A516" s="44"/>
      <c r="B516" s="45">
        <v>1</v>
      </c>
      <c r="C516" s="46" t="s">
        <v>2283</v>
      </c>
      <c r="D516" s="53">
        <v>161</v>
      </c>
      <c r="E516" s="48" t="s">
        <v>2284</v>
      </c>
      <c r="F516" s="50" t="s">
        <v>2285</v>
      </c>
      <c r="G516" s="50" t="s">
        <v>2286</v>
      </c>
      <c r="H516" s="50" t="s">
        <v>2287</v>
      </c>
      <c r="I516" s="51" t="s">
        <v>2288</v>
      </c>
      <c r="J516" s="52" t="s">
        <v>2282</v>
      </c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s="23" customFormat="1" ht="24.95" customHeight="1">
      <c r="A517" s="44"/>
      <c r="B517" s="45">
        <v>1</v>
      </c>
      <c r="C517" s="46" t="s">
        <v>2289</v>
      </c>
      <c r="D517" s="47">
        <v>55</v>
      </c>
      <c r="E517" s="48" t="s">
        <v>2290</v>
      </c>
      <c r="F517" s="50" t="s">
        <v>2291</v>
      </c>
      <c r="G517" s="50" t="s">
        <v>2292</v>
      </c>
      <c r="H517" s="50" t="s">
        <v>2293</v>
      </c>
      <c r="I517" s="51" t="s">
        <v>2294</v>
      </c>
      <c r="J517" s="52" t="s">
        <v>2282</v>
      </c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s="23" customFormat="1" ht="24.95" customHeight="1">
      <c r="A518" s="36"/>
      <c r="B518" s="37"/>
      <c r="C518" s="38" t="s">
        <v>2295</v>
      </c>
      <c r="D518" s="39">
        <f>SUM(D519)</f>
        <v>114</v>
      </c>
      <c r="E518" s="40" t="s">
        <v>2296</v>
      </c>
      <c r="F518" s="42" t="s">
        <v>5657</v>
      </c>
      <c r="G518" s="42" t="s">
        <v>2297</v>
      </c>
      <c r="H518" s="54" t="s">
        <v>2298</v>
      </c>
      <c r="I518" s="43" t="s">
        <v>2299</v>
      </c>
      <c r="J518" s="37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s="23" customFormat="1" ht="24.95" customHeight="1">
      <c r="A519" s="44"/>
      <c r="B519" s="45">
        <v>1</v>
      </c>
      <c r="C519" s="46" t="s">
        <v>2300</v>
      </c>
      <c r="D519" s="47">
        <v>114</v>
      </c>
      <c r="E519" s="48" t="s">
        <v>2301</v>
      </c>
      <c r="F519" s="50" t="s">
        <v>23</v>
      </c>
      <c r="G519" s="50" t="s">
        <v>2302</v>
      </c>
      <c r="H519" s="50" t="s">
        <v>2303</v>
      </c>
      <c r="I519" s="51" t="s">
        <v>2304</v>
      </c>
      <c r="J519" s="52" t="s">
        <v>2305</v>
      </c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s="23" customFormat="1" ht="24.95" customHeight="1">
      <c r="A520" s="36"/>
      <c r="B520" s="37"/>
      <c r="C520" s="38" t="s">
        <v>2306</v>
      </c>
      <c r="D520" s="39">
        <f t="shared" ref="D520:H520" si="58">SUM(D521)</f>
        <v>60</v>
      </c>
      <c r="E520" s="40">
        <f t="shared" si="58"/>
        <v>0</v>
      </c>
      <c r="F520" s="42">
        <f t="shared" si="58"/>
        <v>0</v>
      </c>
      <c r="G520" s="42">
        <f t="shared" si="58"/>
        <v>0</v>
      </c>
      <c r="H520" s="42">
        <f t="shared" si="58"/>
        <v>0</v>
      </c>
      <c r="I520" s="43" t="s">
        <v>2307</v>
      </c>
      <c r="J520" s="37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s="23" customFormat="1" ht="24.95" customHeight="1">
      <c r="A521" s="44"/>
      <c r="B521" s="45">
        <v>1</v>
      </c>
      <c r="C521" s="46" t="s">
        <v>2308</v>
      </c>
      <c r="D521" s="53">
        <v>60</v>
      </c>
      <c r="E521" s="48" t="s">
        <v>2309</v>
      </c>
      <c r="F521" s="50" t="s">
        <v>2310</v>
      </c>
      <c r="G521" s="50" t="s">
        <v>2311</v>
      </c>
      <c r="H521" s="50" t="s">
        <v>2312</v>
      </c>
      <c r="I521" s="51" t="s">
        <v>2313</v>
      </c>
      <c r="J521" s="52" t="s">
        <v>2314</v>
      </c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s="23" customFormat="1" ht="24.95" customHeight="1">
      <c r="A522" s="56">
        <v>28</v>
      </c>
      <c r="B522" s="57">
        <f>SUM(B523:B536)</f>
        <v>7</v>
      </c>
      <c r="C522" s="58" t="s">
        <v>2315</v>
      </c>
      <c r="D522" s="59">
        <f>SUM(D523:D536)/2</f>
        <v>914</v>
      </c>
      <c r="E522" s="60">
        <f t="shared" ref="E522:I522" si="59">SUM(E523:E536)/2</f>
        <v>0</v>
      </c>
      <c r="F522" s="61">
        <f t="shared" si="59"/>
        <v>0</v>
      </c>
      <c r="G522" s="61">
        <f t="shared" si="59"/>
        <v>0</v>
      </c>
      <c r="H522" s="61">
        <f t="shared" si="59"/>
        <v>0</v>
      </c>
      <c r="I522" s="62">
        <f t="shared" si="59"/>
        <v>0</v>
      </c>
      <c r="J522" s="57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s="23" customFormat="1" ht="24.95" customHeight="1">
      <c r="A523" s="36"/>
      <c r="B523" s="37"/>
      <c r="C523" s="38" t="s">
        <v>2316</v>
      </c>
      <c r="D523" s="39">
        <f>SUM(D524:D524)</f>
        <v>87</v>
      </c>
      <c r="E523" s="40" t="s">
        <v>2317</v>
      </c>
      <c r="F523" s="42" t="s">
        <v>2158</v>
      </c>
      <c r="G523" s="42" t="s">
        <v>2318</v>
      </c>
      <c r="H523" s="42" t="s">
        <v>2319</v>
      </c>
      <c r="I523" s="43" t="s">
        <v>2320</v>
      </c>
      <c r="J523" s="37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s="23" customFormat="1" ht="24.95" customHeight="1">
      <c r="A524" s="44"/>
      <c r="B524" s="45">
        <v>1</v>
      </c>
      <c r="C524" s="46" t="s">
        <v>2321</v>
      </c>
      <c r="D524" s="47">
        <v>87</v>
      </c>
      <c r="E524" s="48" t="s">
        <v>2322</v>
      </c>
      <c r="F524" s="50" t="s">
        <v>23</v>
      </c>
      <c r="G524" s="74" t="s">
        <v>2323</v>
      </c>
      <c r="H524" s="85" t="s">
        <v>2324</v>
      </c>
      <c r="I524" s="51" t="s">
        <v>2325</v>
      </c>
      <c r="J524" s="52" t="s">
        <v>2326</v>
      </c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s="23" customFormat="1" ht="24.95" customHeight="1">
      <c r="A525" s="36"/>
      <c r="B525" s="37"/>
      <c r="C525" s="38" t="s">
        <v>2327</v>
      </c>
      <c r="D525" s="39">
        <f t="shared" ref="D525:I525" si="60">SUM(D526)</f>
        <v>205</v>
      </c>
      <c r="E525" s="40">
        <f t="shared" si="60"/>
        <v>0</v>
      </c>
      <c r="F525" s="42">
        <f t="shared" si="60"/>
        <v>0</v>
      </c>
      <c r="G525" s="42">
        <f t="shared" si="60"/>
        <v>0</v>
      </c>
      <c r="H525" s="42">
        <f t="shared" si="60"/>
        <v>0</v>
      </c>
      <c r="I525" s="43">
        <f t="shared" si="60"/>
        <v>0</v>
      </c>
      <c r="J525" s="37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s="23" customFormat="1" ht="24.95" customHeight="1">
      <c r="A526" s="44"/>
      <c r="B526" s="45">
        <v>1</v>
      </c>
      <c r="C526" s="46" t="s">
        <v>2328</v>
      </c>
      <c r="D526" s="47">
        <v>205</v>
      </c>
      <c r="E526" s="48" t="s">
        <v>2329</v>
      </c>
      <c r="F526" s="50" t="s">
        <v>23</v>
      </c>
      <c r="G526" s="50" t="s">
        <v>2330</v>
      </c>
      <c r="H526" s="50" t="s">
        <v>2331</v>
      </c>
      <c r="I526" s="51" t="s">
        <v>2332</v>
      </c>
      <c r="J526" s="52" t="s">
        <v>2326</v>
      </c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s="23" customFormat="1" ht="26.1" customHeight="1">
      <c r="A527" s="36"/>
      <c r="B527" s="37"/>
      <c r="C527" s="38" t="s">
        <v>2333</v>
      </c>
      <c r="D527" s="39">
        <f t="shared" ref="D527:I527" si="61">SUM(D528)</f>
        <v>223</v>
      </c>
      <c r="E527" s="40">
        <f t="shared" si="61"/>
        <v>0</v>
      </c>
      <c r="F527" s="42">
        <f t="shared" si="61"/>
        <v>0</v>
      </c>
      <c r="G527" s="42">
        <f t="shared" si="61"/>
        <v>0</v>
      </c>
      <c r="H527" s="42">
        <f t="shared" si="61"/>
        <v>0</v>
      </c>
      <c r="I527" s="43">
        <f t="shared" si="61"/>
        <v>0</v>
      </c>
      <c r="J527" s="37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s="23" customFormat="1" ht="26.1" customHeight="1">
      <c r="A528" s="44"/>
      <c r="B528" s="45">
        <v>1</v>
      </c>
      <c r="C528" s="46" t="s">
        <v>2334</v>
      </c>
      <c r="D528" s="47">
        <v>223</v>
      </c>
      <c r="E528" s="48" t="s">
        <v>2329</v>
      </c>
      <c r="F528" s="50" t="s">
        <v>23</v>
      </c>
      <c r="G528" s="50" t="s">
        <v>2330</v>
      </c>
      <c r="H528" s="50" t="s">
        <v>2331</v>
      </c>
      <c r="I528" s="51" t="s">
        <v>2332</v>
      </c>
      <c r="J528" s="52" t="s">
        <v>2326</v>
      </c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s="23" customFormat="1" ht="26.1" customHeight="1">
      <c r="A529" s="36"/>
      <c r="B529" s="37"/>
      <c r="C529" s="38" t="s">
        <v>2335</v>
      </c>
      <c r="D529" s="39">
        <f>SUM(D530)</f>
        <v>105</v>
      </c>
      <c r="E529" s="40" t="s">
        <v>2336</v>
      </c>
      <c r="F529" s="42" t="s">
        <v>2158</v>
      </c>
      <c r="G529" s="42" t="s">
        <v>2337</v>
      </c>
      <c r="H529" s="42" t="s">
        <v>2338</v>
      </c>
      <c r="I529" s="43" t="s">
        <v>2339</v>
      </c>
      <c r="J529" s="37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s="78" customFormat="1" ht="26.1" customHeight="1">
      <c r="A530" s="44"/>
      <c r="B530" s="45">
        <v>1</v>
      </c>
      <c r="C530" s="156" t="s">
        <v>2340</v>
      </c>
      <c r="D530" s="53">
        <v>105</v>
      </c>
      <c r="E530" s="48" t="s">
        <v>2341</v>
      </c>
      <c r="F530" s="50" t="s">
        <v>23</v>
      </c>
      <c r="G530" s="50" t="s">
        <v>2342</v>
      </c>
      <c r="H530" s="50" t="s">
        <v>2343</v>
      </c>
      <c r="I530" s="51" t="s">
        <v>2344</v>
      </c>
      <c r="J530" s="52" t="s">
        <v>2345</v>
      </c>
      <c r="K530" s="77"/>
      <c r="L530" s="77"/>
    </row>
    <row r="531" spans="1:21" s="23" customFormat="1" ht="26.1" customHeight="1">
      <c r="A531" s="205"/>
      <c r="B531" s="37"/>
      <c r="C531" s="206" t="s">
        <v>2346</v>
      </c>
      <c r="D531" s="42">
        <f>SUM(D532:D532)</f>
        <v>77</v>
      </c>
      <c r="E531" s="207" t="s">
        <v>2347</v>
      </c>
      <c r="F531" s="208" t="s">
        <v>2158</v>
      </c>
      <c r="G531" s="208" t="s">
        <v>2348</v>
      </c>
      <c r="H531" s="208" t="s">
        <v>2349</v>
      </c>
      <c r="I531" s="209" t="s">
        <v>2350</v>
      </c>
      <c r="J531" s="210"/>
    </row>
    <row r="532" spans="1:21" s="77" customFormat="1" ht="26.1" customHeight="1">
      <c r="A532" s="211"/>
      <c r="B532" s="45">
        <v>1</v>
      </c>
      <c r="C532" s="212" t="s">
        <v>2351</v>
      </c>
      <c r="D532" s="213">
        <v>77</v>
      </c>
      <c r="E532" s="214" t="s">
        <v>2352</v>
      </c>
      <c r="F532" s="215" t="s">
        <v>23</v>
      </c>
      <c r="G532" s="215" t="s">
        <v>2353</v>
      </c>
      <c r="H532" s="215" t="s">
        <v>2354</v>
      </c>
      <c r="I532" s="216" t="s">
        <v>2355</v>
      </c>
      <c r="J532" s="217" t="s">
        <v>2345</v>
      </c>
    </row>
    <row r="533" spans="1:21" ht="26.1" customHeight="1">
      <c r="A533" s="36"/>
      <c r="B533" s="37"/>
      <c r="C533" s="38" t="s">
        <v>2356</v>
      </c>
      <c r="D533" s="39">
        <f>SUM(D534)</f>
        <v>133</v>
      </c>
      <c r="E533" s="40" t="s">
        <v>2357</v>
      </c>
      <c r="F533" s="42" t="s">
        <v>5657</v>
      </c>
      <c r="G533" s="42" t="s">
        <v>2358</v>
      </c>
      <c r="H533" s="54" t="s">
        <v>2359</v>
      </c>
      <c r="I533" s="43" t="s">
        <v>2360</v>
      </c>
      <c r="J533" s="37"/>
    </row>
    <row r="534" spans="1:21" ht="26.1" customHeight="1">
      <c r="A534" s="44"/>
      <c r="B534" s="45">
        <v>1</v>
      </c>
      <c r="C534" s="46" t="s">
        <v>2361</v>
      </c>
      <c r="D534" s="53">
        <v>133</v>
      </c>
      <c r="E534" s="48" t="s">
        <v>2362</v>
      </c>
      <c r="F534" s="50" t="s">
        <v>23</v>
      </c>
      <c r="G534" s="50" t="s">
        <v>2363</v>
      </c>
      <c r="H534" s="50" t="s">
        <v>2364</v>
      </c>
      <c r="I534" s="51" t="s">
        <v>2365</v>
      </c>
      <c r="J534" s="52" t="s">
        <v>2326</v>
      </c>
    </row>
    <row r="535" spans="1:21" ht="26.1" customHeight="1">
      <c r="A535" s="36"/>
      <c r="B535" s="37"/>
      <c r="C535" s="38" t="s">
        <v>2366</v>
      </c>
      <c r="D535" s="39">
        <f>SUM(D536)</f>
        <v>84</v>
      </c>
      <c r="E535" s="40" t="s">
        <v>2367</v>
      </c>
      <c r="F535" s="42" t="s">
        <v>2158</v>
      </c>
      <c r="G535" s="42" t="s">
        <v>2368</v>
      </c>
      <c r="H535" s="42" t="s">
        <v>2369</v>
      </c>
      <c r="I535" s="43" t="s">
        <v>2370</v>
      </c>
      <c r="J535" s="37"/>
    </row>
    <row r="536" spans="1:21" ht="26.1" customHeight="1">
      <c r="A536" s="44"/>
      <c r="B536" s="45">
        <v>1</v>
      </c>
      <c r="C536" s="46" t="s">
        <v>2371</v>
      </c>
      <c r="D536" s="47">
        <v>84</v>
      </c>
      <c r="E536" s="96" t="s">
        <v>2372</v>
      </c>
      <c r="F536" s="97" t="s">
        <v>23</v>
      </c>
      <c r="G536" s="97" t="s">
        <v>2373</v>
      </c>
      <c r="H536" s="97" t="s">
        <v>2374</v>
      </c>
      <c r="I536" s="51" t="s">
        <v>2375</v>
      </c>
      <c r="J536" s="52" t="s">
        <v>2345</v>
      </c>
    </row>
    <row r="537" spans="1:21" ht="26.1" customHeight="1">
      <c r="A537" s="56">
        <v>29</v>
      </c>
      <c r="B537" s="57">
        <f>SUM(B538:B563)</f>
        <v>18</v>
      </c>
      <c r="C537" s="58" t="s">
        <v>2376</v>
      </c>
      <c r="D537" s="59">
        <f t="shared" ref="D537:I537" si="62">SUM(D538:D563)/2</f>
        <v>817</v>
      </c>
      <c r="E537" s="60">
        <f t="shared" si="62"/>
        <v>0</v>
      </c>
      <c r="F537" s="61">
        <f t="shared" si="62"/>
        <v>0</v>
      </c>
      <c r="G537" s="61">
        <f t="shared" si="62"/>
        <v>0</v>
      </c>
      <c r="H537" s="61">
        <f t="shared" si="62"/>
        <v>0</v>
      </c>
      <c r="I537" s="62">
        <f t="shared" si="62"/>
        <v>0</v>
      </c>
      <c r="J537" s="57"/>
    </row>
    <row r="538" spans="1:21" ht="26.1" customHeight="1">
      <c r="A538" s="36"/>
      <c r="B538" s="37"/>
      <c r="C538" s="38" t="s">
        <v>2377</v>
      </c>
      <c r="D538" s="39">
        <f>SUM(D539:D541)</f>
        <v>142</v>
      </c>
      <c r="E538" s="40" t="s">
        <v>2378</v>
      </c>
      <c r="F538" s="42" t="s">
        <v>529</v>
      </c>
      <c r="G538" s="42" t="s">
        <v>2379</v>
      </c>
      <c r="H538" s="42" t="s">
        <v>2380</v>
      </c>
      <c r="I538" s="43" t="s">
        <v>2381</v>
      </c>
      <c r="J538" s="37"/>
    </row>
    <row r="539" spans="1:21" ht="26.1" customHeight="1">
      <c r="A539" s="44"/>
      <c r="B539" s="45">
        <v>1</v>
      </c>
      <c r="C539" s="46" t="s">
        <v>2382</v>
      </c>
      <c r="D539" s="47">
        <v>49</v>
      </c>
      <c r="E539" s="90" t="s">
        <v>2383</v>
      </c>
      <c r="F539" s="50" t="s">
        <v>23</v>
      </c>
      <c r="G539" s="218" t="s">
        <v>2384</v>
      </c>
      <c r="H539" s="218" t="s">
        <v>2385</v>
      </c>
      <c r="I539" s="219" t="s">
        <v>2386</v>
      </c>
      <c r="J539" s="101" t="s">
        <v>2387</v>
      </c>
    </row>
    <row r="540" spans="1:21" ht="26.1" customHeight="1">
      <c r="A540" s="44"/>
      <c r="B540" s="45">
        <v>1</v>
      </c>
      <c r="C540" s="46" t="s">
        <v>2388</v>
      </c>
      <c r="D540" s="47">
        <v>47</v>
      </c>
      <c r="E540" s="90" t="s">
        <v>2389</v>
      </c>
      <c r="F540" s="50" t="s">
        <v>23</v>
      </c>
      <c r="G540" s="218" t="s">
        <v>2390</v>
      </c>
      <c r="H540" s="218" t="s">
        <v>2391</v>
      </c>
      <c r="I540" s="219" t="s">
        <v>2392</v>
      </c>
      <c r="J540" s="101" t="s">
        <v>2393</v>
      </c>
    </row>
    <row r="541" spans="1:21" ht="26.1" customHeight="1">
      <c r="A541" s="44"/>
      <c r="B541" s="45">
        <v>1</v>
      </c>
      <c r="C541" s="46" t="s">
        <v>2394</v>
      </c>
      <c r="D541" s="47">
        <v>46</v>
      </c>
      <c r="E541" s="48" t="s">
        <v>2395</v>
      </c>
      <c r="F541" s="50" t="s">
        <v>331</v>
      </c>
      <c r="G541" s="220" t="s">
        <v>2396</v>
      </c>
      <c r="H541" s="220" t="s">
        <v>2397</v>
      </c>
      <c r="I541" s="51" t="s">
        <v>2398</v>
      </c>
      <c r="J541" s="52" t="s">
        <v>2387</v>
      </c>
    </row>
    <row r="542" spans="1:21" ht="26.1" customHeight="1">
      <c r="A542" s="36"/>
      <c r="B542" s="37"/>
      <c r="C542" s="38" t="s">
        <v>2399</v>
      </c>
      <c r="D542" s="39">
        <f>SUM(D543:D549)</f>
        <v>429</v>
      </c>
      <c r="E542" s="40">
        <f t="shared" ref="E542:I542" si="63">SUM(E543:E549)</f>
        <v>0</v>
      </c>
      <c r="F542" s="42">
        <f t="shared" si="63"/>
        <v>0</v>
      </c>
      <c r="G542" s="42">
        <f t="shared" si="63"/>
        <v>0</v>
      </c>
      <c r="H542" s="42">
        <f t="shared" si="63"/>
        <v>0</v>
      </c>
      <c r="I542" s="43">
        <f t="shared" si="63"/>
        <v>0</v>
      </c>
      <c r="J542" s="37"/>
    </row>
    <row r="543" spans="1:21" ht="26.1" customHeight="1">
      <c r="A543" s="44"/>
      <c r="B543" s="45">
        <v>1</v>
      </c>
      <c r="C543" s="46" t="s">
        <v>2400</v>
      </c>
      <c r="D543" s="53">
        <v>33</v>
      </c>
      <c r="E543" s="48" t="s">
        <v>2401</v>
      </c>
      <c r="F543" s="50" t="s">
        <v>23</v>
      </c>
      <c r="G543" s="50" t="s">
        <v>2402</v>
      </c>
      <c r="H543" s="50" t="s">
        <v>2403</v>
      </c>
      <c r="I543" s="51" t="s">
        <v>2404</v>
      </c>
      <c r="J543" s="52" t="s">
        <v>2405</v>
      </c>
    </row>
    <row r="544" spans="1:21" ht="26.1" customHeight="1">
      <c r="A544" s="44"/>
      <c r="B544" s="45">
        <v>1</v>
      </c>
      <c r="C544" s="46" t="s">
        <v>2406</v>
      </c>
      <c r="D544" s="53">
        <v>37</v>
      </c>
      <c r="E544" s="48" t="s">
        <v>2407</v>
      </c>
      <c r="F544" s="50" t="s">
        <v>23</v>
      </c>
      <c r="G544" s="50" t="s">
        <v>2408</v>
      </c>
      <c r="H544" s="50" t="s">
        <v>2409</v>
      </c>
      <c r="I544" s="51" t="s">
        <v>2410</v>
      </c>
      <c r="J544" s="52" t="s">
        <v>2411</v>
      </c>
    </row>
    <row r="545" spans="1:12" ht="26.1" customHeight="1">
      <c r="A545" s="44"/>
      <c r="B545" s="45">
        <v>1</v>
      </c>
      <c r="C545" s="46" t="s">
        <v>2412</v>
      </c>
      <c r="D545" s="53">
        <v>44</v>
      </c>
      <c r="E545" s="48" t="s">
        <v>2413</v>
      </c>
      <c r="F545" s="50" t="s">
        <v>23</v>
      </c>
      <c r="G545" s="50" t="s">
        <v>2414</v>
      </c>
      <c r="H545" s="50" t="s">
        <v>2415</v>
      </c>
      <c r="I545" s="51" t="s">
        <v>2416</v>
      </c>
      <c r="J545" s="52" t="s">
        <v>2405</v>
      </c>
    </row>
    <row r="546" spans="1:12" s="78" customFormat="1" ht="26.1" customHeight="1">
      <c r="A546" s="44"/>
      <c r="B546" s="45">
        <v>1</v>
      </c>
      <c r="C546" s="46" t="s">
        <v>2417</v>
      </c>
      <c r="D546" s="53">
        <v>53</v>
      </c>
      <c r="E546" s="48" t="s">
        <v>2418</v>
      </c>
      <c r="F546" s="50" t="s">
        <v>23</v>
      </c>
      <c r="G546" s="50" t="s">
        <v>2419</v>
      </c>
      <c r="H546" s="50" t="s">
        <v>2420</v>
      </c>
      <c r="I546" s="51" t="s">
        <v>2421</v>
      </c>
      <c r="J546" s="52" t="s">
        <v>2405</v>
      </c>
      <c r="K546" s="77"/>
      <c r="L546" s="77"/>
    </row>
    <row r="547" spans="1:12" ht="26.1" customHeight="1">
      <c r="A547" s="44"/>
      <c r="B547" s="45">
        <v>1</v>
      </c>
      <c r="C547" s="46" t="s">
        <v>2422</v>
      </c>
      <c r="D547" s="53">
        <v>149</v>
      </c>
      <c r="E547" s="48" t="s">
        <v>2423</v>
      </c>
      <c r="F547" s="50" t="s">
        <v>23</v>
      </c>
      <c r="G547" s="221" t="s">
        <v>2424</v>
      </c>
      <c r="H547" s="74" t="s">
        <v>2425</v>
      </c>
      <c r="I547" s="51" t="s">
        <v>2426</v>
      </c>
      <c r="J547" s="52" t="s">
        <v>2405</v>
      </c>
    </row>
    <row r="548" spans="1:12" s="78" customFormat="1" ht="26.1" customHeight="1">
      <c r="A548" s="44"/>
      <c r="B548" s="45">
        <v>1</v>
      </c>
      <c r="C548" s="46" t="s">
        <v>2427</v>
      </c>
      <c r="D548" s="53">
        <v>66</v>
      </c>
      <c r="E548" s="48" t="s">
        <v>2428</v>
      </c>
      <c r="F548" s="50" t="s">
        <v>23</v>
      </c>
      <c r="G548" s="50" t="s">
        <v>2429</v>
      </c>
      <c r="H548" s="50" t="s">
        <v>2430</v>
      </c>
      <c r="I548" s="51" t="s">
        <v>2431</v>
      </c>
      <c r="J548" s="52" t="s">
        <v>2405</v>
      </c>
      <c r="K548" s="77"/>
      <c r="L548" s="77"/>
    </row>
    <row r="549" spans="1:12" ht="26.1" customHeight="1">
      <c r="A549" s="44"/>
      <c r="B549" s="45">
        <v>1</v>
      </c>
      <c r="C549" s="46" t="s">
        <v>2432</v>
      </c>
      <c r="D549" s="47">
        <v>47</v>
      </c>
      <c r="E549" s="48" t="s">
        <v>2433</v>
      </c>
      <c r="F549" s="50" t="s">
        <v>23</v>
      </c>
      <c r="G549" s="74" t="s">
        <v>2434</v>
      </c>
      <c r="H549" s="50" t="s">
        <v>2435</v>
      </c>
      <c r="I549" s="51" t="s">
        <v>2436</v>
      </c>
      <c r="J549" s="52" t="s">
        <v>2405</v>
      </c>
    </row>
    <row r="550" spans="1:12" ht="26.1" customHeight="1">
      <c r="A550" s="36"/>
      <c r="B550" s="37"/>
      <c r="C550" s="38" t="s">
        <v>2437</v>
      </c>
      <c r="D550" s="39">
        <f>SUM(D551:D551)</f>
        <v>51</v>
      </c>
      <c r="E550" s="40" t="s">
        <v>2438</v>
      </c>
      <c r="F550" s="42" t="s">
        <v>2439</v>
      </c>
      <c r="G550" s="42" t="s">
        <v>2440</v>
      </c>
      <c r="H550" s="42" t="s">
        <v>2441</v>
      </c>
      <c r="I550" s="43" t="s">
        <v>2442</v>
      </c>
      <c r="J550" s="37"/>
    </row>
    <row r="551" spans="1:12" ht="26.1" customHeight="1">
      <c r="A551" s="44"/>
      <c r="B551" s="45">
        <v>1</v>
      </c>
      <c r="C551" s="46" t="s">
        <v>2443</v>
      </c>
      <c r="D551" s="53">
        <v>51</v>
      </c>
      <c r="E551" s="48" t="s">
        <v>2444</v>
      </c>
      <c r="F551" s="50" t="s">
        <v>23</v>
      </c>
      <c r="G551" s="50" t="s">
        <v>2445</v>
      </c>
      <c r="H551" s="50" t="s">
        <v>2446</v>
      </c>
      <c r="I551" s="51" t="s">
        <v>2447</v>
      </c>
      <c r="J551" s="52" t="s">
        <v>2405</v>
      </c>
    </row>
    <row r="552" spans="1:12" ht="26.1" customHeight="1">
      <c r="A552" s="36"/>
      <c r="B552" s="37"/>
      <c r="C552" s="38" t="s">
        <v>2448</v>
      </c>
      <c r="D552" s="39">
        <f>SUM(D553)</f>
        <v>35</v>
      </c>
      <c r="E552" s="63" t="s">
        <v>2449</v>
      </c>
      <c r="F552" s="65" t="s">
        <v>2158</v>
      </c>
      <c r="G552" s="65" t="s">
        <v>2450</v>
      </c>
      <c r="H552" s="65" t="s">
        <v>2451</v>
      </c>
      <c r="I552" s="67" t="s">
        <v>2452</v>
      </c>
      <c r="J552" s="68"/>
    </row>
    <row r="553" spans="1:12" ht="26.1" customHeight="1">
      <c r="A553" s="44"/>
      <c r="B553" s="45">
        <v>1</v>
      </c>
      <c r="C553" s="46" t="s">
        <v>2453</v>
      </c>
      <c r="D553" s="47">
        <v>35</v>
      </c>
      <c r="E553" s="69" t="s">
        <v>2454</v>
      </c>
      <c r="F553" s="70" t="s">
        <v>23</v>
      </c>
      <c r="G553" s="70" t="s">
        <v>2455</v>
      </c>
      <c r="H553" s="70" t="s">
        <v>2456</v>
      </c>
      <c r="I553" s="71" t="s">
        <v>2457</v>
      </c>
      <c r="J553" s="202" t="s">
        <v>2405</v>
      </c>
    </row>
    <row r="554" spans="1:12" ht="26.1" customHeight="1">
      <c r="A554" s="36"/>
      <c r="B554" s="37"/>
      <c r="C554" s="38" t="s">
        <v>2458</v>
      </c>
      <c r="D554" s="39">
        <f t="shared" ref="D554:H554" si="64">SUM(D555)</f>
        <v>29</v>
      </c>
      <c r="E554" s="40">
        <f t="shared" si="64"/>
        <v>0</v>
      </c>
      <c r="F554" s="42">
        <f t="shared" si="64"/>
        <v>0</v>
      </c>
      <c r="G554" s="42">
        <f t="shared" si="64"/>
        <v>0</v>
      </c>
      <c r="H554" s="42">
        <f t="shared" si="64"/>
        <v>0</v>
      </c>
      <c r="I554" s="43" t="s">
        <v>2459</v>
      </c>
      <c r="J554" s="37"/>
    </row>
    <row r="555" spans="1:12" ht="26.1" customHeight="1">
      <c r="A555" s="44"/>
      <c r="B555" s="45">
        <v>1</v>
      </c>
      <c r="C555" s="46" t="s">
        <v>2460</v>
      </c>
      <c r="D555" s="47">
        <v>29</v>
      </c>
      <c r="E555" s="48" t="s">
        <v>2461</v>
      </c>
      <c r="F555" s="50" t="s">
        <v>23</v>
      </c>
      <c r="G555" s="50" t="s">
        <v>2462</v>
      </c>
      <c r="H555" s="50" t="s">
        <v>2463</v>
      </c>
      <c r="I555" s="51" t="s">
        <v>2464</v>
      </c>
      <c r="J555" s="52" t="s">
        <v>2405</v>
      </c>
    </row>
    <row r="556" spans="1:12" ht="26.1" customHeight="1">
      <c r="A556" s="36"/>
      <c r="B556" s="37"/>
      <c r="C556" s="38" t="s">
        <v>2465</v>
      </c>
      <c r="D556" s="39">
        <f>SUM(D557:D558)</f>
        <v>61</v>
      </c>
      <c r="E556" s="40" t="s">
        <v>2466</v>
      </c>
      <c r="F556" s="42" t="s">
        <v>5657</v>
      </c>
      <c r="G556" s="42" t="s">
        <v>2467</v>
      </c>
      <c r="H556" s="54" t="s">
        <v>2468</v>
      </c>
      <c r="I556" s="43" t="s">
        <v>2469</v>
      </c>
      <c r="J556" s="37"/>
    </row>
    <row r="557" spans="1:12" ht="26.1" customHeight="1">
      <c r="A557" s="44"/>
      <c r="B557" s="45">
        <v>1</v>
      </c>
      <c r="C557" s="46" t="s">
        <v>2470</v>
      </c>
      <c r="D557" s="47">
        <v>20</v>
      </c>
      <c r="E557" s="48" t="s">
        <v>2471</v>
      </c>
      <c r="F557" s="50" t="s">
        <v>23</v>
      </c>
      <c r="G557" s="50" t="s">
        <v>2472</v>
      </c>
      <c r="H557" s="50" t="s">
        <v>2473</v>
      </c>
      <c r="I557" s="51" t="s">
        <v>2474</v>
      </c>
      <c r="J557" s="52" t="s">
        <v>2405</v>
      </c>
    </row>
    <row r="558" spans="1:12" ht="26.1" customHeight="1">
      <c r="A558" s="44"/>
      <c r="B558" s="45">
        <v>1</v>
      </c>
      <c r="C558" s="46" t="s">
        <v>2475</v>
      </c>
      <c r="D558" s="47">
        <v>41</v>
      </c>
      <c r="E558" s="48" t="s">
        <v>2476</v>
      </c>
      <c r="F558" s="50" t="s">
        <v>23</v>
      </c>
      <c r="G558" s="50" t="s">
        <v>2477</v>
      </c>
      <c r="H558" s="50" t="s">
        <v>2478</v>
      </c>
      <c r="I558" s="51" t="s">
        <v>2479</v>
      </c>
      <c r="J558" s="52" t="s">
        <v>2405</v>
      </c>
    </row>
    <row r="559" spans="1:12" ht="24.95" customHeight="1">
      <c r="A559" s="36"/>
      <c r="B559" s="37"/>
      <c r="C559" s="38" t="s">
        <v>2480</v>
      </c>
      <c r="D559" s="39">
        <f>SUM(D560:D561)</f>
        <v>58</v>
      </c>
      <c r="E559" s="40" t="s">
        <v>2481</v>
      </c>
      <c r="F559" s="42" t="s">
        <v>2482</v>
      </c>
      <c r="G559" s="42" t="s">
        <v>2483</v>
      </c>
      <c r="H559" s="42" t="s">
        <v>2484</v>
      </c>
      <c r="I559" s="43" t="s">
        <v>2485</v>
      </c>
      <c r="J559" s="37"/>
    </row>
    <row r="560" spans="1:12" ht="24.95" customHeight="1">
      <c r="A560" s="44"/>
      <c r="B560" s="45">
        <v>1</v>
      </c>
      <c r="C560" s="46" t="s">
        <v>2486</v>
      </c>
      <c r="D560" s="47">
        <v>16</v>
      </c>
      <c r="E560" s="48" t="s">
        <v>2487</v>
      </c>
      <c r="F560" s="50" t="s">
        <v>23</v>
      </c>
      <c r="G560" s="50" t="s">
        <v>2488</v>
      </c>
      <c r="H560" s="50" t="s">
        <v>2489</v>
      </c>
      <c r="I560" s="51" t="s">
        <v>2490</v>
      </c>
      <c r="J560" s="52" t="s">
        <v>2405</v>
      </c>
    </row>
    <row r="561" spans="1:12" ht="24.95" customHeight="1">
      <c r="A561" s="44"/>
      <c r="B561" s="45">
        <v>1</v>
      </c>
      <c r="C561" s="46" t="s">
        <v>2491</v>
      </c>
      <c r="D561" s="47">
        <v>42</v>
      </c>
      <c r="E561" s="48" t="s">
        <v>2492</v>
      </c>
      <c r="F561" s="50" t="s">
        <v>23</v>
      </c>
      <c r="G561" s="50" t="s">
        <v>2493</v>
      </c>
      <c r="H561" s="50" t="s">
        <v>2494</v>
      </c>
      <c r="I561" s="51" t="s">
        <v>2495</v>
      </c>
      <c r="J561" s="52" t="s">
        <v>2405</v>
      </c>
    </row>
    <row r="562" spans="1:12" ht="24.95" customHeight="1">
      <c r="A562" s="36"/>
      <c r="B562" s="37"/>
      <c r="C562" s="38" t="s">
        <v>2496</v>
      </c>
      <c r="D562" s="39">
        <f>SUM(D563:D563)</f>
        <v>12</v>
      </c>
      <c r="E562" s="40" t="s">
        <v>2497</v>
      </c>
      <c r="F562" s="42" t="s">
        <v>2158</v>
      </c>
      <c r="G562" s="42" t="s">
        <v>2498</v>
      </c>
      <c r="H562" s="42"/>
      <c r="I562" s="43">
        <f>SUM(I563:I563)</f>
        <v>0</v>
      </c>
      <c r="J562" s="37"/>
    </row>
    <row r="563" spans="1:12" s="78" customFormat="1" ht="24.95" customHeight="1">
      <c r="A563" s="44"/>
      <c r="B563" s="45">
        <v>1</v>
      </c>
      <c r="C563" s="46" t="s">
        <v>2499</v>
      </c>
      <c r="D563" s="53">
        <v>12</v>
      </c>
      <c r="E563" s="96" t="s">
        <v>2500</v>
      </c>
      <c r="F563" s="97" t="s">
        <v>214</v>
      </c>
      <c r="G563" s="97" t="s">
        <v>2501</v>
      </c>
      <c r="H563" s="97" t="s">
        <v>2502</v>
      </c>
      <c r="I563" s="51" t="s">
        <v>2503</v>
      </c>
      <c r="J563" s="52" t="s">
        <v>2405</v>
      </c>
      <c r="K563" s="77"/>
      <c r="L563" s="77"/>
    </row>
    <row r="564" spans="1:12" ht="24.95" customHeight="1">
      <c r="A564" s="56">
        <v>30</v>
      </c>
      <c r="B564" s="57">
        <f>SUM(B565:B574)</f>
        <v>8</v>
      </c>
      <c r="C564" s="58" t="s">
        <v>2504</v>
      </c>
      <c r="D564" s="59">
        <f t="shared" ref="D564:I564" si="65">SUM(D565:D574)/2</f>
        <v>326</v>
      </c>
      <c r="E564" s="60">
        <f t="shared" si="65"/>
        <v>0</v>
      </c>
      <c r="F564" s="61">
        <f t="shared" si="65"/>
        <v>0</v>
      </c>
      <c r="G564" s="61">
        <f t="shared" si="65"/>
        <v>0</v>
      </c>
      <c r="H564" s="61">
        <f t="shared" si="65"/>
        <v>0</v>
      </c>
      <c r="I564" s="62">
        <f t="shared" si="65"/>
        <v>0</v>
      </c>
      <c r="J564" s="57"/>
    </row>
    <row r="565" spans="1:12" ht="24.95" customHeight="1">
      <c r="A565" s="36"/>
      <c r="B565" s="37"/>
      <c r="C565" s="38" t="s">
        <v>2505</v>
      </c>
      <c r="D565" s="39">
        <f>SUM(D566:D571)</f>
        <v>228</v>
      </c>
      <c r="E565" s="40" t="s">
        <v>2506</v>
      </c>
      <c r="F565" s="42" t="s">
        <v>2158</v>
      </c>
      <c r="G565" s="42" t="s">
        <v>2507</v>
      </c>
      <c r="H565" s="42" t="s">
        <v>2508</v>
      </c>
      <c r="I565" s="43" t="s">
        <v>2509</v>
      </c>
      <c r="J565" s="37"/>
    </row>
    <row r="566" spans="1:12" ht="24.95" customHeight="1">
      <c r="A566" s="44"/>
      <c r="B566" s="45">
        <v>1</v>
      </c>
      <c r="C566" s="46" t="s">
        <v>2510</v>
      </c>
      <c r="D566" s="47">
        <v>14</v>
      </c>
      <c r="E566" s="222" t="s">
        <v>2511</v>
      </c>
      <c r="F566" s="50" t="s">
        <v>23</v>
      </c>
      <c r="G566" s="223"/>
      <c r="H566" s="223" t="s">
        <v>2512</v>
      </c>
      <c r="I566" s="49" t="s">
        <v>2513</v>
      </c>
      <c r="J566" s="101" t="s">
        <v>2514</v>
      </c>
    </row>
    <row r="567" spans="1:12" ht="24.95" customHeight="1">
      <c r="A567" s="44"/>
      <c r="B567" s="45">
        <v>1</v>
      </c>
      <c r="C567" s="46" t="s">
        <v>2515</v>
      </c>
      <c r="D567" s="47">
        <v>48</v>
      </c>
      <c r="E567" s="222" t="s">
        <v>2516</v>
      </c>
      <c r="F567" s="50" t="s">
        <v>23</v>
      </c>
      <c r="G567" s="223" t="s">
        <v>2517</v>
      </c>
      <c r="H567" s="223" t="s">
        <v>2518</v>
      </c>
      <c r="I567" s="49" t="s">
        <v>2519</v>
      </c>
      <c r="J567" s="101" t="s">
        <v>2514</v>
      </c>
    </row>
    <row r="568" spans="1:12" ht="24.95" customHeight="1">
      <c r="A568" s="44"/>
      <c r="B568" s="45">
        <v>1</v>
      </c>
      <c r="C568" s="46" t="s">
        <v>2520</v>
      </c>
      <c r="D568" s="47">
        <v>35</v>
      </c>
      <c r="E568" s="222" t="s">
        <v>2521</v>
      </c>
      <c r="F568" s="50" t="s">
        <v>23</v>
      </c>
      <c r="G568" s="223" t="s">
        <v>2522</v>
      </c>
      <c r="H568" s="224" t="s">
        <v>2523</v>
      </c>
      <c r="I568" s="100" t="s">
        <v>2524</v>
      </c>
      <c r="J568" s="101" t="s">
        <v>2514</v>
      </c>
    </row>
    <row r="569" spans="1:12" ht="24.95" customHeight="1">
      <c r="A569" s="44"/>
      <c r="B569" s="45">
        <v>1</v>
      </c>
      <c r="C569" s="46" t="s">
        <v>2525</v>
      </c>
      <c r="D569" s="47">
        <v>103</v>
      </c>
      <c r="E569" s="48" t="s">
        <v>2526</v>
      </c>
      <c r="F569" s="50" t="s">
        <v>23</v>
      </c>
      <c r="G569" s="50" t="s">
        <v>2527</v>
      </c>
      <c r="H569" s="50" t="s">
        <v>2512</v>
      </c>
      <c r="I569" s="225" t="s">
        <v>2528</v>
      </c>
      <c r="J569" s="101" t="s">
        <v>2514</v>
      </c>
    </row>
    <row r="570" spans="1:12" ht="24.95" customHeight="1">
      <c r="A570" s="44"/>
      <c r="B570" s="45">
        <v>1</v>
      </c>
      <c r="C570" s="46" t="s">
        <v>2529</v>
      </c>
      <c r="D570" s="53">
        <v>13</v>
      </c>
      <c r="E570" s="48" t="s">
        <v>2530</v>
      </c>
      <c r="F570" s="50" t="s">
        <v>23</v>
      </c>
      <c r="G570" s="50" t="s">
        <v>2531</v>
      </c>
      <c r="H570" s="50" t="s">
        <v>2532</v>
      </c>
      <c r="I570" s="49" t="s">
        <v>2533</v>
      </c>
      <c r="J570" s="101" t="s">
        <v>2514</v>
      </c>
    </row>
    <row r="571" spans="1:12" ht="24.95" customHeight="1">
      <c r="A571" s="44"/>
      <c r="B571" s="45">
        <v>1</v>
      </c>
      <c r="C571" s="46" t="s">
        <v>2534</v>
      </c>
      <c r="D571" s="47">
        <v>15</v>
      </c>
      <c r="E571" s="48" t="s">
        <v>2535</v>
      </c>
      <c r="F571" s="50" t="s">
        <v>23</v>
      </c>
      <c r="G571" s="50" t="s">
        <v>2536</v>
      </c>
      <c r="H571" s="50" t="s">
        <v>2537</v>
      </c>
      <c r="I571" s="226" t="s">
        <v>2538</v>
      </c>
      <c r="J571" s="101" t="s">
        <v>2514</v>
      </c>
    </row>
    <row r="572" spans="1:12" ht="24.95" customHeight="1">
      <c r="A572" s="36"/>
      <c r="B572" s="37"/>
      <c r="C572" s="38" t="s">
        <v>2539</v>
      </c>
      <c r="D572" s="39">
        <f>SUM(D573:D574)</f>
        <v>98</v>
      </c>
      <c r="E572" s="40" t="s">
        <v>2540</v>
      </c>
      <c r="F572" s="42" t="s">
        <v>5657</v>
      </c>
      <c r="G572" s="42" t="s">
        <v>2541</v>
      </c>
      <c r="H572" s="54" t="s">
        <v>2542</v>
      </c>
      <c r="I572" s="43" t="s">
        <v>2543</v>
      </c>
      <c r="J572" s="37"/>
    </row>
    <row r="573" spans="1:12" ht="24.95" customHeight="1">
      <c r="A573" s="44"/>
      <c r="B573" s="45">
        <v>1</v>
      </c>
      <c r="C573" s="46" t="s">
        <v>2544</v>
      </c>
      <c r="D573" s="47">
        <v>19</v>
      </c>
      <c r="E573" s="48" t="s">
        <v>2545</v>
      </c>
      <c r="F573" s="50" t="s">
        <v>23</v>
      </c>
      <c r="G573" s="97" t="s">
        <v>2546</v>
      </c>
      <c r="H573" s="50" t="s">
        <v>2547</v>
      </c>
      <c r="I573" s="51" t="s">
        <v>2548</v>
      </c>
      <c r="J573" s="52" t="s">
        <v>2549</v>
      </c>
    </row>
    <row r="574" spans="1:12" ht="24.95" customHeight="1">
      <c r="A574" s="44"/>
      <c r="B574" s="45">
        <v>1</v>
      </c>
      <c r="C574" s="46" t="s">
        <v>2550</v>
      </c>
      <c r="D574" s="47">
        <v>79</v>
      </c>
      <c r="E574" s="48" t="s">
        <v>2551</v>
      </c>
      <c r="F574" s="50" t="s">
        <v>23</v>
      </c>
      <c r="G574" s="50" t="s">
        <v>2552</v>
      </c>
      <c r="H574" s="50" t="s">
        <v>2553</v>
      </c>
      <c r="I574" s="51" t="s">
        <v>2554</v>
      </c>
      <c r="J574" s="52" t="s">
        <v>2549</v>
      </c>
    </row>
    <row r="575" spans="1:12" ht="24.95" customHeight="1">
      <c r="A575" s="56">
        <v>31</v>
      </c>
      <c r="B575" s="57">
        <f>SUM(B576:B591)</f>
        <v>13</v>
      </c>
      <c r="C575" s="58" t="s">
        <v>2555</v>
      </c>
      <c r="D575" s="59">
        <f t="shared" ref="D575:I575" si="66">SUM(D576:D591)/2</f>
        <v>861</v>
      </c>
      <c r="E575" s="60">
        <f t="shared" si="66"/>
        <v>0</v>
      </c>
      <c r="F575" s="61">
        <f t="shared" si="66"/>
        <v>0</v>
      </c>
      <c r="G575" s="61">
        <f t="shared" si="66"/>
        <v>0</v>
      </c>
      <c r="H575" s="61">
        <f t="shared" si="66"/>
        <v>0</v>
      </c>
      <c r="I575" s="62">
        <f t="shared" si="66"/>
        <v>0</v>
      </c>
      <c r="J575" s="57"/>
    </row>
    <row r="576" spans="1:12" ht="24.95" customHeight="1">
      <c r="A576" s="36"/>
      <c r="B576" s="37"/>
      <c r="C576" s="38" t="s">
        <v>2556</v>
      </c>
      <c r="D576" s="39">
        <f>SUM(D577:D578)</f>
        <v>109</v>
      </c>
      <c r="E576" s="40" t="s">
        <v>2557</v>
      </c>
      <c r="F576" s="42" t="s">
        <v>5665</v>
      </c>
      <c r="G576" s="42" t="s">
        <v>2558</v>
      </c>
      <c r="H576" s="42" t="s">
        <v>2559</v>
      </c>
      <c r="I576" s="43" t="s">
        <v>2560</v>
      </c>
      <c r="J576" s="37"/>
    </row>
    <row r="577" spans="1:12" ht="24.95" customHeight="1">
      <c r="A577" s="44"/>
      <c r="B577" s="45">
        <v>1</v>
      </c>
      <c r="C577" s="81" t="s">
        <v>2561</v>
      </c>
      <c r="D577" s="53">
        <v>73</v>
      </c>
      <c r="E577" s="48" t="s">
        <v>2562</v>
      </c>
      <c r="F577" s="50" t="s">
        <v>23</v>
      </c>
      <c r="G577" s="50" t="s">
        <v>2563</v>
      </c>
      <c r="H577" s="50" t="s">
        <v>2564</v>
      </c>
      <c r="I577" s="51" t="s">
        <v>2565</v>
      </c>
      <c r="J577" s="52" t="s">
        <v>2566</v>
      </c>
    </row>
    <row r="578" spans="1:12" ht="24.95" customHeight="1">
      <c r="A578" s="44"/>
      <c r="B578" s="45">
        <v>1</v>
      </c>
      <c r="C578" s="81" t="s">
        <v>2567</v>
      </c>
      <c r="D578" s="47">
        <v>36</v>
      </c>
      <c r="E578" s="48" t="s">
        <v>2568</v>
      </c>
      <c r="F578" s="50" t="s">
        <v>5687</v>
      </c>
      <c r="G578" s="50" t="s">
        <v>2569</v>
      </c>
      <c r="H578" s="50" t="s">
        <v>2570</v>
      </c>
      <c r="I578" s="51" t="s">
        <v>2571</v>
      </c>
      <c r="J578" s="52" t="s">
        <v>2566</v>
      </c>
    </row>
    <row r="579" spans="1:12" ht="24.95" customHeight="1">
      <c r="A579" s="36"/>
      <c r="B579" s="37"/>
      <c r="C579" s="38" t="s">
        <v>2572</v>
      </c>
      <c r="D579" s="39">
        <f>SUM(D580:D584)</f>
        <v>486</v>
      </c>
      <c r="E579" s="75" t="s">
        <v>2573</v>
      </c>
      <c r="F579" s="42" t="s">
        <v>5682</v>
      </c>
      <c r="G579" s="42" t="s">
        <v>2574</v>
      </c>
      <c r="H579" s="42" t="s">
        <v>2575</v>
      </c>
      <c r="I579" s="43" t="s">
        <v>2576</v>
      </c>
      <c r="J579" s="94"/>
    </row>
    <row r="580" spans="1:12" s="78" customFormat="1" ht="24.95" customHeight="1">
      <c r="A580" s="44"/>
      <c r="B580" s="45">
        <v>1</v>
      </c>
      <c r="C580" s="46" t="s">
        <v>2577</v>
      </c>
      <c r="D580" s="53">
        <v>75</v>
      </c>
      <c r="E580" s="48" t="s">
        <v>2578</v>
      </c>
      <c r="F580" s="50" t="s">
        <v>23</v>
      </c>
      <c r="G580" s="50" t="s">
        <v>2579</v>
      </c>
      <c r="H580" s="50" t="s">
        <v>2580</v>
      </c>
      <c r="I580" s="51" t="s">
        <v>2581</v>
      </c>
      <c r="J580" s="52" t="s">
        <v>2582</v>
      </c>
      <c r="K580" s="77"/>
      <c r="L580" s="77"/>
    </row>
    <row r="581" spans="1:12" s="78" customFormat="1" ht="24.95" customHeight="1">
      <c r="A581" s="44"/>
      <c r="B581" s="45">
        <v>1</v>
      </c>
      <c r="C581" s="46" t="s">
        <v>2583</v>
      </c>
      <c r="D581" s="53">
        <v>85</v>
      </c>
      <c r="E581" s="48" t="s">
        <v>2584</v>
      </c>
      <c r="F581" s="50" t="s">
        <v>1769</v>
      </c>
      <c r="G581" s="50" t="s">
        <v>2585</v>
      </c>
      <c r="H581" s="50" t="s">
        <v>2586</v>
      </c>
      <c r="I581" s="51" t="s">
        <v>2587</v>
      </c>
      <c r="J581" s="52" t="s">
        <v>2582</v>
      </c>
      <c r="K581" s="77"/>
      <c r="L581" s="77"/>
    </row>
    <row r="582" spans="1:12" s="78" customFormat="1" ht="24.95" customHeight="1">
      <c r="A582" s="44"/>
      <c r="B582" s="45">
        <v>1</v>
      </c>
      <c r="C582" s="46" t="s">
        <v>2588</v>
      </c>
      <c r="D582" s="53">
        <v>77</v>
      </c>
      <c r="E582" s="48" t="s">
        <v>2589</v>
      </c>
      <c r="F582" s="50" t="s">
        <v>529</v>
      </c>
      <c r="G582" s="50" t="s">
        <v>2590</v>
      </c>
      <c r="H582" s="50" t="s">
        <v>2591</v>
      </c>
      <c r="I582" s="51" t="s">
        <v>2592</v>
      </c>
      <c r="J582" s="52" t="s">
        <v>2582</v>
      </c>
      <c r="K582" s="77"/>
      <c r="L582" s="77"/>
    </row>
    <row r="583" spans="1:12" s="78" customFormat="1" ht="24.95" customHeight="1">
      <c r="A583" s="44"/>
      <c r="B583" s="45">
        <v>1</v>
      </c>
      <c r="C583" s="46" t="s">
        <v>2593</v>
      </c>
      <c r="D583" s="53">
        <v>175</v>
      </c>
      <c r="E583" s="48" t="s">
        <v>2594</v>
      </c>
      <c r="F583" s="50" t="s">
        <v>23</v>
      </c>
      <c r="G583" s="50" t="s">
        <v>2595</v>
      </c>
      <c r="H583" s="50" t="s">
        <v>2596</v>
      </c>
      <c r="I583" s="51" t="s">
        <v>2597</v>
      </c>
      <c r="J583" s="52" t="s">
        <v>2582</v>
      </c>
      <c r="K583" s="77"/>
      <c r="L583" s="77"/>
    </row>
    <row r="584" spans="1:12" s="78" customFormat="1" ht="24.95" customHeight="1">
      <c r="A584" s="44"/>
      <c r="B584" s="45">
        <v>1</v>
      </c>
      <c r="C584" s="46" t="s">
        <v>2598</v>
      </c>
      <c r="D584" s="53">
        <v>74</v>
      </c>
      <c r="E584" s="48" t="s">
        <v>2599</v>
      </c>
      <c r="F584" s="50" t="s">
        <v>2600</v>
      </c>
      <c r="G584" s="50" t="s">
        <v>2601</v>
      </c>
      <c r="H584" s="50" t="s">
        <v>2602</v>
      </c>
      <c r="I584" s="51" t="s">
        <v>2603</v>
      </c>
      <c r="J584" s="52" t="s">
        <v>2582</v>
      </c>
      <c r="K584" s="77"/>
      <c r="L584" s="77"/>
    </row>
    <row r="585" spans="1:12" ht="24.95" customHeight="1">
      <c r="A585" s="36"/>
      <c r="B585" s="37"/>
      <c r="C585" s="38" t="s">
        <v>2604</v>
      </c>
      <c r="D585" s="39">
        <f>SUM(D586:D591)</f>
        <v>266</v>
      </c>
      <c r="E585" s="75" t="s">
        <v>2605</v>
      </c>
      <c r="F585" s="76" t="s">
        <v>2158</v>
      </c>
      <c r="G585" s="76" t="s">
        <v>2606</v>
      </c>
      <c r="H585" s="76" t="s">
        <v>2607</v>
      </c>
      <c r="I585" s="43" t="s">
        <v>2608</v>
      </c>
      <c r="J585" s="94"/>
    </row>
    <row r="586" spans="1:12" s="78" customFormat="1" ht="24.95" customHeight="1">
      <c r="A586" s="44"/>
      <c r="B586" s="45">
        <v>1</v>
      </c>
      <c r="C586" s="46" t="s">
        <v>2609</v>
      </c>
      <c r="D586" s="53">
        <v>30</v>
      </c>
      <c r="E586" s="48" t="s">
        <v>2610</v>
      </c>
      <c r="F586" s="50" t="s">
        <v>23</v>
      </c>
      <c r="G586" s="50" t="s">
        <v>2611</v>
      </c>
      <c r="H586" s="50" t="s">
        <v>2612</v>
      </c>
      <c r="I586" s="51" t="s">
        <v>2613</v>
      </c>
      <c r="J586" s="52" t="s">
        <v>2614</v>
      </c>
      <c r="K586" s="77"/>
      <c r="L586" s="77"/>
    </row>
    <row r="587" spans="1:12" s="78" customFormat="1" ht="24.95" customHeight="1">
      <c r="A587" s="44"/>
      <c r="B587" s="45">
        <v>1</v>
      </c>
      <c r="C587" s="46" t="s">
        <v>2615</v>
      </c>
      <c r="D587" s="53">
        <v>97</v>
      </c>
      <c r="E587" s="48" t="s">
        <v>2616</v>
      </c>
      <c r="F587" s="50" t="s">
        <v>23</v>
      </c>
      <c r="G587" s="50" t="s">
        <v>2617</v>
      </c>
      <c r="H587" s="50" t="s">
        <v>2618</v>
      </c>
      <c r="I587" s="51" t="s">
        <v>2619</v>
      </c>
      <c r="J587" s="52" t="s">
        <v>2614</v>
      </c>
      <c r="K587" s="77"/>
      <c r="L587" s="77"/>
    </row>
    <row r="588" spans="1:12" s="78" customFormat="1" ht="24.95" customHeight="1">
      <c r="A588" s="44"/>
      <c r="B588" s="45">
        <v>1</v>
      </c>
      <c r="C588" s="46" t="s">
        <v>2620</v>
      </c>
      <c r="D588" s="53">
        <v>56</v>
      </c>
      <c r="E588" s="48" t="s">
        <v>2621</v>
      </c>
      <c r="F588" s="50" t="s">
        <v>23</v>
      </c>
      <c r="G588" s="50" t="s">
        <v>2622</v>
      </c>
      <c r="H588" s="140" t="s">
        <v>2623</v>
      </c>
      <c r="I588" s="51" t="s">
        <v>2624</v>
      </c>
      <c r="J588" s="52" t="s">
        <v>2614</v>
      </c>
      <c r="K588" s="77"/>
      <c r="L588" s="77"/>
    </row>
    <row r="589" spans="1:12" s="78" customFormat="1" ht="24.95" customHeight="1">
      <c r="A589" s="44"/>
      <c r="B589" s="45">
        <v>1</v>
      </c>
      <c r="C589" s="46" t="s">
        <v>2625</v>
      </c>
      <c r="D589" s="53">
        <v>22</v>
      </c>
      <c r="E589" s="48" t="s">
        <v>2626</v>
      </c>
      <c r="F589" s="50" t="s">
        <v>214</v>
      </c>
      <c r="G589" s="50" t="s">
        <v>2627</v>
      </c>
      <c r="H589" s="50">
        <f>-G593</f>
        <v>0</v>
      </c>
      <c r="I589" s="51" t="s">
        <v>2628</v>
      </c>
      <c r="J589" s="52" t="s">
        <v>2614</v>
      </c>
      <c r="K589" s="77"/>
      <c r="L589" s="77"/>
    </row>
    <row r="590" spans="1:12" s="78" customFormat="1" ht="24.95" customHeight="1">
      <c r="A590" s="44"/>
      <c r="B590" s="45">
        <v>1</v>
      </c>
      <c r="C590" s="46" t="s">
        <v>2629</v>
      </c>
      <c r="D590" s="53">
        <v>28</v>
      </c>
      <c r="E590" s="48" t="s">
        <v>2630</v>
      </c>
      <c r="F590" s="50" t="s">
        <v>430</v>
      </c>
      <c r="G590" s="50" t="s">
        <v>2631</v>
      </c>
      <c r="H590" s="140" t="s">
        <v>2632</v>
      </c>
      <c r="I590" s="51" t="s">
        <v>2633</v>
      </c>
      <c r="J590" s="52" t="s">
        <v>2614</v>
      </c>
      <c r="K590" s="77"/>
      <c r="L590" s="77"/>
    </row>
    <row r="591" spans="1:12" s="78" customFormat="1" ht="24.95" customHeight="1">
      <c r="A591" s="44"/>
      <c r="B591" s="45">
        <v>1</v>
      </c>
      <c r="C591" s="46" t="s">
        <v>2634</v>
      </c>
      <c r="D591" s="53">
        <v>33</v>
      </c>
      <c r="E591" s="48" t="s">
        <v>2635</v>
      </c>
      <c r="F591" s="50" t="s">
        <v>23</v>
      </c>
      <c r="G591" s="50" t="s">
        <v>2636</v>
      </c>
      <c r="H591" s="50" t="s">
        <v>2637</v>
      </c>
      <c r="I591" s="51" t="s">
        <v>2638</v>
      </c>
      <c r="J591" s="52" t="s">
        <v>2614</v>
      </c>
      <c r="K591" s="77"/>
      <c r="L591" s="77"/>
    </row>
    <row r="592" spans="1:12" ht="26.1" customHeight="1">
      <c r="A592" s="56">
        <v>32</v>
      </c>
      <c r="B592" s="57">
        <f>SUM(B593:B625)</f>
        <v>23</v>
      </c>
      <c r="C592" s="58" t="s">
        <v>2639</v>
      </c>
      <c r="D592" s="59">
        <f t="shared" ref="D592:I592" si="67">SUM(D593:D625)/2</f>
        <v>1054</v>
      </c>
      <c r="E592" s="60">
        <f t="shared" si="67"/>
        <v>0</v>
      </c>
      <c r="F592" s="61">
        <f t="shared" si="67"/>
        <v>0</v>
      </c>
      <c r="G592" s="61">
        <f t="shared" si="67"/>
        <v>0</v>
      </c>
      <c r="H592" s="61">
        <f t="shared" si="67"/>
        <v>0</v>
      </c>
      <c r="I592" s="62">
        <f t="shared" si="67"/>
        <v>0</v>
      </c>
      <c r="J592" s="57"/>
    </row>
    <row r="593" spans="1:12" ht="26.1" customHeight="1">
      <c r="A593" s="36"/>
      <c r="B593" s="37"/>
      <c r="C593" s="38" t="s">
        <v>2640</v>
      </c>
      <c r="D593" s="39">
        <f>SUM(D594:D595)</f>
        <v>169</v>
      </c>
      <c r="E593" s="40">
        <f t="shared" ref="E593:I593" si="68">SUM(E594:E595)</f>
        <v>0</v>
      </c>
      <c r="F593" s="42">
        <f t="shared" si="68"/>
        <v>0</v>
      </c>
      <c r="G593" s="42">
        <f t="shared" si="68"/>
        <v>0</v>
      </c>
      <c r="H593" s="42">
        <f t="shared" si="68"/>
        <v>0</v>
      </c>
      <c r="I593" s="43">
        <f t="shared" si="68"/>
        <v>0</v>
      </c>
      <c r="J593" s="37"/>
    </row>
    <row r="594" spans="1:12" ht="26.1" customHeight="1">
      <c r="A594" s="44"/>
      <c r="B594" s="45">
        <v>1</v>
      </c>
      <c r="C594" s="81" t="s">
        <v>2641</v>
      </c>
      <c r="D594" s="47">
        <v>42</v>
      </c>
      <c r="E594" s="48" t="s">
        <v>2642</v>
      </c>
      <c r="F594" s="50" t="s">
        <v>23</v>
      </c>
      <c r="G594" s="50" t="s">
        <v>2643</v>
      </c>
      <c r="H594" s="50" t="s">
        <v>2644</v>
      </c>
      <c r="I594" s="51" t="s">
        <v>2645</v>
      </c>
      <c r="J594" s="52" t="s">
        <v>2646</v>
      </c>
    </row>
    <row r="595" spans="1:12" ht="26.1" customHeight="1">
      <c r="A595" s="44"/>
      <c r="B595" s="45">
        <v>1</v>
      </c>
      <c r="C595" s="81" t="s">
        <v>2647</v>
      </c>
      <c r="D595" s="53">
        <v>127</v>
      </c>
      <c r="E595" s="48" t="s">
        <v>2648</v>
      </c>
      <c r="F595" s="50" t="s">
        <v>23</v>
      </c>
      <c r="G595" s="50" t="s">
        <v>2649</v>
      </c>
      <c r="H595" s="50" t="s">
        <v>2650</v>
      </c>
      <c r="I595" s="51" t="s">
        <v>2651</v>
      </c>
      <c r="J595" s="52" t="s">
        <v>2652</v>
      </c>
    </row>
    <row r="596" spans="1:12" ht="26.1" customHeight="1">
      <c r="A596" s="36"/>
      <c r="B596" s="37"/>
      <c r="C596" s="38" t="s">
        <v>2653</v>
      </c>
      <c r="D596" s="39">
        <f>SUM(D597:D604)</f>
        <v>353</v>
      </c>
      <c r="E596" s="63" t="s">
        <v>2654</v>
      </c>
      <c r="F596" s="65" t="s">
        <v>2158</v>
      </c>
      <c r="G596" s="65" t="s">
        <v>2655</v>
      </c>
      <c r="H596" s="65" t="s">
        <v>2656</v>
      </c>
      <c r="I596" s="67">
        <v>0</v>
      </c>
      <c r="J596" s="68"/>
    </row>
    <row r="597" spans="1:12" s="78" customFormat="1" ht="26.1" customHeight="1">
      <c r="A597" s="44"/>
      <c r="B597" s="45">
        <v>1</v>
      </c>
      <c r="C597" s="46" t="s">
        <v>2657</v>
      </c>
      <c r="D597" s="53">
        <v>99</v>
      </c>
      <c r="E597" s="69" t="s">
        <v>2658</v>
      </c>
      <c r="F597" s="50" t="s">
        <v>23</v>
      </c>
      <c r="G597" s="85" t="s">
        <v>2659</v>
      </c>
      <c r="H597" s="70" t="s">
        <v>2660</v>
      </c>
      <c r="I597" s="71" t="s">
        <v>2661</v>
      </c>
      <c r="J597" s="202" t="s">
        <v>2646</v>
      </c>
      <c r="K597" s="77"/>
      <c r="L597" s="77"/>
    </row>
    <row r="598" spans="1:12" s="78" customFormat="1" ht="26.1" customHeight="1">
      <c r="A598" s="44"/>
      <c r="B598" s="45">
        <v>1</v>
      </c>
      <c r="C598" s="46" t="s">
        <v>2662</v>
      </c>
      <c r="D598" s="53">
        <v>72</v>
      </c>
      <c r="E598" s="69" t="s">
        <v>2663</v>
      </c>
      <c r="F598" s="50" t="s">
        <v>23</v>
      </c>
      <c r="G598" s="70" t="s">
        <v>2664</v>
      </c>
      <c r="H598" s="70" t="s">
        <v>2665</v>
      </c>
      <c r="I598" s="71" t="s">
        <v>2666</v>
      </c>
      <c r="J598" s="202" t="s">
        <v>2646</v>
      </c>
      <c r="K598" s="77"/>
      <c r="L598" s="77"/>
    </row>
    <row r="599" spans="1:12" s="78" customFormat="1" ht="26.1" customHeight="1">
      <c r="A599" s="44"/>
      <c r="B599" s="45">
        <v>1</v>
      </c>
      <c r="C599" s="46" t="s">
        <v>2667</v>
      </c>
      <c r="D599" s="53">
        <v>14</v>
      </c>
      <c r="E599" s="69" t="s">
        <v>2668</v>
      </c>
      <c r="F599" s="50" t="s">
        <v>23</v>
      </c>
      <c r="G599" s="70" t="s">
        <v>2669</v>
      </c>
      <c r="H599" s="70" t="s">
        <v>2670</v>
      </c>
      <c r="I599" s="71" t="s">
        <v>2671</v>
      </c>
      <c r="J599" s="202" t="s">
        <v>2646</v>
      </c>
      <c r="K599" s="77"/>
      <c r="L599" s="77"/>
    </row>
    <row r="600" spans="1:12" s="78" customFormat="1" ht="26.1" customHeight="1">
      <c r="A600" s="44"/>
      <c r="B600" s="45">
        <v>1</v>
      </c>
      <c r="C600" s="46" t="s">
        <v>2672</v>
      </c>
      <c r="D600" s="53">
        <v>62</v>
      </c>
      <c r="E600" s="69" t="s">
        <v>2673</v>
      </c>
      <c r="F600" s="50" t="s">
        <v>23</v>
      </c>
      <c r="G600" s="227" t="s">
        <v>2674</v>
      </c>
      <c r="H600" s="227" t="s">
        <v>2675</v>
      </c>
      <c r="I600" s="71" t="s">
        <v>2676</v>
      </c>
      <c r="J600" s="202" t="s">
        <v>2646</v>
      </c>
      <c r="K600" s="77"/>
      <c r="L600" s="77"/>
    </row>
    <row r="601" spans="1:12" s="78" customFormat="1" ht="26.1" customHeight="1">
      <c r="A601" s="44"/>
      <c r="B601" s="45">
        <v>1</v>
      </c>
      <c r="C601" s="46" t="s">
        <v>2677</v>
      </c>
      <c r="D601" s="53">
        <v>17</v>
      </c>
      <c r="E601" s="69" t="s">
        <v>2678</v>
      </c>
      <c r="F601" s="50" t="s">
        <v>23</v>
      </c>
      <c r="G601" s="228" t="s">
        <v>2679</v>
      </c>
      <c r="H601" s="228" t="s">
        <v>2680</v>
      </c>
      <c r="I601" s="71" t="s">
        <v>2681</v>
      </c>
      <c r="J601" s="202" t="s">
        <v>2646</v>
      </c>
      <c r="K601" s="77"/>
      <c r="L601" s="77"/>
    </row>
    <row r="602" spans="1:12" s="78" customFormat="1" ht="26.1" customHeight="1">
      <c r="A602" s="44"/>
      <c r="B602" s="45">
        <v>1</v>
      </c>
      <c r="C602" s="46" t="s">
        <v>2682</v>
      </c>
      <c r="D602" s="53">
        <v>24</v>
      </c>
      <c r="E602" s="69" t="s">
        <v>2683</v>
      </c>
      <c r="F602" s="50" t="s">
        <v>23</v>
      </c>
      <c r="G602" s="70" t="s">
        <v>2684</v>
      </c>
      <c r="H602" s="70" t="s">
        <v>2685</v>
      </c>
      <c r="I602" s="71" t="s">
        <v>2686</v>
      </c>
      <c r="J602" s="202" t="s">
        <v>2646</v>
      </c>
      <c r="K602" s="77"/>
      <c r="L602" s="77"/>
    </row>
    <row r="603" spans="1:12" s="78" customFormat="1" ht="26.1" customHeight="1">
      <c r="A603" s="44"/>
      <c r="B603" s="45">
        <v>1</v>
      </c>
      <c r="C603" s="46" t="s">
        <v>2687</v>
      </c>
      <c r="D603" s="53">
        <v>40</v>
      </c>
      <c r="E603" s="69" t="s">
        <v>2688</v>
      </c>
      <c r="F603" s="50" t="s">
        <v>23</v>
      </c>
      <c r="G603" s="70" t="s">
        <v>2689</v>
      </c>
      <c r="H603" s="70" t="s">
        <v>2690</v>
      </c>
      <c r="I603" s="71" t="s">
        <v>2691</v>
      </c>
      <c r="J603" s="202" t="s">
        <v>2646</v>
      </c>
      <c r="K603" s="77"/>
      <c r="L603" s="77"/>
    </row>
    <row r="604" spans="1:12" s="78" customFormat="1" ht="26.1" customHeight="1">
      <c r="A604" s="44"/>
      <c r="B604" s="45">
        <v>1</v>
      </c>
      <c r="C604" s="46" t="s">
        <v>2692</v>
      </c>
      <c r="D604" s="53">
        <v>25</v>
      </c>
      <c r="E604" s="69" t="s">
        <v>2693</v>
      </c>
      <c r="F604" s="50" t="s">
        <v>23</v>
      </c>
      <c r="G604" s="70" t="s">
        <v>2694</v>
      </c>
      <c r="H604" s="70" t="s">
        <v>2695</v>
      </c>
      <c r="I604" s="71" t="s">
        <v>2696</v>
      </c>
      <c r="J604" s="202" t="s">
        <v>2646</v>
      </c>
      <c r="K604" s="77"/>
      <c r="L604" s="77"/>
    </row>
    <row r="605" spans="1:12" ht="26.1" customHeight="1">
      <c r="A605" s="36"/>
      <c r="B605" s="37"/>
      <c r="C605" s="38" t="s">
        <v>2697</v>
      </c>
      <c r="D605" s="39">
        <f>SUM(D606)</f>
        <v>99</v>
      </c>
      <c r="E605" s="122" t="s">
        <v>2698</v>
      </c>
      <c r="F605" s="123" t="s">
        <v>2158</v>
      </c>
      <c r="G605" s="123" t="s">
        <v>2699</v>
      </c>
      <c r="H605" s="123" t="s">
        <v>2700</v>
      </c>
      <c r="I605" s="124" t="s">
        <v>2701</v>
      </c>
      <c r="J605" s="125"/>
    </row>
    <row r="606" spans="1:12" ht="26.1" customHeight="1">
      <c r="A606" s="44"/>
      <c r="B606" s="45">
        <v>1</v>
      </c>
      <c r="C606" s="46" t="s">
        <v>2702</v>
      </c>
      <c r="D606" s="47">
        <v>99</v>
      </c>
      <c r="E606" s="126" t="s">
        <v>2703</v>
      </c>
      <c r="F606" s="127" t="s">
        <v>2704</v>
      </c>
      <c r="G606" s="127" t="s">
        <v>2705</v>
      </c>
      <c r="H606" s="127" t="s">
        <v>2706</v>
      </c>
      <c r="I606" s="128" t="s">
        <v>2707</v>
      </c>
      <c r="J606" s="136" t="s">
        <v>2708</v>
      </c>
    </row>
    <row r="607" spans="1:12" ht="26.1" customHeight="1">
      <c r="A607" s="36"/>
      <c r="B607" s="37"/>
      <c r="C607" s="38" t="s">
        <v>2709</v>
      </c>
      <c r="D607" s="39">
        <f>SUM(D608:D610)</f>
        <v>186</v>
      </c>
      <c r="E607" s="40">
        <f t="shared" ref="E607:I607" si="69">SUM(E608:E610)</f>
        <v>0</v>
      </c>
      <c r="F607" s="42">
        <f t="shared" si="69"/>
        <v>0</v>
      </c>
      <c r="G607" s="42">
        <f t="shared" si="69"/>
        <v>0</v>
      </c>
      <c r="H607" s="42">
        <f t="shared" si="69"/>
        <v>0</v>
      </c>
      <c r="I607" s="43">
        <f t="shared" si="69"/>
        <v>0</v>
      </c>
      <c r="J607" s="37"/>
    </row>
    <row r="608" spans="1:12" ht="26.1" customHeight="1">
      <c r="A608" s="44"/>
      <c r="B608" s="45">
        <v>1</v>
      </c>
      <c r="C608" s="46" t="s">
        <v>2710</v>
      </c>
      <c r="D608" s="47">
        <v>145</v>
      </c>
      <c r="E608" s="48" t="s">
        <v>2711</v>
      </c>
      <c r="F608" s="50" t="s">
        <v>23</v>
      </c>
      <c r="G608" s="50" t="s">
        <v>2712</v>
      </c>
      <c r="H608" s="50" t="s">
        <v>2713</v>
      </c>
      <c r="I608" s="51" t="s">
        <v>2714</v>
      </c>
      <c r="J608" s="52" t="s">
        <v>2646</v>
      </c>
    </row>
    <row r="609" spans="1:21" ht="26.1" customHeight="1">
      <c r="A609" s="44"/>
      <c r="B609" s="45">
        <v>1</v>
      </c>
      <c r="C609" s="46" t="s">
        <v>237</v>
      </c>
      <c r="D609" s="53">
        <v>26</v>
      </c>
      <c r="E609" s="48" t="s">
        <v>2715</v>
      </c>
      <c r="F609" s="50" t="s">
        <v>214</v>
      </c>
      <c r="G609" s="50" t="s">
        <v>2716</v>
      </c>
      <c r="H609" s="50" t="s">
        <v>2717</v>
      </c>
      <c r="I609" s="51" t="s">
        <v>2718</v>
      </c>
      <c r="J609" s="52" t="s">
        <v>2646</v>
      </c>
    </row>
    <row r="610" spans="1:21" s="23" customFormat="1" ht="26.1" customHeight="1">
      <c r="A610" s="44"/>
      <c r="B610" s="45">
        <v>1</v>
      </c>
      <c r="C610" s="46" t="s">
        <v>2719</v>
      </c>
      <c r="D610" s="53">
        <v>15</v>
      </c>
      <c r="E610" s="48" t="s">
        <v>2720</v>
      </c>
      <c r="F610" s="50" t="s">
        <v>23</v>
      </c>
      <c r="G610" s="50" t="s">
        <v>2721</v>
      </c>
      <c r="H610" s="50" t="s">
        <v>2722</v>
      </c>
      <c r="I610" s="51" t="s">
        <v>2723</v>
      </c>
      <c r="J610" s="52" t="s">
        <v>2646</v>
      </c>
      <c r="M610" s="24"/>
      <c r="N610" s="24"/>
      <c r="O610" s="24"/>
      <c r="P610" s="24"/>
      <c r="Q610" s="24"/>
      <c r="R610" s="24"/>
      <c r="S610" s="24"/>
      <c r="T610" s="24"/>
      <c r="U610" s="24"/>
    </row>
    <row r="611" spans="1:21" s="23" customFormat="1" ht="26.1" customHeight="1">
      <c r="A611" s="36"/>
      <c r="B611" s="37"/>
      <c r="C611" s="38" t="s">
        <v>2724</v>
      </c>
      <c r="D611" s="39">
        <f>SUM(D612:D614)</f>
        <v>104</v>
      </c>
      <c r="E611" s="40">
        <f t="shared" ref="E611:I611" si="70">SUM(E612:E614)</f>
        <v>0</v>
      </c>
      <c r="F611" s="42">
        <f t="shared" si="70"/>
        <v>0</v>
      </c>
      <c r="G611" s="42">
        <f t="shared" si="70"/>
        <v>0</v>
      </c>
      <c r="H611" s="42">
        <f t="shared" si="70"/>
        <v>0</v>
      </c>
      <c r="I611" s="43">
        <f t="shared" si="70"/>
        <v>0</v>
      </c>
      <c r="J611" s="37"/>
      <c r="M611" s="24"/>
      <c r="N611" s="24"/>
      <c r="O611" s="24"/>
      <c r="P611" s="24"/>
      <c r="Q611" s="24"/>
      <c r="R611" s="24"/>
      <c r="S611" s="24"/>
      <c r="T611" s="24"/>
      <c r="U611" s="24"/>
    </row>
    <row r="612" spans="1:21" s="23" customFormat="1" ht="26.1" customHeight="1">
      <c r="A612" s="44"/>
      <c r="B612" s="45">
        <v>1</v>
      </c>
      <c r="C612" s="81" t="s">
        <v>2725</v>
      </c>
      <c r="D612" s="47">
        <v>15</v>
      </c>
      <c r="E612" s="126" t="s">
        <v>2726</v>
      </c>
      <c r="F612" s="127" t="s">
        <v>23</v>
      </c>
      <c r="G612" s="127" t="s">
        <v>2727</v>
      </c>
      <c r="H612" s="127" t="s">
        <v>2728</v>
      </c>
      <c r="I612" s="128" t="s">
        <v>2729</v>
      </c>
      <c r="J612" s="136" t="s">
        <v>2652</v>
      </c>
      <c r="M612" s="24"/>
      <c r="N612" s="24"/>
      <c r="O612" s="24"/>
      <c r="P612" s="24"/>
      <c r="Q612" s="24"/>
      <c r="R612" s="24"/>
      <c r="S612" s="24"/>
      <c r="T612" s="24"/>
      <c r="U612" s="24"/>
    </row>
    <row r="613" spans="1:21" s="23" customFormat="1" ht="26.1" customHeight="1">
      <c r="A613" s="44"/>
      <c r="B613" s="45">
        <v>1</v>
      </c>
      <c r="C613" s="81" t="s">
        <v>2730</v>
      </c>
      <c r="D613" s="47">
        <v>62</v>
      </c>
      <c r="E613" s="126" t="s">
        <v>2731</v>
      </c>
      <c r="F613" s="127" t="s">
        <v>23</v>
      </c>
      <c r="G613" s="127" t="s">
        <v>2732</v>
      </c>
      <c r="H613" s="127" t="s">
        <v>2733</v>
      </c>
      <c r="I613" s="128" t="s">
        <v>2734</v>
      </c>
      <c r="J613" s="136" t="s">
        <v>2652</v>
      </c>
      <c r="M613" s="24"/>
      <c r="N613" s="24"/>
      <c r="O613" s="24"/>
      <c r="P613" s="24"/>
      <c r="Q613" s="24"/>
      <c r="R613" s="24"/>
      <c r="S613" s="24"/>
      <c r="T613" s="24"/>
      <c r="U613" s="24"/>
    </row>
    <row r="614" spans="1:21" s="23" customFormat="1" ht="26.1" customHeight="1">
      <c r="A614" s="44"/>
      <c r="B614" s="45">
        <v>1</v>
      </c>
      <c r="C614" s="81" t="s">
        <v>2735</v>
      </c>
      <c r="D614" s="47">
        <v>27</v>
      </c>
      <c r="E614" s="126" t="s">
        <v>2736</v>
      </c>
      <c r="F614" s="127" t="s">
        <v>23</v>
      </c>
      <c r="G614" s="127" t="s">
        <v>2737</v>
      </c>
      <c r="H614" s="127" t="s">
        <v>2738</v>
      </c>
      <c r="I614" s="128" t="s">
        <v>2739</v>
      </c>
      <c r="J614" s="136" t="s">
        <v>2652</v>
      </c>
      <c r="M614" s="24"/>
      <c r="N614" s="24"/>
      <c r="O614" s="24"/>
      <c r="P614" s="24"/>
      <c r="Q614" s="24"/>
      <c r="R614" s="24"/>
      <c r="S614" s="24"/>
      <c r="T614" s="24"/>
      <c r="U614" s="24"/>
    </row>
    <row r="615" spans="1:21" s="23" customFormat="1" ht="26.1" customHeight="1">
      <c r="A615" s="36"/>
      <c r="B615" s="37"/>
      <c r="C615" s="38" t="s">
        <v>2740</v>
      </c>
      <c r="D615" s="39">
        <f>SUM(D616)</f>
        <v>21</v>
      </c>
      <c r="E615" s="40" t="s">
        <v>2741</v>
      </c>
      <c r="F615" s="42" t="s">
        <v>5657</v>
      </c>
      <c r="G615" s="42" t="s">
        <v>2742</v>
      </c>
      <c r="H615" s="54" t="s">
        <v>2743</v>
      </c>
      <c r="I615" s="43" t="s">
        <v>2744</v>
      </c>
      <c r="J615" s="37"/>
      <c r="M615" s="24"/>
      <c r="N615" s="24"/>
      <c r="O615" s="24"/>
      <c r="P615" s="24"/>
      <c r="Q615" s="24"/>
      <c r="R615" s="24"/>
      <c r="S615" s="24"/>
      <c r="T615" s="24"/>
      <c r="U615" s="24"/>
    </row>
    <row r="616" spans="1:21" s="23" customFormat="1" ht="26.1" customHeight="1">
      <c r="A616" s="44"/>
      <c r="B616" s="45">
        <v>1</v>
      </c>
      <c r="C616" s="81" t="s">
        <v>2745</v>
      </c>
      <c r="D616" s="47">
        <v>21</v>
      </c>
      <c r="E616" s="48" t="s">
        <v>2746</v>
      </c>
      <c r="F616" s="50" t="s">
        <v>23</v>
      </c>
      <c r="G616" s="50" t="s">
        <v>2747</v>
      </c>
      <c r="H616" s="50" t="s">
        <v>2748</v>
      </c>
      <c r="I616" s="51" t="s">
        <v>2749</v>
      </c>
      <c r="J616" s="52" t="s">
        <v>2652</v>
      </c>
      <c r="M616" s="24"/>
      <c r="N616" s="24"/>
      <c r="O616" s="24"/>
      <c r="P616" s="24"/>
      <c r="Q616" s="24"/>
      <c r="R616" s="24"/>
      <c r="S616" s="24"/>
      <c r="T616" s="24"/>
      <c r="U616" s="24"/>
    </row>
    <row r="617" spans="1:21" s="23" customFormat="1" ht="26.1" customHeight="1">
      <c r="A617" s="36"/>
      <c r="B617" s="37"/>
      <c r="C617" s="38" t="s">
        <v>2750</v>
      </c>
      <c r="D617" s="39">
        <f>SUM(D618)</f>
        <v>39</v>
      </c>
      <c r="E617" s="40" t="s">
        <v>2751</v>
      </c>
      <c r="F617" s="42" t="s">
        <v>5661</v>
      </c>
      <c r="G617" s="42" t="s">
        <v>2752</v>
      </c>
      <c r="H617" s="42">
        <f>SUM(H613:H615)/3</f>
        <v>0</v>
      </c>
      <c r="I617" s="43" t="s">
        <v>2753</v>
      </c>
      <c r="J617" s="37"/>
      <c r="M617" s="24"/>
      <c r="N617" s="24"/>
      <c r="O617" s="24"/>
      <c r="P617" s="24"/>
      <c r="Q617" s="24"/>
      <c r="R617" s="24"/>
      <c r="S617" s="24"/>
      <c r="T617" s="24"/>
      <c r="U617" s="24"/>
    </row>
    <row r="618" spans="1:21" s="23" customFormat="1" ht="26.1" customHeight="1">
      <c r="A618" s="44"/>
      <c r="B618" s="45">
        <v>1</v>
      </c>
      <c r="C618" s="114" t="s">
        <v>2754</v>
      </c>
      <c r="D618" s="47">
        <v>39</v>
      </c>
      <c r="E618" s="48" t="s">
        <v>2755</v>
      </c>
      <c r="F618" s="50" t="s">
        <v>529</v>
      </c>
      <c r="G618" s="50" t="s">
        <v>2756</v>
      </c>
      <c r="H618" s="97">
        <f>SUM(H614:H616)/3</f>
        <v>0</v>
      </c>
      <c r="I618" s="51" t="s">
        <v>2757</v>
      </c>
      <c r="J618" s="52" t="s">
        <v>2646</v>
      </c>
      <c r="M618" s="24"/>
      <c r="N618" s="24"/>
      <c r="O618" s="24"/>
      <c r="P618" s="24"/>
      <c r="Q618" s="24"/>
      <c r="R618" s="24"/>
      <c r="S618" s="24"/>
      <c r="T618" s="24"/>
      <c r="U618" s="24"/>
    </row>
    <row r="619" spans="1:21" s="23" customFormat="1" ht="26.1" customHeight="1">
      <c r="A619" s="36"/>
      <c r="B619" s="37"/>
      <c r="C619" s="38" t="s">
        <v>2758</v>
      </c>
      <c r="D619" s="39">
        <f>SUM(D620:D621)</f>
        <v>44</v>
      </c>
      <c r="E619" s="40" t="s">
        <v>2759</v>
      </c>
      <c r="F619" s="42" t="s">
        <v>5655</v>
      </c>
      <c r="G619" s="42" t="s">
        <v>2760</v>
      </c>
      <c r="H619" s="42" t="s">
        <v>2761</v>
      </c>
      <c r="I619" s="41" t="s">
        <v>2762</v>
      </c>
      <c r="J619" s="37"/>
      <c r="M619" s="24"/>
      <c r="N619" s="24"/>
      <c r="O619" s="24"/>
      <c r="P619" s="24"/>
      <c r="Q619" s="24"/>
      <c r="R619" s="24"/>
      <c r="S619" s="24"/>
      <c r="T619" s="24"/>
      <c r="U619" s="24"/>
    </row>
    <row r="620" spans="1:21" s="23" customFormat="1" ht="26.1" customHeight="1">
      <c r="A620" s="44"/>
      <c r="B620" s="45">
        <v>1</v>
      </c>
      <c r="C620" s="114" t="s">
        <v>2763</v>
      </c>
      <c r="D620" s="47">
        <v>39</v>
      </c>
      <c r="E620" s="48" t="s">
        <v>2764</v>
      </c>
      <c r="F620" s="50" t="s">
        <v>23</v>
      </c>
      <c r="G620" s="50" t="s">
        <v>2765</v>
      </c>
      <c r="H620" s="121" t="s">
        <v>2766</v>
      </c>
      <c r="I620" s="51" t="s">
        <v>2767</v>
      </c>
      <c r="J620" s="52" t="s">
        <v>2652</v>
      </c>
      <c r="M620" s="24"/>
      <c r="N620" s="24"/>
      <c r="O620" s="24"/>
      <c r="P620" s="24"/>
      <c r="Q620" s="24"/>
      <c r="R620" s="24"/>
      <c r="S620" s="24"/>
      <c r="T620" s="24"/>
      <c r="U620" s="24"/>
    </row>
    <row r="621" spans="1:21" s="23" customFormat="1" ht="26.1" customHeight="1">
      <c r="A621" s="44"/>
      <c r="B621" s="45">
        <v>1</v>
      </c>
      <c r="C621" s="114" t="s">
        <v>2768</v>
      </c>
      <c r="D621" s="53">
        <v>5</v>
      </c>
      <c r="E621" s="48" t="s">
        <v>2764</v>
      </c>
      <c r="F621" s="50" t="s">
        <v>23</v>
      </c>
      <c r="G621" s="50" t="s">
        <v>2765</v>
      </c>
      <c r="H621" s="121" t="s">
        <v>2766</v>
      </c>
      <c r="I621" s="51" t="s">
        <v>2769</v>
      </c>
      <c r="J621" s="52" t="s">
        <v>2652</v>
      </c>
      <c r="M621" s="24"/>
      <c r="N621" s="24"/>
      <c r="O621" s="24"/>
      <c r="P621" s="24"/>
      <c r="Q621" s="24"/>
      <c r="R621" s="24"/>
      <c r="S621" s="24"/>
      <c r="T621" s="24"/>
      <c r="U621" s="24"/>
    </row>
    <row r="622" spans="1:21" s="23" customFormat="1" ht="26.1" customHeight="1">
      <c r="A622" s="36"/>
      <c r="B622" s="37"/>
      <c r="C622" s="38" t="s">
        <v>2770</v>
      </c>
      <c r="D622" s="39">
        <f t="shared" ref="D622:I622" si="71">SUM(D623)</f>
        <v>25</v>
      </c>
      <c r="E622" s="40">
        <f t="shared" si="71"/>
        <v>0</v>
      </c>
      <c r="F622" s="42">
        <f t="shared" si="71"/>
        <v>0</v>
      </c>
      <c r="G622" s="42">
        <f t="shared" si="71"/>
        <v>0</v>
      </c>
      <c r="H622" s="42">
        <f t="shared" si="71"/>
        <v>0</v>
      </c>
      <c r="I622" s="43">
        <f t="shared" si="71"/>
        <v>0</v>
      </c>
      <c r="J622" s="37"/>
      <c r="M622" s="24"/>
      <c r="N622" s="24"/>
      <c r="O622" s="24"/>
      <c r="P622" s="24"/>
      <c r="Q622" s="24"/>
      <c r="R622" s="24"/>
      <c r="S622" s="24"/>
      <c r="T622" s="24"/>
      <c r="U622" s="24"/>
    </row>
    <row r="623" spans="1:21" s="23" customFormat="1" ht="26.1" customHeight="1">
      <c r="A623" s="44"/>
      <c r="B623" s="45">
        <v>1</v>
      </c>
      <c r="C623" s="114" t="s">
        <v>2771</v>
      </c>
      <c r="D623" s="47">
        <v>25</v>
      </c>
      <c r="E623" s="48" t="s">
        <v>2772</v>
      </c>
      <c r="F623" s="50" t="s">
        <v>23</v>
      </c>
      <c r="G623" s="50" t="s">
        <v>2773</v>
      </c>
      <c r="H623" s="50" t="s">
        <v>2774</v>
      </c>
      <c r="I623" s="51" t="s">
        <v>2775</v>
      </c>
      <c r="J623" s="52" t="s">
        <v>2652</v>
      </c>
      <c r="M623" s="24"/>
      <c r="N623" s="24"/>
      <c r="O623" s="24"/>
      <c r="P623" s="24"/>
      <c r="Q623" s="24"/>
      <c r="R623" s="24"/>
      <c r="S623" s="24"/>
      <c r="T623" s="24"/>
      <c r="U623" s="24"/>
    </row>
    <row r="624" spans="1:21" s="23" customFormat="1" ht="24.95" customHeight="1">
      <c r="A624" s="36"/>
      <c r="B624" s="37"/>
      <c r="C624" s="38" t="s">
        <v>2776</v>
      </c>
      <c r="D624" s="39">
        <f>SUM(D625)</f>
        <v>14</v>
      </c>
      <c r="E624" s="75" t="s">
        <v>2777</v>
      </c>
      <c r="F624" s="76" t="s">
        <v>5672</v>
      </c>
      <c r="G624" s="76" t="s">
        <v>2778</v>
      </c>
      <c r="H624" s="76" t="s">
        <v>2779</v>
      </c>
      <c r="I624" s="43" t="s">
        <v>2780</v>
      </c>
      <c r="J624" s="37"/>
      <c r="M624" s="24"/>
      <c r="N624" s="24"/>
      <c r="O624" s="24"/>
      <c r="P624" s="24"/>
      <c r="Q624" s="24"/>
      <c r="R624" s="24"/>
      <c r="S624" s="24"/>
      <c r="T624" s="24"/>
      <c r="U624" s="24"/>
    </row>
    <row r="625" spans="1:21" s="23" customFormat="1" ht="24.95" customHeight="1">
      <c r="A625" s="44"/>
      <c r="B625" s="45">
        <v>1</v>
      </c>
      <c r="C625" s="114" t="s">
        <v>2781</v>
      </c>
      <c r="D625" s="47">
        <v>14</v>
      </c>
      <c r="E625" s="48" t="s">
        <v>2782</v>
      </c>
      <c r="F625" s="50" t="s">
        <v>23</v>
      </c>
      <c r="G625" s="50" t="s">
        <v>2783</v>
      </c>
      <c r="H625" s="50" t="s">
        <v>2784</v>
      </c>
      <c r="I625" s="51" t="s">
        <v>2785</v>
      </c>
      <c r="J625" s="52" t="s">
        <v>2646</v>
      </c>
      <c r="M625" s="24"/>
      <c r="N625" s="24"/>
      <c r="O625" s="24"/>
      <c r="P625" s="24"/>
      <c r="Q625" s="24"/>
      <c r="R625" s="24"/>
      <c r="S625" s="24"/>
      <c r="T625" s="24"/>
      <c r="U625" s="24"/>
    </row>
    <row r="626" spans="1:21" ht="24.95" customHeight="1">
      <c r="A626" s="56">
        <v>33</v>
      </c>
      <c r="B626" s="57">
        <f>SUM(B627:B635)</f>
        <v>7</v>
      </c>
      <c r="C626" s="58" t="s">
        <v>2786</v>
      </c>
      <c r="D626" s="59">
        <f>SUM(D627:D635)/2</f>
        <v>301</v>
      </c>
      <c r="E626" s="60">
        <f t="shared" ref="E626:I626" si="72">SUM(E627:E635)/2</f>
        <v>0</v>
      </c>
      <c r="F626" s="61">
        <f t="shared" si="72"/>
        <v>0</v>
      </c>
      <c r="G626" s="61">
        <f t="shared" si="72"/>
        <v>0</v>
      </c>
      <c r="H626" s="61">
        <f t="shared" si="72"/>
        <v>0</v>
      </c>
      <c r="I626" s="62">
        <f t="shared" si="72"/>
        <v>0</v>
      </c>
      <c r="J626" s="57"/>
    </row>
    <row r="627" spans="1:21" ht="24.95" customHeight="1">
      <c r="A627" s="36"/>
      <c r="B627" s="37"/>
      <c r="C627" s="38" t="s">
        <v>2787</v>
      </c>
      <c r="D627" s="39">
        <f>SUM(D628:D633)</f>
        <v>260</v>
      </c>
      <c r="E627" s="80" t="s">
        <v>2788</v>
      </c>
      <c r="F627" s="42" t="s">
        <v>2158</v>
      </c>
      <c r="G627" s="42" t="s">
        <v>2789</v>
      </c>
      <c r="H627" s="42" t="s">
        <v>2790</v>
      </c>
      <c r="I627" s="43" t="s">
        <v>2791</v>
      </c>
      <c r="J627" s="37"/>
    </row>
    <row r="628" spans="1:21" ht="24.95" customHeight="1">
      <c r="A628" s="44"/>
      <c r="B628" s="45">
        <v>1</v>
      </c>
      <c r="C628" s="46" t="s">
        <v>2792</v>
      </c>
      <c r="D628" s="53">
        <v>90</v>
      </c>
      <c r="E628" s="229" t="s">
        <v>2793</v>
      </c>
      <c r="F628" s="50" t="s">
        <v>23</v>
      </c>
      <c r="G628" s="212" t="s">
        <v>2794</v>
      </c>
      <c r="H628" s="50" t="s">
        <v>2795</v>
      </c>
      <c r="I628" s="51" t="s">
        <v>2796</v>
      </c>
      <c r="J628" s="52" t="s">
        <v>2797</v>
      </c>
    </row>
    <row r="629" spans="1:21" ht="24.95" customHeight="1">
      <c r="A629" s="44"/>
      <c r="B629" s="45">
        <v>1</v>
      </c>
      <c r="C629" s="46" t="s">
        <v>2798</v>
      </c>
      <c r="D629" s="47">
        <v>24</v>
      </c>
      <c r="E629" s="229" t="s">
        <v>2799</v>
      </c>
      <c r="F629" s="50" t="s">
        <v>23</v>
      </c>
      <c r="G629" s="212" t="s">
        <v>2800</v>
      </c>
      <c r="H629" s="50" t="s">
        <v>2801</v>
      </c>
      <c r="I629" s="51" t="s">
        <v>2802</v>
      </c>
      <c r="J629" s="52" t="s">
        <v>2797</v>
      </c>
    </row>
    <row r="630" spans="1:21" ht="24.95" customHeight="1">
      <c r="A630" s="44"/>
      <c r="B630" s="45">
        <v>1</v>
      </c>
      <c r="C630" s="46" t="s">
        <v>2803</v>
      </c>
      <c r="D630" s="47">
        <v>51</v>
      </c>
      <c r="E630" s="229" t="s">
        <v>2804</v>
      </c>
      <c r="F630" s="50" t="s">
        <v>23</v>
      </c>
      <c r="G630" s="212" t="s">
        <v>2805</v>
      </c>
      <c r="H630" s="50" t="s">
        <v>2806</v>
      </c>
      <c r="I630" s="51" t="s">
        <v>2807</v>
      </c>
      <c r="J630" s="52" t="s">
        <v>2797</v>
      </c>
    </row>
    <row r="631" spans="1:21" ht="24.95" customHeight="1">
      <c r="A631" s="44"/>
      <c r="B631" s="45">
        <v>1</v>
      </c>
      <c r="C631" s="46" t="s">
        <v>2808</v>
      </c>
      <c r="D631" s="47">
        <v>46</v>
      </c>
      <c r="E631" s="48" t="s">
        <v>2809</v>
      </c>
      <c r="F631" s="50" t="s">
        <v>23</v>
      </c>
      <c r="G631" s="50" t="s">
        <v>2810</v>
      </c>
      <c r="H631" s="50" t="s">
        <v>2811</v>
      </c>
      <c r="I631" s="51" t="s">
        <v>2812</v>
      </c>
      <c r="J631" s="52" t="s">
        <v>2797</v>
      </c>
    </row>
    <row r="632" spans="1:21" ht="24.95" customHeight="1">
      <c r="A632" s="44"/>
      <c r="B632" s="45">
        <v>1</v>
      </c>
      <c r="C632" s="46" t="s">
        <v>2813</v>
      </c>
      <c r="D632" s="47">
        <v>20</v>
      </c>
      <c r="E632" s="229" t="s">
        <v>2814</v>
      </c>
      <c r="F632" s="50" t="s">
        <v>23</v>
      </c>
      <c r="G632" s="212" t="s">
        <v>2815</v>
      </c>
      <c r="H632" s="50" t="s">
        <v>2816</v>
      </c>
      <c r="I632" s="51" t="s">
        <v>2817</v>
      </c>
      <c r="J632" s="52" t="s">
        <v>2797</v>
      </c>
    </row>
    <row r="633" spans="1:21" ht="24.95" customHeight="1">
      <c r="A633" s="44"/>
      <c r="B633" s="45">
        <v>1</v>
      </c>
      <c r="C633" s="46" t="s">
        <v>2818</v>
      </c>
      <c r="D633" s="47">
        <v>29</v>
      </c>
      <c r="E633" s="230" t="s">
        <v>2819</v>
      </c>
      <c r="F633" s="50" t="s">
        <v>294</v>
      </c>
      <c r="G633" s="231" t="s">
        <v>2820</v>
      </c>
      <c r="H633" s="50" t="s">
        <v>2821</v>
      </c>
      <c r="I633" s="51" t="s">
        <v>2822</v>
      </c>
      <c r="J633" s="52" t="s">
        <v>2797</v>
      </c>
    </row>
    <row r="634" spans="1:21" ht="24.95" customHeight="1">
      <c r="A634" s="36"/>
      <c r="B634" s="37"/>
      <c r="C634" s="38" t="s">
        <v>2823</v>
      </c>
      <c r="D634" s="39">
        <f t="shared" ref="D634:I634" si="73">SUM(D635)</f>
        <v>41</v>
      </c>
      <c r="E634" s="40">
        <f t="shared" si="73"/>
        <v>0</v>
      </c>
      <c r="F634" s="42">
        <f t="shared" si="73"/>
        <v>0</v>
      </c>
      <c r="G634" s="42">
        <f t="shared" si="73"/>
        <v>0</v>
      </c>
      <c r="H634" s="42">
        <f t="shared" si="73"/>
        <v>0</v>
      </c>
      <c r="I634" s="43">
        <f t="shared" si="73"/>
        <v>0</v>
      </c>
      <c r="J634" s="37"/>
    </row>
    <row r="635" spans="1:21" ht="24.95" customHeight="1">
      <c r="A635" s="44"/>
      <c r="B635" s="45">
        <v>1</v>
      </c>
      <c r="C635" s="46" t="s">
        <v>2824</v>
      </c>
      <c r="D635" s="47">
        <v>41</v>
      </c>
      <c r="E635" s="48" t="s">
        <v>2825</v>
      </c>
      <c r="F635" s="50" t="s">
        <v>214</v>
      </c>
      <c r="G635" s="50" t="s">
        <v>2826</v>
      </c>
      <c r="H635" s="50" t="s">
        <v>2827</v>
      </c>
      <c r="I635" s="51" t="s">
        <v>2828</v>
      </c>
      <c r="J635" s="52" t="s">
        <v>2829</v>
      </c>
    </row>
    <row r="636" spans="1:21" ht="24.95" customHeight="1">
      <c r="A636" s="56">
        <v>34</v>
      </c>
      <c r="B636" s="57">
        <f>SUM(B637:B648)</f>
        <v>7</v>
      </c>
      <c r="C636" s="58" t="s">
        <v>2830</v>
      </c>
      <c r="D636" s="59">
        <f>SUM(D637:D648)/2</f>
        <v>554</v>
      </c>
      <c r="E636" s="60">
        <f t="shared" ref="E636:I636" si="74">SUM(E637:E648)/2</f>
        <v>0</v>
      </c>
      <c r="F636" s="61">
        <f t="shared" si="74"/>
        <v>0</v>
      </c>
      <c r="G636" s="61">
        <f t="shared" si="74"/>
        <v>0</v>
      </c>
      <c r="H636" s="61">
        <f t="shared" si="74"/>
        <v>0</v>
      </c>
      <c r="I636" s="62">
        <f t="shared" si="74"/>
        <v>0</v>
      </c>
      <c r="J636" s="57"/>
    </row>
    <row r="637" spans="1:21" ht="24.95" customHeight="1">
      <c r="A637" s="36"/>
      <c r="B637" s="37"/>
      <c r="C637" s="38" t="s">
        <v>2831</v>
      </c>
      <c r="D637" s="39">
        <f>SUM(D638:D638)</f>
        <v>173</v>
      </c>
      <c r="E637" s="40"/>
      <c r="F637" s="42">
        <f>SUM(E638:E638)</f>
        <v>0</v>
      </c>
      <c r="G637" s="42">
        <f>SUM(G638:G638)</f>
        <v>0</v>
      </c>
      <c r="H637" s="42">
        <f>SUM(H638:H638)</f>
        <v>0</v>
      </c>
      <c r="I637" s="43">
        <f>SUM(I638:I638)</f>
        <v>0</v>
      </c>
      <c r="J637" s="37"/>
    </row>
    <row r="638" spans="1:21" s="78" customFormat="1" ht="24.95" customHeight="1">
      <c r="A638" s="44"/>
      <c r="B638" s="45">
        <v>1</v>
      </c>
      <c r="C638" s="46" t="s">
        <v>2832</v>
      </c>
      <c r="D638" s="53">
        <v>173</v>
      </c>
      <c r="E638" s="48" t="s">
        <v>2833</v>
      </c>
      <c r="F638" s="140" t="s">
        <v>23</v>
      </c>
      <c r="G638" s="50" t="s">
        <v>2834</v>
      </c>
      <c r="H638" s="50" t="s">
        <v>2835</v>
      </c>
      <c r="I638" s="51" t="s">
        <v>2836</v>
      </c>
      <c r="J638" s="52" t="s">
        <v>2837</v>
      </c>
      <c r="K638" s="77"/>
      <c r="L638" s="77"/>
    </row>
    <row r="639" spans="1:21" ht="24.95" customHeight="1">
      <c r="A639" s="36"/>
      <c r="B639" s="37"/>
      <c r="C639" s="38" t="s">
        <v>2838</v>
      </c>
      <c r="D639" s="39">
        <f>SUM(D640:D642)</f>
        <v>277</v>
      </c>
      <c r="E639" s="40" t="s">
        <v>2839</v>
      </c>
      <c r="F639" s="42" t="s">
        <v>5661</v>
      </c>
      <c r="G639" s="42" t="s">
        <v>2840</v>
      </c>
      <c r="H639" s="54" t="s">
        <v>2841</v>
      </c>
      <c r="I639" s="41" t="s">
        <v>2842</v>
      </c>
      <c r="J639" s="37"/>
    </row>
    <row r="640" spans="1:21" ht="24.95" customHeight="1">
      <c r="A640" s="44"/>
      <c r="B640" s="45">
        <v>1</v>
      </c>
      <c r="C640" s="46" t="s">
        <v>2843</v>
      </c>
      <c r="D640" s="53">
        <v>180</v>
      </c>
      <c r="E640" s="48" t="s">
        <v>2844</v>
      </c>
      <c r="F640" s="50" t="s">
        <v>23</v>
      </c>
      <c r="G640" s="97" t="s">
        <v>2845</v>
      </c>
      <c r="H640" s="50" t="s">
        <v>2846</v>
      </c>
      <c r="I640" s="49" t="s">
        <v>2847</v>
      </c>
      <c r="J640" s="52" t="s">
        <v>2837</v>
      </c>
    </row>
    <row r="641" spans="1:21" ht="24.95" customHeight="1">
      <c r="A641" s="44"/>
      <c r="B641" s="45">
        <v>1</v>
      </c>
      <c r="C641" s="46" t="s">
        <v>2848</v>
      </c>
      <c r="D641" s="47">
        <v>60</v>
      </c>
      <c r="E641" s="48" t="s">
        <v>2849</v>
      </c>
      <c r="F641" s="50" t="s">
        <v>23</v>
      </c>
      <c r="G641" s="50" t="s">
        <v>2850</v>
      </c>
      <c r="H641" s="50" t="s">
        <v>2851</v>
      </c>
      <c r="I641" s="49" t="s">
        <v>2852</v>
      </c>
      <c r="J641" s="52" t="s">
        <v>2837</v>
      </c>
    </row>
    <row r="642" spans="1:21" s="23" customFormat="1" ht="24.95" customHeight="1">
      <c r="A642" s="44"/>
      <c r="B642" s="45">
        <v>1</v>
      </c>
      <c r="C642" s="46" t="s">
        <v>2853</v>
      </c>
      <c r="D642" s="47">
        <v>37</v>
      </c>
      <c r="E642" s="48" t="s">
        <v>2854</v>
      </c>
      <c r="F642" s="50" t="s">
        <v>23</v>
      </c>
      <c r="G642" s="50" t="s">
        <v>2855</v>
      </c>
      <c r="H642" s="50" t="s">
        <v>2856</v>
      </c>
      <c r="I642" s="49" t="s">
        <v>2857</v>
      </c>
      <c r="J642" s="52" t="s">
        <v>2837</v>
      </c>
      <c r="M642" s="24"/>
      <c r="N642" s="24"/>
      <c r="O642" s="24"/>
      <c r="P642" s="24"/>
      <c r="Q642" s="24"/>
      <c r="R642" s="24"/>
      <c r="S642" s="24"/>
      <c r="T642" s="24"/>
      <c r="U642" s="24"/>
    </row>
    <row r="643" spans="1:21" s="23" customFormat="1" ht="24.95" customHeight="1">
      <c r="A643" s="36"/>
      <c r="B643" s="37"/>
      <c r="C643" s="38" t="s">
        <v>2858</v>
      </c>
      <c r="D643" s="39">
        <f>SUM(D644)</f>
        <v>27</v>
      </c>
      <c r="E643" s="40" t="s">
        <v>2859</v>
      </c>
      <c r="F643" s="42" t="s">
        <v>5688</v>
      </c>
      <c r="G643" s="42" t="s">
        <v>2860</v>
      </c>
      <c r="H643" s="42" t="s">
        <v>2861</v>
      </c>
      <c r="I643" s="43" t="s">
        <v>2862</v>
      </c>
      <c r="J643" s="37"/>
      <c r="M643" s="24"/>
      <c r="N643" s="24"/>
      <c r="O643" s="24"/>
      <c r="P643" s="24"/>
      <c r="Q643" s="24"/>
      <c r="R643" s="24"/>
      <c r="S643" s="24"/>
      <c r="T643" s="24"/>
      <c r="U643" s="24"/>
    </row>
    <row r="644" spans="1:21" s="23" customFormat="1" ht="24.95" customHeight="1">
      <c r="A644" s="44"/>
      <c r="B644" s="45">
        <v>1</v>
      </c>
      <c r="C644" s="46" t="s">
        <v>2863</v>
      </c>
      <c r="D644" s="47">
        <v>27</v>
      </c>
      <c r="E644" s="48" t="s">
        <v>2864</v>
      </c>
      <c r="F644" s="50" t="s">
        <v>5683</v>
      </c>
      <c r="G644" s="50" t="s">
        <v>2865</v>
      </c>
      <c r="H644" s="50" t="s">
        <v>2861</v>
      </c>
      <c r="I644" s="51" t="s">
        <v>2866</v>
      </c>
      <c r="J644" s="52" t="s">
        <v>2837</v>
      </c>
      <c r="M644" s="24"/>
      <c r="N644" s="24"/>
      <c r="O644" s="24"/>
      <c r="P644" s="24"/>
      <c r="Q644" s="24"/>
      <c r="R644" s="24"/>
      <c r="S644" s="24"/>
      <c r="T644" s="24"/>
      <c r="U644" s="24"/>
    </row>
    <row r="645" spans="1:21" s="23" customFormat="1" ht="24.95" customHeight="1">
      <c r="A645" s="36"/>
      <c r="B645" s="37"/>
      <c r="C645" s="38" t="s">
        <v>2867</v>
      </c>
      <c r="D645" s="39">
        <f>SUM(D646)</f>
        <v>30</v>
      </c>
      <c r="E645" s="40" t="s">
        <v>2868</v>
      </c>
      <c r="F645" s="42" t="s">
        <v>5689</v>
      </c>
      <c r="G645" s="42" t="s">
        <v>2869</v>
      </c>
      <c r="H645" s="42" t="s">
        <v>2870</v>
      </c>
      <c r="I645" s="43" t="s">
        <v>2871</v>
      </c>
      <c r="J645" s="37"/>
      <c r="M645" s="24"/>
      <c r="N645" s="24"/>
      <c r="O645" s="24"/>
      <c r="P645" s="24"/>
      <c r="Q645" s="24"/>
      <c r="R645" s="24"/>
      <c r="S645" s="24"/>
      <c r="T645" s="24"/>
      <c r="U645" s="24"/>
    </row>
    <row r="646" spans="1:21" s="23" customFormat="1" ht="24.95" customHeight="1">
      <c r="A646" s="44"/>
      <c r="B646" s="45">
        <v>1</v>
      </c>
      <c r="C646" s="46" t="s">
        <v>2872</v>
      </c>
      <c r="D646" s="47">
        <v>30</v>
      </c>
      <c r="E646" s="48" t="s">
        <v>2873</v>
      </c>
      <c r="F646" s="50" t="s">
        <v>2874</v>
      </c>
      <c r="G646" s="50" t="s">
        <v>2875</v>
      </c>
      <c r="H646" s="50" t="s">
        <v>2876</v>
      </c>
      <c r="I646" s="51" t="s">
        <v>2877</v>
      </c>
      <c r="J646" s="52" t="s">
        <v>2837</v>
      </c>
      <c r="M646" s="24"/>
      <c r="N646" s="24"/>
      <c r="O646" s="24"/>
      <c r="P646" s="24"/>
      <c r="Q646" s="24"/>
      <c r="R646" s="24"/>
      <c r="S646" s="24"/>
      <c r="T646" s="24"/>
      <c r="U646" s="24"/>
    </row>
    <row r="647" spans="1:21" s="23" customFormat="1" ht="24.95" customHeight="1">
      <c r="A647" s="36"/>
      <c r="B647" s="37"/>
      <c r="C647" s="38" t="s">
        <v>2878</v>
      </c>
      <c r="D647" s="39">
        <f>SUM(D648)</f>
        <v>47</v>
      </c>
      <c r="E647" s="40" t="s">
        <v>2879</v>
      </c>
      <c r="F647" s="42" t="s">
        <v>5616</v>
      </c>
      <c r="G647" s="42" t="s">
        <v>2880</v>
      </c>
      <c r="H647" s="42" t="s">
        <v>2881</v>
      </c>
      <c r="I647" s="43" t="s">
        <v>2882</v>
      </c>
      <c r="J647" s="37"/>
      <c r="M647" s="24"/>
      <c r="N647" s="24"/>
      <c r="O647" s="24"/>
      <c r="P647" s="24"/>
      <c r="Q647" s="24"/>
      <c r="R647" s="24"/>
      <c r="S647" s="24"/>
      <c r="T647" s="24"/>
      <c r="U647" s="24"/>
    </row>
    <row r="648" spans="1:21" s="23" customFormat="1" ht="24.95" customHeight="1">
      <c r="A648" s="44"/>
      <c r="B648" s="45">
        <v>1</v>
      </c>
      <c r="C648" s="46" t="s">
        <v>2883</v>
      </c>
      <c r="D648" s="47">
        <v>47</v>
      </c>
      <c r="E648" s="48" t="s">
        <v>2879</v>
      </c>
      <c r="F648" s="50" t="s">
        <v>5616</v>
      </c>
      <c r="G648" s="50" t="s">
        <v>2880</v>
      </c>
      <c r="H648" s="50" t="s">
        <v>2881</v>
      </c>
      <c r="I648" s="51" t="s">
        <v>2884</v>
      </c>
      <c r="J648" s="52" t="s">
        <v>2837</v>
      </c>
      <c r="M648" s="24"/>
      <c r="N648" s="24"/>
      <c r="O648" s="24"/>
      <c r="P648" s="24"/>
      <c r="Q648" s="24"/>
      <c r="R648" s="24"/>
      <c r="S648" s="24"/>
      <c r="T648" s="24"/>
      <c r="U648" s="24"/>
    </row>
    <row r="649" spans="1:21" s="23" customFormat="1" ht="24.95" customHeight="1">
      <c r="A649" s="56">
        <v>35</v>
      </c>
      <c r="B649" s="57">
        <f>SUM(B650:B666)</f>
        <v>10</v>
      </c>
      <c r="C649" s="58" t="s">
        <v>2885</v>
      </c>
      <c r="D649" s="59">
        <f>SUM(D650:D666)/2</f>
        <v>772</v>
      </c>
      <c r="E649" s="60">
        <f>SUM(E650:E665)/2</f>
        <v>0</v>
      </c>
      <c r="F649" s="61">
        <f>SUM(F650:F665)/2</f>
        <v>0</v>
      </c>
      <c r="G649" s="61">
        <f>SUM(G650:G665)/2</f>
        <v>0</v>
      </c>
      <c r="H649" s="61">
        <f>SUM(H650:H665)/2</f>
        <v>0</v>
      </c>
      <c r="I649" s="62">
        <f>SUM(I650:I665)/2</f>
        <v>0</v>
      </c>
      <c r="J649" s="57"/>
      <c r="M649" s="24"/>
      <c r="N649" s="24"/>
      <c r="O649" s="24"/>
      <c r="P649" s="24"/>
      <c r="Q649" s="24"/>
      <c r="R649" s="24"/>
      <c r="S649" s="24"/>
      <c r="T649" s="24"/>
      <c r="U649" s="24"/>
    </row>
    <row r="650" spans="1:21" s="23" customFormat="1" ht="24.95" customHeight="1">
      <c r="A650" s="36"/>
      <c r="B650" s="37"/>
      <c r="C650" s="38" t="s">
        <v>2886</v>
      </c>
      <c r="D650" s="39">
        <f>SUM(D651:D651)</f>
        <v>22</v>
      </c>
      <c r="E650" s="40" t="s">
        <v>2887</v>
      </c>
      <c r="F650" s="42" t="s">
        <v>2158</v>
      </c>
      <c r="G650" s="42" t="s">
        <v>2888</v>
      </c>
      <c r="H650" s="42" t="s">
        <v>2889</v>
      </c>
      <c r="I650" s="43" t="s">
        <v>2890</v>
      </c>
      <c r="J650" s="37"/>
      <c r="M650" s="24"/>
      <c r="N650" s="24"/>
      <c r="O650" s="24"/>
      <c r="P650" s="24"/>
      <c r="Q650" s="24"/>
      <c r="R650" s="24"/>
      <c r="S650" s="24"/>
      <c r="T650" s="24"/>
      <c r="U650" s="24"/>
    </row>
    <row r="651" spans="1:21" s="23" customFormat="1" ht="24.95" customHeight="1">
      <c r="A651" s="44"/>
      <c r="B651" s="45">
        <v>1</v>
      </c>
      <c r="C651" s="46" t="s">
        <v>2891</v>
      </c>
      <c r="D651" s="47">
        <v>22</v>
      </c>
      <c r="E651" s="48" t="s">
        <v>2892</v>
      </c>
      <c r="F651" s="50" t="s">
        <v>23</v>
      </c>
      <c r="G651" s="50" t="s">
        <v>2893</v>
      </c>
      <c r="H651" s="50" t="s">
        <v>2894</v>
      </c>
      <c r="I651" s="51" t="s">
        <v>2895</v>
      </c>
      <c r="J651" s="52" t="s">
        <v>2896</v>
      </c>
      <c r="M651" s="24"/>
      <c r="N651" s="24"/>
      <c r="O651" s="24"/>
      <c r="P651" s="24"/>
      <c r="Q651" s="24"/>
      <c r="R651" s="24"/>
      <c r="S651" s="24"/>
      <c r="T651" s="24"/>
      <c r="U651" s="24"/>
    </row>
    <row r="652" spans="1:21" s="23" customFormat="1" ht="24.95" customHeight="1">
      <c r="A652" s="36"/>
      <c r="B652" s="37"/>
      <c r="C652" s="38" t="s">
        <v>2897</v>
      </c>
      <c r="D652" s="39">
        <f>SUM(D653:D656)</f>
        <v>536</v>
      </c>
      <c r="E652" s="42">
        <f t="shared" ref="E652:J652" si="75">SUM(E653:E656)</f>
        <v>0</v>
      </c>
      <c r="F652" s="42">
        <f t="shared" si="75"/>
        <v>0</v>
      </c>
      <c r="G652" s="42">
        <f t="shared" si="75"/>
        <v>0</v>
      </c>
      <c r="H652" s="42">
        <f t="shared" si="75"/>
        <v>0</v>
      </c>
      <c r="I652" s="99">
        <f t="shared" si="75"/>
        <v>0</v>
      </c>
      <c r="J652" s="39">
        <f t="shared" si="75"/>
        <v>0</v>
      </c>
      <c r="M652" s="24"/>
      <c r="N652" s="24"/>
      <c r="O652" s="24"/>
      <c r="P652" s="24"/>
      <c r="Q652" s="24"/>
      <c r="R652" s="24"/>
      <c r="S652" s="24"/>
      <c r="T652" s="24"/>
      <c r="U652" s="24"/>
    </row>
    <row r="653" spans="1:21" s="23" customFormat="1" ht="24.95" customHeight="1">
      <c r="A653" s="44"/>
      <c r="B653" s="45">
        <v>1</v>
      </c>
      <c r="C653" s="46" t="s">
        <v>2898</v>
      </c>
      <c r="D653" s="47">
        <v>65</v>
      </c>
      <c r="E653" s="48" t="s">
        <v>2899</v>
      </c>
      <c r="F653" s="50" t="s">
        <v>294</v>
      </c>
      <c r="G653" s="50" t="s">
        <v>2900</v>
      </c>
      <c r="H653" s="50" t="s">
        <v>2901</v>
      </c>
      <c r="I653" s="51" t="s">
        <v>2902</v>
      </c>
      <c r="J653" s="52" t="s">
        <v>2896</v>
      </c>
      <c r="M653" s="24"/>
      <c r="N653" s="24"/>
      <c r="O653" s="24"/>
      <c r="P653" s="24"/>
      <c r="Q653" s="24"/>
      <c r="R653" s="24"/>
      <c r="S653" s="24"/>
      <c r="T653" s="24"/>
      <c r="U653" s="24"/>
    </row>
    <row r="654" spans="1:21" s="23" customFormat="1" ht="24.95" customHeight="1">
      <c r="A654" s="44"/>
      <c r="B654" s="45">
        <v>1</v>
      </c>
      <c r="C654" s="46" t="s">
        <v>2903</v>
      </c>
      <c r="D654" s="47">
        <v>279</v>
      </c>
      <c r="E654" s="48" t="s">
        <v>2904</v>
      </c>
      <c r="F654" s="50" t="s">
        <v>23</v>
      </c>
      <c r="G654" s="74" t="s">
        <v>2905</v>
      </c>
      <c r="H654" s="50" t="s">
        <v>2906</v>
      </c>
      <c r="I654" s="51" t="s">
        <v>2907</v>
      </c>
      <c r="J654" s="52" t="s">
        <v>2896</v>
      </c>
      <c r="M654" s="24"/>
      <c r="N654" s="24"/>
      <c r="O654" s="24"/>
      <c r="P654" s="24"/>
      <c r="Q654" s="24"/>
      <c r="R654" s="24"/>
      <c r="S654" s="24"/>
      <c r="T654" s="24"/>
      <c r="U654" s="24"/>
    </row>
    <row r="655" spans="1:21" s="23" customFormat="1" ht="24.95" customHeight="1">
      <c r="A655" s="44"/>
      <c r="B655" s="45">
        <v>1</v>
      </c>
      <c r="C655" s="81" t="s">
        <v>2908</v>
      </c>
      <c r="D655" s="47">
        <v>115</v>
      </c>
      <c r="E655" s="48" t="s">
        <v>2909</v>
      </c>
      <c r="F655" s="50" t="s">
        <v>23</v>
      </c>
      <c r="G655" s="50" t="s">
        <v>2910</v>
      </c>
      <c r="H655" s="74" t="s">
        <v>2911</v>
      </c>
      <c r="I655" s="51" t="s">
        <v>2912</v>
      </c>
      <c r="J655" s="52" t="s">
        <v>2896</v>
      </c>
      <c r="M655" s="24"/>
      <c r="N655" s="24"/>
      <c r="O655" s="24"/>
      <c r="P655" s="24"/>
      <c r="Q655" s="24"/>
      <c r="R655" s="24"/>
      <c r="S655" s="24"/>
      <c r="T655" s="24"/>
      <c r="U655" s="24"/>
    </row>
    <row r="656" spans="1:21" s="23" customFormat="1" ht="24.95" customHeight="1">
      <c r="A656" s="44"/>
      <c r="B656" s="45">
        <v>1</v>
      </c>
      <c r="C656" s="81" t="s">
        <v>2913</v>
      </c>
      <c r="D656" s="53">
        <v>77</v>
      </c>
      <c r="E656" s="48" t="s">
        <v>2914</v>
      </c>
      <c r="F656" s="50" t="s">
        <v>23</v>
      </c>
      <c r="G656" s="50" t="s">
        <v>2915</v>
      </c>
      <c r="H656" s="74" t="s">
        <v>2916</v>
      </c>
      <c r="I656" s="51" t="s">
        <v>2917</v>
      </c>
      <c r="J656" s="52" t="s">
        <v>2896</v>
      </c>
      <c r="M656" s="24"/>
      <c r="N656" s="24"/>
      <c r="O656" s="24"/>
      <c r="P656" s="24"/>
      <c r="Q656" s="24"/>
      <c r="R656" s="24"/>
      <c r="S656" s="24"/>
      <c r="T656" s="24"/>
      <c r="U656" s="24"/>
    </row>
    <row r="657" spans="1:22" s="23" customFormat="1" ht="26.1" customHeight="1">
      <c r="A657" s="36"/>
      <c r="B657" s="37"/>
      <c r="C657" s="38" t="s">
        <v>2918</v>
      </c>
      <c r="D657" s="39">
        <f t="shared" ref="D657:I657" si="76">SUM(D658)</f>
        <v>98</v>
      </c>
      <c r="E657" s="40">
        <f t="shared" si="76"/>
        <v>0</v>
      </c>
      <c r="F657" s="42">
        <f t="shared" si="76"/>
        <v>0</v>
      </c>
      <c r="G657" s="42">
        <f t="shared" si="76"/>
        <v>0</v>
      </c>
      <c r="H657" s="42">
        <f t="shared" si="76"/>
        <v>0</v>
      </c>
      <c r="I657" s="43">
        <f t="shared" si="76"/>
        <v>0</v>
      </c>
      <c r="J657" s="37"/>
      <c r="M657" s="24"/>
      <c r="N657" s="24"/>
      <c r="O657" s="24"/>
      <c r="P657" s="24"/>
      <c r="Q657" s="24"/>
      <c r="R657" s="24"/>
      <c r="S657" s="24"/>
      <c r="T657" s="24"/>
      <c r="U657" s="24"/>
    </row>
    <row r="658" spans="1:22" s="23" customFormat="1" ht="26.1" customHeight="1">
      <c r="A658" s="44"/>
      <c r="B658" s="55">
        <v>1</v>
      </c>
      <c r="C658" s="114" t="s">
        <v>2919</v>
      </c>
      <c r="D658" s="53">
        <v>98</v>
      </c>
      <c r="E658" s="48"/>
      <c r="F658" s="50"/>
      <c r="G658" s="50"/>
      <c r="H658" s="50"/>
      <c r="I658" s="51" t="s">
        <v>2920</v>
      </c>
      <c r="J658" s="232" t="s">
        <v>2921</v>
      </c>
      <c r="M658" s="24"/>
      <c r="N658" s="24"/>
      <c r="O658" s="24"/>
      <c r="P658" s="24"/>
      <c r="Q658" s="24"/>
      <c r="R658" s="24"/>
      <c r="S658" s="24"/>
      <c r="T658" s="24"/>
      <c r="U658" s="24"/>
    </row>
    <row r="659" spans="1:22" ht="26.1" customHeight="1">
      <c r="A659" s="36"/>
      <c r="B659" s="37"/>
      <c r="C659" s="38" t="s">
        <v>2922</v>
      </c>
      <c r="D659" s="39">
        <f t="shared" ref="D659:H659" si="77">SUM(D660)</f>
        <v>56</v>
      </c>
      <c r="E659" s="40">
        <f t="shared" si="77"/>
        <v>0</v>
      </c>
      <c r="F659" s="42">
        <f t="shared" si="77"/>
        <v>0</v>
      </c>
      <c r="G659" s="42">
        <f t="shared" si="77"/>
        <v>0</v>
      </c>
      <c r="H659" s="42">
        <f t="shared" si="77"/>
        <v>0</v>
      </c>
      <c r="I659" s="43" t="s">
        <v>2923</v>
      </c>
      <c r="J659" s="37"/>
    </row>
    <row r="660" spans="1:22" ht="26.1" customHeight="1">
      <c r="A660" s="44"/>
      <c r="B660" s="45">
        <v>1</v>
      </c>
      <c r="C660" s="114" t="s">
        <v>2924</v>
      </c>
      <c r="D660" s="47">
        <v>56</v>
      </c>
      <c r="E660" s="233" t="s">
        <v>2925</v>
      </c>
      <c r="F660" s="234" t="s">
        <v>529</v>
      </c>
      <c r="G660" s="234" t="s">
        <v>2926</v>
      </c>
      <c r="H660" s="234" t="s">
        <v>2927</v>
      </c>
      <c r="I660" s="235" t="s">
        <v>2928</v>
      </c>
      <c r="J660" s="232" t="s">
        <v>2921</v>
      </c>
    </row>
    <row r="661" spans="1:22" ht="26.1" customHeight="1">
      <c r="A661" s="36"/>
      <c r="B661" s="37"/>
      <c r="C661" s="38" t="s">
        <v>2929</v>
      </c>
      <c r="D661" s="39">
        <f>SUM(D662)</f>
        <v>32</v>
      </c>
      <c r="E661" s="40" t="s">
        <v>2930</v>
      </c>
      <c r="F661" s="42" t="s">
        <v>5680</v>
      </c>
      <c r="G661" s="42" t="s">
        <v>2931</v>
      </c>
      <c r="H661" s="42" t="s">
        <v>2932</v>
      </c>
      <c r="I661" s="43" t="s">
        <v>2933</v>
      </c>
      <c r="J661" s="37"/>
    </row>
    <row r="662" spans="1:22" ht="26.1" customHeight="1">
      <c r="A662" s="44"/>
      <c r="B662" s="45">
        <v>1</v>
      </c>
      <c r="C662" s="81" t="s">
        <v>2934</v>
      </c>
      <c r="D662" s="47">
        <v>32</v>
      </c>
      <c r="E662" s="48" t="s">
        <v>2935</v>
      </c>
      <c r="F662" s="183" t="s">
        <v>23</v>
      </c>
      <c r="G662" s="183" t="s">
        <v>2936</v>
      </c>
      <c r="H662" s="183" t="s">
        <v>2937</v>
      </c>
      <c r="I662" s="51" t="s">
        <v>2938</v>
      </c>
      <c r="J662" s="52" t="s">
        <v>2896</v>
      </c>
    </row>
    <row r="663" spans="1:22" s="7" customFormat="1" ht="26.1" customHeight="1">
      <c r="A663" s="36"/>
      <c r="B663" s="37"/>
      <c r="C663" s="38" t="s">
        <v>2939</v>
      </c>
      <c r="D663" s="39">
        <f>SUM(D664)</f>
        <v>9</v>
      </c>
      <c r="E663" s="40" t="s">
        <v>2940</v>
      </c>
      <c r="F663" s="42" t="s">
        <v>5616</v>
      </c>
      <c r="G663" s="42" t="s">
        <v>2941</v>
      </c>
      <c r="H663" s="42" t="s">
        <v>2942</v>
      </c>
      <c r="I663" s="43"/>
      <c r="J663" s="37"/>
      <c r="K663" s="6"/>
      <c r="L663" s="6"/>
    </row>
    <row r="664" spans="1:22" s="78" customFormat="1" ht="26.1" customHeight="1">
      <c r="A664" s="44"/>
      <c r="B664" s="55">
        <v>1</v>
      </c>
      <c r="C664" s="46" t="s">
        <v>2943</v>
      </c>
      <c r="D664" s="53">
        <v>9</v>
      </c>
      <c r="E664" s="139" t="s">
        <v>2944</v>
      </c>
      <c r="F664" s="140" t="s">
        <v>23</v>
      </c>
      <c r="G664" s="140" t="s">
        <v>2945</v>
      </c>
      <c r="H664" s="140"/>
      <c r="I664" s="236" t="s">
        <v>2946</v>
      </c>
      <c r="J664" s="232" t="s">
        <v>2921</v>
      </c>
      <c r="K664" s="77"/>
      <c r="L664" s="77"/>
    </row>
    <row r="665" spans="1:22" ht="26.1" customHeight="1">
      <c r="A665" s="36"/>
      <c r="B665" s="37"/>
      <c r="C665" s="38" t="s">
        <v>2947</v>
      </c>
      <c r="D665" s="39">
        <f>SUM(D666)</f>
        <v>19</v>
      </c>
      <c r="E665" s="122" t="s">
        <v>2948</v>
      </c>
      <c r="F665" s="123" t="s">
        <v>5657</v>
      </c>
      <c r="G665" s="237" t="s">
        <v>2949</v>
      </c>
      <c r="H665" s="237" t="s">
        <v>2950</v>
      </c>
      <c r="I665" s="124" t="s">
        <v>2951</v>
      </c>
      <c r="J665" s="125"/>
    </row>
    <row r="666" spans="1:22" s="78" customFormat="1" ht="26.1" customHeight="1">
      <c r="A666" s="44"/>
      <c r="B666" s="55">
        <v>1</v>
      </c>
      <c r="C666" s="46" t="s">
        <v>2952</v>
      </c>
      <c r="D666" s="53">
        <v>19</v>
      </c>
      <c r="E666" s="139" t="s">
        <v>2948</v>
      </c>
      <c r="F666" s="140" t="s">
        <v>23</v>
      </c>
      <c r="G666" s="140" t="s">
        <v>2949</v>
      </c>
      <c r="H666" s="140"/>
      <c r="I666" s="236" t="s">
        <v>2953</v>
      </c>
      <c r="J666" s="232" t="s">
        <v>2921</v>
      </c>
      <c r="K666" s="77"/>
      <c r="L666" s="77"/>
    </row>
    <row r="667" spans="1:22" s="23" customFormat="1" ht="26.1" customHeight="1">
      <c r="A667" s="56">
        <v>36</v>
      </c>
      <c r="B667" s="57">
        <f>SUM(B668:B685)</f>
        <v>12</v>
      </c>
      <c r="C667" s="58" t="s">
        <v>2954</v>
      </c>
      <c r="D667" s="59">
        <f>SUM(D668:D685)/2</f>
        <v>751</v>
      </c>
      <c r="E667" s="60">
        <f t="shared" ref="E667:I667" si="78">SUM(E668:E685)/2</f>
        <v>0</v>
      </c>
      <c r="F667" s="61">
        <f t="shared" si="78"/>
        <v>0</v>
      </c>
      <c r="G667" s="61">
        <f t="shared" si="78"/>
        <v>0</v>
      </c>
      <c r="H667" s="61">
        <f t="shared" si="78"/>
        <v>0</v>
      </c>
      <c r="I667" s="62">
        <f t="shared" si="78"/>
        <v>0</v>
      </c>
      <c r="J667" s="57"/>
      <c r="M667" s="24"/>
      <c r="N667" s="24"/>
      <c r="O667" s="24"/>
      <c r="P667" s="24"/>
      <c r="Q667" s="24"/>
      <c r="R667" s="24"/>
      <c r="S667" s="24"/>
      <c r="T667" s="24"/>
      <c r="U667" s="24"/>
      <c r="V667" s="24"/>
    </row>
    <row r="668" spans="1:22" s="23" customFormat="1" ht="26.1" customHeight="1">
      <c r="A668" s="36"/>
      <c r="B668" s="37"/>
      <c r="C668" s="38" t="s">
        <v>2955</v>
      </c>
      <c r="D668" s="39">
        <f>SUM(D669:D671)</f>
        <v>246</v>
      </c>
      <c r="E668" s="40">
        <f t="shared" ref="E668:I668" si="79">SUM(E669:E671)</f>
        <v>0</v>
      </c>
      <c r="F668" s="42">
        <f t="shared" si="79"/>
        <v>0</v>
      </c>
      <c r="G668" s="42">
        <f t="shared" si="79"/>
        <v>0</v>
      </c>
      <c r="H668" s="42">
        <f t="shared" si="79"/>
        <v>0</v>
      </c>
      <c r="I668" s="43">
        <f t="shared" si="79"/>
        <v>0</v>
      </c>
      <c r="J668" s="37"/>
      <c r="M668" s="24"/>
      <c r="N668" s="24"/>
      <c r="O668" s="24"/>
      <c r="P668" s="24"/>
      <c r="Q668" s="24"/>
      <c r="R668" s="24"/>
      <c r="S668" s="24"/>
      <c r="T668" s="24"/>
      <c r="U668" s="24"/>
      <c r="V668" s="24"/>
    </row>
    <row r="669" spans="1:22" s="23" customFormat="1" ht="26.1" customHeight="1">
      <c r="A669" s="44"/>
      <c r="B669" s="45">
        <v>1</v>
      </c>
      <c r="C669" s="46" t="s">
        <v>2956</v>
      </c>
      <c r="D669" s="53">
        <v>191</v>
      </c>
      <c r="E669" s="48" t="s">
        <v>2957</v>
      </c>
      <c r="F669" s="50" t="s">
        <v>214</v>
      </c>
      <c r="G669" s="50" t="s">
        <v>2958</v>
      </c>
      <c r="H669" s="50" t="s">
        <v>2959</v>
      </c>
      <c r="I669" s="51" t="s">
        <v>2960</v>
      </c>
      <c r="J669" s="52" t="s">
        <v>2961</v>
      </c>
      <c r="M669" s="24"/>
      <c r="N669" s="24"/>
      <c r="O669" s="24"/>
      <c r="P669" s="24"/>
      <c r="Q669" s="24"/>
      <c r="R669" s="24"/>
      <c r="S669" s="24"/>
      <c r="T669" s="24"/>
      <c r="U669" s="24"/>
      <c r="V669" s="24"/>
    </row>
    <row r="670" spans="1:22" s="23" customFormat="1" ht="26.1" customHeight="1">
      <c r="A670" s="44"/>
      <c r="B670" s="45">
        <v>1</v>
      </c>
      <c r="C670" s="46" t="s">
        <v>2962</v>
      </c>
      <c r="D670" s="53">
        <v>33</v>
      </c>
      <c r="E670" s="48" t="s">
        <v>2963</v>
      </c>
      <c r="F670" s="50" t="s">
        <v>214</v>
      </c>
      <c r="G670" s="50" t="s">
        <v>2964</v>
      </c>
      <c r="H670" s="50" t="s">
        <v>2965</v>
      </c>
      <c r="I670" s="51" t="s">
        <v>2966</v>
      </c>
      <c r="J670" s="52" t="s">
        <v>2961</v>
      </c>
      <c r="M670" s="24"/>
      <c r="N670" s="24"/>
      <c r="O670" s="24"/>
      <c r="P670" s="24"/>
      <c r="Q670" s="24"/>
      <c r="R670" s="24"/>
      <c r="S670" s="24"/>
      <c r="T670" s="24"/>
      <c r="U670" s="24"/>
      <c r="V670" s="24"/>
    </row>
    <row r="671" spans="1:22" s="23" customFormat="1" ht="26.1" customHeight="1">
      <c r="A671" s="44"/>
      <c r="B671" s="45">
        <v>1</v>
      </c>
      <c r="C671" s="46" t="s">
        <v>2967</v>
      </c>
      <c r="D671" s="47">
        <v>22</v>
      </c>
      <c r="E671" s="48" t="s">
        <v>2968</v>
      </c>
      <c r="F671" s="50" t="s">
        <v>2969</v>
      </c>
      <c r="G671" s="50" t="s">
        <v>2970</v>
      </c>
      <c r="H671" s="50" t="s">
        <v>2971</v>
      </c>
      <c r="I671" s="51" t="s">
        <v>2972</v>
      </c>
      <c r="J671" s="52" t="s">
        <v>2961</v>
      </c>
      <c r="M671" s="24"/>
      <c r="N671" s="24"/>
      <c r="O671" s="24"/>
      <c r="P671" s="24"/>
      <c r="Q671" s="24"/>
      <c r="R671" s="24"/>
      <c r="S671" s="24"/>
      <c r="T671" s="24"/>
      <c r="U671" s="24"/>
      <c r="V671" s="24"/>
    </row>
    <row r="672" spans="1:22" s="23" customFormat="1" ht="26.1" customHeight="1">
      <c r="A672" s="36"/>
      <c r="B672" s="37"/>
      <c r="C672" s="38" t="s">
        <v>2973</v>
      </c>
      <c r="D672" s="39">
        <f>SUM(D673:D674)</f>
        <v>135</v>
      </c>
      <c r="E672" s="122" t="s">
        <v>2974</v>
      </c>
      <c r="F672" s="123" t="s">
        <v>2158</v>
      </c>
      <c r="G672" s="123" t="s">
        <v>2975</v>
      </c>
      <c r="H672" s="123" t="s">
        <v>2976</v>
      </c>
      <c r="I672" s="124" t="s">
        <v>2977</v>
      </c>
      <c r="J672" s="125"/>
      <c r="M672" s="24"/>
      <c r="N672" s="24"/>
      <c r="O672" s="24"/>
      <c r="P672" s="24"/>
      <c r="Q672" s="24"/>
      <c r="R672" s="24"/>
      <c r="S672" s="24"/>
      <c r="T672" s="24"/>
      <c r="U672" s="24"/>
      <c r="V672" s="24"/>
    </row>
    <row r="673" spans="1:22" s="23" customFormat="1" ht="26.1" customHeight="1">
      <c r="A673" s="44"/>
      <c r="B673" s="45">
        <v>1</v>
      </c>
      <c r="C673" s="46" t="s">
        <v>2978</v>
      </c>
      <c r="D673" s="47">
        <v>16</v>
      </c>
      <c r="E673" s="126" t="s">
        <v>2979</v>
      </c>
      <c r="F673" s="127" t="s">
        <v>23</v>
      </c>
      <c r="G673" s="127" t="s">
        <v>2980</v>
      </c>
      <c r="H673" s="127" t="s">
        <v>2981</v>
      </c>
      <c r="I673" s="128" t="s">
        <v>2982</v>
      </c>
      <c r="J673" s="136" t="s">
        <v>2983</v>
      </c>
      <c r="M673" s="24"/>
      <c r="N673" s="24"/>
      <c r="O673" s="24"/>
      <c r="P673" s="24"/>
      <c r="Q673" s="24"/>
      <c r="R673" s="24"/>
      <c r="S673" s="24"/>
      <c r="T673" s="24"/>
      <c r="U673" s="24"/>
      <c r="V673" s="24"/>
    </row>
    <row r="674" spans="1:22" s="23" customFormat="1" ht="26.1" customHeight="1">
      <c r="A674" s="44"/>
      <c r="B674" s="45">
        <v>1</v>
      </c>
      <c r="C674" s="46" t="s">
        <v>2984</v>
      </c>
      <c r="D674" s="47">
        <v>119</v>
      </c>
      <c r="E674" s="126" t="s">
        <v>2985</v>
      </c>
      <c r="F674" s="127" t="s">
        <v>529</v>
      </c>
      <c r="G674" s="127" t="s">
        <v>2986</v>
      </c>
      <c r="H674" s="127" t="s">
        <v>2987</v>
      </c>
      <c r="I674" s="128" t="s">
        <v>2988</v>
      </c>
      <c r="J674" s="136" t="s">
        <v>2983</v>
      </c>
      <c r="M674" s="24"/>
      <c r="N674" s="24"/>
      <c r="O674" s="24"/>
      <c r="P674" s="24"/>
      <c r="Q674" s="24"/>
      <c r="R674" s="24"/>
      <c r="S674" s="24"/>
      <c r="T674" s="24"/>
      <c r="U674" s="24"/>
      <c r="V674" s="24"/>
    </row>
    <row r="675" spans="1:22" s="23" customFormat="1" ht="26.1" customHeight="1">
      <c r="A675" s="36"/>
      <c r="B675" s="37"/>
      <c r="C675" s="38" t="s">
        <v>2989</v>
      </c>
      <c r="D675" s="39">
        <f>SUM(D676:D679)</f>
        <v>190</v>
      </c>
      <c r="E675" s="40" t="s">
        <v>2990</v>
      </c>
      <c r="F675" s="42" t="s">
        <v>5661</v>
      </c>
      <c r="G675" s="42" t="s">
        <v>2991</v>
      </c>
      <c r="H675" s="54" t="s">
        <v>2992</v>
      </c>
      <c r="I675" s="41" t="s">
        <v>2993</v>
      </c>
      <c r="J675" s="37"/>
      <c r="M675" s="24"/>
      <c r="N675" s="24"/>
      <c r="O675" s="24"/>
      <c r="P675" s="24"/>
      <c r="Q675" s="24"/>
      <c r="R675" s="24"/>
      <c r="S675" s="24"/>
      <c r="T675" s="24"/>
      <c r="U675" s="24"/>
      <c r="V675" s="24"/>
    </row>
    <row r="676" spans="1:22" s="23" customFormat="1" ht="26.1" customHeight="1">
      <c r="A676" s="44"/>
      <c r="B676" s="45">
        <v>1</v>
      </c>
      <c r="C676" s="46" t="s">
        <v>2994</v>
      </c>
      <c r="D676" s="47">
        <v>101</v>
      </c>
      <c r="E676" s="48" t="s">
        <v>2995</v>
      </c>
      <c r="F676" s="50" t="s">
        <v>23</v>
      </c>
      <c r="G676" s="50" t="s">
        <v>2996</v>
      </c>
      <c r="H676" s="50" t="s">
        <v>2997</v>
      </c>
      <c r="I676" s="49" t="s">
        <v>2998</v>
      </c>
      <c r="J676" s="52" t="s">
        <v>2983</v>
      </c>
      <c r="M676" s="24"/>
      <c r="N676" s="24"/>
      <c r="O676" s="24"/>
      <c r="P676" s="24"/>
      <c r="Q676" s="24"/>
      <c r="R676" s="24"/>
      <c r="S676" s="24"/>
      <c r="T676" s="24"/>
      <c r="U676" s="24"/>
      <c r="V676" s="24"/>
    </row>
    <row r="677" spans="1:22" s="23" customFormat="1" ht="26.1" customHeight="1">
      <c r="A677" s="44"/>
      <c r="B677" s="45">
        <v>1</v>
      </c>
      <c r="C677" s="46" t="s">
        <v>2999</v>
      </c>
      <c r="D677" s="47">
        <v>42</v>
      </c>
      <c r="E677" s="48" t="s">
        <v>3000</v>
      </c>
      <c r="F677" s="50" t="s">
        <v>23</v>
      </c>
      <c r="G677" s="50" t="s">
        <v>3001</v>
      </c>
      <c r="H677" s="50" t="s">
        <v>3002</v>
      </c>
      <c r="I677" s="49" t="s">
        <v>3003</v>
      </c>
      <c r="J677" s="52" t="s">
        <v>2983</v>
      </c>
      <c r="M677" s="24"/>
      <c r="N677" s="24"/>
      <c r="O677" s="24"/>
      <c r="P677" s="24"/>
      <c r="Q677" s="24"/>
      <c r="R677" s="24"/>
      <c r="S677" s="24"/>
      <c r="T677" s="24"/>
      <c r="U677" s="24"/>
      <c r="V677" s="24"/>
    </row>
    <row r="678" spans="1:22" s="23" customFormat="1" ht="26.1" customHeight="1">
      <c r="A678" s="44"/>
      <c r="B678" s="45">
        <v>1</v>
      </c>
      <c r="C678" s="46" t="s">
        <v>3004</v>
      </c>
      <c r="D678" s="47">
        <v>11</v>
      </c>
      <c r="E678" s="48" t="s">
        <v>3005</v>
      </c>
      <c r="F678" s="50" t="s">
        <v>23</v>
      </c>
      <c r="G678" s="50" t="s">
        <v>3006</v>
      </c>
      <c r="H678" s="140" t="s">
        <v>3007</v>
      </c>
      <c r="I678" s="49" t="s">
        <v>3008</v>
      </c>
      <c r="J678" s="52" t="s">
        <v>2983</v>
      </c>
      <c r="M678" s="24"/>
      <c r="N678" s="24"/>
      <c r="O678" s="24"/>
      <c r="P678" s="24"/>
      <c r="Q678" s="24"/>
      <c r="R678" s="24"/>
      <c r="S678" s="24"/>
      <c r="T678" s="24"/>
      <c r="U678" s="24"/>
      <c r="V678" s="24"/>
    </row>
    <row r="679" spans="1:22" s="23" customFormat="1" ht="26.1" customHeight="1">
      <c r="A679" s="44"/>
      <c r="B679" s="45">
        <v>1</v>
      </c>
      <c r="C679" s="46" t="s">
        <v>3009</v>
      </c>
      <c r="D679" s="47">
        <v>36</v>
      </c>
      <c r="E679" s="48" t="s">
        <v>3010</v>
      </c>
      <c r="F679" s="50" t="s">
        <v>23</v>
      </c>
      <c r="G679" s="50" t="s">
        <v>3011</v>
      </c>
      <c r="H679" s="50" t="s">
        <v>3012</v>
      </c>
      <c r="I679" s="238" t="s">
        <v>3013</v>
      </c>
      <c r="J679" s="239" t="s">
        <v>2983</v>
      </c>
      <c r="M679" s="24"/>
      <c r="N679" s="24"/>
      <c r="O679" s="24"/>
      <c r="P679" s="24"/>
      <c r="Q679" s="24"/>
      <c r="R679" s="24"/>
      <c r="S679" s="24"/>
      <c r="T679" s="24"/>
      <c r="U679" s="24"/>
      <c r="V679" s="24"/>
    </row>
    <row r="680" spans="1:22" s="23" customFormat="1" ht="26.1" customHeight="1">
      <c r="A680" s="36"/>
      <c r="B680" s="37"/>
      <c r="C680" s="38" t="s">
        <v>3014</v>
      </c>
      <c r="D680" s="39">
        <f>SUM(D681)</f>
        <v>43</v>
      </c>
      <c r="E680" s="240" t="s">
        <v>3015</v>
      </c>
      <c r="F680" s="237" t="s">
        <v>5690</v>
      </c>
      <c r="G680" s="237" t="s">
        <v>3016</v>
      </c>
      <c r="H680" s="237" t="s">
        <v>3017</v>
      </c>
      <c r="I680" s="124" t="s">
        <v>3018</v>
      </c>
      <c r="J680" s="241"/>
      <c r="M680" s="24"/>
      <c r="N680" s="24"/>
      <c r="O680" s="24"/>
      <c r="P680" s="24"/>
      <c r="Q680" s="24"/>
      <c r="R680" s="24"/>
      <c r="S680" s="24"/>
      <c r="T680" s="24"/>
      <c r="U680" s="24"/>
      <c r="V680" s="24"/>
    </row>
    <row r="681" spans="1:22" s="23" customFormat="1" ht="26.1" customHeight="1">
      <c r="A681" s="44"/>
      <c r="B681" s="45">
        <v>1</v>
      </c>
      <c r="C681" s="46" t="s">
        <v>3019</v>
      </c>
      <c r="D681" s="47">
        <v>43</v>
      </c>
      <c r="E681" s="126" t="s">
        <v>3015</v>
      </c>
      <c r="F681" s="127" t="s">
        <v>5683</v>
      </c>
      <c r="G681" s="127" t="s">
        <v>3016</v>
      </c>
      <c r="H681" s="127" t="s">
        <v>3020</v>
      </c>
      <c r="I681" s="128" t="s">
        <v>3021</v>
      </c>
      <c r="J681" s="136" t="s">
        <v>2961</v>
      </c>
      <c r="M681" s="24"/>
      <c r="N681" s="24"/>
      <c r="O681" s="24"/>
      <c r="P681" s="24"/>
      <c r="Q681" s="24"/>
      <c r="R681" s="24"/>
      <c r="S681" s="24"/>
      <c r="T681" s="24"/>
      <c r="U681" s="24"/>
      <c r="V681" s="24"/>
    </row>
    <row r="682" spans="1:22" s="23" customFormat="1" ht="26.1" customHeight="1">
      <c r="A682" s="36"/>
      <c r="B682" s="37"/>
      <c r="C682" s="38" t="s">
        <v>3022</v>
      </c>
      <c r="D682" s="39">
        <f>SUM(D683)</f>
        <v>33</v>
      </c>
      <c r="E682" s="242" t="s">
        <v>3023</v>
      </c>
      <c r="F682" s="54" t="s">
        <v>5655</v>
      </c>
      <c r="G682" s="54" t="s">
        <v>3024</v>
      </c>
      <c r="H682" s="54" t="s">
        <v>3025</v>
      </c>
      <c r="I682" s="43">
        <f>SUM(I683)</f>
        <v>0</v>
      </c>
      <c r="J682" s="37"/>
      <c r="M682" s="24"/>
      <c r="N682" s="24"/>
      <c r="O682" s="24"/>
      <c r="P682" s="24"/>
      <c r="Q682" s="24"/>
      <c r="R682" s="24"/>
      <c r="S682" s="24"/>
      <c r="T682" s="24"/>
      <c r="U682" s="24"/>
      <c r="V682" s="24"/>
    </row>
    <row r="683" spans="1:22" ht="26.1" customHeight="1">
      <c r="A683" s="44"/>
      <c r="B683" s="45">
        <v>1</v>
      </c>
      <c r="C683" s="46" t="s">
        <v>3026</v>
      </c>
      <c r="D683" s="47">
        <v>33</v>
      </c>
      <c r="E683" s="119" t="s">
        <v>3027</v>
      </c>
      <c r="F683" s="121" t="s">
        <v>529</v>
      </c>
      <c r="G683" s="121" t="s">
        <v>3028</v>
      </c>
      <c r="H683" s="121" t="s">
        <v>3029</v>
      </c>
      <c r="I683" s="51" t="s">
        <v>3030</v>
      </c>
      <c r="J683" s="52" t="s">
        <v>2983</v>
      </c>
    </row>
    <row r="684" spans="1:22" s="7" customFormat="1" ht="26.1" customHeight="1">
      <c r="A684" s="36"/>
      <c r="B684" s="37"/>
      <c r="C684" s="178" t="s">
        <v>3031</v>
      </c>
      <c r="D684" s="39">
        <f>SUM(D685)</f>
        <v>104</v>
      </c>
      <c r="E684" s="40" t="s">
        <v>3032</v>
      </c>
      <c r="F684" s="42" t="s">
        <v>2158</v>
      </c>
      <c r="G684" s="42" t="s">
        <v>3033</v>
      </c>
      <c r="H684" s="42" t="s">
        <v>3034</v>
      </c>
      <c r="I684" s="124" t="s">
        <v>3035</v>
      </c>
      <c r="J684" s="241"/>
      <c r="K684" s="6"/>
      <c r="L684" s="6"/>
    </row>
    <row r="685" spans="1:22" ht="26.1" customHeight="1">
      <c r="A685" s="44"/>
      <c r="B685" s="45">
        <v>1</v>
      </c>
      <c r="C685" s="179" t="s">
        <v>3036</v>
      </c>
      <c r="D685" s="47">
        <v>104</v>
      </c>
      <c r="E685" s="48" t="s">
        <v>3037</v>
      </c>
      <c r="F685" s="50" t="s">
        <v>23</v>
      </c>
      <c r="G685" s="50" t="s">
        <v>3038</v>
      </c>
      <c r="H685" s="50" t="s">
        <v>3039</v>
      </c>
      <c r="I685" s="128" t="s">
        <v>3040</v>
      </c>
      <c r="J685" s="136" t="s">
        <v>2961</v>
      </c>
    </row>
    <row r="686" spans="1:22" ht="26.1" customHeight="1">
      <c r="A686" s="56">
        <v>37</v>
      </c>
      <c r="B686" s="57">
        <f>SUM(B687:B696)</f>
        <v>7</v>
      </c>
      <c r="C686" s="58" t="s">
        <v>3041</v>
      </c>
      <c r="D686" s="59">
        <f>SUM(D687:D696)/2</f>
        <v>533</v>
      </c>
      <c r="E686" s="60">
        <f t="shared" ref="E686:I686" si="80">SUM(E687:E696)/2</f>
        <v>0</v>
      </c>
      <c r="F686" s="61">
        <f t="shared" si="80"/>
        <v>0</v>
      </c>
      <c r="G686" s="61">
        <f t="shared" si="80"/>
        <v>0</v>
      </c>
      <c r="H686" s="61">
        <f t="shared" si="80"/>
        <v>0</v>
      </c>
      <c r="I686" s="62">
        <f t="shared" si="80"/>
        <v>0</v>
      </c>
      <c r="J686" s="57"/>
    </row>
    <row r="687" spans="1:22" ht="26.1" customHeight="1">
      <c r="A687" s="36"/>
      <c r="B687" s="37"/>
      <c r="C687" s="38" t="s">
        <v>3042</v>
      </c>
      <c r="D687" s="39">
        <f>SUM(D688:D692)</f>
        <v>342</v>
      </c>
      <c r="E687" s="40" t="s">
        <v>3043</v>
      </c>
      <c r="F687" s="42" t="s">
        <v>227</v>
      </c>
      <c r="G687" s="42" t="s">
        <v>3044</v>
      </c>
      <c r="H687" s="42" t="s">
        <v>3045</v>
      </c>
      <c r="I687" s="43" t="s">
        <v>3046</v>
      </c>
      <c r="J687" s="37"/>
    </row>
    <row r="688" spans="1:22" ht="26.1" customHeight="1">
      <c r="A688" s="44"/>
      <c r="B688" s="45">
        <v>1</v>
      </c>
      <c r="C688" s="46" t="s">
        <v>3047</v>
      </c>
      <c r="D688" s="47">
        <v>35</v>
      </c>
      <c r="E688" s="48" t="s">
        <v>3048</v>
      </c>
      <c r="F688" s="50" t="s">
        <v>23</v>
      </c>
      <c r="G688" s="50" t="s">
        <v>3049</v>
      </c>
      <c r="H688" s="50" t="s">
        <v>3050</v>
      </c>
      <c r="I688" s="51" t="s">
        <v>3051</v>
      </c>
      <c r="J688" s="52" t="s">
        <v>3052</v>
      </c>
    </row>
    <row r="689" spans="1:21" ht="26.45" customHeight="1">
      <c r="A689" s="44"/>
      <c r="B689" s="45">
        <v>1</v>
      </c>
      <c r="C689" s="46" t="s">
        <v>3053</v>
      </c>
      <c r="D689" s="47">
        <v>90</v>
      </c>
      <c r="E689" s="48" t="s">
        <v>3054</v>
      </c>
      <c r="F689" s="50" t="s">
        <v>529</v>
      </c>
      <c r="G689" s="50" t="s">
        <v>3055</v>
      </c>
      <c r="H689" s="50" t="s">
        <v>3056</v>
      </c>
      <c r="I689" s="51" t="s">
        <v>3057</v>
      </c>
      <c r="J689" s="52" t="s">
        <v>3052</v>
      </c>
    </row>
    <row r="690" spans="1:21" ht="26.45" customHeight="1">
      <c r="A690" s="44"/>
      <c r="B690" s="45">
        <v>1</v>
      </c>
      <c r="C690" s="46" t="s">
        <v>3058</v>
      </c>
      <c r="D690" s="47">
        <v>87</v>
      </c>
      <c r="E690" s="48" t="s">
        <v>3059</v>
      </c>
      <c r="F690" s="50" t="s">
        <v>23</v>
      </c>
      <c r="G690" s="50" t="s">
        <v>3060</v>
      </c>
      <c r="H690" s="50" t="s">
        <v>3061</v>
      </c>
      <c r="I690" s="51" t="s">
        <v>3062</v>
      </c>
      <c r="J690" s="52" t="s">
        <v>3052</v>
      </c>
    </row>
    <row r="691" spans="1:21" s="23" customFormat="1" ht="26.45" customHeight="1">
      <c r="A691" s="44"/>
      <c r="B691" s="45">
        <v>1</v>
      </c>
      <c r="C691" s="46" t="s">
        <v>3063</v>
      </c>
      <c r="D691" s="47">
        <v>73</v>
      </c>
      <c r="E691" s="48" t="s">
        <v>3064</v>
      </c>
      <c r="F691" s="50" t="s">
        <v>23</v>
      </c>
      <c r="G691" s="50" t="s">
        <v>3065</v>
      </c>
      <c r="H691" s="50" t="s">
        <v>3066</v>
      </c>
      <c r="I691" s="51" t="s">
        <v>3067</v>
      </c>
      <c r="J691" s="52" t="s">
        <v>3052</v>
      </c>
      <c r="M691" s="24"/>
      <c r="N691" s="24"/>
      <c r="O691" s="24"/>
      <c r="P691" s="24"/>
      <c r="Q691" s="24"/>
      <c r="R691" s="24"/>
      <c r="S691" s="24"/>
      <c r="T691" s="24"/>
      <c r="U691" s="24"/>
    </row>
    <row r="692" spans="1:21" s="23" customFormat="1" ht="26.45" customHeight="1">
      <c r="A692" s="44"/>
      <c r="B692" s="45">
        <v>1</v>
      </c>
      <c r="C692" s="46" t="s">
        <v>3068</v>
      </c>
      <c r="D692" s="47">
        <v>57</v>
      </c>
      <c r="E692" s="48" t="s">
        <v>3069</v>
      </c>
      <c r="F692" s="50" t="s">
        <v>23</v>
      </c>
      <c r="G692" s="50" t="s">
        <v>3070</v>
      </c>
      <c r="H692" s="50" t="s">
        <v>3071</v>
      </c>
      <c r="I692" s="51" t="s">
        <v>3072</v>
      </c>
      <c r="J692" s="52" t="s">
        <v>3052</v>
      </c>
      <c r="M692" s="24"/>
      <c r="N692" s="24"/>
      <c r="O692" s="24"/>
      <c r="P692" s="24"/>
      <c r="Q692" s="24"/>
      <c r="R692" s="24"/>
      <c r="S692" s="24"/>
      <c r="T692" s="24"/>
      <c r="U692" s="24"/>
    </row>
    <row r="693" spans="1:21" s="23" customFormat="1" ht="26.45" customHeight="1">
      <c r="A693" s="36"/>
      <c r="B693" s="37"/>
      <c r="C693" s="38" t="s">
        <v>3073</v>
      </c>
      <c r="D693" s="39">
        <f>SUM(D694)</f>
        <v>83</v>
      </c>
      <c r="E693" s="40" t="s">
        <v>3074</v>
      </c>
      <c r="F693" s="42" t="s">
        <v>5655</v>
      </c>
      <c r="G693" s="42" t="s">
        <v>3075</v>
      </c>
      <c r="H693" s="42" t="s">
        <v>3076</v>
      </c>
      <c r="I693" s="43" t="s">
        <v>3077</v>
      </c>
      <c r="J693" s="37"/>
      <c r="M693" s="24"/>
      <c r="N693" s="24"/>
      <c r="O693" s="24"/>
      <c r="P693" s="24"/>
      <c r="Q693" s="24"/>
      <c r="R693" s="24"/>
      <c r="S693" s="24"/>
      <c r="T693" s="24"/>
      <c r="U693" s="24"/>
    </row>
    <row r="694" spans="1:21" s="23" customFormat="1" ht="26.45" customHeight="1">
      <c r="A694" s="44"/>
      <c r="B694" s="45">
        <v>1</v>
      </c>
      <c r="C694" s="46" t="s">
        <v>3078</v>
      </c>
      <c r="D694" s="47">
        <v>83</v>
      </c>
      <c r="E694" s="48" t="s">
        <v>3079</v>
      </c>
      <c r="F694" s="50" t="s">
        <v>23</v>
      </c>
      <c r="G694" s="50" t="s">
        <v>3080</v>
      </c>
      <c r="H694" s="50" t="s">
        <v>3081</v>
      </c>
      <c r="I694" s="51" t="s">
        <v>3082</v>
      </c>
      <c r="J694" s="52" t="s">
        <v>3083</v>
      </c>
      <c r="M694" s="24"/>
      <c r="N694" s="24"/>
      <c r="O694" s="24"/>
      <c r="P694" s="24"/>
      <c r="Q694" s="24"/>
      <c r="R694" s="24"/>
      <c r="S694" s="24"/>
      <c r="T694" s="24"/>
      <c r="U694" s="24"/>
    </row>
    <row r="695" spans="1:21" s="23" customFormat="1" ht="26.45" customHeight="1">
      <c r="A695" s="36"/>
      <c r="B695" s="37"/>
      <c r="C695" s="38" t="s">
        <v>3084</v>
      </c>
      <c r="D695" s="39">
        <f>SUM(D696)</f>
        <v>108</v>
      </c>
      <c r="E695" s="63" t="s">
        <v>3085</v>
      </c>
      <c r="F695" s="65" t="s">
        <v>5664</v>
      </c>
      <c r="G695" s="65" t="s">
        <v>3086</v>
      </c>
      <c r="H695" s="66" t="s">
        <v>3087</v>
      </c>
      <c r="I695" s="67" t="s">
        <v>3088</v>
      </c>
      <c r="J695" s="68"/>
      <c r="M695" s="24"/>
      <c r="N695" s="24"/>
      <c r="O695" s="24"/>
      <c r="P695" s="24"/>
      <c r="Q695" s="24"/>
      <c r="R695" s="24"/>
      <c r="S695" s="24"/>
      <c r="T695" s="24"/>
      <c r="U695" s="24"/>
    </row>
    <row r="696" spans="1:21" s="23" customFormat="1" ht="26.45" customHeight="1">
      <c r="A696" s="44"/>
      <c r="B696" s="45">
        <v>1</v>
      </c>
      <c r="C696" s="103" t="s">
        <v>3089</v>
      </c>
      <c r="D696" s="47">
        <v>108</v>
      </c>
      <c r="E696" s="69" t="s">
        <v>3090</v>
      </c>
      <c r="F696" s="70" t="s">
        <v>23</v>
      </c>
      <c r="G696" s="70" t="s">
        <v>3091</v>
      </c>
      <c r="H696" s="70" t="s">
        <v>3092</v>
      </c>
      <c r="I696" s="71" t="s">
        <v>3093</v>
      </c>
      <c r="J696" s="202" t="s">
        <v>3083</v>
      </c>
      <c r="M696" s="24"/>
      <c r="N696" s="24"/>
      <c r="O696" s="24"/>
      <c r="P696" s="24"/>
      <c r="Q696" s="24"/>
      <c r="R696" s="24"/>
      <c r="S696" s="24"/>
      <c r="T696" s="24"/>
      <c r="U696" s="24"/>
    </row>
    <row r="697" spans="1:21" s="23" customFormat="1" ht="26.45" customHeight="1">
      <c r="A697" s="56">
        <v>38</v>
      </c>
      <c r="B697" s="57">
        <f>SUM(B698:B712)</f>
        <v>13</v>
      </c>
      <c r="C697" s="58" t="s">
        <v>3094</v>
      </c>
      <c r="D697" s="59">
        <f>SUM(D698:D712)/2</f>
        <v>756</v>
      </c>
      <c r="E697" s="60">
        <f t="shared" ref="E697:I697" si="81">SUM(E698:E712)/2</f>
        <v>0</v>
      </c>
      <c r="F697" s="61">
        <f t="shared" si="81"/>
        <v>0</v>
      </c>
      <c r="G697" s="61">
        <f t="shared" si="81"/>
        <v>0</v>
      </c>
      <c r="H697" s="61">
        <f t="shared" si="81"/>
        <v>0</v>
      </c>
      <c r="I697" s="62">
        <f t="shared" si="81"/>
        <v>0</v>
      </c>
      <c r="J697" s="57"/>
      <c r="M697" s="24"/>
      <c r="N697" s="24"/>
      <c r="O697" s="24"/>
      <c r="P697" s="24"/>
      <c r="Q697" s="24"/>
      <c r="R697" s="24"/>
      <c r="S697" s="24"/>
      <c r="T697" s="24"/>
      <c r="U697" s="24"/>
    </row>
    <row r="698" spans="1:21" s="23" customFormat="1" ht="26.45" customHeight="1">
      <c r="A698" s="36"/>
      <c r="B698" s="37"/>
      <c r="C698" s="38" t="s">
        <v>3095</v>
      </c>
      <c r="D698" s="39">
        <f>SUM(D699:D702)</f>
        <v>337</v>
      </c>
      <c r="E698" s="40" t="s">
        <v>3096</v>
      </c>
      <c r="F698" s="42" t="s">
        <v>2158</v>
      </c>
      <c r="G698" s="42" t="s">
        <v>3097</v>
      </c>
      <c r="H698" s="42" t="s">
        <v>3098</v>
      </c>
      <c r="I698" s="43" t="s">
        <v>3099</v>
      </c>
      <c r="J698" s="37"/>
      <c r="M698" s="24"/>
      <c r="N698" s="24"/>
      <c r="O698" s="24"/>
      <c r="P698" s="24"/>
      <c r="Q698" s="24"/>
      <c r="R698" s="24"/>
      <c r="S698" s="24"/>
      <c r="T698" s="24"/>
      <c r="U698" s="24"/>
    </row>
    <row r="699" spans="1:21" s="23" customFormat="1" ht="26.45" customHeight="1">
      <c r="A699" s="44"/>
      <c r="B699" s="45">
        <v>1</v>
      </c>
      <c r="C699" s="46" t="s">
        <v>3100</v>
      </c>
      <c r="D699" s="47">
        <v>83</v>
      </c>
      <c r="E699" s="48" t="s">
        <v>3101</v>
      </c>
      <c r="F699" s="50" t="s">
        <v>214</v>
      </c>
      <c r="G699" s="50" t="s">
        <v>3102</v>
      </c>
      <c r="H699" s="50" t="s">
        <v>3103</v>
      </c>
      <c r="I699" s="51" t="s">
        <v>3104</v>
      </c>
      <c r="J699" s="52" t="s">
        <v>5698</v>
      </c>
      <c r="M699" s="24"/>
      <c r="N699" s="24"/>
      <c r="O699" s="24"/>
      <c r="P699" s="24"/>
      <c r="Q699" s="24"/>
      <c r="R699" s="24"/>
      <c r="S699" s="24"/>
      <c r="T699" s="24"/>
      <c r="U699" s="24"/>
    </row>
    <row r="700" spans="1:21" s="23" customFormat="1" ht="26.45" customHeight="1">
      <c r="A700" s="44"/>
      <c r="B700" s="45">
        <v>1</v>
      </c>
      <c r="C700" s="46" t="s">
        <v>3105</v>
      </c>
      <c r="D700" s="47">
        <v>24</v>
      </c>
      <c r="E700" s="48" t="s">
        <v>3106</v>
      </c>
      <c r="F700" s="50" t="s">
        <v>214</v>
      </c>
      <c r="G700" s="50" t="s">
        <v>3107</v>
      </c>
      <c r="H700" s="50" t="s">
        <v>3108</v>
      </c>
      <c r="I700" s="51" t="s">
        <v>3109</v>
      </c>
      <c r="J700" s="52" t="s">
        <v>5698</v>
      </c>
      <c r="M700" s="24"/>
      <c r="N700" s="24"/>
      <c r="O700" s="24"/>
      <c r="P700" s="24"/>
      <c r="Q700" s="24"/>
      <c r="R700" s="24"/>
      <c r="S700" s="24"/>
      <c r="T700" s="24"/>
      <c r="U700" s="24"/>
    </row>
    <row r="701" spans="1:21" s="23" customFormat="1" ht="26.45" customHeight="1">
      <c r="A701" s="44"/>
      <c r="B701" s="45">
        <v>1</v>
      </c>
      <c r="C701" s="46" t="s">
        <v>3110</v>
      </c>
      <c r="D701" s="53">
        <v>175</v>
      </c>
      <c r="E701" s="48" t="s">
        <v>3111</v>
      </c>
      <c r="F701" s="50" t="s">
        <v>23</v>
      </c>
      <c r="G701" s="50" t="s">
        <v>3112</v>
      </c>
      <c r="H701" s="50" t="s">
        <v>3113</v>
      </c>
      <c r="I701" s="51" t="s">
        <v>3114</v>
      </c>
      <c r="J701" s="52" t="s">
        <v>5698</v>
      </c>
      <c r="M701" s="24"/>
      <c r="N701" s="24"/>
      <c r="O701" s="24"/>
      <c r="P701" s="24"/>
      <c r="Q701" s="24"/>
      <c r="R701" s="24"/>
      <c r="S701" s="24"/>
      <c r="T701" s="24"/>
      <c r="U701" s="24"/>
    </row>
    <row r="702" spans="1:21" s="23" customFormat="1" ht="26.45" customHeight="1">
      <c r="A702" s="44"/>
      <c r="B702" s="45">
        <v>1</v>
      </c>
      <c r="C702" s="46" t="s">
        <v>3115</v>
      </c>
      <c r="D702" s="47">
        <v>55</v>
      </c>
      <c r="E702" s="48" t="s">
        <v>3116</v>
      </c>
      <c r="F702" s="50" t="s">
        <v>214</v>
      </c>
      <c r="G702" s="50" t="s">
        <v>3117</v>
      </c>
      <c r="H702" s="50" t="s">
        <v>3118</v>
      </c>
      <c r="I702" s="51" t="s">
        <v>3119</v>
      </c>
      <c r="J702" s="52" t="s">
        <v>5698</v>
      </c>
      <c r="M702" s="24"/>
      <c r="N702" s="24"/>
      <c r="O702" s="24"/>
      <c r="P702" s="24"/>
      <c r="Q702" s="24"/>
      <c r="R702" s="24"/>
      <c r="S702" s="24"/>
      <c r="T702" s="24"/>
      <c r="U702" s="24"/>
    </row>
    <row r="703" spans="1:21" s="23" customFormat="1" ht="26.45" customHeight="1">
      <c r="A703" s="36"/>
      <c r="B703" s="37"/>
      <c r="C703" s="38" t="s">
        <v>3120</v>
      </c>
      <c r="D703" s="39">
        <f>SUM(D704:D712)</f>
        <v>419</v>
      </c>
      <c r="E703" s="122" t="s">
        <v>3121</v>
      </c>
      <c r="F703" s="123" t="s">
        <v>2158</v>
      </c>
      <c r="G703" s="123" t="s">
        <v>3122</v>
      </c>
      <c r="H703" s="123" t="s">
        <v>3123</v>
      </c>
      <c r="I703" s="124" t="s">
        <v>3124</v>
      </c>
      <c r="J703" s="125"/>
      <c r="M703" s="24"/>
      <c r="N703" s="24"/>
      <c r="O703" s="24"/>
      <c r="P703" s="24"/>
      <c r="Q703" s="24"/>
      <c r="R703" s="24"/>
      <c r="S703" s="24"/>
      <c r="T703" s="24"/>
      <c r="U703" s="24"/>
    </row>
    <row r="704" spans="1:21" s="23" customFormat="1" ht="26.45" customHeight="1">
      <c r="A704" s="44"/>
      <c r="B704" s="45">
        <v>1</v>
      </c>
      <c r="C704" s="46" t="s">
        <v>3125</v>
      </c>
      <c r="D704" s="47">
        <v>116</v>
      </c>
      <c r="E704" s="126" t="s">
        <v>3126</v>
      </c>
      <c r="F704" s="127" t="s">
        <v>23</v>
      </c>
      <c r="G704" s="127" t="s">
        <v>3127</v>
      </c>
      <c r="H704" s="127" t="s">
        <v>3128</v>
      </c>
      <c r="I704" s="128" t="s">
        <v>3129</v>
      </c>
      <c r="J704" s="52" t="s">
        <v>5699</v>
      </c>
      <c r="M704" s="24"/>
      <c r="N704" s="24"/>
      <c r="O704" s="24"/>
      <c r="P704" s="24"/>
      <c r="Q704" s="24"/>
      <c r="R704" s="24"/>
      <c r="S704" s="24"/>
      <c r="T704" s="24"/>
      <c r="U704" s="24"/>
    </row>
    <row r="705" spans="1:21" s="23" customFormat="1" ht="26.45" customHeight="1">
      <c r="A705" s="44"/>
      <c r="B705" s="45">
        <v>1</v>
      </c>
      <c r="C705" s="46" t="s">
        <v>3130</v>
      </c>
      <c r="D705" s="47">
        <v>41</v>
      </c>
      <c r="E705" s="126" t="s">
        <v>3131</v>
      </c>
      <c r="F705" s="127" t="s">
        <v>23</v>
      </c>
      <c r="G705" s="127" t="s">
        <v>3132</v>
      </c>
      <c r="H705" s="127" t="s">
        <v>3133</v>
      </c>
      <c r="I705" s="128" t="s">
        <v>3134</v>
      </c>
      <c r="J705" s="52" t="s">
        <v>5699</v>
      </c>
      <c r="M705" s="24"/>
      <c r="N705" s="24"/>
      <c r="O705" s="24"/>
      <c r="P705" s="24"/>
      <c r="Q705" s="24"/>
      <c r="R705" s="24"/>
      <c r="S705" s="24"/>
      <c r="T705" s="24"/>
      <c r="U705" s="24"/>
    </row>
    <row r="706" spans="1:21" s="23" customFormat="1" ht="26.45" customHeight="1">
      <c r="A706" s="44"/>
      <c r="B706" s="45">
        <v>1</v>
      </c>
      <c r="C706" s="46" t="s">
        <v>3135</v>
      </c>
      <c r="D706" s="47">
        <v>25</v>
      </c>
      <c r="E706" s="126" t="s">
        <v>3136</v>
      </c>
      <c r="F706" s="127" t="s">
        <v>23</v>
      </c>
      <c r="G706" s="127" t="s">
        <v>3137</v>
      </c>
      <c r="H706" s="127" t="s">
        <v>3138</v>
      </c>
      <c r="I706" s="128" t="s">
        <v>3139</v>
      </c>
      <c r="J706" s="52" t="s">
        <v>5699</v>
      </c>
      <c r="M706" s="24"/>
      <c r="N706" s="24"/>
      <c r="O706" s="24"/>
      <c r="P706" s="24"/>
      <c r="Q706" s="24"/>
      <c r="R706" s="24"/>
      <c r="S706" s="24"/>
      <c r="T706" s="24"/>
      <c r="U706" s="24"/>
    </row>
    <row r="707" spans="1:21" s="23" customFormat="1" ht="26.45" customHeight="1">
      <c r="A707" s="44"/>
      <c r="B707" s="45">
        <v>1</v>
      </c>
      <c r="C707" s="46" t="s">
        <v>3140</v>
      </c>
      <c r="D707" s="47">
        <v>42</v>
      </c>
      <c r="E707" s="126" t="s">
        <v>3141</v>
      </c>
      <c r="F707" s="127" t="s">
        <v>23</v>
      </c>
      <c r="G707" s="127" t="s">
        <v>3142</v>
      </c>
      <c r="H707" s="127" t="s">
        <v>3143</v>
      </c>
      <c r="I707" s="128" t="s">
        <v>3144</v>
      </c>
      <c r="J707" s="52" t="s">
        <v>5699</v>
      </c>
      <c r="M707" s="24"/>
      <c r="N707" s="24"/>
      <c r="O707" s="24"/>
      <c r="P707" s="24"/>
      <c r="Q707" s="24"/>
      <c r="R707" s="24"/>
      <c r="S707" s="24"/>
      <c r="T707" s="24"/>
      <c r="U707" s="24"/>
    </row>
    <row r="708" spans="1:21" s="23" customFormat="1" ht="26.45" customHeight="1">
      <c r="A708" s="44"/>
      <c r="B708" s="45">
        <v>1</v>
      </c>
      <c r="C708" s="46" t="s">
        <v>3145</v>
      </c>
      <c r="D708" s="47">
        <v>42</v>
      </c>
      <c r="E708" s="126" t="s">
        <v>3146</v>
      </c>
      <c r="F708" s="127" t="s">
        <v>23</v>
      </c>
      <c r="G708" s="127" t="s">
        <v>3147</v>
      </c>
      <c r="H708" s="127" t="s">
        <v>3148</v>
      </c>
      <c r="I708" s="128" t="s">
        <v>3149</v>
      </c>
      <c r="J708" s="52" t="s">
        <v>5699</v>
      </c>
      <c r="M708" s="24"/>
      <c r="N708" s="24"/>
      <c r="O708" s="24"/>
      <c r="P708" s="24"/>
      <c r="Q708" s="24"/>
      <c r="R708" s="24"/>
      <c r="S708" s="24"/>
      <c r="T708" s="24"/>
      <c r="U708" s="24"/>
    </row>
    <row r="709" spans="1:21" s="23" customFormat="1" ht="26.45" customHeight="1">
      <c r="A709" s="44"/>
      <c r="B709" s="45">
        <v>1</v>
      </c>
      <c r="C709" s="46" t="s">
        <v>3150</v>
      </c>
      <c r="D709" s="47">
        <v>32</v>
      </c>
      <c r="E709" s="126" t="s">
        <v>3151</v>
      </c>
      <c r="F709" s="127" t="s">
        <v>23</v>
      </c>
      <c r="G709" s="127" t="s">
        <v>3152</v>
      </c>
      <c r="H709" s="127" t="s">
        <v>3153</v>
      </c>
      <c r="I709" s="128" t="s">
        <v>3154</v>
      </c>
      <c r="J709" s="52" t="s">
        <v>5699</v>
      </c>
      <c r="M709" s="24"/>
      <c r="N709" s="24"/>
      <c r="O709" s="24"/>
      <c r="P709" s="24"/>
      <c r="Q709" s="24"/>
      <c r="R709" s="24"/>
      <c r="S709" s="24"/>
      <c r="T709" s="24"/>
      <c r="U709" s="24"/>
    </row>
    <row r="710" spans="1:21" s="23" customFormat="1" ht="26.45" customHeight="1">
      <c r="A710" s="44"/>
      <c r="B710" s="45">
        <v>1</v>
      </c>
      <c r="C710" s="46" t="s">
        <v>3155</v>
      </c>
      <c r="D710" s="47">
        <v>21</v>
      </c>
      <c r="E710" s="126" t="s">
        <v>3156</v>
      </c>
      <c r="F710" s="127" t="s">
        <v>23</v>
      </c>
      <c r="G710" s="127" t="s">
        <v>3157</v>
      </c>
      <c r="H710" s="127" t="s">
        <v>3158</v>
      </c>
      <c r="I710" s="128" t="s">
        <v>3159</v>
      </c>
      <c r="J710" s="52" t="s">
        <v>5699</v>
      </c>
      <c r="M710" s="24"/>
      <c r="N710" s="24"/>
      <c r="O710" s="24"/>
      <c r="P710" s="24"/>
      <c r="Q710" s="24"/>
      <c r="R710" s="24"/>
      <c r="S710" s="24"/>
      <c r="T710" s="24"/>
      <c r="U710" s="24"/>
    </row>
    <row r="711" spans="1:21" s="23" customFormat="1" ht="26.45" customHeight="1">
      <c r="A711" s="44"/>
      <c r="B711" s="45">
        <v>1</v>
      </c>
      <c r="C711" s="46" t="s">
        <v>3160</v>
      </c>
      <c r="D711" s="47">
        <v>70</v>
      </c>
      <c r="E711" s="126" t="s">
        <v>3161</v>
      </c>
      <c r="F711" s="127" t="s">
        <v>23</v>
      </c>
      <c r="G711" s="127" t="s">
        <v>3162</v>
      </c>
      <c r="H711" s="127" t="s">
        <v>3163</v>
      </c>
      <c r="I711" s="128" t="s">
        <v>3164</v>
      </c>
      <c r="J711" s="52" t="s">
        <v>5699</v>
      </c>
      <c r="M711" s="24"/>
      <c r="N711" s="24"/>
      <c r="O711" s="24"/>
      <c r="P711" s="24"/>
      <c r="Q711" s="24"/>
      <c r="R711" s="24"/>
      <c r="S711" s="24"/>
      <c r="T711" s="24"/>
      <c r="U711" s="24"/>
    </row>
    <row r="712" spans="1:21" s="23" customFormat="1" ht="26.45" customHeight="1">
      <c r="A712" s="44"/>
      <c r="B712" s="45">
        <v>1</v>
      </c>
      <c r="C712" s="46" t="s">
        <v>3165</v>
      </c>
      <c r="D712" s="47">
        <v>30</v>
      </c>
      <c r="E712" s="126" t="s">
        <v>3166</v>
      </c>
      <c r="F712" s="127" t="s">
        <v>23</v>
      </c>
      <c r="G712" s="127" t="s">
        <v>3167</v>
      </c>
      <c r="H712" s="127" t="s">
        <v>3168</v>
      </c>
      <c r="I712" s="128" t="s">
        <v>3169</v>
      </c>
      <c r="J712" s="52" t="s">
        <v>5699</v>
      </c>
      <c r="M712" s="24"/>
      <c r="N712" s="24"/>
      <c r="O712" s="24"/>
      <c r="P712" s="24"/>
      <c r="Q712" s="24"/>
      <c r="R712" s="24"/>
      <c r="S712" s="24"/>
      <c r="T712" s="24"/>
      <c r="U712" s="24"/>
    </row>
    <row r="713" spans="1:21" s="23" customFormat="1" ht="26.45" customHeight="1">
      <c r="A713" s="56">
        <v>39</v>
      </c>
      <c r="B713" s="57">
        <f>SUM(B714:B719)</f>
        <v>4</v>
      </c>
      <c r="C713" s="58" t="s">
        <v>3170</v>
      </c>
      <c r="D713" s="59">
        <f>SUM(D714:D719)/2</f>
        <v>331</v>
      </c>
      <c r="E713" s="60">
        <f t="shared" ref="E713:I713" si="82">SUM(E714:E719)/2</f>
        <v>0</v>
      </c>
      <c r="F713" s="61">
        <f t="shared" si="82"/>
        <v>0</v>
      </c>
      <c r="G713" s="61">
        <f t="shared" si="82"/>
        <v>0</v>
      </c>
      <c r="H713" s="61">
        <f t="shared" si="82"/>
        <v>0</v>
      </c>
      <c r="I713" s="62">
        <f t="shared" si="82"/>
        <v>0</v>
      </c>
      <c r="J713" s="57"/>
      <c r="M713" s="24"/>
      <c r="N713" s="24"/>
      <c r="O713" s="24"/>
      <c r="P713" s="24"/>
      <c r="Q713" s="24"/>
      <c r="R713" s="24"/>
      <c r="S713" s="24"/>
      <c r="T713" s="24"/>
      <c r="U713" s="24"/>
    </row>
    <row r="714" spans="1:21" s="23" customFormat="1" ht="26.45" customHeight="1">
      <c r="A714" s="36"/>
      <c r="B714" s="37"/>
      <c r="C714" s="38" t="s">
        <v>3171</v>
      </c>
      <c r="D714" s="39">
        <f t="shared" ref="D714:I714" si="83">SUM(D715:D715)</f>
        <v>198</v>
      </c>
      <c r="E714" s="40">
        <f t="shared" si="83"/>
        <v>0</v>
      </c>
      <c r="F714" s="42">
        <f t="shared" si="83"/>
        <v>0</v>
      </c>
      <c r="G714" s="42">
        <f t="shared" si="83"/>
        <v>0</v>
      </c>
      <c r="H714" s="42">
        <f t="shared" si="83"/>
        <v>0</v>
      </c>
      <c r="I714" s="43">
        <f t="shared" si="83"/>
        <v>0</v>
      </c>
      <c r="J714" s="37"/>
      <c r="M714" s="24"/>
      <c r="N714" s="24"/>
      <c r="O714" s="24"/>
      <c r="P714" s="24"/>
      <c r="Q714" s="24"/>
      <c r="R714" s="24"/>
      <c r="S714" s="24"/>
      <c r="T714" s="24"/>
      <c r="U714" s="24"/>
    </row>
    <row r="715" spans="1:21" s="23" customFormat="1" ht="26.45" customHeight="1">
      <c r="A715" s="44"/>
      <c r="B715" s="45">
        <v>1</v>
      </c>
      <c r="C715" s="46" t="s">
        <v>3172</v>
      </c>
      <c r="D715" s="47">
        <v>198</v>
      </c>
      <c r="E715" s="126" t="s">
        <v>3173</v>
      </c>
      <c r="F715" s="50" t="s">
        <v>23</v>
      </c>
      <c r="G715" s="127" t="s">
        <v>3174</v>
      </c>
      <c r="H715" s="127" t="s">
        <v>3175</v>
      </c>
      <c r="I715" s="128" t="s">
        <v>3176</v>
      </c>
      <c r="J715" s="136" t="s">
        <v>3177</v>
      </c>
      <c r="M715" s="24"/>
      <c r="N715" s="24"/>
      <c r="O715" s="24"/>
      <c r="P715" s="24"/>
      <c r="Q715" s="24"/>
      <c r="R715" s="24"/>
      <c r="S715" s="24"/>
      <c r="T715" s="24"/>
      <c r="U715" s="24"/>
    </row>
    <row r="716" spans="1:21" s="23" customFormat="1" ht="26.45" customHeight="1">
      <c r="A716" s="36"/>
      <c r="B716" s="37"/>
      <c r="C716" s="38" t="s">
        <v>3178</v>
      </c>
      <c r="D716" s="39">
        <f>SUM(D717:D719)</f>
        <v>133</v>
      </c>
      <c r="E716" s="40">
        <f t="shared" ref="E716:I716" si="84">SUM(E717:E719)</f>
        <v>0</v>
      </c>
      <c r="F716" s="42">
        <f t="shared" si="84"/>
        <v>0</v>
      </c>
      <c r="G716" s="42">
        <f t="shared" si="84"/>
        <v>0</v>
      </c>
      <c r="H716" s="42">
        <f t="shared" si="84"/>
        <v>0</v>
      </c>
      <c r="I716" s="43">
        <f t="shared" si="84"/>
        <v>0</v>
      </c>
      <c r="J716" s="37"/>
      <c r="M716" s="24"/>
      <c r="N716" s="24"/>
      <c r="O716" s="24"/>
      <c r="P716" s="24"/>
      <c r="Q716" s="24"/>
      <c r="R716" s="24"/>
      <c r="S716" s="24"/>
      <c r="T716" s="24"/>
      <c r="U716" s="24"/>
    </row>
    <row r="717" spans="1:21" s="23" customFormat="1" ht="26.45" customHeight="1">
      <c r="A717" s="44"/>
      <c r="B717" s="45">
        <v>1</v>
      </c>
      <c r="C717" s="46" t="s">
        <v>3179</v>
      </c>
      <c r="D717" s="47">
        <v>79</v>
      </c>
      <c r="E717" s="214" t="s">
        <v>3180</v>
      </c>
      <c r="F717" s="50" t="s">
        <v>23</v>
      </c>
      <c r="G717" s="243" t="s">
        <v>3181</v>
      </c>
      <c r="H717" s="243" t="s">
        <v>3182</v>
      </c>
      <c r="I717" s="216" t="s">
        <v>3183</v>
      </c>
      <c r="J717" s="52" t="s">
        <v>3184</v>
      </c>
      <c r="M717" s="24"/>
      <c r="N717" s="24"/>
      <c r="O717" s="24"/>
      <c r="P717" s="24"/>
      <c r="Q717" s="24"/>
      <c r="R717" s="24"/>
      <c r="S717" s="24"/>
      <c r="T717" s="24"/>
      <c r="U717" s="24"/>
    </row>
    <row r="718" spans="1:21" s="23" customFormat="1" ht="26.45" customHeight="1">
      <c r="A718" s="44"/>
      <c r="B718" s="45">
        <v>1</v>
      </c>
      <c r="C718" s="46" t="s">
        <v>3185</v>
      </c>
      <c r="D718" s="47">
        <v>29</v>
      </c>
      <c r="E718" s="214" t="s">
        <v>3186</v>
      </c>
      <c r="F718" s="50" t="s">
        <v>214</v>
      </c>
      <c r="G718" s="243" t="s">
        <v>3187</v>
      </c>
      <c r="H718" s="243" t="s">
        <v>3188</v>
      </c>
      <c r="I718" s="216" t="s">
        <v>3189</v>
      </c>
      <c r="J718" s="52" t="s">
        <v>3184</v>
      </c>
      <c r="M718" s="24"/>
      <c r="N718" s="24"/>
      <c r="O718" s="24"/>
      <c r="P718" s="24"/>
      <c r="Q718" s="24"/>
      <c r="R718" s="24"/>
      <c r="S718" s="24"/>
      <c r="T718" s="24"/>
      <c r="U718" s="24"/>
    </row>
    <row r="719" spans="1:21" s="23" customFormat="1" ht="26.45" customHeight="1">
      <c r="A719" s="44"/>
      <c r="B719" s="45">
        <v>1</v>
      </c>
      <c r="C719" s="46" t="s">
        <v>3190</v>
      </c>
      <c r="D719" s="47">
        <v>25</v>
      </c>
      <c r="E719" s="214" t="s">
        <v>3191</v>
      </c>
      <c r="F719" s="50" t="s">
        <v>23</v>
      </c>
      <c r="G719" s="243" t="s">
        <v>3192</v>
      </c>
      <c r="H719" s="243" t="s">
        <v>3193</v>
      </c>
      <c r="I719" s="216" t="s">
        <v>3194</v>
      </c>
      <c r="J719" s="52" t="s">
        <v>3184</v>
      </c>
      <c r="M719" s="24"/>
      <c r="N719" s="24"/>
      <c r="O719" s="24"/>
      <c r="P719" s="24"/>
      <c r="Q719" s="24"/>
      <c r="R719" s="24"/>
      <c r="S719" s="24"/>
      <c r="T719" s="24"/>
      <c r="U719" s="24"/>
    </row>
    <row r="720" spans="1:21" s="23" customFormat="1" ht="27" customHeight="1">
      <c r="A720" s="56">
        <v>40</v>
      </c>
      <c r="B720" s="57">
        <f>SUM(B721:B730)</f>
        <v>7</v>
      </c>
      <c r="C720" s="58" t="s">
        <v>3195</v>
      </c>
      <c r="D720" s="59">
        <f>SUM(D721:D730)/2</f>
        <v>356</v>
      </c>
      <c r="E720" s="60">
        <f>SUM(E721:E728)/2</f>
        <v>0</v>
      </c>
      <c r="F720" s="61">
        <f>SUM(F721:F728)/2</f>
        <v>0</v>
      </c>
      <c r="G720" s="61">
        <f>SUM(G721:G728)/2</f>
        <v>0</v>
      </c>
      <c r="H720" s="61">
        <f>SUM(H721:H728)/2</f>
        <v>0</v>
      </c>
      <c r="I720" s="62">
        <f>SUM(I721:I728)/2</f>
        <v>0</v>
      </c>
      <c r="J720" s="57"/>
      <c r="M720" s="24"/>
      <c r="N720" s="24"/>
      <c r="O720" s="24"/>
      <c r="P720" s="24"/>
      <c r="Q720" s="24"/>
      <c r="R720" s="24"/>
      <c r="S720" s="24"/>
      <c r="T720" s="24"/>
      <c r="U720" s="24"/>
    </row>
    <row r="721" spans="1:21" s="23" customFormat="1" ht="27" customHeight="1">
      <c r="A721" s="36"/>
      <c r="B721" s="37"/>
      <c r="C721" s="38" t="s">
        <v>3196</v>
      </c>
      <c r="D721" s="39">
        <f>SUM(D722:D723)</f>
        <v>78</v>
      </c>
      <c r="E721" s="40">
        <f t="shared" ref="E721:I721" si="85">SUM(E722:E723)</f>
        <v>0</v>
      </c>
      <c r="F721" s="42">
        <f t="shared" si="85"/>
        <v>0</v>
      </c>
      <c r="G721" s="42">
        <f t="shared" si="85"/>
        <v>0</v>
      </c>
      <c r="H721" s="42">
        <f t="shared" si="85"/>
        <v>0</v>
      </c>
      <c r="I721" s="43">
        <f t="shared" si="85"/>
        <v>0</v>
      </c>
      <c r="J721" s="37"/>
      <c r="M721" s="24"/>
      <c r="N721" s="24"/>
      <c r="O721" s="24"/>
      <c r="P721" s="24"/>
      <c r="Q721" s="24"/>
      <c r="R721" s="24"/>
      <c r="S721" s="24"/>
      <c r="T721" s="24"/>
      <c r="U721" s="24"/>
    </row>
    <row r="722" spans="1:21" s="77" customFormat="1" ht="27" customHeight="1">
      <c r="A722" s="44"/>
      <c r="B722" s="55">
        <v>1</v>
      </c>
      <c r="C722" s="114" t="s">
        <v>3197</v>
      </c>
      <c r="D722" s="53">
        <v>18</v>
      </c>
      <c r="E722" s="48" t="s">
        <v>3198</v>
      </c>
      <c r="F722" s="50" t="s">
        <v>23</v>
      </c>
      <c r="G722" s="97" t="s">
        <v>3199</v>
      </c>
      <c r="H722" s="97" t="s">
        <v>3200</v>
      </c>
      <c r="I722" s="51" t="s">
        <v>3201</v>
      </c>
      <c r="J722" s="199" t="s">
        <v>3202</v>
      </c>
      <c r="M722" s="78"/>
      <c r="N722" s="78"/>
      <c r="O722" s="78"/>
      <c r="P722" s="78"/>
      <c r="Q722" s="78"/>
      <c r="R722" s="78"/>
      <c r="S722" s="78"/>
      <c r="T722" s="78"/>
      <c r="U722" s="78"/>
    </row>
    <row r="723" spans="1:21" s="23" customFormat="1" ht="27" customHeight="1">
      <c r="A723" s="44"/>
      <c r="B723" s="45">
        <v>1</v>
      </c>
      <c r="C723" s="46" t="s">
        <v>3203</v>
      </c>
      <c r="D723" s="47">
        <v>60</v>
      </c>
      <c r="E723" s="119" t="s">
        <v>3204</v>
      </c>
      <c r="F723" s="50" t="s">
        <v>214</v>
      </c>
      <c r="G723" s="121" t="s">
        <v>3205</v>
      </c>
      <c r="H723" s="244" t="s">
        <v>3206</v>
      </c>
      <c r="I723" s="89" t="s">
        <v>3207</v>
      </c>
      <c r="J723" s="199" t="s">
        <v>3202</v>
      </c>
      <c r="M723" s="24"/>
      <c r="N723" s="24"/>
      <c r="O723" s="24"/>
      <c r="P723" s="24"/>
      <c r="Q723" s="24"/>
      <c r="R723" s="24"/>
      <c r="S723" s="24"/>
      <c r="T723" s="24"/>
      <c r="U723" s="24"/>
    </row>
    <row r="724" spans="1:21" s="23" customFormat="1" ht="27" customHeight="1">
      <c r="A724" s="36"/>
      <c r="B724" s="37"/>
      <c r="C724" s="38" t="s">
        <v>3208</v>
      </c>
      <c r="D724" s="39">
        <f>SUM(D725:D728)</f>
        <v>274</v>
      </c>
      <c r="E724" s="40">
        <f t="shared" ref="E724:I724" si="86">SUM(E725:E728)</f>
        <v>0</v>
      </c>
      <c r="F724" s="42">
        <f t="shared" si="86"/>
        <v>0</v>
      </c>
      <c r="G724" s="42">
        <f t="shared" si="86"/>
        <v>0</v>
      </c>
      <c r="H724" s="42">
        <f t="shared" si="86"/>
        <v>0</v>
      </c>
      <c r="I724" s="43">
        <f t="shared" si="86"/>
        <v>0</v>
      </c>
      <c r="J724" s="37"/>
      <c r="M724" s="24"/>
      <c r="N724" s="24"/>
      <c r="O724" s="24"/>
      <c r="P724" s="24"/>
      <c r="Q724" s="24"/>
      <c r="R724" s="24"/>
      <c r="S724" s="24"/>
      <c r="T724" s="24"/>
      <c r="U724" s="24"/>
    </row>
    <row r="725" spans="1:21" s="23" customFormat="1" ht="27" customHeight="1">
      <c r="A725" s="44"/>
      <c r="B725" s="45">
        <v>1</v>
      </c>
      <c r="C725" s="46" t="s">
        <v>3209</v>
      </c>
      <c r="D725" s="47">
        <v>13</v>
      </c>
      <c r="E725" s="48" t="s">
        <v>3210</v>
      </c>
      <c r="F725" s="50" t="s">
        <v>23</v>
      </c>
      <c r="G725" s="50" t="s">
        <v>3211</v>
      </c>
      <c r="H725" s="50" t="s">
        <v>3212</v>
      </c>
      <c r="I725" s="51" t="s">
        <v>3213</v>
      </c>
      <c r="J725" s="52" t="s">
        <v>3214</v>
      </c>
      <c r="M725" s="24"/>
      <c r="N725" s="24"/>
      <c r="O725" s="24"/>
      <c r="P725" s="24"/>
      <c r="Q725" s="24"/>
      <c r="R725" s="24"/>
      <c r="S725" s="24"/>
      <c r="T725" s="24"/>
      <c r="U725" s="24"/>
    </row>
    <row r="726" spans="1:21" s="23" customFormat="1" ht="27" customHeight="1">
      <c r="A726" s="44"/>
      <c r="B726" s="45">
        <v>1</v>
      </c>
      <c r="C726" s="46" t="s">
        <v>3215</v>
      </c>
      <c r="D726" s="47">
        <v>35</v>
      </c>
      <c r="E726" s="48" t="s">
        <v>3216</v>
      </c>
      <c r="F726" s="50" t="s">
        <v>214</v>
      </c>
      <c r="G726" s="50" t="s">
        <v>3217</v>
      </c>
      <c r="H726" s="50" t="s">
        <v>3218</v>
      </c>
      <c r="I726" s="51" t="s">
        <v>3219</v>
      </c>
      <c r="J726" s="52" t="s">
        <v>3214</v>
      </c>
      <c r="M726" s="24"/>
      <c r="N726" s="24"/>
      <c r="O726" s="24"/>
      <c r="P726" s="24"/>
      <c r="Q726" s="24"/>
      <c r="R726" s="24"/>
      <c r="S726" s="24"/>
      <c r="T726" s="24"/>
      <c r="U726" s="24"/>
    </row>
    <row r="727" spans="1:21" s="23" customFormat="1" ht="27" customHeight="1">
      <c r="A727" s="44"/>
      <c r="B727" s="45">
        <v>1</v>
      </c>
      <c r="C727" s="46" t="s">
        <v>3220</v>
      </c>
      <c r="D727" s="47">
        <v>32</v>
      </c>
      <c r="E727" s="48" t="s">
        <v>3221</v>
      </c>
      <c r="F727" s="50" t="s">
        <v>214</v>
      </c>
      <c r="G727" s="50" t="s">
        <v>3222</v>
      </c>
      <c r="H727" s="50" t="s">
        <v>3223</v>
      </c>
      <c r="I727" s="51" t="s">
        <v>3224</v>
      </c>
      <c r="J727" s="52" t="s">
        <v>3214</v>
      </c>
      <c r="M727" s="24"/>
      <c r="N727" s="24"/>
      <c r="O727" s="24"/>
      <c r="P727" s="24"/>
      <c r="Q727" s="24"/>
      <c r="R727" s="24"/>
      <c r="S727" s="24"/>
      <c r="T727" s="24"/>
      <c r="U727" s="24"/>
    </row>
    <row r="728" spans="1:21" s="23" customFormat="1" ht="27" customHeight="1">
      <c r="A728" s="44"/>
      <c r="B728" s="45">
        <v>1</v>
      </c>
      <c r="C728" s="46" t="s">
        <v>3225</v>
      </c>
      <c r="D728" s="53">
        <v>194</v>
      </c>
      <c r="E728" s="48" t="s">
        <v>3226</v>
      </c>
      <c r="F728" s="50" t="s">
        <v>23</v>
      </c>
      <c r="G728" s="50" t="s">
        <v>3227</v>
      </c>
      <c r="H728" s="50" t="s">
        <v>3228</v>
      </c>
      <c r="I728" s="51" t="s">
        <v>3229</v>
      </c>
      <c r="J728" s="52" t="s">
        <v>3230</v>
      </c>
      <c r="M728" s="24"/>
      <c r="N728" s="24"/>
      <c r="O728" s="24"/>
      <c r="P728" s="24"/>
      <c r="Q728" s="24"/>
      <c r="R728" s="24"/>
      <c r="S728" s="24"/>
      <c r="T728" s="24"/>
      <c r="U728" s="24"/>
    </row>
    <row r="729" spans="1:21" s="23" customFormat="1" ht="27" customHeight="1">
      <c r="A729" s="44"/>
      <c r="B729" s="37"/>
      <c r="C729" s="38" t="s">
        <v>3231</v>
      </c>
      <c r="D729" s="39">
        <f>SUM(D730)</f>
        <v>4</v>
      </c>
      <c r="E729" s="40">
        <f t="shared" ref="E729:I729" si="87">SUM(E730)</f>
        <v>0</v>
      </c>
      <c r="F729" s="42">
        <f t="shared" si="87"/>
        <v>0</v>
      </c>
      <c r="G729" s="42">
        <f t="shared" si="87"/>
        <v>0</v>
      </c>
      <c r="H729" s="42">
        <f t="shared" si="87"/>
        <v>0</v>
      </c>
      <c r="I729" s="99">
        <f t="shared" si="87"/>
        <v>0</v>
      </c>
      <c r="J729" s="37"/>
      <c r="M729" s="24"/>
      <c r="N729" s="24"/>
      <c r="O729" s="24"/>
      <c r="P729" s="24"/>
      <c r="Q729" s="24"/>
      <c r="R729" s="24"/>
      <c r="S729" s="24"/>
      <c r="T729" s="24"/>
      <c r="U729" s="24"/>
    </row>
    <row r="730" spans="1:21" s="23" customFormat="1" ht="27" customHeight="1">
      <c r="A730" s="44"/>
      <c r="B730" s="55">
        <v>1</v>
      </c>
      <c r="C730" s="46" t="s">
        <v>3232</v>
      </c>
      <c r="D730" s="53">
        <v>4</v>
      </c>
      <c r="E730" s="48" t="s">
        <v>3233</v>
      </c>
      <c r="F730" s="50" t="s">
        <v>23</v>
      </c>
      <c r="G730" s="50" t="s">
        <v>3234</v>
      </c>
      <c r="H730" s="50"/>
      <c r="I730" s="51" t="s">
        <v>3235</v>
      </c>
      <c r="J730" s="52" t="s">
        <v>3236</v>
      </c>
      <c r="M730" s="24"/>
      <c r="N730" s="24"/>
      <c r="O730" s="24"/>
      <c r="P730" s="24"/>
      <c r="Q730" s="24"/>
      <c r="R730" s="24"/>
      <c r="S730" s="24"/>
      <c r="T730" s="24"/>
      <c r="U730" s="24"/>
    </row>
    <row r="731" spans="1:21" s="23" customFormat="1" ht="27" customHeight="1">
      <c r="A731" s="56">
        <v>41</v>
      </c>
      <c r="B731" s="57">
        <f>SUM(B732:B749)</f>
        <v>13</v>
      </c>
      <c r="C731" s="58" t="s">
        <v>3237</v>
      </c>
      <c r="D731" s="59">
        <f>SUM(D732:D749)/2</f>
        <v>1996</v>
      </c>
      <c r="E731" s="60">
        <f t="shared" ref="E731:I731" si="88">SUM(E732:E749)/2</f>
        <v>0</v>
      </c>
      <c r="F731" s="61">
        <f t="shared" si="88"/>
        <v>0</v>
      </c>
      <c r="G731" s="61">
        <f t="shared" si="88"/>
        <v>0</v>
      </c>
      <c r="H731" s="61">
        <f t="shared" si="88"/>
        <v>0</v>
      </c>
      <c r="I731" s="62">
        <f t="shared" si="88"/>
        <v>0</v>
      </c>
      <c r="J731" s="57"/>
      <c r="M731" s="24"/>
      <c r="N731" s="24"/>
      <c r="O731" s="24"/>
      <c r="P731" s="24"/>
      <c r="Q731" s="24"/>
      <c r="R731" s="24"/>
      <c r="S731" s="24"/>
      <c r="T731" s="24"/>
      <c r="U731" s="24"/>
    </row>
    <row r="732" spans="1:21" s="23" customFormat="1" ht="27" customHeight="1">
      <c r="A732" s="44"/>
      <c r="B732" s="37"/>
      <c r="C732" s="38" t="s">
        <v>3238</v>
      </c>
      <c r="D732" s="39">
        <f>SUM(D733:D736)</f>
        <v>479</v>
      </c>
      <c r="E732" s="40">
        <f t="shared" ref="E732:I732" si="89">SUM(E733:E736)</f>
        <v>0</v>
      </c>
      <c r="F732" s="42">
        <f t="shared" si="89"/>
        <v>0</v>
      </c>
      <c r="G732" s="42">
        <f t="shared" si="89"/>
        <v>0</v>
      </c>
      <c r="H732" s="42">
        <f t="shared" si="89"/>
        <v>0</v>
      </c>
      <c r="I732" s="43">
        <f t="shared" si="89"/>
        <v>0</v>
      </c>
      <c r="J732" s="37"/>
      <c r="M732" s="24"/>
      <c r="N732" s="24"/>
      <c r="O732" s="24"/>
      <c r="P732" s="24"/>
      <c r="Q732" s="24"/>
      <c r="R732" s="24"/>
      <c r="S732" s="24"/>
      <c r="T732" s="24"/>
      <c r="U732" s="24"/>
    </row>
    <row r="733" spans="1:21" s="23" customFormat="1" ht="27" customHeight="1">
      <c r="A733" s="44"/>
      <c r="B733" s="45">
        <v>1</v>
      </c>
      <c r="C733" s="81" t="s">
        <v>3239</v>
      </c>
      <c r="D733" s="47">
        <v>123</v>
      </c>
      <c r="E733" s="48" t="s">
        <v>3240</v>
      </c>
      <c r="F733" s="50" t="s">
        <v>23</v>
      </c>
      <c r="G733" s="50" t="s">
        <v>3241</v>
      </c>
      <c r="H733" s="50" t="s">
        <v>3242</v>
      </c>
      <c r="I733" s="51" t="s">
        <v>3243</v>
      </c>
      <c r="J733" s="52" t="s">
        <v>3244</v>
      </c>
      <c r="M733" s="24"/>
      <c r="N733" s="24"/>
      <c r="O733" s="24"/>
      <c r="P733" s="24"/>
      <c r="Q733" s="24"/>
      <c r="R733" s="24"/>
      <c r="S733" s="24"/>
      <c r="T733" s="24"/>
      <c r="U733" s="24"/>
    </row>
    <row r="734" spans="1:21" s="23" customFormat="1" ht="27" customHeight="1">
      <c r="A734" s="44"/>
      <c r="B734" s="45">
        <v>1</v>
      </c>
      <c r="C734" s="81" t="s">
        <v>3245</v>
      </c>
      <c r="D734" s="47">
        <v>179</v>
      </c>
      <c r="E734" s="48" t="s">
        <v>3246</v>
      </c>
      <c r="F734" s="50" t="s">
        <v>23</v>
      </c>
      <c r="G734" s="50" t="s">
        <v>3247</v>
      </c>
      <c r="H734" s="50" t="s">
        <v>3248</v>
      </c>
      <c r="I734" s="51" t="s">
        <v>3249</v>
      </c>
      <c r="J734" s="52" t="s">
        <v>3244</v>
      </c>
      <c r="M734" s="24"/>
      <c r="N734" s="24"/>
      <c r="O734" s="24"/>
      <c r="P734" s="24"/>
      <c r="Q734" s="24"/>
      <c r="R734" s="24"/>
      <c r="S734" s="24"/>
      <c r="T734" s="24"/>
      <c r="U734" s="24"/>
    </row>
    <row r="735" spans="1:21" s="23" customFormat="1" ht="27" customHeight="1">
      <c r="A735" s="36"/>
      <c r="B735" s="45">
        <v>1</v>
      </c>
      <c r="C735" s="103" t="s">
        <v>3250</v>
      </c>
      <c r="D735" s="47">
        <v>79</v>
      </c>
      <c r="E735" s="48" t="s">
        <v>3251</v>
      </c>
      <c r="F735" s="50" t="s">
        <v>529</v>
      </c>
      <c r="G735" s="50" t="s">
        <v>3252</v>
      </c>
      <c r="H735" s="50" t="s">
        <v>3253</v>
      </c>
      <c r="I735" s="51" t="s">
        <v>3254</v>
      </c>
      <c r="J735" s="52" t="s">
        <v>3244</v>
      </c>
      <c r="M735" s="24"/>
      <c r="N735" s="24"/>
      <c r="O735" s="24"/>
      <c r="P735" s="24"/>
      <c r="Q735" s="24"/>
      <c r="R735" s="24"/>
      <c r="S735" s="24"/>
      <c r="T735" s="24"/>
      <c r="U735" s="24"/>
    </row>
    <row r="736" spans="1:21" s="23" customFormat="1" ht="27" customHeight="1">
      <c r="A736" s="44"/>
      <c r="B736" s="45">
        <v>1</v>
      </c>
      <c r="C736" s="103" t="s">
        <v>3255</v>
      </c>
      <c r="D736" s="47">
        <v>98</v>
      </c>
      <c r="E736" s="48" t="s">
        <v>3256</v>
      </c>
      <c r="F736" s="50" t="s">
        <v>23</v>
      </c>
      <c r="G736" s="50" t="s">
        <v>3257</v>
      </c>
      <c r="H736" s="50" t="s">
        <v>3258</v>
      </c>
      <c r="I736" s="51" t="s">
        <v>3259</v>
      </c>
      <c r="J736" s="52" t="s">
        <v>3244</v>
      </c>
      <c r="M736" s="24"/>
      <c r="N736" s="24"/>
      <c r="O736" s="24"/>
      <c r="P736" s="24"/>
      <c r="Q736" s="24"/>
      <c r="R736" s="24"/>
      <c r="S736" s="24"/>
      <c r="T736" s="24"/>
      <c r="U736" s="24"/>
    </row>
    <row r="737" spans="1:21" s="23" customFormat="1" ht="27" customHeight="1">
      <c r="A737" s="44"/>
      <c r="B737" s="37"/>
      <c r="C737" s="38" t="s">
        <v>3260</v>
      </c>
      <c r="D737" s="39">
        <f>SUM(D738:D743)</f>
        <v>991</v>
      </c>
      <c r="E737" s="245" t="s">
        <v>3261</v>
      </c>
      <c r="F737" s="291" t="s">
        <v>3262</v>
      </c>
      <c r="G737" s="73" t="s">
        <v>3263</v>
      </c>
      <c r="H737" s="73" t="s">
        <v>3264</v>
      </c>
      <c r="I737" s="43" t="s">
        <v>3265</v>
      </c>
      <c r="J737" s="37"/>
      <c r="M737" s="24"/>
      <c r="N737" s="24"/>
      <c r="O737" s="24"/>
      <c r="P737" s="24"/>
      <c r="Q737" s="24"/>
      <c r="R737" s="24"/>
      <c r="S737" s="24"/>
      <c r="T737" s="24"/>
      <c r="U737" s="24"/>
    </row>
    <row r="738" spans="1:21" s="23" customFormat="1" ht="27" customHeight="1">
      <c r="A738" s="44"/>
      <c r="B738" s="45">
        <v>1</v>
      </c>
      <c r="C738" s="46" t="s">
        <v>3266</v>
      </c>
      <c r="D738" s="53">
        <v>48</v>
      </c>
      <c r="E738" s="48" t="s">
        <v>3267</v>
      </c>
      <c r="F738" s="50" t="s">
        <v>23</v>
      </c>
      <c r="G738" s="74" t="s">
        <v>3268</v>
      </c>
      <c r="H738" s="74" t="s">
        <v>3269</v>
      </c>
      <c r="I738" s="51" t="s">
        <v>3270</v>
      </c>
      <c r="J738" s="52" t="s">
        <v>3244</v>
      </c>
      <c r="M738" s="24"/>
      <c r="N738" s="24"/>
      <c r="O738" s="24"/>
      <c r="P738" s="24"/>
      <c r="Q738" s="24"/>
      <c r="R738" s="24"/>
      <c r="S738" s="24"/>
      <c r="T738" s="24"/>
      <c r="U738" s="24"/>
    </row>
    <row r="739" spans="1:21" s="23" customFormat="1" ht="27" customHeight="1">
      <c r="A739" s="44"/>
      <c r="B739" s="45">
        <v>1</v>
      </c>
      <c r="C739" s="46" t="s">
        <v>3271</v>
      </c>
      <c r="D739" s="47">
        <v>251</v>
      </c>
      <c r="E739" s="48" t="s">
        <v>3272</v>
      </c>
      <c r="F739" s="50" t="s">
        <v>23</v>
      </c>
      <c r="G739" s="74" t="s">
        <v>3273</v>
      </c>
      <c r="H739" s="74" t="s">
        <v>3274</v>
      </c>
      <c r="I739" s="51" t="s">
        <v>3275</v>
      </c>
      <c r="J739" s="52" t="s">
        <v>3244</v>
      </c>
      <c r="M739" s="24"/>
      <c r="N739" s="24"/>
      <c r="O739" s="24"/>
      <c r="P739" s="24"/>
      <c r="Q739" s="24"/>
      <c r="R739" s="24"/>
      <c r="S739" s="24"/>
      <c r="T739" s="24"/>
      <c r="U739" s="24"/>
    </row>
    <row r="740" spans="1:21" s="23" customFormat="1" ht="27" customHeight="1">
      <c r="A740" s="44"/>
      <c r="B740" s="45">
        <v>1</v>
      </c>
      <c r="C740" s="46" t="s">
        <v>3276</v>
      </c>
      <c r="D740" s="47">
        <v>299</v>
      </c>
      <c r="E740" s="48" t="s">
        <v>3277</v>
      </c>
      <c r="F740" s="50" t="s">
        <v>23</v>
      </c>
      <c r="G740" s="74" t="s">
        <v>3278</v>
      </c>
      <c r="H740" s="74" t="s">
        <v>3279</v>
      </c>
      <c r="I740" s="51" t="s">
        <v>3280</v>
      </c>
      <c r="J740" s="52" t="s">
        <v>3244</v>
      </c>
      <c r="M740" s="24"/>
      <c r="N740" s="24">
        <v>3</v>
      </c>
      <c r="O740" s="24"/>
      <c r="P740" s="24"/>
      <c r="Q740" s="24"/>
      <c r="R740" s="24"/>
      <c r="S740" s="24"/>
      <c r="T740" s="24"/>
      <c r="U740" s="24"/>
    </row>
    <row r="741" spans="1:21" ht="27" customHeight="1">
      <c r="A741" s="44"/>
      <c r="B741" s="45">
        <v>1</v>
      </c>
      <c r="C741" s="46" t="s">
        <v>3281</v>
      </c>
      <c r="D741" s="47">
        <v>113</v>
      </c>
      <c r="E741" s="48" t="s">
        <v>3282</v>
      </c>
      <c r="F741" s="50" t="s">
        <v>23</v>
      </c>
      <c r="G741" s="74" t="s">
        <v>3283</v>
      </c>
      <c r="H741" s="74" t="s">
        <v>3284</v>
      </c>
      <c r="I741" s="51" t="s">
        <v>3285</v>
      </c>
      <c r="J741" s="52" t="s">
        <v>3244</v>
      </c>
    </row>
    <row r="742" spans="1:21" ht="27" customHeight="1">
      <c r="A742" s="36"/>
      <c r="B742" s="45">
        <v>1</v>
      </c>
      <c r="C742" s="46" t="s">
        <v>3286</v>
      </c>
      <c r="D742" s="53">
        <v>157</v>
      </c>
      <c r="E742" s="48" t="s">
        <v>3287</v>
      </c>
      <c r="F742" s="50" t="s">
        <v>23</v>
      </c>
      <c r="G742" s="74" t="s">
        <v>3288</v>
      </c>
      <c r="H742" s="74" t="s">
        <v>3289</v>
      </c>
      <c r="I742" s="51" t="s">
        <v>3290</v>
      </c>
      <c r="J742" s="52" t="s">
        <v>3244</v>
      </c>
    </row>
    <row r="743" spans="1:21" ht="27" customHeight="1">
      <c r="A743" s="44"/>
      <c r="B743" s="45">
        <v>1</v>
      </c>
      <c r="C743" s="81" t="s">
        <v>3291</v>
      </c>
      <c r="D743" s="47">
        <v>123</v>
      </c>
      <c r="E743" s="48" t="s">
        <v>3292</v>
      </c>
      <c r="F743" s="50" t="s">
        <v>23</v>
      </c>
      <c r="G743" s="74" t="s">
        <v>3293</v>
      </c>
      <c r="H743" s="74" t="s">
        <v>3294</v>
      </c>
      <c r="I743" s="51" t="s">
        <v>3295</v>
      </c>
      <c r="J743" s="52" t="s">
        <v>3244</v>
      </c>
    </row>
    <row r="744" spans="1:21" ht="27" customHeight="1">
      <c r="A744" s="36"/>
      <c r="B744" s="37"/>
      <c r="C744" s="38" t="s">
        <v>3296</v>
      </c>
      <c r="D744" s="39">
        <f>SUM(D745:D745)</f>
        <v>94</v>
      </c>
      <c r="E744" s="40" t="s">
        <v>3297</v>
      </c>
      <c r="F744" s="42" t="s">
        <v>5657</v>
      </c>
      <c r="G744" s="42" t="s">
        <v>3298</v>
      </c>
      <c r="H744" s="54" t="s">
        <v>3299</v>
      </c>
      <c r="I744" s="43" t="s">
        <v>3300</v>
      </c>
      <c r="J744" s="37"/>
    </row>
    <row r="745" spans="1:21" ht="27" customHeight="1">
      <c r="A745" s="36"/>
      <c r="B745" s="45">
        <v>1</v>
      </c>
      <c r="C745" s="46" t="s">
        <v>3301</v>
      </c>
      <c r="D745" s="47">
        <v>94</v>
      </c>
      <c r="E745" s="48" t="s">
        <v>3302</v>
      </c>
      <c r="F745" s="50" t="s">
        <v>23</v>
      </c>
      <c r="G745" s="97" t="s">
        <v>3303</v>
      </c>
      <c r="H745" s="50" t="s">
        <v>3304</v>
      </c>
      <c r="I745" s="51" t="s">
        <v>3305</v>
      </c>
      <c r="J745" s="52" t="s">
        <v>3244</v>
      </c>
    </row>
    <row r="746" spans="1:21" ht="27" customHeight="1">
      <c r="A746" s="44"/>
      <c r="B746" s="37"/>
      <c r="C746" s="38" t="s">
        <v>3306</v>
      </c>
      <c r="D746" s="39">
        <f t="shared" ref="D746:I746" si="90">SUM(D747)</f>
        <v>334</v>
      </c>
      <c r="E746" s="40">
        <f t="shared" si="90"/>
        <v>0</v>
      </c>
      <c r="F746" s="42">
        <f t="shared" si="90"/>
        <v>0</v>
      </c>
      <c r="G746" s="42">
        <f t="shared" si="90"/>
        <v>0</v>
      </c>
      <c r="H746" s="42">
        <f t="shared" si="90"/>
        <v>0</v>
      </c>
      <c r="I746" s="43">
        <f t="shared" si="90"/>
        <v>0</v>
      </c>
      <c r="J746" s="37"/>
    </row>
    <row r="747" spans="1:21" ht="27" customHeight="1">
      <c r="A747" s="44"/>
      <c r="B747" s="45">
        <v>1</v>
      </c>
      <c r="C747" s="46" t="s">
        <v>3307</v>
      </c>
      <c r="D747" s="47">
        <v>334</v>
      </c>
      <c r="E747" s="48" t="s">
        <v>3308</v>
      </c>
      <c r="F747" s="50" t="s">
        <v>23</v>
      </c>
      <c r="G747" s="50" t="s">
        <v>3309</v>
      </c>
      <c r="H747" s="50" t="s">
        <v>3310</v>
      </c>
      <c r="I747" s="51" t="s">
        <v>3311</v>
      </c>
      <c r="J747" s="52" t="s">
        <v>3244</v>
      </c>
    </row>
    <row r="748" spans="1:21" s="7" customFormat="1" ht="27" customHeight="1">
      <c r="A748" s="36"/>
      <c r="B748" s="37"/>
      <c r="C748" s="38" t="s">
        <v>3312</v>
      </c>
      <c r="D748" s="39">
        <f>SUM(D749:D749)</f>
        <v>98</v>
      </c>
      <c r="E748" s="40" t="s">
        <v>3313</v>
      </c>
      <c r="F748" s="42" t="s">
        <v>2158</v>
      </c>
      <c r="G748" s="42" t="s">
        <v>3314</v>
      </c>
      <c r="H748" s="42" t="s">
        <v>3315</v>
      </c>
      <c r="I748" s="43" t="s">
        <v>3316</v>
      </c>
      <c r="J748" s="37"/>
      <c r="K748" s="6"/>
      <c r="L748" s="6"/>
    </row>
    <row r="749" spans="1:21" s="7" customFormat="1" ht="27" customHeight="1">
      <c r="A749" s="36"/>
      <c r="B749" s="45">
        <v>1</v>
      </c>
      <c r="C749" s="46" t="s">
        <v>3317</v>
      </c>
      <c r="D749" s="47">
        <v>98</v>
      </c>
      <c r="E749" s="48" t="s">
        <v>3318</v>
      </c>
      <c r="F749" s="50" t="s">
        <v>529</v>
      </c>
      <c r="G749" s="50" t="s">
        <v>3319</v>
      </c>
      <c r="H749" s="50" t="s">
        <v>3320</v>
      </c>
      <c r="I749" s="51" t="s">
        <v>3321</v>
      </c>
      <c r="J749" s="52" t="s">
        <v>3244</v>
      </c>
      <c r="K749" s="6"/>
      <c r="L749" s="6"/>
    </row>
    <row r="750" spans="1:21" ht="24" customHeight="1">
      <c r="A750" s="56">
        <v>42</v>
      </c>
      <c r="B750" s="57">
        <f>SUM(B751:B762)</f>
        <v>9</v>
      </c>
      <c r="C750" s="58" t="s">
        <v>3322</v>
      </c>
      <c r="D750" s="59">
        <f>SUM(D751:D762)/2</f>
        <v>306</v>
      </c>
      <c r="E750" s="60">
        <f t="shared" ref="E750:I750" si="91">SUM(E751:E762)/2</f>
        <v>0</v>
      </c>
      <c r="F750" s="61">
        <f t="shared" si="91"/>
        <v>0</v>
      </c>
      <c r="G750" s="61">
        <f t="shared" si="91"/>
        <v>0</v>
      </c>
      <c r="H750" s="61">
        <f t="shared" si="91"/>
        <v>0</v>
      </c>
      <c r="I750" s="62">
        <f t="shared" si="91"/>
        <v>0</v>
      </c>
      <c r="J750" s="57"/>
    </row>
    <row r="751" spans="1:21" ht="24" customHeight="1">
      <c r="A751" s="44"/>
      <c r="B751" s="37"/>
      <c r="C751" s="38" t="s">
        <v>3323</v>
      </c>
      <c r="D751" s="39">
        <f>SUM(D752:D758)</f>
        <v>244</v>
      </c>
      <c r="E751" s="40" t="s">
        <v>3324</v>
      </c>
      <c r="F751" s="42" t="s">
        <v>2158</v>
      </c>
      <c r="G751" s="42" t="s">
        <v>3325</v>
      </c>
      <c r="H751" s="42" t="s">
        <v>3326</v>
      </c>
      <c r="I751" s="43" t="s">
        <v>3327</v>
      </c>
      <c r="J751" s="37"/>
    </row>
    <row r="752" spans="1:21" ht="24" customHeight="1">
      <c r="A752" s="44"/>
      <c r="B752" s="45">
        <v>1</v>
      </c>
      <c r="C752" s="46" t="s">
        <v>3328</v>
      </c>
      <c r="D752" s="47">
        <v>32</v>
      </c>
      <c r="E752" s="48" t="s">
        <v>3329</v>
      </c>
      <c r="F752" s="50" t="s">
        <v>23</v>
      </c>
      <c r="G752" s="50" t="s">
        <v>3330</v>
      </c>
      <c r="H752" s="50" t="s">
        <v>3331</v>
      </c>
      <c r="I752" s="51" t="s">
        <v>3332</v>
      </c>
      <c r="J752" s="52" t="s">
        <v>3333</v>
      </c>
    </row>
    <row r="753" spans="1:12" ht="24" customHeight="1">
      <c r="A753" s="44"/>
      <c r="B753" s="45">
        <v>1</v>
      </c>
      <c r="C753" s="46" t="s">
        <v>3334</v>
      </c>
      <c r="D753" s="47">
        <v>18</v>
      </c>
      <c r="E753" s="48" t="s">
        <v>3335</v>
      </c>
      <c r="F753" s="50" t="s">
        <v>23</v>
      </c>
      <c r="G753" s="50" t="s">
        <v>3336</v>
      </c>
      <c r="H753" s="50" t="s">
        <v>3337</v>
      </c>
      <c r="I753" s="51" t="s">
        <v>3338</v>
      </c>
      <c r="J753" s="52" t="s">
        <v>3333</v>
      </c>
    </row>
    <row r="754" spans="1:12" ht="24" customHeight="1">
      <c r="A754" s="44"/>
      <c r="B754" s="45">
        <v>1</v>
      </c>
      <c r="C754" s="46" t="s">
        <v>3339</v>
      </c>
      <c r="D754" s="47">
        <v>24</v>
      </c>
      <c r="E754" s="48" t="s">
        <v>3340</v>
      </c>
      <c r="F754" s="50" t="s">
        <v>23</v>
      </c>
      <c r="G754" s="50" t="s">
        <v>3341</v>
      </c>
      <c r="H754" s="50" t="s">
        <v>3342</v>
      </c>
      <c r="I754" s="51" t="s">
        <v>3343</v>
      </c>
      <c r="J754" s="52" t="s">
        <v>3333</v>
      </c>
    </row>
    <row r="755" spans="1:12" ht="24" customHeight="1">
      <c r="A755" s="44"/>
      <c r="B755" s="45">
        <v>1</v>
      </c>
      <c r="C755" s="46" t="s">
        <v>3344</v>
      </c>
      <c r="D755" s="47">
        <v>5</v>
      </c>
      <c r="E755" s="48" t="s">
        <v>3345</v>
      </c>
      <c r="F755" s="50" t="s">
        <v>23</v>
      </c>
      <c r="G755" s="23" t="s">
        <v>3346</v>
      </c>
      <c r="H755" s="50" t="s">
        <v>3347</v>
      </c>
      <c r="I755" s="51" t="s">
        <v>3348</v>
      </c>
      <c r="J755" s="52" t="s">
        <v>3333</v>
      </c>
    </row>
    <row r="756" spans="1:12" ht="24" customHeight="1">
      <c r="A756" s="36"/>
      <c r="B756" s="45">
        <v>1</v>
      </c>
      <c r="C756" s="46" t="s">
        <v>3349</v>
      </c>
      <c r="D756" s="47">
        <v>67</v>
      </c>
      <c r="E756" s="48" t="s">
        <v>3350</v>
      </c>
      <c r="F756" s="50" t="s">
        <v>23</v>
      </c>
      <c r="G756" s="50" t="s">
        <v>3351</v>
      </c>
      <c r="H756" s="50" t="s">
        <v>3352</v>
      </c>
      <c r="I756" s="51" t="s">
        <v>3353</v>
      </c>
      <c r="J756" s="52" t="s">
        <v>3333</v>
      </c>
    </row>
    <row r="757" spans="1:12" ht="24" customHeight="1">
      <c r="A757" s="44"/>
      <c r="B757" s="45">
        <v>1</v>
      </c>
      <c r="C757" s="46" t="s">
        <v>3354</v>
      </c>
      <c r="D757" s="53">
        <v>38</v>
      </c>
      <c r="E757" s="48" t="s">
        <v>3355</v>
      </c>
      <c r="F757" s="50" t="s">
        <v>23</v>
      </c>
      <c r="G757" s="50" t="s">
        <v>3356</v>
      </c>
      <c r="H757" s="50" t="s">
        <v>3357</v>
      </c>
      <c r="I757" s="51" t="s">
        <v>3358</v>
      </c>
      <c r="J757" s="52" t="s">
        <v>3333</v>
      </c>
    </row>
    <row r="758" spans="1:12" ht="24" customHeight="1">
      <c r="A758" s="36"/>
      <c r="B758" s="45">
        <v>1</v>
      </c>
      <c r="C758" s="46" t="s">
        <v>3359</v>
      </c>
      <c r="D758" s="47">
        <v>60</v>
      </c>
      <c r="E758" s="48" t="s">
        <v>3360</v>
      </c>
      <c r="F758" s="50" t="s">
        <v>23</v>
      </c>
      <c r="G758" s="246" t="s">
        <v>3361</v>
      </c>
      <c r="H758" s="50" t="s">
        <v>3362</v>
      </c>
      <c r="I758" s="247" t="s">
        <v>3363</v>
      </c>
      <c r="J758" s="52" t="s">
        <v>3333</v>
      </c>
    </row>
    <row r="759" spans="1:12" ht="24" customHeight="1">
      <c r="A759" s="44"/>
      <c r="B759" s="37"/>
      <c r="C759" s="38" t="s">
        <v>3364</v>
      </c>
      <c r="D759" s="39">
        <f>SUM(D760)</f>
        <v>50</v>
      </c>
      <c r="E759" s="40" t="s">
        <v>3365</v>
      </c>
      <c r="F759" s="42" t="s">
        <v>5672</v>
      </c>
      <c r="G759" s="248" t="s">
        <v>3366</v>
      </c>
      <c r="H759" s="42" t="s">
        <v>3367</v>
      </c>
      <c r="I759" s="43" t="s">
        <v>3368</v>
      </c>
      <c r="J759" s="37"/>
    </row>
    <row r="760" spans="1:12" s="78" customFormat="1" ht="24" customHeight="1">
      <c r="A760" s="44"/>
      <c r="B760" s="45">
        <v>1</v>
      </c>
      <c r="C760" s="46" t="s">
        <v>3369</v>
      </c>
      <c r="D760" s="53">
        <v>50</v>
      </c>
      <c r="E760" s="96" t="s">
        <v>3370</v>
      </c>
      <c r="F760" s="50" t="s">
        <v>23</v>
      </c>
      <c r="G760" s="249" t="s">
        <v>3371</v>
      </c>
      <c r="H760" s="97" t="s">
        <v>3372</v>
      </c>
      <c r="I760" s="51" t="s">
        <v>3373</v>
      </c>
      <c r="J760" s="52" t="s">
        <v>3374</v>
      </c>
      <c r="K760" s="77"/>
      <c r="L760" s="77"/>
    </row>
    <row r="761" spans="1:12" ht="24" customHeight="1">
      <c r="A761" s="36"/>
      <c r="B761" s="37"/>
      <c r="C761" s="38" t="s">
        <v>3375</v>
      </c>
      <c r="D761" s="39">
        <f t="shared" ref="D761:I761" si="92">SUM(D762)</f>
        <v>12</v>
      </c>
      <c r="E761" s="40">
        <f t="shared" si="92"/>
        <v>0</v>
      </c>
      <c r="F761" s="42">
        <f t="shared" si="92"/>
        <v>0</v>
      </c>
      <c r="G761" s="42">
        <f t="shared" si="92"/>
        <v>0</v>
      </c>
      <c r="H761" s="42">
        <f t="shared" si="92"/>
        <v>0</v>
      </c>
      <c r="I761" s="43">
        <f t="shared" si="92"/>
        <v>0</v>
      </c>
      <c r="J761" s="37"/>
    </row>
    <row r="762" spans="1:12" ht="24" customHeight="1">
      <c r="A762" s="36"/>
      <c r="B762" s="45">
        <v>1</v>
      </c>
      <c r="C762" s="46" t="s">
        <v>3376</v>
      </c>
      <c r="D762" s="47">
        <v>12</v>
      </c>
      <c r="E762" s="48" t="s">
        <v>3377</v>
      </c>
      <c r="F762" s="50" t="s">
        <v>529</v>
      </c>
      <c r="G762" s="50" t="s">
        <v>3378</v>
      </c>
      <c r="H762" s="50" t="s">
        <v>3379</v>
      </c>
      <c r="I762" s="51" t="s">
        <v>3380</v>
      </c>
      <c r="J762" s="52" t="s">
        <v>5700</v>
      </c>
    </row>
    <row r="763" spans="1:12" ht="24" customHeight="1">
      <c r="A763" s="56">
        <v>43</v>
      </c>
      <c r="B763" s="57">
        <f>SUM(B764:B768)</f>
        <v>3</v>
      </c>
      <c r="C763" s="58" t="s">
        <v>3381</v>
      </c>
      <c r="D763" s="59">
        <f>SUM(D764:D768)/2</f>
        <v>189</v>
      </c>
      <c r="E763" s="60">
        <f t="shared" ref="E763:I763" si="93">SUM(E764:E768)/2</f>
        <v>0</v>
      </c>
      <c r="F763" s="61">
        <f t="shared" si="93"/>
        <v>0</v>
      </c>
      <c r="G763" s="61">
        <f t="shared" si="93"/>
        <v>0</v>
      </c>
      <c r="H763" s="61">
        <f t="shared" si="93"/>
        <v>0</v>
      </c>
      <c r="I763" s="62">
        <f t="shared" si="93"/>
        <v>0</v>
      </c>
      <c r="J763" s="57"/>
    </row>
    <row r="764" spans="1:12" s="7" customFormat="1" ht="24" customHeight="1">
      <c r="A764" s="36"/>
      <c r="B764" s="37"/>
      <c r="C764" s="38" t="s">
        <v>3382</v>
      </c>
      <c r="D764" s="39">
        <f>SUM(D765:D766)</f>
        <v>135</v>
      </c>
      <c r="E764" s="40" t="s">
        <v>3383</v>
      </c>
      <c r="F764" s="42" t="s">
        <v>5657</v>
      </c>
      <c r="G764" s="42" t="s">
        <v>3384</v>
      </c>
      <c r="H764" s="54" t="s">
        <v>3385</v>
      </c>
      <c r="I764" s="144" t="s">
        <v>3386</v>
      </c>
      <c r="J764" s="250"/>
      <c r="K764" s="6"/>
      <c r="L764" s="6"/>
    </row>
    <row r="765" spans="1:12" s="78" customFormat="1" ht="24" customHeight="1">
      <c r="A765" s="44"/>
      <c r="B765" s="45">
        <v>1</v>
      </c>
      <c r="C765" s="46" t="s">
        <v>2300</v>
      </c>
      <c r="D765" s="53">
        <v>98</v>
      </c>
      <c r="E765" s="48" t="s">
        <v>3387</v>
      </c>
      <c r="F765" s="50" t="s">
        <v>214</v>
      </c>
      <c r="G765" s="50" t="s">
        <v>3388</v>
      </c>
      <c r="H765" s="50" t="s">
        <v>3389</v>
      </c>
      <c r="I765" s="51" t="s">
        <v>3390</v>
      </c>
      <c r="J765" s="52" t="s">
        <v>3391</v>
      </c>
      <c r="K765" s="77"/>
      <c r="L765" s="77"/>
    </row>
    <row r="766" spans="1:12" s="78" customFormat="1" ht="24" customHeight="1">
      <c r="A766" s="44"/>
      <c r="B766" s="45">
        <v>1</v>
      </c>
      <c r="C766" s="46" t="s">
        <v>3392</v>
      </c>
      <c r="D766" s="53">
        <v>37</v>
      </c>
      <c r="E766" s="48" t="s">
        <v>3393</v>
      </c>
      <c r="F766" s="50" t="s">
        <v>23</v>
      </c>
      <c r="G766" s="50" t="s">
        <v>3394</v>
      </c>
      <c r="H766" s="50" t="s">
        <v>3395</v>
      </c>
      <c r="I766" s="51" t="s">
        <v>3396</v>
      </c>
      <c r="J766" s="52" t="s">
        <v>3391</v>
      </c>
      <c r="K766" s="77"/>
      <c r="L766" s="77"/>
    </row>
    <row r="767" spans="1:12" ht="24" customHeight="1">
      <c r="A767" s="36"/>
      <c r="B767" s="37"/>
      <c r="C767" s="178" t="s">
        <v>3397</v>
      </c>
      <c r="D767" s="39">
        <f t="shared" ref="D767:G767" si="94">SUM(D768)</f>
        <v>54</v>
      </c>
      <c r="E767" s="40">
        <f t="shared" si="94"/>
        <v>0</v>
      </c>
      <c r="F767" s="42">
        <f t="shared" si="94"/>
        <v>0</v>
      </c>
      <c r="G767" s="42">
        <f t="shared" si="94"/>
        <v>0</v>
      </c>
      <c r="H767" s="42" t="s">
        <v>3398</v>
      </c>
      <c r="I767" s="43" t="s">
        <v>3399</v>
      </c>
      <c r="J767" s="37"/>
    </row>
    <row r="768" spans="1:12" ht="24" customHeight="1">
      <c r="A768" s="44"/>
      <c r="B768" s="45">
        <v>1</v>
      </c>
      <c r="C768" s="179" t="s">
        <v>3400</v>
      </c>
      <c r="D768" s="47">
        <v>54</v>
      </c>
      <c r="E768" s="48" t="s">
        <v>3401</v>
      </c>
      <c r="F768" s="50" t="s">
        <v>1380</v>
      </c>
      <c r="G768" s="50" t="s">
        <v>3402</v>
      </c>
      <c r="H768" s="50" t="s">
        <v>3403</v>
      </c>
      <c r="I768" s="51" t="s">
        <v>3404</v>
      </c>
      <c r="J768" s="52" t="s">
        <v>3391</v>
      </c>
    </row>
    <row r="769" spans="1:21" ht="24" customHeight="1">
      <c r="A769" s="56">
        <v>44</v>
      </c>
      <c r="B769" s="57">
        <f>SUM(B770:B775)</f>
        <v>3</v>
      </c>
      <c r="C769" s="58" t="s">
        <v>3405</v>
      </c>
      <c r="D769" s="59">
        <f>SUM(D770:D775)/2</f>
        <v>186</v>
      </c>
      <c r="E769" s="60">
        <f t="shared" ref="E769:I769" si="95">SUM(E770:E775)/2</f>
        <v>0</v>
      </c>
      <c r="F769" s="61">
        <f t="shared" si="95"/>
        <v>0</v>
      </c>
      <c r="G769" s="61">
        <f t="shared" si="95"/>
        <v>0</v>
      </c>
      <c r="H769" s="61">
        <f t="shared" si="95"/>
        <v>0</v>
      </c>
      <c r="I769" s="62">
        <f t="shared" si="95"/>
        <v>0</v>
      </c>
      <c r="J769" s="57"/>
    </row>
    <row r="770" spans="1:21" ht="24" customHeight="1">
      <c r="A770" s="36"/>
      <c r="B770" s="37"/>
      <c r="C770" s="38" t="s">
        <v>3406</v>
      </c>
      <c r="D770" s="39">
        <f t="shared" ref="D770:H770" si="96">SUM(D771)</f>
        <v>57</v>
      </c>
      <c r="E770" s="40">
        <f t="shared" si="96"/>
        <v>0</v>
      </c>
      <c r="F770" s="42">
        <f t="shared" si="96"/>
        <v>0</v>
      </c>
      <c r="G770" s="42">
        <f t="shared" si="96"/>
        <v>0</v>
      </c>
      <c r="H770" s="42">
        <f t="shared" si="96"/>
        <v>0</v>
      </c>
      <c r="I770" s="43" t="s">
        <v>3407</v>
      </c>
      <c r="J770" s="37"/>
    </row>
    <row r="771" spans="1:21" ht="24" customHeight="1">
      <c r="A771" s="44"/>
      <c r="B771" s="45">
        <v>1</v>
      </c>
      <c r="C771" s="103" t="s">
        <v>3408</v>
      </c>
      <c r="D771" s="47">
        <v>57</v>
      </c>
      <c r="E771" s="48" t="s">
        <v>3409</v>
      </c>
      <c r="F771" s="50" t="s">
        <v>214</v>
      </c>
      <c r="G771" s="50" t="s">
        <v>3410</v>
      </c>
      <c r="H771" s="50" t="s">
        <v>3411</v>
      </c>
      <c r="I771" s="51" t="s">
        <v>3412</v>
      </c>
      <c r="J771" s="52" t="s">
        <v>3413</v>
      </c>
    </row>
    <row r="772" spans="1:21" ht="24" customHeight="1">
      <c r="A772" s="36"/>
      <c r="B772" s="37"/>
      <c r="C772" s="38" t="s">
        <v>3414</v>
      </c>
      <c r="D772" s="39">
        <f t="shared" ref="D772:I772" si="97">SUM(D773:D773)</f>
        <v>58</v>
      </c>
      <c r="E772" s="40">
        <f t="shared" si="97"/>
        <v>0</v>
      </c>
      <c r="F772" s="42">
        <f t="shared" si="97"/>
        <v>0</v>
      </c>
      <c r="G772" s="42">
        <f t="shared" si="97"/>
        <v>0</v>
      </c>
      <c r="H772" s="42">
        <f t="shared" si="97"/>
        <v>0</v>
      </c>
      <c r="I772" s="43">
        <f t="shared" si="97"/>
        <v>0</v>
      </c>
      <c r="J772" s="37"/>
    </row>
    <row r="773" spans="1:21" s="23" customFormat="1" ht="24" customHeight="1">
      <c r="A773" s="44"/>
      <c r="B773" s="45">
        <v>1</v>
      </c>
      <c r="C773" s="46" t="s">
        <v>3415</v>
      </c>
      <c r="D773" s="47">
        <v>58</v>
      </c>
      <c r="E773" s="48" t="s">
        <v>3416</v>
      </c>
      <c r="F773" s="50" t="s">
        <v>23</v>
      </c>
      <c r="G773" s="50" t="s">
        <v>3417</v>
      </c>
      <c r="H773" s="50" t="s">
        <v>3418</v>
      </c>
      <c r="I773" s="51" t="s">
        <v>3419</v>
      </c>
      <c r="J773" s="52" t="s">
        <v>3413</v>
      </c>
      <c r="M773" s="24"/>
      <c r="N773" s="24"/>
      <c r="O773" s="24"/>
      <c r="P773" s="24"/>
      <c r="Q773" s="24"/>
      <c r="R773" s="24"/>
      <c r="S773" s="24"/>
      <c r="T773" s="24"/>
      <c r="U773" s="24"/>
    </row>
    <row r="774" spans="1:21" s="23" customFormat="1" ht="24" customHeight="1">
      <c r="A774" s="36"/>
      <c r="B774" s="37"/>
      <c r="C774" s="38" t="s">
        <v>3420</v>
      </c>
      <c r="D774" s="39">
        <f t="shared" ref="D774:I774" si="98">SUM(D775)</f>
        <v>71</v>
      </c>
      <c r="E774" s="40">
        <f t="shared" si="98"/>
        <v>0</v>
      </c>
      <c r="F774" s="42">
        <f t="shared" si="98"/>
        <v>0</v>
      </c>
      <c r="G774" s="42">
        <f t="shared" si="98"/>
        <v>0</v>
      </c>
      <c r="H774" s="42">
        <f t="shared" si="98"/>
        <v>0</v>
      </c>
      <c r="I774" s="43">
        <f t="shared" si="98"/>
        <v>0</v>
      </c>
      <c r="J774" s="37"/>
      <c r="M774" s="24"/>
      <c r="N774" s="24"/>
      <c r="O774" s="24"/>
      <c r="P774" s="24"/>
      <c r="Q774" s="24"/>
      <c r="R774" s="24"/>
      <c r="S774" s="24"/>
      <c r="T774" s="24"/>
      <c r="U774" s="24"/>
    </row>
    <row r="775" spans="1:21" s="23" customFormat="1" ht="24" customHeight="1">
      <c r="A775" s="44"/>
      <c r="B775" s="45">
        <v>1</v>
      </c>
      <c r="C775" s="46" t="s">
        <v>3421</v>
      </c>
      <c r="D775" s="47">
        <v>71</v>
      </c>
      <c r="E775" s="48" t="s">
        <v>3422</v>
      </c>
      <c r="F775" s="50" t="s">
        <v>529</v>
      </c>
      <c r="G775" s="50" t="s">
        <v>3423</v>
      </c>
      <c r="H775" s="50" t="s">
        <v>3424</v>
      </c>
      <c r="I775" s="51" t="s">
        <v>3425</v>
      </c>
      <c r="J775" s="52" t="s">
        <v>3426</v>
      </c>
      <c r="M775" s="24"/>
      <c r="N775" s="24"/>
      <c r="O775" s="24"/>
      <c r="P775" s="24"/>
      <c r="Q775" s="24"/>
      <c r="R775" s="24"/>
      <c r="S775" s="24"/>
      <c r="T775" s="24"/>
      <c r="U775" s="24"/>
    </row>
    <row r="776" spans="1:21" s="23" customFormat="1" ht="24" customHeight="1">
      <c r="A776" s="56">
        <v>45</v>
      </c>
      <c r="B776" s="57">
        <f>SUM(B777:B789)</f>
        <v>11</v>
      </c>
      <c r="C776" s="58" t="s">
        <v>3427</v>
      </c>
      <c r="D776" s="59">
        <f>SUM(D777:D791)/2</f>
        <v>742</v>
      </c>
      <c r="E776" s="60">
        <f>SUM(E777:E789)/2</f>
        <v>0</v>
      </c>
      <c r="F776" s="61">
        <f>SUM(F777:F789)/2</f>
        <v>0</v>
      </c>
      <c r="G776" s="61">
        <f>SUM(G777:G789)/2</f>
        <v>0</v>
      </c>
      <c r="H776" s="61">
        <f>SUM(H777:H789)/2</f>
        <v>0</v>
      </c>
      <c r="I776" s="62">
        <f>SUM(I777:I789)/2</f>
        <v>0</v>
      </c>
      <c r="J776" s="57"/>
      <c r="M776" s="24"/>
      <c r="N776" s="24"/>
      <c r="O776" s="24"/>
      <c r="P776" s="24"/>
      <c r="Q776" s="24"/>
      <c r="R776" s="24"/>
      <c r="S776" s="24"/>
      <c r="T776" s="24"/>
      <c r="U776" s="24"/>
    </row>
    <row r="777" spans="1:21" s="6" customFormat="1" ht="24" customHeight="1">
      <c r="A777" s="36"/>
      <c r="B777" s="37"/>
      <c r="C777" s="38" t="s">
        <v>3428</v>
      </c>
      <c r="D777" s="39">
        <f>SUM(D778:D783)</f>
        <v>611</v>
      </c>
      <c r="E777" s="333" t="s">
        <v>3429</v>
      </c>
      <c r="F777" s="334" t="s">
        <v>125</v>
      </c>
      <c r="G777" s="334" t="s">
        <v>3430</v>
      </c>
      <c r="H777" s="334" t="s">
        <v>3431</v>
      </c>
      <c r="I777" s="302" t="s">
        <v>3432</v>
      </c>
      <c r="J777" s="303"/>
      <c r="M777" s="7"/>
      <c r="N777" s="7"/>
      <c r="O777" s="7"/>
      <c r="P777" s="7"/>
      <c r="Q777" s="7"/>
      <c r="R777" s="7"/>
      <c r="S777" s="7"/>
      <c r="T777" s="7"/>
      <c r="U777" s="7"/>
    </row>
    <row r="778" spans="1:21" s="23" customFormat="1" ht="24" customHeight="1">
      <c r="A778" s="44"/>
      <c r="B778" s="45">
        <v>1</v>
      </c>
      <c r="C778" s="46" t="s">
        <v>3433</v>
      </c>
      <c r="D778" s="47">
        <v>49</v>
      </c>
      <c r="E778" s="161" t="s">
        <v>3434</v>
      </c>
      <c r="F778" s="251" t="s">
        <v>2704</v>
      </c>
      <c r="G778" s="251" t="s">
        <v>3435</v>
      </c>
      <c r="H778" s="251" t="s">
        <v>3436</v>
      </c>
      <c r="I778" s="252" t="s">
        <v>3437</v>
      </c>
      <c r="J778" s="52" t="s">
        <v>3438</v>
      </c>
      <c r="M778" s="24"/>
      <c r="N778" s="24"/>
      <c r="O778" s="24"/>
      <c r="P778" s="24"/>
      <c r="Q778" s="24"/>
      <c r="R778" s="24"/>
      <c r="S778" s="24"/>
      <c r="T778" s="24"/>
      <c r="U778" s="24"/>
    </row>
    <row r="779" spans="1:21" s="23" customFormat="1" ht="24" customHeight="1">
      <c r="A779" s="44"/>
      <c r="B779" s="45">
        <v>1</v>
      </c>
      <c r="C779" s="46" t="s">
        <v>3439</v>
      </c>
      <c r="D779" s="47">
        <v>75</v>
      </c>
      <c r="E779" s="161" t="s">
        <v>3440</v>
      </c>
      <c r="F779" s="50" t="s">
        <v>214</v>
      </c>
      <c r="G779" s="251" t="s">
        <v>3441</v>
      </c>
      <c r="H779" s="251" t="s">
        <v>3442</v>
      </c>
      <c r="I779" s="252" t="s">
        <v>3443</v>
      </c>
      <c r="J779" s="52" t="s">
        <v>3438</v>
      </c>
      <c r="M779" s="24"/>
      <c r="N779" s="24"/>
      <c r="O779" s="24"/>
      <c r="P779" s="24"/>
      <c r="Q779" s="24"/>
      <c r="R779" s="24"/>
      <c r="S779" s="24"/>
      <c r="T779" s="24"/>
      <c r="U779" s="24"/>
    </row>
    <row r="780" spans="1:21" s="23" customFormat="1" ht="24" customHeight="1">
      <c r="A780" s="44"/>
      <c r="B780" s="45">
        <v>1</v>
      </c>
      <c r="C780" s="46" t="s">
        <v>3444</v>
      </c>
      <c r="D780" s="47">
        <v>88</v>
      </c>
      <c r="E780" s="161" t="s">
        <v>3445</v>
      </c>
      <c r="F780" s="50" t="s">
        <v>214</v>
      </c>
      <c r="G780" s="251" t="s">
        <v>3446</v>
      </c>
      <c r="H780" s="251" t="s">
        <v>3447</v>
      </c>
      <c r="I780" s="252" t="s">
        <v>3448</v>
      </c>
      <c r="J780" s="52" t="s">
        <v>3438</v>
      </c>
      <c r="M780" s="24"/>
      <c r="N780" s="24"/>
      <c r="O780" s="24"/>
      <c r="P780" s="24"/>
      <c r="Q780" s="24"/>
      <c r="R780" s="24"/>
      <c r="S780" s="24"/>
      <c r="T780" s="24"/>
      <c r="U780" s="24"/>
    </row>
    <row r="781" spans="1:21" s="23" customFormat="1" ht="24" customHeight="1">
      <c r="A781" s="44"/>
      <c r="B781" s="45">
        <v>1</v>
      </c>
      <c r="C781" s="46" t="s">
        <v>3449</v>
      </c>
      <c r="D781" s="53">
        <v>188</v>
      </c>
      <c r="E781" s="161" t="s">
        <v>3450</v>
      </c>
      <c r="F781" s="50" t="s">
        <v>23</v>
      </c>
      <c r="G781" s="251" t="s">
        <v>3451</v>
      </c>
      <c r="H781" s="251" t="s">
        <v>3452</v>
      </c>
      <c r="I781" s="252" t="s">
        <v>3453</v>
      </c>
      <c r="J781" s="52" t="s">
        <v>3438</v>
      </c>
      <c r="M781" s="24"/>
      <c r="N781" s="24"/>
      <c r="O781" s="24"/>
      <c r="P781" s="24"/>
      <c r="Q781" s="24"/>
      <c r="R781" s="24"/>
      <c r="S781" s="24"/>
      <c r="T781" s="24"/>
      <c r="U781" s="24"/>
    </row>
    <row r="782" spans="1:21" s="23" customFormat="1" ht="24" customHeight="1">
      <c r="A782" s="44"/>
      <c r="B782" s="45">
        <v>1</v>
      </c>
      <c r="C782" s="46" t="s">
        <v>3454</v>
      </c>
      <c r="D782" s="47">
        <v>167</v>
      </c>
      <c r="E782" s="161" t="s">
        <v>3455</v>
      </c>
      <c r="F782" s="50" t="s">
        <v>23</v>
      </c>
      <c r="G782" s="251" t="s">
        <v>3456</v>
      </c>
      <c r="H782" s="251" t="s">
        <v>3457</v>
      </c>
      <c r="I782" s="252" t="s">
        <v>3458</v>
      </c>
      <c r="J782" s="52" t="s">
        <v>3438</v>
      </c>
      <c r="M782" s="24"/>
      <c r="N782" s="24"/>
      <c r="O782" s="24"/>
      <c r="P782" s="24"/>
      <c r="Q782" s="24"/>
      <c r="R782" s="24"/>
      <c r="S782" s="24"/>
      <c r="T782" s="24"/>
      <c r="U782" s="24"/>
    </row>
    <row r="783" spans="1:21" s="23" customFormat="1" ht="24" customHeight="1">
      <c r="A783" s="44"/>
      <c r="B783" s="45">
        <v>1</v>
      </c>
      <c r="C783" s="46" t="s">
        <v>3459</v>
      </c>
      <c r="D783" s="47">
        <v>44</v>
      </c>
      <c r="E783" s="161" t="s">
        <v>3460</v>
      </c>
      <c r="F783" s="50" t="s">
        <v>23</v>
      </c>
      <c r="G783" s="251" t="s">
        <v>3461</v>
      </c>
      <c r="H783" s="251" t="s">
        <v>3462</v>
      </c>
      <c r="I783" s="252" t="s">
        <v>3463</v>
      </c>
      <c r="J783" s="52" t="s">
        <v>3438</v>
      </c>
      <c r="M783" s="24"/>
      <c r="N783" s="24"/>
      <c r="O783" s="24"/>
      <c r="P783" s="24"/>
      <c r="Q783" s="24"/>
      <c r="R783" s="24"/>
      <c r="S783" s="24"/>
      <c r="T783" s="24"/>
      <c r="U783" s="24"/>
    </row>
    <row r="784" spans="1:21" s="23" customFormat="1" ht="26.1" customHeight="1">
      <c r="A784" s="36"/>
      <c r="B784" s="37"/>
      <c r="C784" s="38" t="s">
        <v>3464</v>
      </c>
      <c r="D784" s="39">
        <f>SUM(D785:D789)</f>
        <v>114</v>
      </c>
      <c r="E784" s="40" t="s">
        <v>3465</v>
      </c>
      <c r="F784" s="42" t="s">
        <v>2158</v>
      </c>
      <c r="G784" s="42" t="s">
        <v>3466</v>
      </c>
      <c r="H784" s="42" t="s">
        <v>3467</v>
      </c>
      <c r="I784" s="43" t="s">
        <v>3468</v>
      </c>
      <c r="J784" s="37"/>
      <c r="M784" s="24"/>
      <c r="N784" s="24"/>
      <c r="O784" s="24"/>
      <c r="P784" s="24"/>
      <c r="Q784" s="24"/>
      <c r="R784" s="24"/>
      <c r="S784" s="24"/>
      <c r="T784" s="24"/>
      <c r="U784" s="24"/>
    </row>
    <row r="785" spans="1:21" s="23" customFormat="1" ht="26.1" customHeight="1">
      <c r="A785" s="44"/>
      <c r="B785" s="45">
        <v>1</v>
      </c>
      <c r="C785" s="46" t="s">
        <v>3469</v>
      </c>
      <c r="D785" s="47">
        <v>15</v>
      </c>
      <c r="E785" s="48" t="s">
        <v>3470</v>
      </c>
      <c r="F785" s="50" t="s">
        <v>529</v>
      </c>
      <c r="G785" s="50" t="s">
        <v>3471</v>
      </c>
      <c r="H785" s="50" t="s">
        <v>3472</v>
      </c>
      <c r="I785" s="51" t="s">
        <v>3473</v>
      </c>
      <c r="J785" s="52" t="s">
        <v>3474</v>
      </c>
      <c r="M785" s="24"/>
      <c r="N785" s="24"/>
      <c r="O785" s="24"/>
      <c r="P785" s="24"/>
      <c r="Q785" s="24"/>
      <c r="R785" s="24"/>
      <c r="S785" s="24"/>
      <c r="T785" s="24"/>
      <c r="U785" s="24"/>
    </row>
    <row r="786" spans="1:21" s="23" customFormat="1" ht="26.1" customHeight="1">
      <c r="A786" s="44"/>
      <c r="B786" s="45">
        <v>1</v>
      </c>
      <c r="C786" s="46" t="s">
        <v>3475</v>
      </c>
      <c r="D786" s="47">
        <v>25</v>
      </c>
      <c r="E786" s="48" t="s">
        <v>3476</v>
      </c>
      <c r="F786" s="50" t="s">
        <v>529</v>
      </c>
      <c r="G786" s="50" t="s">
        <v>3477</v>
      </c>
      <c r="H786" s="50" t="s">
        <v>3478</v>
      </c>
      <c r="I786" s="51" t="s">
        <v>3479</v>
      </c>
      <c r="J786" s="52" t="s">
        <v>3474</v>
      </c>
      <c r="M786" s="24"/>
      <c r="N786" s="24"/>
      <c r="O786" s="24"/>
      <c r="P786" s="24"/>
      <c r="Q786" s="24"/>
      <c r="R786" s="24"/>
      <c r="S786" s="24"/>
      <c r="T786" s="24"/>
      <c r="U786" s="24"/>
    </row>
    <row r="787" spans="1:21" s="23" customFormat="1" ht="26.1" customHeight="1">
      <c r="A787" s="44"/>
      <c r="B787" s="45">
        <v>1</v>
      </c>
      <c r="C787" s="46" t="s">
        <v>3480</v>
      </c>
      <c r="D787" s="47">
        <v>30</v>
      </c>
      <c r="E787" s="48" t="s">
        <v>3481</v>
      </c>
      <c r="F787" s="50" t="s">
        <v>23</v>
      </c>
      <c r="G787" s="50" t="s">
        <v>3482</v>
      </c>
      <c r="H787" s="50" t="s">
        <v>3483</v>
      </c>
      <c r="I787" s="51" t="s">
        <v>3484</v>
      </c>
      <c r="J787" s="52" t="s">
        <v>3474</v>
      </c>
      <c r="M787" s="24"/>
      <c r="N787" s="24"/>
      <c r="O787" s="24"/>
      <c r="P787" s="24"/>
      <c r="Q787" s="24"/>
      <c r="R787" s="24"/>
      <c r="S787" s="24"/>
      <c r="T787" s="24"/>
      <c r="U787" s="24"/>
    </row>
    <row r="788" spans="1:21" s="23" customFormat="1" ht="26.1" customHeight="1">
      <c r="A788" s="44"/>
      <c r="B788" s="45">
        <v>1</v>
      </c>
      <c r="C788" s="46" t="s">
        <v>3485</v>
      </c>
      <c r="D788" s="47">
        <v>28</v>
      </c>
      <c r="E788" s="48" t="s">
        <v>3486</v>
      </c>
      <c r="F788" s="50" t="s">
        <v>23</v>
      </c>
      <c r="G788" s="50" t="s">
        <v>3487</v>
      </c>
      <c r="H788" s="50" t="s">
        <v>3488</v>
      </c>
      <c r="I788" s="51" t="s">
        <v>3489</v>
      </c>
      <c r="J788" s="52" t="s">
        <v>3474</v>
      </c>
      <c r="M788" s="24"/>
      <c r="N788" s="24"/>
      <c r="O788" s="24"/>
      <c r="P788" s="24"/>
      <c r="Q788" s="24"/>
      <c r="R788" s="24"/>
      <c r="S788" s="24"/>
      <c r="T788" s="24"/>
      <c r="U788" s="24"/>
    </row>
    <row r="789" spans="1:21" s="23" customFormat="1" ht="26.1" customHeight="1">
      <c r="A789" s="44"/>
      <c r="B789" s="45">
        <v>1</v>
      </c>
      <c r="C789" s="46" t="s">
        <v>3490</v>
      </c>
      <c r="D789" s="47">
        <v>16</v>
      </c>
      <c r="E789" s="48" t="s">
        <v>3491</v>
      </c>
      <c r="F789" s="50" t="s">
        <v>529</v>
      </c>
      <c r="G789" s="50" t="s">
        <v>3492</v>
      </c>
      <c r="H789" s="50" t="s">
        <v>3493</v>
      </c>
      <c r="I789" s="51" t="s">
        <v>3494</v>
      </c>
      <c r="J789" s="52" t="s">
        <v>3474</v>
      </c>
      <c r="M789" s="24"/>
      <c r="N789" s="24"/>
      <c r="O789" s="24"/>
      <c r="P789" s="24"/>
      <c r="Q789" s="24"/>
      <c r="R789" s="24"/>
      <c r="S789" s="24"/>
      <c r="T789" s="24"/>
      <c r="U789" s="24"/>
    </row>
    <row r="790" spans="1:21" s="23" customFormat="1" ht="26.1" customHeight="1">
      <c r="A790" s="44"/>
      <c r="B790" s="37"/>
      <c r="C790" s="38" t="s">
        <v>3495</v>
      </c>
      <c r="D790" s="39">
        <f>SUM(D791)</f>
        <v>17</v>
      </c>
      <c r="E790" s="40" t="s">
        <v>3496</v>
      </c>
      <c r="F790" s="42" t="s">
        <v>3497</v>
      </c>
      <c r="G790" s="42" t="s">
        <v>3498</v>
      </c>
      <c r="H790" s="42" t="s">
        <v>3499</v>
      </c>
      <c r="I790" s="41" t="s">
        <v>3500</v>
      </c>
      <c r="J790" s="37"/>
      <c r="M790" s="24"/>
      <c r="N790" s="24"/>
      <c r="O790" s="24"/>
      <c r="P790" s="24"/>
      <c r="Q790" s="24"/>
      <c r="R790" s="24"/>
      <c r="S790" s="24"/>
      <c r="T790" s="24"/>
      <c r="U790" s="24"/>
    </row>
    <row r="791" spans="1:21" s="254" customFormat="1" ht="26.1" customHeight="1">
      <c r="A791" s="138"/>
      <c r="B791" s="55">
        <v>1</v>
      </c>
      <c r="C791" s="46" t="s">
        <v>3501</v>
      </c>
      <c r="D791" s="253">
        <v>17</v>
      </c>
      <c r="E791" s="48" t="s">
        <v>3502</v>
      </c>
      <c r="F791" s="50" t="s">
        <v>23</v>
      </c>
      <c r="G791" s="50" t="s">
        <v>3503</v>
      </c>
      <c r="H791" s="50" t="s">
        <v>3504</v>
      </c>
      <c r="I791" s="51" t="s">
        <v>3505</v>
      </c>
      <c r="J791" s="52" t="s">
        <v>3438</v>
      </c>
    </row>
    <row r="792" spans="1:21" s="23" customFormat="1" ht="26.1" customHeight="1">
      <c r="A792" s="56">
        <v>46</v>
      </c>
      <c r="B792" s="57">
        <f>SUM(B793:B805)</f>
        <v>7</v>
      </c>
      <c r="C792" s="58" t="s">
        <v>3506</v>
      </c>
      <c r="D792" s="59">
        <f>SUM(D793:D805)/2</f>
        <v>577</v>
      </c>
      <c r="E792" s="60">
        <f t="shared" ref="E792:I792" si="99">SUM(E793:E805)/2</f>
        <v>0</v>
      </c>
      <c r="F792" s="61">
        <f t="shared" si="99"/>
        <v>0</v>
      </c>
      <c r="G792" s="61">
        <f t="shared" si="99"/>
        <v>0</v>
      </c>
      <c r="H792" s="61">
        <f t="shared" si="99"/>
        <v>0</v>
      </c>
      <c r="I792" s="62">
        <f t="shared" si="99"/>
        <v>0</v>
      </c>
      <c r="J792" s="57"/>
      <c r="M792" s="24"/>
      <c r="N792" s="24"/>
      <c r="O792" s="24"/>
      <c r="P792" s="24"/>
      <c r="Q792" s="24"/>
      <c r="R792" s="24"/>
      <c r="S792" s="24"/>
      <c r="T792" s="24"/>
      <c r="U792" s="24"/>
    </row>
    <row r="793" spans="1:21" s="23" customFormat="1" ht="26.1" customHeight="1">
      <c r="A793" s="36"/>
      <c r="B793" s="37"/>
      <c r="C793" s="38" t="s">
        <v>3507</v>
      </c>
      <c r="D793" s="39">
        <f>SUM(D794:D794)</f>
        <v>22</v>
      </c>
      <c r="E793" s="40" t="s">
        <v>3508</v>
      </c>
      <c r="F793" s="42" t="s">
        <v>2158</v>
      </c>
      <c r="G793" s="73" t="s">
        <v>3509</v>
      </c>
      <c r="H793" s="73" t="s">
        <v>3510</v>
      </c>
      <c r="I793" s="43" t="s">
        <v>3511</v>
      </c>
      <c r="J793" s="37"/>
      <c r="M793" s="24"/>
      <c r="N793" s="24"/>
      <c r="O793" s="24"/>
      <c r="P793" s="24"/>
      <c r="Q793" s="24"/>
      <c r="R793" s="24"/>
      <c r="S793" s="24"/>
      <c r="T793" s="24"/>
      <c r="U793" s="24"/>
    </row>
    <row r="794" spans="1:21" s="23" customFormat="1" ht="26.1" customHeight="1">
      <c r="A794" s="44"/>
      <c r="B794" s="45">
        <v>1</v>
      </c>
      <c r="C794" s="114" t="s">
        <v>3512</v>
      </c>
      <c r="D794" s="47">
        <v>22</v>
      </c>
      <c r="E794" s="48" t="s">
        <v>3513</v>
      </c>
      <c r="F794" s="50" t="s">
        <v>23</v>
      </c>
      <c r="G794" s="74" t="s">
        <v>3514</v>
      </c>
      <c r="H794" s="74" t="s">
        <v>3515</v>
      </c>
      <c r="I794" s="51" t="s">
        <v>3516</v>
      </c>
      <c r="J794" s="52" t="s">
        <v>3517</v>
      </c>
      <c r="M794" s="24"/>
      <c r="N794" s="24"/>
      <c r="O794" s="24"/>
      <c r="P794" s="24"/>
      <c r="Q794" s="24"/>
      <c r="R794" s="24"/>
      <c r="S794" s="24"/>
      <c r="T794" s="24"/>
      <c r="U794" s="24"/>
    </row>
    <row r="795" spans="1:21" s="23" customFormat="1" ht="26.1" customHeight="1">
      <c r="A795" s="36"/>
      <c r="B795" s="37"/>
      <c r="C795" s="38" t="s">
        <v>3518</v>
      </c>
      <c r="D795" s="39">
        <f>SUM(D796:D797)</f>
        <v>379</v>
      </c>
      <c r="E795" s="40">
        <f t="shared" ref="E795:I795" si="100">SUM(E796:E797)</f>
        <v>0</v>
      </c>
      <c r="F795" s="42">
        <f t="shared" si="100"/>
        <v>0</v>
      </c>
      <c r="G795" s="42">
        <f t="shared" si="100"/>
        <v>0</v>
      </c>
      <c r="H795" s="42">
        <f t="shared" si="100"/>
        <v>0</v>
      </c>
      <c r="I795" s="43">
        <f t="shared" si="100"/>
        <v>0</v>
      </c>
      <c r="J795" s="37"/>
      <c r="M795" s="24"/>
      <c r="N795" s="24"/>
      <c r="O795" s="24"/>
      <c r="P795" s="24"/>
      <c r="Q795" s="24"/>
      <c r="R795" s="24"/>
      <c r="S795" s="24"/>
      <c r="T795" s="24"/>
      <c r="U795" s="24"/>
    </row>
    <row r="796" spans="1:21" s="23" customFormat="1" ht="26.1" customHeight="1">
      <c r="A796" s="44"/>
      <c r="B796" s="45">
        <v>1</v>
      </c>
      <c r="C796" s="46" t="s">
        <v>3519</v>
      </c>
      <c r="D796" s="47">
        <v>179</v>
      </c>
      <c r="E796" s="48" t="s">
        <v>3520</v>
      </c>
      <c r="F796" s="50" t="s">
        <v>214</v>
      </c>
      <c r="G796" s="50" t="s">
        <v>3521</v>
      </c>
      <c r="H796" s="50" t="s">
        <v>3522</v>
      </c>
      <c r="I796" s="255" t="s">
        <v>3523</v>
      </c>
      <c r="J796" s="52" t="s">
        <v>3524</v>
      </c>
      <c r="M796" s="24"/>
      <c r="N796" s="24"/>
      <c r="O796" s="24"/>
      <c r="P796" s="24"/>
      <c r="Q796" s="24"/>
      <c r="R796" s="24"/>
      <c r="S796" s="24"/>
      <c r="T796" s="24"/>
      <c r="U796" s="24"/>
    </row>
    <row r="797" spans="1:21" s="23" customFormat="1" ht="26.1" customHeight="1">
      <c r="A797" s="44"/>
      <c r="B797" s="45">
        <v>1</v>
      </c>
      <c r="C797" s="46" t="s">
        <v>3525</v>
      </c>
      <c r="D797" s="53">
        <v>200</v>
      </c>
      <c r="E797" s="119" t="s">
        <v>3526</v>
      </c>
      <c r="F797" s="50" t="s">
        <v>214</v>
      </c>
      <c r="G797" s="121" t="s">
        <v>3527</v>
      </c>
      <c r="H797" s="121" t="s">
        <v>3528</v>
      </c>
      <c r="I797" s="256" t="s">
        <v>3529</v>
      </c>
      <c r="J797" s="199" t="s">
        <v>3524</v>
      </c>
      <c r="M797" s="24"/>
      <c r="N797" s="24"/>
      <c r="O797" s="24"/>
      <c r="P797" s="24"/>
      <c r="Q797" s="24"/>
      <c r="R797" s="24"/>
      <c r="S797" s="24"/>
      <c r="T797" s="24"/>
      <c r="U797" s="24"/>
    </row>
    <row r="798" spans="1:21" s="6" customFormat="1" ht="26.1" customHeight="1">
      <c r="A798" s="205"/>
      <c r="B798" s="37"/>
      <c r="C798" s="206" t="s">
        <v>3530</v>
      </c>
      <c r="D798" s="42">
        <f>SUM(D799)</f>
        <v>25</v>
      </c>
      <c r="E798" s="142" t="s">
        <v>3531</v>
      </c>
      <c r="F798" s="336" t="s">
        <v>5691</v>
      </c>
      <c r="G798" s="336" t="s">
        <v>3532</v>
      </c>
      <c r="H798" s="143" t="s">
        <v>3533</v>
      </c>
      <c r="I798" s="337" t="s">
        <v>3534</v>
      </c>
      <c r="J798" s="145"/>
      <c r="M798" s="7"/>
      <c r="N798" s="7"/>
      <c r="O798" s="7"/>
      <c r="P798" s="7"/>
      <c r="Q798" s="7"/>
      <c r="R798" s="7"/>
      <c r="S798" s="7"/>
      <c r="T798" s="7"/>
      <c r="U798" s="7"/>
    </row>
    <row r="799" spans="1:21" s="23" customFormat="1" ht="26.1" customHeight="1">
      <c r="A799" s="44"/>
      <c r="B799" s="45">
        <v>1</v>
      </c>
      <c r="C799" s="81" t="s">
        <v>3535</v>
      </c>
      <c r="D799" s="47">
        <v>25</v>
      </c>
      <c r="E799" s="48" t="s">
        <v>3536</v>
      </c>
      <c r="F799" s="50" t="s">
        <v>23</v>
      </c>
      <c r="G799" s="50" t="s">
        <v>3537</v>
      </c>
      <c r="H799" s="50" t="s">
        <v>3538</v>
      </c>
      <c r="I799" s="257" t="s">
        <v>3539</v>
      </c>
      <c r="J799" s="52" t="s">
        <v>3517</v>
      </c>
      <c r="M799" s="24"/>
      <c r="N799" s="24"/>
      <c r="O799" s="24"/>
      <c r="P799" s="24"/>
      <c r="Q799" s="24"/>
      <c r="R799" s="24"/>
      <c r="S799" s="24"/>
      <c r="T799" s="24"/>
      <c r="U799" s="24"/>
    </row>
    <row r="800" spans="1:21" s="23" customFormat="1" ht="26.1" customHeight="1">
      <c r="A800" s="36"/>
      <c r="B800" s="37"/>
      <c r="C800" s="38" t="s">
        <v>3540</v>
      </c>
      <c r="D800" s="39">
        <f>SUM(D801)</f>
        <v>71</v>
      </c>
      <c r="E800" s="40" t="s">
        <v>3541</v>
      </c>
      <c r="F800" s="42" t="s">
        <v>5690</v>
      </c>
      <c r="G800" s="42" t="s">
        <v>3542</v>
      </c>
      <c r="H800" s="42" t="s">
        <v>3543</v>
      </c>
      <c r="I800" s="258" t="s">
        <v>3544</v>
      </c>
      <c r="J800" s="37"/>
      <c r="M800" s="24"/>
      <c r="N800" s="24"/>
      <c r="O800" s="24"/>
      <c r="P800" s="24"/>
      <c r="Q800" s="24"/>
      <c r="R800" s="24"/>
      <c r="S800" s="24"/>
      <c r="T800" s="24"/>
      <c r="U800" s="24"/>
    </row>
    <row r="801" spans="1:21" s="23" customFormat="1" ht="26.1" customHeight="1">
      <c r="A801" s="44"/>
      <c r="B801" s="45">
        <v>1</v>
      </c>
      <c r="C801" s="103" t="s">
        <v>3545</v>
      </c>
      <c r="D801" s="47">
        <v>71</v>
      </c>
      <c r="E801" s="48" t="s">
        <v>3546</v>
      </c>
      <c r="F801" s="50" t="s">
        <v>23</v>
      </c>
      <c r="G801" s="50" t="s">
        <v>3543</v>
      </c>
      <c r="H801" s="50" t="s">
        <v>3547</v>
      </c>
      <c r="I801" s="51" t="s">
        <v>3548</v>
      </c>
      <c r="J801" s="52" t="s">
        <v>3517</v>
      </c>
      <c r="M801" s="24"/>
      <c r="N801" s="24"/>
      <c r="O801" s="24"/>
      <c r="P801" s="24"/>
      <c r="Q801" s="24"/>
      <c r="R801" s="24"/>
      <c r="S801" s="24"/>
      <c r="T801" s="24"/>
      <c r="U801" s="24"/>
    </row>
    <row r="802" spans="1:21" s="23" customFormat="1" ht="26.1" customHeight="1">
      <c r="A802" s="36"/>
      <c r="B802" s="37"/>
      <c r="C802" s="38" t="s">
        <v>3549</v>
      </c>
      <c r="D802" s="39">
        <f t="shared" ref="D802:I802" si="101">SUM(D803)</f>
        <v>63</v>
      </c>
      <c r="E802" s="40">
        <f t="shared" si="101"/>
        <v>0</v>
      </c>
      <c r="F802" s="42">
        <f t="shared" si="101"/>
        <v>0</v>
      </c>
      <c r="G802" s="42">
        <f t="shared" si="101"/>
        <v>0</v>
      </c>
      <c r="H802" s="42">
        <f t="shared" si="101"/>
        <v>0</v>
      </c>
      <c r="I802" s="43">
        <f t="shared" si="101"/>
        <v>0</v>
      </c>
      <c r="J802" s="37"/>
      <c r="M802" s="24"/>
      <c r="N802" s="24"/>
      <c r="O802" s="24"/>
      <c r="P802" s="24"/>
      <c r="Q802" s="24"/>
      <c r="R802" s="24"/>
      <c r="S802" s="24"/>
      <c r="T802" s="24"/>
      <c r="U802" s="24"/>
    </row>
    <row r="803" spans="1:21" s="23" customFormat="1" ht="26.1" customHeight="1">
      <c r="A803" s="44"/>
      <c r="B803" s="45">
        <v>1</v>
      </c>
      <c r="C803" s="103" t="s">
        <v>3550</v>
      </c>
      <c r="D803" s="47">
        <v>63</v>
      </c>
      <c r="E803" s="48" t="s">
        <v>3551</v>
      </c>
      <c r="F803" s="50" t="s">
        <v>23</v>
      </c>
      <c r="G803" s="50" t="s">
        <v>3552</v>
      </c>
      <c r="H803" s="50" t="s">
        <v>3553</v>
      </c>
      <c r="I803" s="51" t="s">
        <v>3554</v>
      </c>
      <c r="J803" s="52" t="s">
        <v>3517</v>
      </c>
      <c r="M803" s="24"/>
      <c r="N803" s="24"/>
      <c r="O803" s="24"/>
      <c r="P803" s="24"/>
      <c r="Q803" s="24"/>
      <c r="R803" s="24"/>
      <c r="S803" s="24"/>
      <c r="T803" s="24"/>
      <c r="U803" s="24"/>
    </row>
    <row r="804" spans="1:21" s="6" customFormat="1" ht="26.1" customHeight="1">
      <c r="A804" s="36"/>
      <c r="B804" s="37"/>
      <c r="C804" s="38" t="s">
        <v>3555</v>
      </c>
      <c r="D804" s="39">
        <f>SUM(D805)</f>
        <v>17</v>
      </c>
      <c r="E804" s="122" t="s">
        <v>3556</v>
      </c>
      <c r="F804" s="123" t="s">
        <v>5616</v>
      </c>
      <c r="G804" s="123" t="s">
        <v>3557</v>
      </c>
      <c r="H804" s="123" t="s">
        <v>3558</v>
      </c>
      <c r="I804" s="124" t="s">
        <v>3559</v>
      </c>
      <c r="J804" s="125"/>
      <c r="M804" s="7"/>
      <c r="N804" s="7"/>
      <c r="O804" s="7"/>
      <c r="P804" s="7"/>
      <c r="Q804" s="7"/>
      <c r="R804" s="7"/>
      <c r="S804" s="7"/>
      <c r="T804" s="7"/>
      <c r="U804" s="7"/>
    </row>
    <row r="805" spans="1:21" s="23" customFormat="1" ht="26.1" customHeight="1">
      <c r="A805" s="44"/>
      <c r="B805" s="45">
        <v>1</v>
      </c>
      <c r="C805" s="156" t="s">
        <v>3560</v>
      </c>
      <c r="D805" s="47">
        <v>17</v>
      </c>
      <c r="E805" s="119" t="s">
        <v>3561</v>
      </c>
      <c r="F805" s="50" t="s">
        <v>23</v>
      </c>
      <c r="G805" s="127" t="s">
        <v>3562</v>
      </c>
      <c r="H805" s="127" t="s">
        <v>3563</v>
      </c>
      <c r="I805" s="128" t="s">
        <v>3564</v>
      </c>
      <c r="J805" s="136" t="s">
        <v>3517</v>
      </c>
      <c r="M805" s="24"/>
      <c r="N805" s="24"/>
      <c r="O805" s="24"/>
      <c r="P805" s="24"/>
      <c r="Q805" s="24"/>
      <c r="R805" s="24"/>
      <c r="S805" s="24"/>
      <c r="T805" s="24"/>
      <c r="U805" s="24"/>
    </row>
    <row r="806" spans="1:21" s="23" customFormat="1" ht="26.1" customHeight="1">
      <c r="A806" s="56">
        <v>47</v>
      </c>
      <c r="B806" s="57">
        <f>SUM(B807:B811)</f>
        <v>3</v>
      </c>
      <c r="C806" s="58" t="s">
        <v>3565</v>
      </c>
      <c r="D806" s="59">
        <f>SUM(D807:D811)/2</f>
        <v>261</v>
      </c>
      <c r="E806" s="60">
        <f t="shared" ref="E806:I806" si="102">SUM(E807:E811)/2</f>
        <v>0</v>
      </c>
      <c r="F806" s="61">
        <f t="shared" si="102"/>
        <v>0</v>
      </c>
      <c r="G806" s="61">
        <f t="shared" si="102"/>
        <v>0</v>
      </c>
      <c r="H806" s="61">
        <f t="shared" si="102"/>
        <v>0</v>
      </c>
      <c r="I806" s="62">
        <f t="shared" si="102"/>
        <v>0</v>
      </c>
      <c r="J806" s="57"/>
      <c r="M806" s="24"/>
      <c r="N806" s="24"/>
      <c r="O806" s="24"/>
      <c r="P806" s="24"/>
      <c r="Q806" s="24"/>
      <c r="R806" s="24"/>
      <c r="S806" s="24"/>
      <c r="T806" s="24"/>
      <c r="U806" s="24"/>
    </row>
    <row r="807" spans="1:21" s="23" customFormat="1" ht="26.1" customHeight="1">
      <c r="A807" s="44"/>
      <c r="B807" s="37"/>
      <c r="C807" s="38" t="s">
        <v>3566</v>
      </c>
      <c r="D807" s="39">
        <f>SUM(D808)</f>
        <v>46</v>
      </c>
      <c r="E807" s="40" t="s">
        <v>3567</v>
      </c>
      <c r="F807" s="42" t="s">
        <v>23</v>
      </c>
      <c r="G807" s="42" t="s">
        <v>3568</v>
      </c>
      <c r="H807" s="42" t="s">
        <v>3569</v>
      </c>
      <c r="I807" s="41" t="s">
        <v>3570</v>
      </c>
      <c r="J807" s="37"/>
      <c r="M807" s="24"/>
      <c r="N807" s="24"/>
      <c r="O807" s="24"/>
      <c r="P807" s="24"/>
      <c r="Q807" s="24"/>
      <c r="R807" s="24"/>
      <c r="S807" s="24"/>
      <c r="T807" s="24"/>
      <c r="U807" s="24"/>
    </row>
    <row r="808" spans="1:21" s="23" customFormat="1" ht="26.1" customHeight="1">
      <c r="A808" s="44"/>
      <c r="B808" s="45">
        <v>1</v>
      </c>
      <c r="C808" s="46" t="s">
        <v>3571</v>
      </c>
      <c r="D808" s="47">
        <v>46</v>
      </c>
      <c r="E808" s="48" t="s">
        <v>3567</v>
      </c>
      <c r="F808" s="50" t="s">
        <v>23</v>
      </c>
      <c r="G808" s="50" t="s">
        <v>3568</v>
      </c>
      <c r="H808" s="50" t="s">
        <v>3572</v>
      </c>
      <c r="I808" s="51" t="s">
        <v>3570</v>
      </c>
      <c r="J808" s="52" t="s">
        <v>3573</v>
      </c>
      <c r="M808" s="24"/>
      <c r="N808" s="24"/>
      <c r="O808" s="24"/>
      <c r="P808" s="24"/>
      <c r="Q808" s="24"/>
      <c r="R808" s="24"/>
      <c r="S808" s="24"/>
      <c r="T808" s="24"/>
      <c r="U808" s="24"/>
    </row>
    <row r="809" spans="1:21" s="6" customFormat="1" ht="26.1" customHeight="1">
      <c r="A809" s="36"/>
      <c r="B809" s="37"/>
      <c r="C809" s="38" t="s">
        <v>3574</v>
      </c>
      <c r="D809" s="39">
        <f>SUM(D810:D811)</f>
        <v>215</v>
      </c>
      <c r="E809" s="63" t="s">
        <v>3575</v>
      </c>
      <c r="F809" s="65" t="s">
        <v>2158</v>
      </c>
      <c r="G809" s="65" t="s">
        <v>3576</v>
      </c>
      <c r="H809" s="65" t="s">
        <v>3577</v>
      </c>
      <c r="I809" s="67" t="s">
        <v>3578</v>
      </c>
      <c r="J809" s="68"/>
      <c r="M809" s="7"/>
      <c r="N809" s="7"/>
      <c r="O809" s="7"/>
      <c r="P809" s="7"/>
      <c r="Q809" s="7"/>
      <c r="R809" s="7"/>
      <c r="S809" s="7"/>
      <c r="T809" s="7"/>
      <c r="U809" s="7"/>
    </row>
    <row r="810" spans="1:21" s="23" customFormat="1" ht="26.1" customHeight="1">
      <c r="A810" s="44"/>
      <c r="B810" s="45">
        <v>1</v>
      </c>
      <c r="C810" s="46" t="s">
        <v>3579</v>
      </c>
      <c r="D810" s="47">
        <v>156</v>
      </c>
      <c r="E810" s="69" t="s">
        <v>3580</v>
      </c>
      <c r="F810" s="70" t="s">
        <v>23</v>
      </c>
      <c r="G810" s="70" t="s">
        <v>3581</v>
      </c>
      <c r="H810" s="70" t="s">
        <v>3582</v>
      </c>
      <c r="I810" s="71" t="s">
        <v>3583</v>
      </c>
      <c r="J810" s="52" t="s">
        <v>3573</v>
      </c>
      <c r="M810" s="24"/>
      <c r="N810" s="24"/>
      <c r="O810" s="24"/>
      <c r="P810" s="24"/>
      <c r="Q810" s="24"/>
      <c r="R810" s="24"/>
      <c r="S810" s="24"/>
      <c r="T810" s="24"/>
      <c r="U810" s="24"/>
    </row>
    <row r="811" spans="1:21" s="23" customFormat="1" ht="26.1" customHeight="1">
      <c r="A811" s="44"/>
      <c r="B811" s="45">
        <v>1</v>
      </c>
      <c r="C811" s="46" t="s">
        <v>3584</v>
      </c>
      <c r="D811" s="47">
        <v>59</v>
      </c>
      <c r="E811" s="69" t="s">
        <v>3585</v>
      </c>
      <c r="F811" s="70" t="s">
        <v>23</v>
      </c>
      <c r="G811" s="70" t="s">
        <v>3586</v>
      </c>
      <c r="H811" s="70" t="s">
        <v>3587</v>
      </c>
      <c r="I811" s="71" t="s">
        <v>3588</v>
      </c>
      <c r="J811" s="52" t="s">
        <v>3573</v>
      </c>
      <c r="M811" s="24"/>
      <c r="N811" s="24"/>
      <c r="O811" s="24"/>
      <c r="P811" s="24"/>
      <c r="Q811" s="24"/>
      <c r="R811" s="24"/>
      <c r="S811" s="24"/>
      <c r="T811" s="24"/>
      <c r="U811" s="24"/>
    </row>
    <row r="812" spans="1:21" s="23" customFormat="1" ht="26.1" customHeight="1">
      <c r="A812" s="56">
        <v>48</v>
      </c>
      <c r="B812" s="57">
        <f>SUM(B813:B827)</f>
        <v>10</v>
      </c>
      <c r="C812" s="58" t="s">
        <v>3589</v>
      </c>
      <c r="D812" s="59">
        <f>SUM(D813:D827)/2</f>
        <v>1197</v>
      </c>
      <c r="E812" s="60">
        <f>SUM(E813:E826)/2</f>
        <v>0</v>
      </c>
      <c r="F812" s="61">
        <f>SUM(F813:F826)/2</f>
        <v>0</v>
      </c>
      <c r="G812" s="61">
        <f>SUM(G813:G826)/2</f>
        <v>0</v>
      </c>
      <c r="H812" s="61">
        <f>SUM(H813:H826)/2</f>
        <v>0</v>
      </c>
      <c r="I812" s="62">
        <f>SUM(I813:I826)/2</f>
        <v>0</v>
      </c>
      <c r="J812" s="57"/>
      <c r="M812" s="24"/>
      <c r="N812" s="24"/>
      <c r="O812" s="24"/>
      <c r="P812" s="24"/>
      <c r="Q812" s="24"/>
      <c r="R812" s="24"/>
      <c r="S812" s="24"/>
      <c r="T812" s="24"/>
      <c r="U812" s="24"/>
    </row>
    <row r="813" spans="1:21" s="23" customFormat="1" ht="26.1" customHeight="1">
      <c r="A813" s="36"/>
      <c r="B813" s="37"/>
      <c r="C813" s="38" t="s">
        <v>3590</v>
      </c>
      <c r="D813" s="39">
        <f t="shared" ref="D813:I813" si="103">SUM(D814:D815)</f>
        <v>213</v>
      </c>
      <c r="E813" s="40">
        <f t="shared" si="103"/>
        <v>0</v>
      </c>
      <c r="F813" s="42">
        <f t="shared" si="103"/>
        <v>0</v>
      </c>
      <c r="G813" s="42">
        <f t="shared" si="103"/>
        <v>0</v>
      </c>
      <c r="H813" s="42">
        <f t="shared" si="103"/>
        <v>0</v>
      </c>
      <c r="I813" s="41">
        <f t="shared" si="103"/>
        <v>0</v>
      </c>
      <c r="J813" s="37"/>
      <c r="M813" s="24"/>
      <c r="N813" s="24"/>
      <c r="O813" s="24"/>
      <c r="P813" s="24"/>
      <c r="Q813" s="24"/>
      <c r="R813" s="24"/>
      <c r="S813" s="24"/>
      <c r="T813" s="24"/>
      <c r="U813" s="24"/>
    </row>
    <row r="814" spans="1:21" s="23" customFormat="1" ht="26.1" customHeight="1">
      <c r="A814" s="44"/>
      <c r="B814" s="45">
        <v>1</v>
      </c>
      <c r="C814" s="46" t="s">
        <v>3591</v>
      </c>
      <c r="D814" s="47">
        <v>102</v>
      </c>
      <c r="E814" s="161" t="s">
        <v>3592</v>
      </c>
      <c r="F814" s="70" t="s">
        <v>23</v>
      </c>
      <c r="G814" s="162" t="s">
        <v>3593</v>
      </c>
      <c r="H814" s="162" t="s">
        <v>3594</v>
      </c>
      <c r="I814" s="259" t="s">
        <v>3595</v>
      </c>
      <c r="J814" s="52" t="s">
        <v>3596</v>
      </c>
      <c r="M814" s="24"/>
      <c r="N814" s="24"/>
      <c r="O814" s="24"/>
      <c r="P814" s="24"/>
      <c r="Q814" s="24"/>
      <c r="R814" s="24"/>
      <c r="S814" s="24"/>
      <c r="T814" s="24"/>
      <c r="U814" s="24"/>
    </row>
    <row r="815" spans="1:21" s="23" customFormat="1" ht="26.1" customHeight="1">
      <c r="A815" s="44"/>
      <c r="B815" s="45">
        <v>1</v>
      </c>
      <c r="C815" s="260" t="s">
        <v>3597</v>
      </c>
      <c r="D815" s="47">
        <v>111</v>
      </c>
      <c r="E815" s="161" t="s">
        <v>3598</v>
      </c>
      <c r="F815" s="70" t="s">
        <v>529</v>
      </c>
      <c r="G815" s="162" t="s">
        <v>3599</v>
      </c>
      <c r="H815" s="162" t="s">
        <v>3594</v>
      </c>
      <c r="I815" s="259" t="s">
        <v>3600</v>
      </c>
      <c r="J815" s="52" t="s">
        <v>3596</v>
      </c>
      <c r="M815" s="24"/>
      <c r="N815" s="24"/>
      <c r="O815" s="24"/>
      <c r="P815" s="24"/>
      <c r="Q815" s="24"/>
      <c r="R815" s="24"/>
      <c r="S815" s="24"/>
      <c r="T815" s="24"/>
      <c r="U815" s="24"/>
    </row>
    <row r="816" spans="1:21" s="23" customFormat="1" ht="24.95" customHeight="1">
      <c r="A816" s="36"/>
      <c r="B816" s="37"/>
      <c r="C816" s="38" t="s">
        <v>3601</v>
      </c>
      <c r="D816" s="39">
        <f>SUM(D817:D821)</f>
        <v>761</v>
      </c>
      <c r="E816" s="261" t="s">
        <v>3602</v>
      </c>
      <c r="F816" s="262" t="s">
        <v>2158</v>
      </c>
      <c r="G816" s="262" t="s">
        <v>3603</v>
      </c>
      <c r="H816" s="262" t="s">
        <v>3604</v>
      </c>
      <c r="I816" s="263" t="s">
        <v>3605</v>
      </c>
      <c r="J816" s="264"/>
      <c r="M816" s="24"/>
      <c r="N816" s="24"/>
      <c r="O816" s="24"/>
      <c r="P816" s="24"/>
      <c r="Q816" s="24"/>
      <c r="R816" s="24"/>
      <c r="S816" s="24"/>
      <c r="T816" s="24"/>
      <c r="U816" s="24"/>
    </row>
    <row r="817" spans="1:22" s="23" customFormat="1" ht="24.95" customHeight="1">
      <c r="A817" s="44"/>
      <c r="B817" s="45">
        <v>1</v>
      </c>
      <c r="C817" s="46" t="s">
        <v>3606</v>
      </c>
      <c r="D817" s="47">
        <v>50</v>
      </c>
      <c r="E817" s="48" t="s">
        <v>3607</v>
      </c>
      <c r="F817" s="50" t="s">
        <v>23</v>
      </c>
      <c r="G817" s="50" t="s">
        <v>3608</v>
      </c>
      <c r="H817" s="50" t="s">
        <v>3609</v>
      </c>
      <c r="I817" s="51" t="s">
        <v>3610</v>
      </c>
      <c r="J817" s="52" t="s">
        <v>3596</v>
      </c>
      <c r="M817" s="24"/>
      <c r="N817" s="24"/>
      <c r="O817" s="24"/>
      <c r="P817" s="24"/>
      <c r="Q817" s="24"/>
      <c r="R817" s="24"/>
      <c r="S817" s="24"/>
      <c r="T817" s="24"/>
      <c r="U817" s="24"/>
    </row>
    <row r="818" spans="1:22" s="23" customFormat="1" ht="24.95" customHeight="1">
      <c r="A818" s="44"/>
      <c r="B818" s="45">
        <v>1</v>
      </c>
      <c r="C818" s="46" t="s">
        <v>3611</v>
      </c>
      <c r="D818" s="47">
        <v>104</v>
      </c>
      <c r="E818" s="48" t="s">
        <v>3612</v>
      </c>
      <c r="F818" s="50" t="s">
        <v>214</v>
      </c>
      <c r="G818" s="50" t="s">
        <v>3613</v>
      </c>
      <c r="H818" s="50" t="s">
        <v>3614</v>
      </c>
      <c r="I818" s="51" t="s">
        <v>3615</v>
      </c>
      <c r="J818" s="52" t="s">
        <v>3596</v>
      </c>
      <c r="M818" s="24"/>
      <c r="N818" s="24"/>
      <c r="O818" s="24"/>
      <c r="P818" s="24"/>
      <c r="Q818" s="24"/>
      <c r="R818" s="24"/>
      <c r="S818" s="24"/>
      <c r="T818" s="24"/>
      <c r="U818" s="24"/>
    </row>
    <row r="819" spans="1:22" s="23" customFormat="1" ht="24.95" customHeight="1">
      <c r="A819" s="44"/>
      <c r="B819" s="45">
        <v>1</v>
      </c>
      <c r="C819" s="46" t="s">
        <v>3616</v>
      </c>
      <c r="D819" s="47">
        <v>286</v>
      </c>
      <c r="E819" s="48" t="s">
        <v>3617</v>
      </c>
      <c r="F819" s="50" t="s">
        <v>23</v>
      </c>
      <c r="G819" s="50" t="s">
        <v>3618</v>
      </c>
      <c r="H819" s="50" t="s">
        <v>3619</v>
      </c>
      <c r="I819" s="51" t="s">
        <v>3620</v>
      </c>
      <c r="J819" s="52" t="s">
        <v>3596</v>
      </c>
      <c r="M819" s="24"/>
      <c r="N819" s="24"/>
      <c r="O819" s="24"/>
      <c r="P819" s="24"/>
      <c r="Q819" s="24"/>
      <c r="R819" s="24"/>
      <c r="S819" s="24"/>
      <c r="T819" s="24"/>
      <c r="U819" s="24"/>
    </row>
    <row r="820" spans="1:22" s="23" customFormat="1" ht="24.95" customHeight="1">
      <c r="A820" s="44"/>
      <c r="B820" s="45">
        <v>1</v>
      </c>
      <c r="C820" s="46" t="s">
        <v>3621</v>
      </c>
      <c r="D820" s="47">
        <v>145</v>
      </c>
      <c r="E820" s="48" t="s">
        <v>3622</v>
      </c>
      <c r="F820" s="50" t="s">
        <v>23</v>
      </c>
      <c r="G820" s="50" t="s">
        <v>3623</v>
      </c>
      <c r="H820" s="50" t="s">
        <v>3624</v>
      </c>
      <c r="I820" s="51" t="s">
        <v>3625</v>
      </c>
      <c r="J820" s="52" t="s">
        <v>3596</v>
      </c>
      <c r="M820" s="24"/>
      <c r="N820" s="24"/>
      <c r="O820" s="24"/>
      <c r="P820" s="24"/>
      <c r="Q820" s="24"/>
      <c r="R820" s="24"/>
      <c r="S820" s="24"/>
      <c r="T820" s="24"/>
      <c r="U820" s="24"/>
    </row>
    <row r="821" spans="1:22" s="23" customFormat="1" ht="24.95" customHeight="1">
      <c r="A821" s="44"/>
      <c r="B821" s="45">
        <v>1</v>
      </c>
      <c r="C821" s="46" t="s">
        <v>3626</v>
      </c>
      <c r="D821" s="47">
        <v>176</v>
      </c>
      <c r="E821" s="48" t="s">
        <v>3627</v>
      </c>
      <c r="F821" s="50" t="s">
        <v>23</v>
      </c>
      <c r="G821" s="50" t="s">
        <v>3628</v>
      </c>
      <c r="H821" s="50" t="s">
        <v>3629</v>
      </c>
      <c r="I821" s="51" t="s">
        <v>3630</v>
      </c>
      <c r="J821" s="52" t="s">
        <v>3596</v>
      </c>
      <c r="M821" s="24"/>
      <c r="N821" s="24"/>
      <c r="O821" s="24"/>
      <c r="P821" s="24"/>
      <c r="Q821" s="24"/>
      <c r="R821" s="24"/>
      <c r="S821" s="24"/>
      <c r="T821" s="24"/>
      <c r="U821" s="24"/>
    </row>
    <row r="822" spans="1:22" s="23" customFormat="1" ht="24.95" customHeight="1">
      <c r="A822" s="36"/>
      <c r="B822" s="37"/>
      <c r="C822" s="38" t="s">
        <v>3631</v>
      </c>
      <c r="D822" s="39">
        <f t="shared" ref="D822:I822" si="104">SUM(D823)</f>
        <v>118</v>
      </c>
      <c r="E822" s="40">
        <f t="shared" si="104"/>
        <v>0</v>
      </c>
      <c r="F822" s="42">
        <f t="shared" si="104"/>
        <v>0</v>
      </c>
      <c r="G822" s="42">
        <f t="shared" si="104"/>
        <v>0</v>
      </c>
      <c r="H822" s="42">
        <f t="shared" si="104"/>
        <v>0</v>
      </c>
      <c r="I822" s="43">
        <f t="shared" si="104"/>
        <v>0</v>
      </c>
      <c r="J822" s="37"/>
      <c r="M822" s="24"/>
      <c r="N822" s="24"/>
      <c r="O822" s="24"/>
      <c r="P822" s="24"/>
      <c r="Q822" s="24"/>
      <c r="R822" s="24"/>
      <c r="S822" s="24"/>
      <c r="T822" s="24"/>
      <c r="U822" s="24"/>
    </row>
    <row r="823" spans="1:22" ht="24.95" customHeight="1">
      <c r="A823" s="44"/>
      <c r="B823" s="45">
        <v>1</v>
      </c>
      <c r="C823" s="46" t="s">
        <v>3632</v>
      </c>
      <c r="D823" s="53">
        <v>118</v>
      </c>
      <c r="E823" s="48" t="s">
        <v>3633</v>
      </c>
      <c r="F823" s="50" t="s">
        <v>5666</v>
      </c>
      <c r="G823" s="50" t="s">
        <v>3634</v>
      </c>
      <c r="H823" s="85" t="s">
        <v>3635</v>
      </c>
      <c r="I823" s="51" t="s">
        <v>3636</v>
      </c>
      <c r="J823" s="52" t="s">
        <v>3596</v>
      </c>
      <c r="M823" s="23"/>
      <c r="N823" s="23"/>
      <c r="O823" s="23"/>
      <c r="P823" s="23"/>
      <c r="Q823" s="23"/>
      <c r="R823" s="23"/>
      <c r="S823" s="23"/>
      <c r="T823" s="23"/>
      <c r="U823" s="23"/>
    </row>
    <row r="824" spans="1:22" s="7" customFormat="1" ht="24.95" customHeight="1">
      <c r="A824" s="36"/>
      <c r="B824" s="37"/>
      <c r="C824" s="38" t="s">
        <v>3637</v>
      </c>
      <c r="D824" s="39">
        <f>SUM(D825:D825)</f>
        <v>64</v>
      </c>
      <c r="E824" s="142" t="s">
        <v>3638</v>
      </c>
      <c r="F824" s="143" t="s">
        <v>2158</v>
      </c>
      <c r="G824" s="143" t="s">
        <v>3639</v>
      </c>
      <c r="H824" s="143" t="s">
        <v>3640</v>
      </c>
      <c r="I824" s="144" t="s">
        <v>3641</v>
      </c>
      <c r="J824" s="145"/>
      <c r="K824" s="6"/>
      <c r="L824" s="6"/>
    </row>
    <row r="825" spans="1:22" s="23" customFormat="1" ht="24.95" customHeight="1">
      <c r="A825" s="44"/>
      <c r="B825" s="45">
        <v>1</v>
      </c>
      <c r="C825" s="46" t="s">
        <v>2999</v>
      </c>
      <c r="D825" s="47">
        <v>64</v>
      </c>
      <c r="E825" s="119" t="s">
        <v>3642</v>
      </c>
      <c r="F825" s="121" t="s">
        <v>23</v>
      </c>
      <c r="G825" s="121" t="s">
        <v>3643</v>
      </c>
      <c r="H825" s="121" t="s">
        <v>3644</v>
      </c>
      <c r="I825" s="89" t="s">
        <v>3645</v>
      </c>
      <c r="J825" s="52" t="s">
        <v>3596</v>
      </c>
      <c r="M825" s="24"/>
      <c r="N825" s="24"/>
      <c r="O825" s="24"/>
      <c r="P825" s="24"/>
      <c r="Q825" s="24"/>
      <c r="R825" s="24"/>
      <c r="S825" s="24"/>
      <c r="T825" s="24"/>
      <c r="U825" s="24"/>
      <c r="V825" s="24"/>
    </row>
    <row r="826" spans="1:22" s="23" customFormat="1" ht="24.95" customHeight="1">
      <c r="A826" s="36"/>
      <c r="B826" s="37"/>
      <c r="C826" s="38" t="s">
        <v>3646</v>
      </c>
      <c r="D826" s="39">
        <f>SUM(D827)</f>
        <v>41</v>
      </c>
      <c r="E826" s="40" t="s">
        <v>3647</v>
      </c>
      <c r="F826" s="42" t="s">
        <v>5673</v>
      </c>
      <c r="G826" s="42" t="s">
        <v>3648</v>
      </c>
      <c r="H826" s="42" t="s">
        <v>3649</v>
      </c>
      <c r="I826" s="43" t="s">
        <v>3650</v>
      </c>
      <c r="J826" s="37"/>
      <c r="M826" s="24"/>
      <c r="N826" s="24"/>
      <c r="O826" s="24"/>
      <c r="P826" s="24"/>
      <c r="Q826" s="24"/>
      <c r="R826" s="24"/>
      <c r="S826" s="24"/>
      <c r="T826" s="24"/>
      <c r="U826" s="24"/>
      <c r="V826" s="24"/>
    </row>
    <row r="827" spans="1:22" s="23" customFormat="1" ht="24.95" customHeight="1">
      <c r="A827" s="44"/>
      <c r="B827" s="45">
        <v>1</v>
      </c>
      <c r="C827" s="46" t="s">
        <v>3651</v>
      </c>
      <c r="D827" s="47">
        <v>41</v>
      </c>
      <c r="E827" s="48" t="s">
        <v>3647</v>
      </c>
      <c r="F827" s="50" t="s">
        <v>5673</v>
      </c>
      <c r="G827" s="50" t="s">
        <v>3648</v>
      </c>
      <c r="H827" s="50" t="s">
        <v>3649</v>
      </c>
      <c r="I827" s="51" t="s">
        <v>3650</v>
      </c>
      <c r="J827" s="52" t="s">
        <v>3596</v>
      </c>
      <c r="M827" s="24"/>
      <c r="N827" s="24"/>
      <c r="O827" s="24"/>
      <c r="P827" s="24"/>
      <c r="Q827" s="24"/>
      <c r="R827" s="24"/>
      <c r="S827" s="24"/>
      <c r="T827" s="24"/>
      <c r="U827" s="24"/>
      <c r="V827" s="24"/>
    </row>
    <row r="828" spans="1:22" s="23" customFormat="1" ht="24.95" customHeight="1">
      <c r="A828" s="56">
        <v>49</v>
      </c>
      <c r="B828" s="57">
        <f>SUM(B829:B839)</f>
        <v>9</v>
      </c>
      <c r="C828" s="58" t="s">
        <v>3652</v>
      </c>
      <c r="D828" s="59">
        <f>SUM(D829:D839)/2</f>
        <v>501</v>
      </c>
      <c r="E828" s="60">
        <f t="shared" ref="E828:I828" si="105">SUM(E829:E839)/2</f>
        <v>0</v>
      </c>
      <c r="F828" s="61">
        <f t="shared" si="105"/>
        <v>0</v>
      </c>
      <c r="G828" s="61">
        <f t="shared" si="105"/>
        <v>0</v>
      </c>
      <c r="H828" s="61">
        <f t="shared" si="105"/>
        <v>0</v>
      </c>
      <c r="I828" s="62">
        <f t="shared" si="105"/>
        <v>0</v>
      </c>
      <c r="J828" s="57"/>
      <c r="M828" s="24"/>
      <c r="N828" s="24"/>
      <c r="O828" s="24"/>
      <c r="P828" s="24"/>
      <c r="Q828" s="24"/>
      <c r="R828" s="24"/>
      <c r="S828" s="24"/>
      <c r="T828" s="24"/>
      <c r="U828" s="24"/>
      <c r="V828" s="24"/>
    </row>
    <row r="829" spans="1:22" s="23" customFormat="1" ht="24.95" customHeight="1">
      <c r="A829" s="36"/>
      <c r="B829" s="37"/>
      <c r="C829" s="38" t="s">
        <v>3653</v>
      </c>
      <c r="D829" s="39">
        <f>SUM(D830:D837)</f>
        <v>484</v>
      </c>
      <c r="E829" s="40">
        <f>SUM(E830:E836)</f>
        <v>0</v>
      </c>
      <c r="F829" s="42">
        <f>SUM(F830:F836)</f>
        <v>0</v>
      </c>
      <c r="G829" s="42">
        <f>SUM(G830:G836)</f>
        <v>0</v>
      </c>
      <c r="H829" s="42">
        <f>SUM(H830:H836)</f>
        <v>0</v>
      </c>
      <c r="I829" s="43">
        <f>SUM(I830:I836)</f>
        <v>0</v>
      </c>
      <c r="J829" s="37"/>
      <c r="M829" s="24"/>
      <c r="N829" s="24"/>
      <c r="O829" s="24"/>
      <c r="P829" s="24"/>
      <c r="Q829" s="24"/>
      <c r="R829" s="24"/>
      <c r="S829" s="24"/>
      <c r="T829" s="24"/>
      <c r="U829" s="24"/>
      <c r="V829" s="24"/>
    </row>
    <row r="830" spans="1:22" s="23" customFormat="1" ht="24.95" customHeight="1">
      <c r="A830" s="44"/>
      <c r="B830" s="45">
        <v>1</v>
      </c>
      <c r="C830" s="46" t="s">
        <v>3654</v>
      </c>
      <c r="D830" s="47">
        <v>39</v>
      </c>
      <c r="E830" s="48" t="s">
        <v>3655</v>
      </c>
      <c r="F830" s="50" t="s">
        <v>23</v>
      </c>
      <c r="G830" s="50" t="s">
        <v>3656</v>
      </c>
      <c r="H830" s="50" t="s">
        <v>3657</v>
      </c>
      <c r="I830" s="51" t="s">
        <v>3658</v>
      </c>
      <c r="J830" s="52" t="s">
        <v>3659</v>
      </c>
      <c r="M830" s="24"/>
      <c r="N830" s="24"/>
      <c r="O830" s="24"/>
      <c r="P830" s="24"/>
      <c r="Q830" s="24"/>
      <c r="R830" s="24"/>
      <c r="S830" s="24"/>
      <c r="T830" s="24"/>
      <c r="U830" s="24"/>
      <c r="V830" s="24"/>
    </row>
    <row r="831" spans="1:22" s="23" customFormat="1" ht="24.95" customHeight="1">
      <c r="A831" s="44"/>
      <c r="B831" s="45">
        <v>1</v>
      </c>
      <c r="C831" s="46" t="s">
        <v>3660</v>
      </c>
      <c r="D831" s="47">
        <v>51</v>
      </c>
      <c r="E831" s="48" t="s">
        <v>3661</v>
      </c>
      <c r="F831" s="50" t="s">
        <v>23</v>
      </c>
      <c r="G831" s="85" t="s">
        <v>3662</v>
      </c>
      <c r="H831" s="266" t="s">
        <v>3663</v>
      </c>
      <c r="I831" s="51" t="s">
        <v>3664</v>
      </c>
      <c r="J831" s="52" t="s">
        <v>3659</v>
      </c>
      <c r="M831" s="24"/>
      <c r="N831" s="24"/>
      <c r="O831" s="24"/>
      <c r="P831" s="24"/>
      <c r="Q831" s="24"/>
      <c r="R831" s="24"/>
      <c r="S831" s="24"/>
      <c r="T831" s="24"/>
      <c r="U831" s="24"/>
      <c r="V831" s="24"/>
    </row>
    <row r="832" spans="1:22" s="23" customFormat="1" ht="24.95" customHeight="1">
      <c r="A832" s="44"/>
      <c r="B832" s="45">
        <v>1</v>
      </c>
      <c r="C832" s="46" t="s">
        <v>3665</v>
      </c>
      <c r="D832" s="53">
        <v>46</v>
      </c>
      <c r="E832" s="48" t="s">
        <v>3666</v>
      </c>
      <c r="F832" s="50" t="s">
        <v>23</v>
      </c>
      <c r="G832" s="50" t="s">
        <v>3667</v>
      </c>
      <c r="H832" s="50" t="s">
        <v>3668</v>
      </c>
      <c r="I832" s="51" t="s">
        <v>3669</v>
      </c>
      <c r="J832" s="52" t="s">
        <v>3659</v>
      </c>
      <c r="M832" s="24"/>
      <c r="N832" s="24"/>
      <c r="O832" s="24"/>
      <c r="P832" s="24"/>
      <c r="Q832" s="24"/>
      <c r="R832" s="24"/>
      <c r="S832" s="24"/>
      <c r="T832" s="24"/>
      <c r="U832" s="24"/>
      <c r="V832" s="24"/>
    </row>
    <row r="833" spans="1:22" s="23" customFormat="1" ht="24.95" customHeight="1">
      <c r="A833" s="44"/>
      <c r="B833" s="45">
        <v>1</v>
      </c>
      <c r="C833" s="46" t="s">
        <v>3670</v>
      </c>
      <c r="D833" s="53">
        <v>74</v>
      </c>
      <c r="E833" s="48" t="s">
        <v>3671</v>
      </c>
      <c r="F833" s="50" t="s">
        <v>23</v>
      </c>
      <c r="G833" s="50" t="s">
        <v>3672</v>
      </c>
      <c r="H833" s="50" t="s">
        <v>3673</v>
      </c>
      <c r="I833" s="51" t="s">
        <v>3674</v>
      </c>
      <c r="J833" s="52" t="s">
        <v>3659</v>
      </c>
      <c r="M833" s="24"/>
      <c r="N833" s="24"/>
      <c r="O833" s="24"/>
      <c r="P833" s="24"/>
      <c r="Q833" s="24"/>
      <c r="R833" s="24"/>
      <c r="S833" s="24"/>
      <c r="T833" s="24"/>
      <c r="U833" s="24"/>
      <c r="V833" s="24"/>
    </row>
    <row r="834" spans="1:22" s="23" customFormat="1" ht="24.95" customHeight="1">
      <c r="A834" s="44"/>
      <c r="B834" s="45">
        <v>1</v>
      </c>
      <c r="C834" s="46" t="s">
        <v>3675</v>
      </c>
      <c r="D834" s="47">
        <v>60</v>
      </c>
      <c r="E834" s="48" t="s">
        <v>3676</v>
      </c>
      <c r="F834" s="50" t="s">
        <v>23</v>
      </c>
      <c r="G834" s="50" t="s">
        <v>3677</v>
      </c>
      <c r="H834" s="50" t="s">
        <v>3678</v>
      </c>
      <c r="I834" s="51" t="s">
        <v>3679</v>
      </c>
      <c r="J834" s="52" t="s">
        <v>3659</v>
      </c>
      <c r="M834" s="24"/>
      <c r="N834" s="24"/>
      <c r="O834" s="24"/>
      <c r="P834" s="24"/>
      <c r="Q834" s="24"/>
      <c r="R834" s="24"/>
      <c r="S834" s="24"/>
      <c r="T834" s="24"/>
      <c r="U834" s="24"/>
      <c r="V834" s="24"/>
    </row>
    <row r="835" spans="1:22" s="23" customFormat="1" ht="24.95" customHeight="1">
      <c r="A835" s="44"/>
      <c r="B835" s="45">
        <v>1</v>
      </c>
      <c r="C835" s="46" t="s">
        <v>3680</v>
      </c>
      <c r="D835" s="47">
        <v>42</v>
      </c>
      <c r="E835" s="48" t="s">
        <v>3681</v>
      </c>
      <c r="F835" s="50" t="s">
        <v>23</v>
      </c>
      <c r="G835" s="50" t="s">
        <v>3682</v>
      </c>
      <c r="H835" s="50" t="s">
        <v>3683</v>
      </c>
      <c r="I835" s="51" t="s">
        <v>3684</v>
      </c>
      <c r="J835" s="52" t="s">
        <v>3659</v>
      </c>
      <c r="M835" s="24"/>
      <c r="N835" s="24"/>
      <c r="O835" s="24"/>
      <c r="P835" s="24"/>
      <c r="Q835" s="24"/>
      <c r="R835" s="24"/>
      <c r="S835" s="24"/>
      <c r="T835" s="24"/>
      <c r="U835" s="24"/>
      <c r="V835" s="24"/>
    </row>
    <row r="836" spans="1:22" s="23" customFormat="1" ht="24.95" customHeight="1">
      <c r="A836" s="44"/>
      <c r="B836" s="45">
        <v>1</v>
      </c>
      <c r="C836" s="46" t="s">
        <v>3685</v>
      </c>
      <c r="D836" s="47">
        <v>142</v>
      </c>
      <c r="E836" s="48" t="s">
        <v>3686</v>
      </c>
      <c r="F836" s="50" t="s">
        <v>294</v>
      </c>
      <c r="G836" s="50" t="s">
        <v>3687</v>
      </c>
      <c r="H836" s="50" t="s">
        <v>3688</v>
      </c>
      <c r="I836" s="51" t="s">
        <v>3689</v>
      </c>
      <c r="J836" s="52" t="s">
        <v>3659</v>
      </c>
      <c r="M836" s="24"/>
      <c r="N836" s="24"/>
      <c r="O836" s="24"/>
      <c r="P836" s="24"/>
      <c r="Q836" s="24"/>
      <c r="R836" s="24"/>
      <c r="S836" s="24"/>
      <c r="T836" s="24"/>
      <c r="U836" s="24"/>
      <c r="V836" s="24"/>
    </row>
    <row r="837" spans="1:22" s="23" customFormat="1" ht="24.95" customHeight="1">
      <c r="A837" s="44"/>
      <c r="B837" s="55">
        <v>1</v>
      </c>
      <c r="C837" s="46" t="s">
        <v>3690</v>
      </c>
      <c r="D837" s="47">
        <v>30</v>
      </c>
      <c r="E837" s="48"/>
      <c r="F837" s="50"/>
      <c r="G837" s="50"/>
      <c r="H837" s="50" t="s">
        <v>3691</v>
      </c>
      <c r="I837" s="51" t="s">
        <v>3692</v>
      </c>
      <c r="J837" s="52" t="s">
        <v>3659</v>
      </c>
      <c r="M837" s="24"/>
      <c r="N837" s="24"/>
      <c r="O837" s="24"/>
      <c r="P837" s="24"/>
      <c r="Q837" s="24"/>
      <c r="R837" s="24"/>
      <c r="S837" s="24"/>
      <c r="T837" s="24"/>
      <c r="U837" s="24"/>
      <c r="V837" s="24"/>
    </row>
    <row r="838" spans="1:22" s="6" customFormat="1" ht="24.95" customHeight="1">
      <c r="A838" s="36"/>
      <c r="B838" s="37"/>
      <c r="C838" s="38" t="s">
        <v>3693</v>
      </c>
      <c r="D838" s="39">
        <f>SUM(D839)</f>
        <v>17</v>
      </c>
      <c r="E838" s="40" t="s">
        <v>3694</v>
      </c>
      <c r="F838" s="42" t="s">
        <v>1166</v>
      </c>
      <c r="G838" s="42" t="s">
        <v>3695</v>
      </c>
      <c r="H838" s="42" t="s">
        <v>3696</v>
      </c>
      <c r="I838" s="43" t="s">
        <v>3697</v>
      </c>
      <c r="J838" s="3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s="23" customFormat="1" ht="24.95" customHeight="1">
      <c r="A839" s="44"/>
      <c r="B839" s="45">
        <v>1</v>
      </c>
      <c r="C839" s="46" t="s">
        <v>3698</v>
      </c>
      <c r="D839" s="47">
        <v>17</v>
      </c>
      <c r="E839" s="48" t="s">
        <v>3699</v>
      </c>
      <c r="F839" s="50" t="s">
        <v>23</v>
      </c>
      <c r="G839" s="50" t="s">
        <v>3700</v>
      </c>
      <c r="H839" s="50" t="s">
        <v>3701</v>
      </c>
      <c r="I839" s="51" t="s">
        <v>3702</v>
      </c>
      <c r="J839" s="52" t="s">
        <v>3703</v>
      </c>
      <c r="M839" s="24"/>
      <c r="N839" s="24"/>
      <c r="O839" s="24"/>
      <c r="P839" s="24"/>
      <c r="Q839" s="24"/>
      <c r="R839" s="24"/>
      <c r="S839" s="24"/>
      <c r="T839" s="24"/>
      <c r="U839" s="24"/>
      <c r="V839" s="24"/>
    </row>
    <row r="840" spans="1:22" s="23" customFormat="1" ht="24.95" customHeight="1">
      <c r="A840" s="56">
        <v>50</v>
      </c>
      <c r="B840" s="57">
        <f>SUM(B841:B859)</f>
        <v>13</v>
      </c>
      <c r="C840" s="58" t="s">
        <v>3704</v>
      </c>
      <c r="D840" s="59">
        <f>SUM(D841:D859)/2</f>
        <v>910</v>
      </c>
      <c r="E840" s="60">
        <f>SUM(E841:E857)/2</f>
        <v>0</v>
      </c>
      <c r="F840" s="61">
        <f>SUM(F841:F857)/2</f>
        <v>0</v>
      </c>
      <c r="G840" s="61">
        <f>SUM(G841:G857)/2</f>
        <v>0</v>
      </c>
      <c r="H840" s="61">
        <f>SUM(H841:H857)/2</f>
        <v>0</v>
      </c>
      <c r="I840" s="62">
        <f>SUM(I841:I857)/2</f>
        <v>0</v>
      </c>
      <c r="J840" s="57"/>
      <c r="M840" s="24"/>
      <c r="N840" s="24"/>
      <c r="O840" s="24"/>
      <c r="P840" s="24"/>
      <c r="Q840" s="24"/>
      <c r="R840" s="24"/>
      <c r="S840" s="24"/>
      <c r="T840" s="24"/>
      <c r="U840" s="24"/>
      <c r="V840" s="24"/>
    </row>
    <row r="841" spans="1:22" ht="24.95" customHeight="1">
      <c r="A841" s="36"/>
      <c r="B841" s="37"/>
      <c r="C841" s="38" t="s">
        <v>3705</v>
      </c>
      <c r="D841" s="39">
        <f>SUM(D842)</f>
        <v>18</v>
      </c>
      <c r="E841" s="40" t="s">
        <v>3706</v>
      </c>
      <c r="F841" s="42" t="s">
        <v>2158</v>
      </c>
      <c r="G841" s="42" t="s">
        <v>3707</v>
      </c>
      <c r="H841" s="54" t="s">
        <v>3708</v>
      </c>
      <c r="I841" s="43" t="s">
        <v>3709</v>
      </c>
      <c r="J841" s="37"/>
    </row>
    <row r="842" spans="1:22" s="78" customFormat="1" ht="24.95" customHeight="1">
      <c r="A842" s="44"/>
      <c r="B842" s="45">
        <v>1</v>
      </c>
      <c r="C842" s="46" t="s">
        <v>3710</v>
      </c>
      <c r="D842" s="53">
        <v>18</v>
      </c>
      <c r="E842" s="48" t="s">
        <v>3711</v>
      </c>
      <c r="F842" s="50" t="s">
        <v>23</v>
      </c>
      <c r="G842" s="50" t="s">
        <v>3712</v>
      </c>
      <c r="H842" s="50" t="s">
        <v>3713</v>
      </c>
      <c r="I842" s="51" t="s">
        <v>3714</v>
      </c>
      <c r="J842" s="52" t="s">
        <v>3715</v>
      </c>
      <c r="K842" s="77"/>
      <c r="L842" s="77"/>
    </row>
    <row r="843" spans="1:22" ht="24.95" customHeight="1">
      <c r="A843" s="36"/>
      <c r="B843" s="37"/>
      <c r="C843" s="38" t="s">
        <v>3716</v>
      </c>
      <c r="D843" s="39">
        <f>SUM(D844:D848)</f>
        <v>386</v>
      </c>
      <c r="E843" s="40">
        <f t="shared" ref="E843:I843" si="106">SUM(E844:E848)</f>
        <v>0</v>
      </c>
      <c r="F843" s="42">
        <f t="shared" si="106"/>
        <v>0</v>
      </c>
      <c r="G843" s="42">
        <f t="shared" si="106"/>
        <v>0</v>
      </c>
      <c r="H843" s="42">
        <f t="shared" si="106"/>
        <v>0</v>
      </c>
      <c r="I843" s="43">
        <f t="shared" si="106"/>
        <v>0</v>
      </c>
      <c r="J843" s="37"/>
    </row>
    <row r="844" spans="1:22" ht="24.95" customHeight="1">
      <c r="A844" s="44"/>
      <c r="B844" s="45">
        <v>1</v>
      </c>
      <c r="C844" s="46" t="s">
        <v>3717</v>
      </c>
      <c r="D844" s="47">
        <v>73</v>
      </c>
      <c r="E844" s="48" t="s">
        <v>3718</v>
      </c>
      <c r="F844" s="50" t="s">
        <v>23</v>
      </c>
      <c r="G844" s="50" t="s">
        <v>3719</v>
      </c>
      <c r="H844" s="50" t="s">
        <v>3720</v>
      </c>
      <c r="I844" s="51" t="s">
        <v>3721</v>
      </c>
      <c r="J844" s="52" t="s">
        <v>3715</v>
      </c>
    </row>
    <row r="845" spans="1:22" ht="24.95" customHeight="1">
      <c r="A845" s="44"/>
      <c r="B845" s="45">
        <v>1</v>
      </c>
      <c r="C845" s="46" t="s">
        <v>3722</v>
      </c>
      <c r="D845" s="47">
        <v>89</v>
      </c>
      <c r="E845" s="48" t="s">
        <v>3723</v>
      </c>
      <c r="F845" s="50" t="s">
        <v>529</v>
      </c>
      <c r="G845" s="50" t="s">
        <v>3724</v>
      </c>
      <c r="H845" s="50" t="s">
        <v>3725</v>
      </c>
      <c r="I845" s="51" t="s">
        <v>3726</v>
      </c>
      <c r="J845" s="52" t="s">
        <v>3715</v>
      </c>
    </row>
    <row r="846" spans="1:22" ht="24.95" customHeight="1">
      <c r="A846" s="44"/>
      <c r="B846" s="45">
        <v>1</v>
      </c>
      <c r="C846" s="46" t="s">
        <v>3727</v>
      </c>
      <c r="D846" s="47">
        <v>79</v>
      </c>
      <c r="E846" s="48" t="s">
        <v>3728</v>
      </c>
      <c r="F846" s="50" t="s">
        <v>23</v>
      </c>
      <c r="G846" s="50" t="s">
        <v>3729</v>
      </c>
      <c r="H846" s="50" t="s">
        <v>3730</v>
      </c>
      <c r="I846" s="51" t="s">
        <v>3731</v>
      </c>
      <c r="J846" s="52" t="s">
        <v>3715</v>
      </c>
    </row>
    <row r="847" spans="1:22" ht="24.95" customHeight="1">
      <c r="A847" s="44"/>
      <c r="B847" s="45">
        <v>1</v>
      </c>
      <c r="C847" s="46" t="s">
        <v>3732</v>
      </c>
      <c r="D847" s="47">
        <v>72</v>
      </c>
      <c r="E847" s="48" t="s">
        <v>3733</v>
      </c>
      <c r="F847" s="50" t="s">
        <v>23</v>
      </c>
      <c r="G847" s="50" t="s">
        <v>3734</v>
      </c>
      <c r="H847" s="50" t="s">
        <v>3735</v>
      </c>
      <c r="I847" s="51" t="s">
        <v>3736</v>
      </c>
      <c r="J847" s="52" t="s">
        <v>3715</v>
      </c>
    </row>
    <row r="848" spans="1:22" ht="24.95" customHeight="1">
      <c r="A848" s="44"/>
      <c r="B848" s="45">
        <v>1</v>
      </c>
      <c r="C848" s="46" t="s">
        <v>3737</v>
      </c>
      <c r="D848" s="47">
        <v>73</v>
      </c>
      <c r="E848" s="48" t="s">
        <v>3738</v>
      </c>
      <c r="F848" s="50" t="s">
        <v>23</v>
      </c>
      <c r="G848" s="50" t="s">
        <v>3739</v>
      </c>
      <c r="H848" s="50" t="s">
        <v>3740</v>
      </c>
      <c r="I848" s="51" t="s">
        <v>3741</v>
      </c>
      <c r="J848" s="52" t="s">
        <v>3715</v>
      </c>
    </row>
    <row r="849" spans="1:12" ht="26.1" customHeight="1">
      <c r="A849" s="36"/>
      <c r="B849" s="37"/>
      <c r="C849" s="38" t="s">
        <v>3742</v>
      </c>
      <c r="D849" s="39">
        <f>SUM(D850:D851)</f>
        <v>192</v>
      </c>
      <c r="E849" s="75" t="s">
        <v>3743</v>
      </c>
      <c r="F849" s="76" t="s">
        <v>2158</v>
      </c>
      <c r="G849" s="73" t="s">
        <v>3744</v>
      </c>
      <c r="H849" s="76" t="s">
        <v>3745</v>
      </c>
      <c r="I849" s="43" t="s">
        <v>3746</v>
      </c>
      <c r="J849" s="37"/>
    </row>
    <row r="850" spans="1:12" ht="26.1" customHeight="1">
      <c r="A850" s="44"/>
      <c r="B850" s="45">
        <v>1</v>
      </c>
      <c r="C850" s="46" t="s">
        <v>3747</v>
      </c>
      <c r="D850" s="47">
        <v>126</v>
      </c>
      <c r="E850" s="48" t="s">
        <v>3748</v>
      </c>
      <c r="F850" s="50" t="s">
        <v>3749</v>
      </c>
      <c r="G850" s="74" t="s">
        <v>3750</v>
      </c>
      <c r="H850" s="50" t="s">
        <v>3751</v>
      </c>
      <c r="I850" s="51" t="s">
        <v>3752</v>
      </c>
      <c r="J850" s="52" t="s">
        <v>3753</v>
      </c>
    </row>
    <row r="851" spans="1:12" ht="26.1" customHeight="1">
      <c r="A851" s="44"/>
      <c r="B851" s="45">
        <v>1</v>
      </c>
      <c r="C851" s="46" t="s">
        <v>3754</v>
      </c>
      <c r="D851" s="47">
        <v>66</v>
      </c>
      <c r="E851" s="48" t="s">
        <v>3755</v>
      </c>
      <c r="F851" s="50" t="s">
        <v>23</v>
      </c>
      <c r="G851" s="74" t="s">
        <v>3756</v>
      </c>
      <c r="H851" s="50" t="s">
        <v>3757</v>
      </c>
      <c r="I851" s="51" t="s">
        <v>3758</v>
      </c>
      <c r="J851" s="52" t="s">
        <v>3753</v>
      </c>
    </row>
    <row r="852" spans="1:12" ht="26.1" customHeight="1">
      <c r="A852" s="36"/>
      <c r="B852" s="37"/>
      <c r="C852" s="38" t="s">
        <v>3759</v>
      </c>
      <c r="D852" s="39">
        <f>SUM(D853:D855)</f>
        <v>230</v>
      </c>
      <c r="E852" s="40">
        <f t="shared" ref="E852:I852" si="107">SUM(E853:E855)</f>
        <v>0</v>
      </c>
      <c r="F852" s="42">
        <f t="shared" si="107"/>
        <v>0</v>
      </c>
      <c r="G852" s="42">
        <f t="shared" si="107"/>
        <v>0</v>
      </c>
      <c r="H852" s="42">
        <f t="shared" si="107"/>
        <v>0</v>
      </c>
      <c r="I852" s="43">
        <f t="shared" si="107"/>
        <v>0</v>
      </c>
      <c r="J852" s="37"/>
    </row>
    <row r="853" spans="1:12" ht="26.1" customHeight="1">
      <c r="A853" s="44"/>
      <c r="B853" s="45">
        <v>1</v>
      </c>
      <c r="C853" s="46" t="s">
        <v>3760</v>
      </c>
      <c r="D853" s="53">
        <v>100</v>
      </c>
      <c r="E853" s="48" t="s">
        <v>3761</v>
      </c>
      <c r="F853" s="50" t="s">
        <v>23</v>
      </c>
      <c r="G853" s="50" t="s">
        <v>3762</v>
      </c>
      <c r="H853" s="50" t="s">
        <v>3763</v>
      </c>
      <c r="I853" s="51" t="s">
        <v>3764</v>
      </c>
      <c r="J853" s="52" t="s">
        <v>3753</v>
      </c>
    </row>
    <row r="854" spans="1:12" ht="26.1" customHeight="1">
      <c r="A854" s="44"/>
      <c r="B854" s="45">
        <v>1</v>
      </c>
      <c r="C854" s="46" t="s">
        <v>3765</v>
      </c>
      <c r="D854" s="47">
        <v>55</v>
      </c>
      <c r="E854" s="48" t="s">
        <v>3766</v>
      </c>
      <c r="F854" s="50" t="s">
        <v>23</v>
      </c>
      <c r="G854" s="50" t="s">
        <v>3767</v>
      </c>
      <c r="H854" s="50" t="s">
        <v>3768</v>
      </c>
      <c r="I854" s="51" t="s">
        <v>3764</v>
      </c>
      <c r="J854" s="52" t="s">
        <v>3753</v>
      </c>
    </row>
    <row r="855" spans="1:12" ht="26.1" customHeight="1">
      <c r="A855" s="44"/>
      <c r="B855" s="45">
        <v>1</v>
      </c>
      <c r="C855" s="46" t="s">
        <v>3769</v>
      </c>
      <c r="D855" s="47">
        <v>75</v>
      </c>
      <c r="E855" s="48" t="s">
        <v>3770</v>
      </c>
      <c r="F855" s="50" t="s">
        <v>23</v>
      </c>
      <c r="G855" s="50" t="s">
        <v>3771</v>
      </c>
      <c r="H855" s="50" t="s">
        <v>3772</v>
      </c>
      <c r="I855" s="51" t="s">
        <v>3764</v>
      </c>
      <c r="J855" s="52" t="s">
        <v>3753</v>
      </c>
    </row>
    <row r="856" spans="1:12" ht="26.1" customHeight="1">
      <c r="A856" s="44"/>
      <c r="B856" s="37"/>
      <c r="C856" s="38" t="s">
        <v>3773</v>
      </c>
      <c r="D856" s="39">
        <f t="shared" ref="D856:I856" si="108">SUM(D857)</f>
        <v>53</v>
      </c>
      <c r="E856" s="40">
        <f t="shared" si="108"/>
        <v>0</v>
      </c>
      <c r="F856" s="42">
        <f t="shared" si="108"/>
        <v>0</v>
      </c>
      <c r="G856" s="42">
        <f t="shared" si="108"/>
        <v>0</v>
      </c>
      <c r="H856" s="42">
        <f t="shared" si="108"/>
        <v>0</v>
      </c>
      <c r="I856" s="43">
        <f t="shared" si="108"/>
        <v>0</v>
      </c>
      <c r="J856" s="37"/>
    </row>
    <row r="857" spans="1:12" s="78" customFormat="1" ht="26.1" customHeight="1">
      <c r="A857" s="36"/>
      <c r="B857" s="45">
        <v>1</v>
      </c>
      <c r="C857" s="46" t="s">
        <v>3774</v>
      </c>
      <c r="D857" s="53">
        <v>53</v>
      </c>
      <c r="E857" s="48" t="s">
        <v>3775</v>
      </c>
      <c r="F857" s="50" t="s">
        <v>3776</v>
      </c>
      <c r="G857" s="50" t="s">
        <v>3777</v>
      </c>
      <c r="H857" s="50" t="s">
        <v>3778</v>
      </c>
      <c r="I857" s="51" t="s">
        <v>3779</v>
      </c>
      <c r="J857" s="52" t="s">
        <v>3715</v>
      </c>
      <c r="K857" s="77"/>
      <c r="L857" s="77"/>
    </row>
    <row r="858" spans="1:12" s="78" customFormat="1" ht="26.1" customHeight="1">
      <c r="A858" s="36"/>
      <c r="B858" s="37"/>
      <c r="C858" s="38" t="s">
        <v>3780</v>
      </c>
      <c r="D858" s="39">
        <f>SUM(D859)</f>
        <v>31</v>
      </c>
      <c r="E858" s="40">
        <f t="shared" ref="E858:I858" si="109">SUM(E859)</f>
        <v>0</v>
      </c>
      <c r="F858" s="42">
        <f t="shared" si="109"/>
        <v>0</v>
      </c>
      <c r="G858" s="42">
        <f t="shared" si="109"/>
        <v>0</v>
      </c>
      <c r="H858" s="42">
        <f t="shared" si="109"/>
        <v>0</v>
      </c>
      <c r="I858" s="99">
        <f t="shared" si="109"/>
        <v>0</v>
      </c>
      <c r="J858" s="37"/>
      <c r="K858" s="77"/>
      <c r="L858" s="77"/>
    </row>
    <row r="859" spans="1:12" s="78" customFormat="1" ht="26.1" customHeight="1">
      <c r="A859" s="36"/>
      <c r="B859" s="55">
        <v>1</v>
      </c>
      <c r="C859" s="46" t="s">
        <v>3781</v>
      </c>
      <c r="D859" s="53">
        <v>31</v>
      </c>
      <c r="E859" s="48" t="s">
        <v>3782</v>
      </c>
      <c r="F859" s="50" t="s">
        <v>23</v>
      </c>
      <c r="G859" s="50" t="s">
        <v>3783</v>
      </c>
      <c r="H859" s="50" t="s">
        <v>3784</v>
      </c>
      <c r="I859" s="51" t="s">
        <v>3785</v>
      </c>
      <c r="J859" s="52" t="s">
        <v>3715</v>
      </c>
      <c r="K859" s="77"/>
      <c r="L859" s="77"/>
    </row>
    <row r="860" spans="1:12" ht="26.1" customHeight="1">
      <c r="A860" s="56">
        <v>51</v>
      </c>
      <c r="B860" s="57">
        <f>SUM(B861:B873)</f>
        <v>8</v>
      </c>
      <c r="C860" s="58" t="s">
        <v>3786</v>
      </c>
      <c r="D860" s="59">
        <f>SUM(D861:D873)/2</f>
        <v>708</v>
      </c>
      <c r="E860" s="60">
        <f t="shared" ref="E860:I860" si="110">SUM(E861:E873)/2</f>
        <v>0</v>
      </c>
      <c r="F860" s="61">
        <f t="shared" si="110"/>
        <v>0</v>
      </c>
      <c r="G860" s="61">
        <f t="shared" si="110"/>
        <v>0</v>
      </c>
      <c r="H860" s="61">
        <f t="shared" si="110"/>
        <v>0</v>
      </c>
      <c r="I860" s="62">
        <f t="shared" si="110"/>
        <v>0</v>
      </c>
      <c r="J860" s="57"/>
    </row>
    <row r="861" spans="1:12" ht="26.1" customHeight="1">
      <c r="A861" s="36"/>
      <c r="B861" s="37"/>
      <c r="C861" s="38" t="s">
        <v>3787</v>
      </c>
      <c r="D861" s="39">
        <f>SUM(D862:D864)</f>
        <v>285</v>
      </c>
      <c r="E861" s="40" t="s">
        <v>3788</v>
      </c>
      <c r="F861" s="42" t="s">
        <v>2158</v>
      </c>
      <c r="G861" s="42" t="s">
        <v>3789</v>
      </c>
      <c r="H861" s="42" t="s">
        <v>3790</v>
      </c>
      <c r="I861" s="43" t="s">
        <v>3791</v>
      </c>
      <c r="J861" s="37"/>
    </row>
    <row r="862" spans="1:12" ht="26.1" customHeight="1">
      <c r="A862" s="44"/>
      <c r="B862" s="45">
        <v>1</v>
      </c>
      <c r="C862" s="46" t="s">
        <v>3792</v>
      </c>
      <c r="D862" s="47">
        <v>92</v>
      </c>
      <c r="E862" s="48" t="s">
        <v>3793</v>
      </c>
      <c r="F862" s="50" t="s">
        <v>23</v>
      </c>
      <c r="G862" s="50" t="s">
        <v>3794</v>
      </c>
      <c r="H862" s="50" t="s">
        <v>3795</v>
      </c>
      <c r="I862" s="51" t="s">
        <v>3796</v>
      </c>
      <c r="J862" s="52" t="s">
        <v>3797</v>
      </c>
    </row>
    <row r="863" spans="1:12" ht="26.1" customHeight="1">
      <c r="A863" s="44"/>
      <c r="B863" s="45">
        <v>1</v>
      </c>
      <c r="C863" s="46" t="s">
        <v>3798</v>
      </c>
      <c r="D863" s="47">
        <v>104</v>
      </c>
      <c r="E863" s="48" t="s">
        <v>3799</v>
      </c>
      <c r="F863" s="50" t="s">
        <v>23</v>
      </c>
      <c r="G863" s="50" t="s">
        <v>3800</v>
      </c>
      <c r="H863" s="50" t="s">
        <v>3801</v>
      </c>
      <c r="I863" s="51" t="s">
        <v>3802</v>
      </c>
      <c r="J863" s="52" t="s">
        <v>3797</v>
      </c>
    </row>
    <row r="864" spans="1:12" ht="26.1" customHeight="1">
      <c r="A864" s="44"/>
      <c r="B864" s="45">
        <v>1</v>
      </c>
      <c r="C864" s="46" t="s">
        <v>3803</v>
      </c>
      <c r="D864" s="47">
        <v>89</v>
      </c>
      <c r="E864" s="48" t="s">
        <v>3804</v>
      </c>
      <c r="F864" s="50" t="s">
        <v>23</v>
      </c>
      <c r="G864" s="50" t="s">
        <v>3805</v>
      </c>
      <c r="H864" s="50" t="s">
        <v>3806</v>
      </c>
      <c r="I864" s="51" t="s">
        <v>3807</v>
      </c>
      <c r="J864" s="52" t="s">
        <v>3797</v>
      </c>
    </row>
    <row r="865" spans="1:21" ht="26.1" customHeight="1">
      <c r="A865" s="36"/>
      <c r="B865" s="37"/>
      <c r="C865" s="38" t="s">
        <v>3808</v>
      </c>
      <c r="D865" s="39">
        <f>SUM(D866:D866)</f>
        <v>75</v>
      </c>
      <c r="E865" s="40" t="s">
        <v>3809</v>
      </c>
      <c r="F865" s="42" t="s">
        <v>5657</v>
      </c>
      <c r="G865" s="42" t="s">
        <v>3810</v>
      </c>
      <c r="H865" s="130" t="s">
        <v>3811</v>
      </c>
      <c r="I865" s="43" t="s">
        <v>3812</v>
      </c>
      <c r="J865" s="37"/>
    </row>
    <row r="866" spans="1:21" s="78" customFormat="1" ht="26.1" customHeight="1">
      <c r="A866" s="44"/>
      <c r="B866" s="45">
        <v>1</v>
      </c>
      <c r="C866" s="46" t="s">
        <v>3813</v>
      </c>
      <c r="D866" s="53">
        <v>75</v>
      </c>
      <c r="E866" s="48" t="s">
        <v>3814</v>
      </c>
      <c r="F866" s="50" t="s">
        <v>23</v>
      </c>
      <c r="G866" s="97" t="s">
        <v>3815</v>
      </c>
      <c r="H866" s="267" t="s">
        <v>3816</v>
      </c>
      <c r="I866" s="51" t="s">
        <v>3817</v>
      </c>
      <c r="J866" s="52" t="s">
        <v>3797</v>
      </c>
      <c r="K866" s="77"/>
      <c r="L866" s="77"/>
    </row>
    <row r="867" spans="1:21" s="7" customFormat="1" ht="26.1" customHeight="1">
      <c r="A867" s="36"/>
      <c r="B867" s="37"/>
      <c r="C867" s="38" t="s">
        <v>3818</v>
      </c>
      <c r="D867" s="39">
        <f>SUM(D868)</f>
        <v>65</v>
      </c>
      <c r="E867" s="40" t="s">
        <v>3819</v>
      </c>
      <c r="F867" s="42" t="s">
        <v>2158</v>
      </c>
      <c r="G867" s="42" t="s">
        <v>3820</v>
      </c>
      <c r="H867" s="42" t="s">
        <v>3821</v>
      </c>
      <c r="I867" s="43" t="s">
        <v>3822</v>
      </c>
      <c r="J867" s="37"/>
      <c r="K867" s="6"/>
      <c r="L867" s="6"/>
    </row>
    <row r="868" spans="1:21" ht="26.1" customHeight="1">
      <c r="A868" s="44"/>
      <c r="B868" s="45">
        <v>1</v>
      </c>
      <c r="C868" s="46" t="s">
        <v>3823</v>
      </c>
      <c r="D868" s="47">
        <v>65</v>
      </c>
      <c r="E868" s="48" t="s">
        <v>3824</v>
      </c>
      <c r="F868" s="50" t="s">
        <v>23</v>
      </c>
      <c r="G868" s="50" t="s">
        <v>3825</v>
      </c>
      <c r="H868" s="50" t="s">
        <v>3826</v>
      </c>
      <c r="I868" s="51" t="s">
        <v>3827</v>
      </c>
      <c r="J868" s="52" t="s">
        <v>3797</v>
      </c>
    </row>
    <row r="869" spans="1:21" ht="26.1" customHeight="1">
      <c r="A869" s="36"/>
      <c r="B869" s="37"/>
      <c r="C869" s="38" t="s">
        <v>3828</v>
      </c>
      <c r="D869" s="39">
        <f>SUM(D870:D871)</f>
        <v>186</v>
      </c>
      <c r="E869" s="40" t="s">
        <v>3829</v>
      </c>
      <c r="F869" s="42" t="s">
        <v>2158</v>
      </c>
      <c r="G869" s="73" t="s">
        <v>3830</v>
      </c>
      <c r="H869" s="73" t="s">
        <v>3831</v>
      </c>
      <c r="I869" s="43" t="s">
        <v>3832</v>
      </c>
      <c r="J869" s="37"/>
    </row>
    <row r="870" spans="1:21" ht="26.1" customHeight="1">
      <c r="A870" s="44"/>
      <c r="B870" s="45">
        <v>1</v>
      </c>
      <c r="C870" s="46" t="s">
        <v>3833</v>
      </c>
      <c r="D870" s="47">
        <v>99</v>
      </c>
      <c r="E870" s="48" t="s">
        <v>3834</v>
      </c>
      <c r="F870" s="50" t="s">
        <v>23</v>
      </c>
      <c r="G870" s="74" t="s">
        <v>3835</v>
      </c>
      <c r="H870" s="74" t="s">
        <v>3836</v>
      </c>
      <c r="I870" s="51" t="s">
        <v>3837</v>
      </c>
      <c r="J870" s="52" t="s">
        <v>3797</v>
      </c>
    </row>
    <row r="871" spans="1:21" ht="26.1" customHeight="1">
      <c r="A871" s="44"/>
      <c r="B871" s="45">
        <v>1</v>
      </c>
      <c r="C871" s="46" t="s">
        <v>3838</v>
      </c>
      <c r="D871" s="47">
        <v>87</v>
      </c>
      <c r="E871" s="48" t="s">
        <v>3839</v>
      </c>
      <c r="F871" s="50" t="s">
        <v>23</v>
      </c>
      <c r="G871" s="74" t="s">
        <v>3840</v>
      </c>
      <c r="H871" s="74" t="s">
        <v>3841</v>
      </c>
      <c r="I871" s="51" t="s">
        <v>3842</v>
      </c>
      <c r="J871" s="52" t="s">
        <v>3797</v>
      </c>
    </row>
    <row r="872" spans="1:21" ht="26.1" customHeight="1">
      <c r="A872" s="36"/>
      <c r="B872" s="37"/>
      <c r="C872" s="38" t="s">
        <v>3843</v>
      </c>
      <c r="D872" s="39">
        <f>SUM(D873)</f>
        <v>97</v>
      </c>
      <c r="E872" s="75" t="s">
        <v>3844</v>
      </c>
      <c r="F872" s="76" t="s">
        <v>2158</v>
      </c>
      <c r="G872" s="42" t="s">
        <v>3845</v>
      </c>
      <c r="H872" s="42" t="s">
        <v>3846</v>
      </c>
      <c r="I872" s="43" t="s">
        <v>3847</v>
      </c>
      <c r="J872" s="37"/>
    </row>
    <row r="873" spans="1:21" ht="26.1" customHeight="1">
      <c r="A873" s="44"/>
      <c r="B873" s="45">
        <v>1</v>
      </c>
      <c r="C873" s="46" t="s">
        <v>3848</v>
      </c>
      <c r="D873" s="47">
        <v>97</v>
      </c>
      <c r="E873" s="119" t="s">
        <v>3849</v>
      </c>
      <c r="F873" s="50" t="s">
        <v>23</v>
      </c>
      <c r="G873" s="50" t="s">
        <v>3850</v>
      </c>
      <c r="H873" s="50" t="s">
        <v>3430</v>
      </c>
      <c r="I873" s="51" t="s">
        <v>3851</v>
      </c>
      <c r="J873" s="52" t="s">
        <v>3797</v>
      </c>
    </row>
    <row r="874" spans="1:21" s="23" customFormat="1" ht="26.1" customHeight="1">
      <c r="A874" s="56">
        <v>52</v>
      </c>
      <c r="B874" s="57">
        <f>SUM(B875:B890)</f>
        <v>11</v>
      </c>
      <c r="C874" s="58" t="s">
        <v>3852</v>
      </c>
      <c r="D874" s="59">
        <f>SUM(D875:D890)/2</f>
        <v>431</v>
      </c>
      <c r="E874" s="60">
        <f t="shared" ref="E874:I874" si="111">SUM(E875:E890)/2</f>
        <v>0</v>
      </c>
      <c r="F874" s="61">
        <f t="shared" si="111"/>
        <v>0</v>
      </c>
      <c r="G874" s="61">
        <f t="shared" si="111"/>
        <v>0</v>
      </c>
      <c r="H874" s="61">
        <f t="shared" si="111"/>
        <v>0</v>
      </c>
      <c r="I874" s="62">
        <f t="shared" si="111"/>
        <v>0</v>
      </c>
      <c r="J874" s="57"/>
      <c r="M874" s="24"/>
      <c r="N874" s="24"/>
      <c r="O874" s="24"/>
      <c r="P874" s="24"/>
      <c r="Q874" s="24"/>
      <c r="R874" s="24"/>
      <c r="S874" s="24"/>
      <c r="T874" s="24"/>
      <c r="U874" s="24"/>
    </row>
    <row r="875" spans="1:21" s="23" customFormat="1" ht="26.1" customHeight="1">
      <c r="A875" s="36"/>
      <c r="B875" s="37"/>
      <c r="C875" s="38" t="s">
        <v>3853</v>
      </c>
      <c r="D875" s="39">
        <f>SUM(D876)</f>
        <v>6</v>
      </c>
      <c r="E875" s="40"/>
      <c r="F875" s="42"/>
      <c r="G875" s="42"/>
      <c r="H875" s="143" t="s">
        <v>3854</v>
      </c>
      <c r="I875" s="41" t="s">
        <v>3855</v>
      </c>
      <c r="J875" s="37"/>
      <c r="M875" s="24"/>
      <c r="N875" s="24"/>
      <c r="O875" s="24"/>
      <c r="P875" s="24"/>
      <c r="Q875" s="24"/>
      <c r="R875" s="24"/>
      <c r="S875" s="24"/>
      <c r="T875" s="24"/>
      <c r="U875" s="24"/>
    </row>
    <row r="876" spans="1:21" s="23" customFormat="1" ht="26.1" customHeight="1">
      <c r="A876" s="44"/>
      <c r="B876" s="45">
        <v>1</v>
      </c>
      <c r="C876" s="81" t="s">
        <v>3856</v>
      </c>
      <c r="D876" s="47">
        <v>6</v>
      </c>
      <c r="E876" s="48" t="s">
        <v>3857</v>
      </c>
      <c r="F876" s="50" t="s">
        <v>2704</v>
      </c>
      <c r="G876" s="50" t="s">
        <v>3858</v>
      </c>
      <c r="H876" s="50" t="s">
        <v>3859</v>
      </c>
      <c r="I876" s="51" t="s">
        <v>3860</v>
      </c>
      <c r="J876" s="52" t="s">
        <v>3861</v>
      </c>
      <c r="M876" s="24"/>
      <c r="N876" s="24"/>
      <c r="O876" s="24"/>
      <c r="P876" s="24"/>
      <c r="Q876" s="24"/>
      <c r="R876" s="24"/>
      <c r="S876" s="24"/>
      <c r="T876" s="24"/>
      <c r="U876" s="24"/>
    </row>
    <row r="877" spans="1:21" s="23" customFormat="1" ht="26.1" customHeight="1">
      <c r="A877" s="36"/>
      <c r="B877" s="37"/>
      <c r="C877" s="38" t="s">
        <v>3862</v>
      </c>
      <c r="D877" s="39">
        <f>SUM(D878:D883)</f>
        <v>322</v>
      </c>
      <c r="E877" s="40" t="s">
        <v>3863</v>
      </c>
      <c r="F877" s="42" t="s">
        <v>125</v>
      </c>
      <c r="G877" s="76" t="s">
        <v>3864</v>
      </c>
      <c r="H877" s="76" t="s">
        <v>3865</v>
      </c>
      <c r="I877" s="43" t="s">
        <v>3866</v>
      </c>
      <c r="J877" s="37"/>
      <c r="M877" s="24"/>
      <c r="N877" s="24"/>
      <c r="O877" s="24"/>
      <c r="P877" s="24"/>
      <c r="Q877" s="24"/>
      <c r="R877" s="24"/>
      <c r="S877" s="24"/>
      <c r="T877" s="24"/>
      <c r="U877" s="24"/>
    </row>
    <row r="878" spans="1:21" s="23" customFormat="1" ht="26.1" customHeight="1">
      <c r="A878" s="44"/>
      <c r="B878" s="45">
        <v>1</v>
      </c>
      <c r="C878" s="46" t="s">
        <v>3867</v>
      </c>
      <c r="D878" s="47">
        <v>62</v>
      </c>
      <c r="E878" s="48" t="s">
        <v>3868</v>
      </c>
      <c r="F878" s="50" t="s">
        <v>214</v>
      </c>
      <c r="G878" s="50" t="s">
        <v>3869</v>
      </c>
      <c r="H878" s="50" t="s">
        <v>3870</v>
      </c>
      <c r="I878" s="51" t="s">
        <v>3871</v>
      </c>
      <c r="J878" s="52" t="s">
        <v>3861</v>
      </c>
      <c r="M878" s="24"/>
      <c r="N878" s="24"/>
      <c r="O878" s="24"/>
      <c r="P878" s="24"/>
      <c r="Q878" s="24"/>
      <c r="R878" s="24"/>
      <c r="S878" s="24"/>
      <c r="T878" s="24"/>
      <c r="U878" s="24"/>
    </row>
    <row r="879" spans="1:21" s="23" customFormat="1" ht="26.1" customHeight="1">
      <c r="A879" s="44"/>
      <c r="B879" s="45">
        <v>1</v>
      </c>
      <c r="C879" s="46" t="s">
        <v>3872</v>
      </c>
      <c r="D879" s="47">
        <v>54</v>
      </c>
      <c r="E879" s="48" t="s">
        <v>3873</v>
      </c>
      <c r="F879" s="50" t="s">
        <v>23</v>
      </c>
      <c r="G879" s="50" t="s">
        <v>3874</v>
      </c>
      <c r="H879" s="50" t="s">
        <v>3875</v>
      </c>
      <c r="I879" s="51" t="s">
        <v>3876</v>
      </c>
      <c r="J879" s="52" t="s">
        <v>3861</v>
      </c>
      <c r="M879" s="24"/>
      <c r="N879" s="24"/>
      <c r="O879" s="24"/>
      <c r="P879" s="24"/>
      <c r="Q879" s="24"/>
      <c r="R879" s="24"/>
      <c r="S879" s="24"/>
      <c r="T879" s="24"/>
      <c r="U879" s="24"/>
    </row>
    <row r="880" spans="1:21" s="23" customFormat="1" ht="26.1" customHeight="1">
      <c r="A880" s="44"/>
      <c r="B880" s="45">
        <v>1</v>
      </c>
      <c r="C880" s="46" t="s">
        <v>3877</v>
      </c>
      <c r="D880" s="47">
        <v>75</v>
      </c>
      <c r="E880" s="48" t="s">
        <v>3878</v>
      </c>
      <c r="F880" s="50" t="s">
        <v>214</v>
      </c>
      <c r="G880" s="50" t="s">
        <v>3879</v>
      </c>
      <c r="H880" s="50" t="s">
        <v>3880</v>
      </c>
      <c r="I880" s="51" t="s">
        <v>3881</v>
      </c>
      <c r="J880" s="52" t="s">
        <v>3861</v>
      </c>
      <c r="M880" s="24"/>
      <c r="N880" s="24"/>
      <c r="O880" s="24"/>
      <c r="P880" s="24"/>
      <c r="Q880" s="24"/>
      <c r="R880" s="24"/>
      <c r="S880" s="24"/>
      <c r="T880" s="24"/>
      <c r="U880" s="24"/>
    </row>
    <row r="881" spans="1:21" s="23" customFormat="1" ht="26.1" customHeight="1">
      <c r="A881" s="44"/>
      <c r="B881" s="45">
        <v>1</v>
      </c>
      <c r="C881" s="46" t="s">
        <v>3882</v>
      </c>
      <c r="D881" s="47">
        <v>51</v>
      </c>
      <c r="E881" s="48" t="s">
        <v>3883</v>
      </c>
      <c r="F881" s="50" t="s">
        <v>214</v>
      </c>
      <c r="G881" s="50" t="s">
        <v>3884</v>
      </c>
      <c r="H881" s="50" t="s">
        <v>3885</v>
      </c>
      <c r="I881" s="51" t="s">
        <v>3886</v>
      </c>
      <c r="J881" s="52" t="s">
        <v>3861</v>
      </c>
      <c r="M881" s="24"/>
      <c r="N881" s="24"/>
      <c r="O881" s="24"/>
      <c r="P881" s="24"/>
      <c r="Q881" s="24"/>
      <c r="R881" s="24"/>
      <c r="S881" s="24"/>
      <c r="T881" s="24"/>
      <c r="U881" s="24"/>
    </row>
    <row r="882" spans="1:21" s="23" customFormat="1" ht="26.1" customHeight="1">
      <c r="A882" s="44"/>
      <c r="B882" s="45">
        <v>1</v>
      </c>
      <c r="C882" s="46" t="s">
        <v>3887</v>
      </c>
      <c r="D882" s="47">
        <v>19</v>
      </c>
      <c r="E882" s="48" t="s">
        <v>3888</v>
      </c>
      <c r="F882" s="50" t="s">
        <v>214</v>
      </c>
      <c r="G882" s="50" t="s">
        <v>3889</v>
      </c>
      <c r="H882" s="50" t="s">
        <v>3890</v>
      </c>
      <c r="I882" s="51" t="s">
        <v>3891</v>
      </c>
      <c r="J882" s="52" t="s">
        <v>3861</v>
      </c>
      <c r="M882" s="24"/>
      <c r="N882" s="24"/>
      <c r="O882" s="24"/>
      <c r="P882" s="24"/>
      <c r="Q882" s="24"/>
      <c r="R882" s="24"/>
      <c r="S882" s="24"/>
      <c r="T882" s="24"/>
      <c r="U882" s="24"/>
    </row>
    <row r="883" spans="1:21" s="23" customFormat="1" ht="26.1" customHeight="1">
      <c r="A883" s="44"/>
      <c r="B883" s="45">
        <v>1</v>
      </c>
      <c r="C883" s="46" t="s">
        <v>3892</v>
      </c>
      <c r="D883" s="47">
        <v>61</v>
      </c>
      <c r="E883" s="48" t="s">
        <v>3893</v>
      </c>
      <c r="F883" s="50" t="s">
        <v>23</v>
      </c>
      <c r="G883" s="50" t="s">
        <v>3894</v>
      </c>
      <c r="H883" s="50" t="s">
        <v>3895</v>
      </c>
      <c r="I883" s="51" t="s">
        <v>3896</v>
      </c>
      <c r="J883" s="52" t="s">
        <v>3861</v>
      </c>
      <c r="M883" s="24"/>
      <c r="N883" s="24"/>
      <c r="O883" s="24"/>
      <c r="P883" s="24"/>
      <c r="Q883" s="24"/>
      <c r="R883" s="24"/>
      <c r="S883" s="24"/>
      <c r="T883" s="24"/>
      <c r="U883" s="24"/>
    </row>
    <row r="884" spans="1:21" s="23" customFormat="1" ht="26.1" customHeight="1">
      <c r="A884" s="36"/>
      <c r="B884" s="37"/>
      <c r="C884" s="38" t="s">
        <v>3897</v>
      </c>
      <c r="D884" s="39">
        <f>SUM(D885)</f>
        <v>25</v>
      </c>
      <c r="E884" s="40" t="s">
        <v>3898</v>
      </c>
      <c r="F884" s="42" t="s">
        <v>5655</v>
      </c>
      <c r="G884" s="42" t="s">
        <v>3899</v>
      </c>
      <c r="H884" s="42" t="s">
        <v>3900</v>
      </c>
      <c r="I884" s="41" t="s">
        <v>3901</v>
      </c>
      <c r="J884" s="37"/>
      <c r="M884" s="24"/>
      <c r="N884" s="24"/>
      <c r="O884" s="24"/>
      <c r="P884" s="24"/>
      <c r="Q884" s="24"/>
      <c r="R884" s="24"/>
      <c r="S884" s="24"/>
      <c r="T884" s="24"/>
      <c r="U884" s="24"/>
    </row>
    <row r="885" spans="1:21" s="23" customFormat="1" ht="26.1" customHeight="1">
      <c r="A885" s="44"/>
      <c r="B885" s="45">
        <v>1</v>
      </c>
      <c r="C885" s="81" t="s">
        <v>3902</v>
      </c>
      <c r="D885" s="47">
        <v>25</v>
      </c>
      <c r="E885" s="48" t="s">
        <v>3903</v>
      </c>
      <c r="F885" s="50" t="s">
        <v>23</v>
      </c>
      <c r="G885" s="50" t="s">
        <v>3904</v>
      </c>
      <c r="H885" s="50" t="s">
        <v>3905</v>
      </c>
      <c r="I885" s="51" t="s">
        <v>3906</v>
      </c>
      <c r="J885" s="52" t="s">
        <v>3907</v>
      </c>
      <c r="M885" s="24"/>
      <c r="N885" s="24"/>
      <c r="O885" s="24"/>
      <c r="P885" s="24"/>
      <c r="Q885" s="24"/>
      <c r="R885" s="24"/>
      <c r="S885" s="24"/>
      <c r="T885" s="24"/>
      <c r="U885" s="24"/>
    </row>
    <row r="886" spans="1:21" s="23" customFormat="1" ht="26.1" customHeight="1">
      <c r="A886" s="36"/>
      <c r="B886" s="37"/>
      <c r="C886" s="38" t="s">
        <v>3908</v>
      </c>
      <c r="D886" s="39">
        <f t="shared" ref="D886:G886" si="112">SUM(D887)</f>
        <v>39</v>
      </c>
      <c r="E886" s="40">
        <f t="shared" si="112"/>
        <v>0</v>
      </c>
      <c r="F886" s="42">
        <f t="shared" si="112"/>
        <v>0</v>
      </c>
      <c r="G886" s="42">
        <f t="shared" si="112"/>
        <v>0</v>
      </c>
      <c r="H886" s="42" t="s">
        <v>3909</v>
      </c>
      <c r="I886" s="41" t="s">
        <v>3910</v>
      </c>
      <c r="J886" s="37"/>
      <c r="M886" s="24"/>
      <c r="N886" s="24"/>
      <c r="O886" s="24"/>
      <c r="P886" s="24"/>
      <c r="Q886" s="24"/>
      <c r="R886" s="24"/>
      <c r="S886" s="24"/>
      <c r="T886" s="24"/>
      <c r="U886" s="24"/>
    </row>
    <row r="887" spans="1:21" s="23" customFormat="1" ht="26.1" customHeight="1">
      <c r="A887" s="44"/>
      <c r="B887" s="45">
        <v>1</v>
      </c>
      <c r="C887" s="46" t="s">
        <v>3911</v>
      </c>
      <c r="D887" s="47">
        <v>39</v>
      </c>
      <c r="E887" s="48" t="s">
        <v>3912</v>
      </c>
      <c r="F887" s="70" t="s">
        <v>23</v>
      </c>
      <c r="G887" s="50" t="s">
        <v>3913</v>
      </c>
      <c r="H887" s="50" t="s">
        <v>3914</v>
      </c>
      <c r="I887" s="51" t="s">
        <v>3915</v>
      </c>
      <c r="J887" s="52" t="s">
        <v>3907</v>
      </c>
      <c r="M887" s="24"/>
      <c r="N887" s="24"/>
      <c r="O887" s="24"/>
      <c r="P887" s="24"/>
      <c r="Q887" s="24"/>
      <c r="R887" s="24"/>
      <c r="S887" s="24"/>
      <c r="T887" s="24"/>
      <c r="U887" s="24"/>
    </row>
    <row r="888" spans="1:21" s="23" customFormat="1" ht="26.1" customHeight="1">
      <c r="A888" s="36"/>
      <c r="B888" s="37"/>
      <c r="C888" s="38" t="s">
        <v>3916</v>
      </c>
      <c r="D888" s="39">
        <f>SUM(D889:D890)</f>
        <v>39</v>
      </c>
      <c r="E888" s="40">
        <f t="shared" ref="E888:G888" si="113">SUM(E889:E890)</f>
        <v>0</v>
      </c>
      <c r="F888" s="42">
        <f t="shared" si="113"/>
        <v>0</v>
      </c>
      <c r="G888" s="42">
        <f t="shared" si="113"/>
        <v>0</v>
      </c>
      <c r="H888" s="42" t="s">
        <v>3917</v>
      </c>
      <c r="I888" s="41" t="s">
        <v>3918</v>
      </c>
      <c r="J888" s="37"/>
      <c r="M888" s="24"/>
      <c r="N888" s="24"/>
      <c r="O888" s="24"/>
      <c r="P888" s="24"/>
      <c r="Q888" s="24"/>
      <c r="R888" s="24"/>
      <c r="S888" s="24"/>
      <c r="T888" s="24"/>
      <c r="U888" s="24"/>
    </row>
    <row r="889" spans="1:21" s="23" customFormat="1" ht="26.1" customHeight="1">
      <c r="A889" s="44"/>
      <c r="B889" s="45">
        <v>1</v>
      </c>
      <c r="C889" s="81" t="s">
        <v>3919</v>
      </c>
      <c r="D889" s="47">
        <v>20</v>
      </c>
      <c r="E889" s="48" t="s">
        <v>3920</v>
      </c>
      <c r="F889" s="70" t="s">
        <v>23</v>
      </c>
      <c r="G889" s="50" t="s">
        <v>3921</v>
      </c>
      <c r="H889" s="50" t="s">
        <v>3922</v>
      </c>
      <c r="I889" s="49" t="s">
        <v>3923</v>
      </c>
      <c r="J889" s="52" t="s">
        <v>3924</v>
      </c>
      <c r="M889" s="24"/>
      <c r="N889" s="24"/>
      <c r="O889" s="24"/>
      <c r="P889" s="24"/>
      <c r="Q889" s="24"/>
      <c r="R889" s="24"/>
      <c r="S889" s="24"/>
      <c r="T889" s="24"/>
      <c r="U889" s="24"/>
    </row>
    <row r="890" spans="1:21" s="23" customFormat="1" ht="26.1" customHeight="1">
      <c r="A890" s="44"/>
      <c r="B890" s="45">
        <v>1</v>
      </c>
      <c r="C890" s="114" t="s">
        <v>3925</v>
      </c>
      <c r="D890" s="47">
        <v>19</v>
      </c>
      <c r="E890" s="48" t="s">
        <v>3926</v>
      </c>
      <c r="F890" s="70" t="s">
        <v>23</v>
      </c>
      <c r="G890" s="50" t="s">
        <v>3927</v>
      </c>
      <c r="H890" s="50" t="s">
        <v>3928</v>
      </c>
      <c r="I890" s="49" t="s">
        <v>3929</v>
      </c>
      <c r="J890" s="52" t="s">
        <v>3924</v>
      </c>
      <c r="M890" s="24"/>
      <c r="N890" s="24"/>
      <c r="O890" s="24"/>
      <c r="P890" s="24"/>
      <c r="Q890" s="24"/>
      <c r="R890" s="24"/>
      <c r="S890" s="24"/>
      <c r="T890" s="24"/>
      <c r="U890" s="24"/>
    </row>
    <row r="891" spans="1:21" s="23" customFormat="1" ht="26.1" customHeight="1">
      <c r="A891" s="56">
        <v>53</v>
      </c>
      <c r="B891" s="57">
        <f>SUM(B892:B905)</f>
        <v>9</v>
      </c>
      <c r="C891" s="58" t="s">
        <v>3930</v>
      </c>
      <c r="D891" s="59">
        <f>SUM(D892:D905)/2</f>
        <v>405</v>
      </c>
      <c r="E891" s="60">
        <f t="shared" ref="E891:I891" si="114">SUM(E892:E905)/2</f>
        <v>0</v>
      </c>
      <c r="F891" s="61">
        <f t="shared" si="114"/>
        <v>0</v>
      </c>
      <c r="G891" s="61">
        <f t="shared" si="114"/>
        <v>0</v>
      </c>
      <c r="H891" s="61">
        <f t="shared" si="114"/>
        <v>0</v>
      </c>
      <c r="I891" s="62">
        <f t="shared" si="114"/>
        <v>0</v>
      </c>
      <c r="J891" s="57"/>
      <c r="M891" s="24"/>
      <c r="N891" s="24"/>
      <c r="O891" s="24"/>
      <c r="P891" s="24"/>
      <c r="Q891" s="24"/>
      <c r="R891" s="24"/>
      <c r="S891" s="24"/>
      <c r="T891" s="24"/>
      <c r="U891" s="24"/>
    </row>
    <row r="892" spans="1:21" s="23" customFormat="1" ht="26.1" customHeight="1">
      <c r="A892" s="36"/>
      <c r="B892" s="37"/>
      <c r="C892" s="38" t="s">
        <v>3931</v>
      </c>
      <c r="D892" s="39">
        <f>SUM(D893:D894)</f>
        <v>23</v>
      </c>
      <c r="E892" s="40">
        <f t="shared" ref="E892:H892" si="115">SUM(E893:E894)</f>
        <v>0</v>
      </c>
      <c r="F892" s="42">
        <f t="shared" si="115"/>
        <v>0</v>
      </c>
      <c r="G892" s="42">
        <f t="shared" si="115"/>
        <v>0</v>
      </c>
      <c r="H892" s="42">
        <f t="shared" si="115"/>
        <v>0</v>
      </c>
      <c r="I892" s="43" t="s">
        <v>3932</v>
      </c>
      <c r="J892" s="37"/>
      <c r="M892" s="24"/>
      <c r="N892" s="24"/>
      <c r="O892" s="24"/>
      <c r="P892" s="24"/>
      <c r="Q892" s="24"/>
      <c r="R892" s="24"/>
      <c r="S892" s="24"/>
      <c r="T892" s="24"/>
      <c r="U892" s="24"/>
    </row>
    <row r="893" spans="1:21" s="23" customFormat="1" ht="26.1" customHeight="1">
      <c r="A893" s="44"/>
      <c r="B893" s="45">
        <v>1</v>
      </c>
      <c r="C893" s="81" t="s">
        <v>3933</v>
      </c>
      <c r="D893" s="47">
        <v>5</v>
      </c>
      <c r="E893" s="48" t="s">
        <v>3934</v>
      </c>
      <c r="F893" s="70" t="s">
        <v>23</v>
      </c>
      <c r="G893" s="50" t="s">
        <v>3935</v>
      </c>
      <c r="H893" s="50">
        <v>0</v>
      </c>
      <c r="I893" s="51" t="s">
        <v>3936</v>
      </c>
      <c r="J893" s="52" t="s">
        <v>3937</v>
      </c>
      <c r="M893" s="24"/>
      <c r="N893" s="24"/>
      <c r="O893" s="24"/>
      <c r="P893" s="24"/>
      <c r="Q893" s="24"/>
      <c r="R893" s="24"/>
      <c r="S893" s="24"/>
      <c r="T893" s="24"/>
      <c r="U893" s="24"/>
    </row>
    <row r="894" spans="1:21" s="23" customFormat="1" ht="26.1" customHeight="1">
      <c r="A894" s="44"/>
      <c r="B894" s="45">
        <v>1</v>
      </c>
      <c r="C894" s="81" t="s">
        <v>3938</v>
      </c>
      <c r="D894" s="47">
        <v>18</v>
      </c>
      <c r="E894" s="48" t="s">
        <v>3939</v>
      </c>
      <c r="F894" s="70" t="s">
        <v>23</v>
      </c>
      <c r="G894" s="50" t="s">
        <v>3940</v>
      </c>
      <c r="H894" s="50" t="s">
        <v>3941</v>
      </c>
      <c r="I894" s="51" t="s">
        <v>3942</v>
      </c>
      <c r="J894" s="52" t="s">
        <v>3937</v>
      </c>
      <c r="M894" s="24"/>
      <c r="N894" s="24"/>
      <c r="O894" s="24"/>
      <c r="P894" s="24"/>
      <c r="Q894" s="24"/>
      <c r="R894" s="24"/>
      <c r="S894" s="24"/>
      <c r="T894" s="24"/>
      <c r="U894" s="24"/>
    </row>
    <row r="895" spans="1:21" s="23" customFormat="1" ht="26.1" customHeight="1">
      <c r="A895" s="36"/>
      <c r="B895" s="37"/>
      <c r="C895" s="38" t="s">
        <v>3943</v>
      </c>
      <c r="D895" s="39">
        <f>SUM(D896:D899)</f>
        <v>261</v>
      </c>
      <c r="E895" s="63" t="s">
        <v>3944</v>
      </c>
      <c r="F895" s="65" t="s">
        <v>5657</v>
      </c>
      <c r="G895" s="65" t="s">
        <v>3945</v>
      </c>
      <c r="H895" s="268" t="s">
        <v>3946</v>
      </c>
      <c r="I895" s="67" t="s">
        <v>3947</v>
      </c>
      <c r="J895" s="68"/>
      <c r="M895" s="24"/>
      <c r="N895" s="24"/>
      <c r="O895" s="24"/>
      <c r="P895" s="24"/>
      <c r="Q895" s="24"/>
      <c r="R895" s="24"/>
      <c r="S895" s="24"/>
      <c r="T895" s="24"/>
      <c r="U895" s="24"/>
    </row>
    <row r="896" spans="1:21" s="23" customFormat="1" ht="26.1" customHeight="1">
      <c r="A896" s="44"/>
      <c r="B896" s="45">
        <v>1</v>
      </c>
      <c r="C896" s="46" t="s">
        <v>3948</v>
      </c>
      <c r="D896" s="53">
        <v>20</v>
      </c>
      <c r="E896" s="69" t="s">
        <v>3949</v>
      </c>
      <c r="F896" s="70" t="s">
        <v>23</v>
      </c>
      <c r="G896" s="70" t="s">
        <v>3950</v>
      </c>
      <c r="H896" s="70" t="s">
        <v>3951</v>
      </c>
      <c r="I896" s="71" t="s">
        <v>3952</v>
      </c>
      <c r="J896" s="52" t="s">
        <v>3953</v>
      </c>
      <c r="M896" s="24"/>
      <c r="N896" s="24"/>
      <c r="O896" s="24"/>
      <c r="P896" s="24"/>
      <c r="Q896" s="24"/>
      <c r="R896" s="24"/>
      <c r="S896" s="24"/>
      <c r="T896" s="24"/>
      <c r="U896" s="24"/>
    </row>
    <row r="897" spans="1:21" s="23" customFormat="1" ht="26.1" customHeight="1">
      <c r="A897" s="44"/>
      <c r="B897" s="45">
        <v>1</v>
      </c>
      <c r="C897" s="46" t="s">
        <v>3954</v>
      </c>
      <c r="D897" s="47">
        <v>109</v>
      </c>
      <c r="E897" s="269" t="s">
        <v>3955</v>
      </c>
      <c r="F897" s="70" t="s">
        <v>23</v>
      </c>
      <c r="G897" s="270" t="s">
        <v>3956</v>
      </c>
      <c r="H897" s="270" t="s">
        <v>3957</v>
      </c>
      <c r="I897" s="271" t="s">
        <v>3958</v>
      </c>
      <c r="J897" s="52" t="s">
        <v>3953</v>
      </c>
      <c r="M897" s="24"/>
      <c r="N897" s="24"/>
      <c r="O897" s="24"/>
      <c r="P897" s="24"/>
      <c r="Q897" s="24"/>
      <c r="R897" s="24"/>
      <c r="S897" s="24"/>
      <c r="T897" s="24"/>
      <c r="U897" s="24"/>
    </row>
    <row r="898" spans="1:21" s="23" customFormat="1" ht="26.1" customHeight="1">
      <c r="A898" s="44"/>
      <c r="B898" s="45">
        <v>1</v>
      </c>
      <c r="C898" s="46" t="s">
        <v>3959</v>
      </c>
      <c r="D898" s="47">
        <v>80</v>
      </c>
      <c r="E898" s="48" t="s">
        <v>3960</v>
      </c>
      <c r="F898" s="50" t="s">
        <v>23</v>
      </c>
      <c r="G898" s="50" t="s">
        <v>3961</v>
      </c>
      <c r="H898" s="50" t="s">
        <v>3962</v>
      </c>
      <c r="I898" s="51" t="s">
        <v>3963</v>
      </c>
      <c r="J898" s="52" t="s">
        <v>3953</v>
      </c>
      <c r="M898" s="24"/>
      <c r="N898" s="24"/>
      <c r="O898" s="24"/>
      <c r="P898" s="24"/>
      <c r="Q898" s="24"/>
      <c r="R898" s="24"/>
      <c r="S898" s="24"/>
      <c r="T898" s="24"/>
      <c r="U898" s="24"/>
    </row>
    <row r="899" spans="1:21" s="23" customFormat="1" ht="26.1" customHeight="1">
      <c r="A899" s="44"/>
      <c r="B899" s="45">
        <v>1</v>
      </c>
      <c r="C899" s="46" t="s">
        <v>3964</v>
      </c>
      <c r="D899" s="47">
        <v>52</v>
      </c>
      <c r="E899" s="48" t="s">
        <v>3965</v>
      </c>
      <c r="F899" s="50" t="s">
        <v>331</v>
      </c>
      <c r="G899" s="50" t="s">
        <v>3966</v>
      </c>
      <c r="H899" s="50" t="s">
        <v>3967</v>
      </c>
      <c r="I899" s="51" t="s">
        <v>3968</v>
      </c>
      <c r="J899" s="52" t="s">
        <v>3953</v>
      </c>
      <c r="M899" s="24"/>
      <c r="N899" s="24"/>
      <c r="O899" s="24"/>
      <c r="P899" s="24"/>
      <c r="Q899" s="24"/>
      <c r="R899" s="24"/>
      <c r="S899" s="24"/>
      <c r="T899" s="24"/>
      <c r="U899" s="24"/>
    </row>
    <row r="900" spans="1:21" s="23" customFormat="1" ht="26.1" customHeight="1">
      <c r="A900" s="36"/>
      <c r="B900" s="37"/>
      <c r="C900" s="137" t="s">
        <v>1108</v>
      </c>
      <c r="D900" s="39">
        <f>SUM(D901)</f>
        <v>69</v>
      </c>
      <c r="E900" s="40"/>
      <c r="F900" s="42"/>
      <c r="G900" s="42"/>
      <c r="H900" s="42"/>
      <c r="I900" s="43"/>
      <c r="J900" s="37"/>
      <c r="M900" s="24"/>
      <c r="N900" s="24"/>
      <c r="O900" s="24"/>
      <c r="P900" s="24"/>
      <c r="Q900" s="24"/>
      <c r="R900" s="24"/>
      <c r="S900" s="24"/>
      <c r="T900" s="24"/>
      <c r="U900" s="24"/>
    </row>
    <row r="901" spans="1:21" s="23" customFormat="1" ht="26.1" customHeight="1">
      <c r="A901" s="44"/>
      <c r="B901" s="45">
        <v>1</v>
      </c>
      <c r="C901" s="138" t="s">
        <v>3969</v>
      </c>
      <c r="D901" s="47">
        <v>69</v>
      </c>
      <c r="E901" s="48" t="s">
        <v>3970</v>
      </c>
      <c r="F901" s="50" t="s">
        <v>331</v>
      </c>
      <c r="G901" s="50" t="s">
        <v>3971</v>
      </c>
      <c r="H901" s="50" t="s">
        <v>3972</v>
      </c>
      <c r="I901" s="51" t="s">
        <v>3973</v>
      </c>
      <c r="J901" s="52" t="s">
        <v>3953</v>
      </c>
      <c r="M901" s="24"/>
      <c r="N901" s="24"/>
      <c r="O901" s="24"/>
      <c r="P901" s="24"/>
      <c r="Q901" s="24"/>
      <c r="R901" s="24"/>
      <c r="S901" s="24"/>
      <c r="T901" s="24"/>
      <c r="U901" s="24"/>
    </row>
    <row r="902" spans="1:21" s="23" customFormat="1" ht="26.1" customHeight="1">
      <c r="A902" s="36"/>
      <c r="B902" s="37"/>
      <c r="C902" s="137" t="s">
        <v>3974</v>
      </c>
      <c r="D902" s="39">
        <f t="shared" ref="D902:H902" si="116">SUM(D903)</f>
        <v>37</v>
      </c>
      <c r="E902" s="40">
        <f t="shared" si="116"/>
        <v>0</v>
      </c>
      <c r="F902" s="42">
        <f t="shared" si="116"/>
        <v>0</v>
      </c>
      <c r="G902" s="42">
        <f t="shared" si="116"/>
        <v>0</v>
      </c>
      <c r="H902" s="42">
        <f t="shared" si="116"/>
        <v>0</v>
      </c>
      <c r="I902" s="43" t="s">
        <v>3975</v>
      </c>
      <c r="J902" s="37"/>
      <c r="M902" s="24"/>
      <c r="N902" s="24"/>
      <c r="O902" s="24"/>
      <c r="P902" s="24"/>
      <c r="Q902" s="24"/>
      <c r="R902" s="24"/>
      <c r="S902" s="24"/>
      <c r="T902" s="24"/>
      <c r="U902" s="24"/>
    </row>
    <row r="903" spans="1:21" s="23" customFormat="1" ht="26.1" customHeight="1">
      <c r="A903" s="44"/>
      <c r="B903" s="45">
        <v>1</v>
      </c>
      <c r="C903" s="138" t="s">
        <v>3976</v>
      </c>
      <c r="D903" s="53">
        <v>37</v>
      </c>
      <c r="E903" s="48" t="s">
        <v>3977</v>
      </c>
      <c r="F903" s="50" t="s">
        <v>3776</v>
      </c>
      <c r="G903" s="50" t="s">
        <v>3978</v>
      </c>
      <c r="H903" s="50" t="s">
        <v>3979</v>
      </c>
      <c r="I903" s="51" t="s">
        <v>3980</v>
      </c>
      <c r="J903" s="52" t="s">
        <v>3937</v>
      </c>
      <c r="M903" s="24"/>
      <c r="N903" s="24"/>
      <c r="O903" s="24"/>
      <c r="P903" s="24"/>
      <c r="Q903" s="24"/>
      <c r="R903" s="24"/>
      <c r="S903" s="24"/>
      <c r="T903" s="24"/>
      <c r="U903" s="24"/>
    </row>
    <row r="904" spans="1:21" s="23" customFormat="1" ht="26.1" customHeight="1">
      <c r="A904" s="36"/>
      <c r="B904" s="37"/>
      <c r="C904" s="38" t="s">
        <v>3981</v>
      </c>
      <c r="D904" s="39">
        <f>SUM(D905)</f>
        <v>15</v>
      </c>
      <c r="E904" s="40" t="s">
        <v>3982</v>
      </c>
      <c r="F904" s="42" t="s">
        <v>2158</v>
      </c>
      <c r="G904" s="42" t="s">
        <v>3983</v>
      </c>
      <c r="H904" s="42" t="s">
        <v>3984</v>
      </c>
      <c r="I904" s="43" t="s">
        <v>3985</v>
      </c>
      <c r="J904" s="37"/>
      <c r="M904" s="24"/>
      <c r="N904" s="24"/>
      <c r="O904" s="24"/>
      <c r="P904" s="24"/>
      <c r="Q904" s="24"/>
      <c r="R904" s="24"/>
      <c r="S904" s="24"/>
      <c r="T904" s="24"/>
      <c r="U904" s="24"/>
    </row>
    <row r="905" spans="1:21" s="23" customFormat="1" ht="26.1" customHeight="1">
      <c r="A905" s="44"/>
      <c r="B905" s="45">
        <v>1</v>
      </c>
      <c r="C905" s="46" t="s">
        <v>3986</v>
      </c>
      <c r="D905" s="47">
        <v>15</v>
      </c>
      <c r="E905" s="48" t="s">
        <v>3987</v>
      </c>
      <c r="F905" s="50" t="s">
        <v>23</v>
      </c>
      <c r="G905" s="50" t="s">
        <v>3988</v>
      </c>
      <c r="H905" s="50" t="s">
        <v>3989</v>
      </c>
      <c r="I905" s="51" t="s">
        <v>3990</v>
      </c>
      <c r="J905" s="52" t="s">
        <v>3953</v>
      </c>
      <c r="M905" s="24"/>
      <c r="N905" s="24"/>
      <c r="O905" s="24"/>
      <c r="P905" s="24"/>
      <c r="Q905" s="24"/>
      <c r="R905" s="24"/>
      <c r="S905" s="24"/>
      <c r="T905" s="24"/>
      <c r="U905" s="24"/>
    </row>
    <row r="906" spans="1:21" ht="26.1" customHeight="1">
      <c r="A906" s="56">
        <v>54</v>
      </c>
      <c r="B906" s="57">
        <f>SUM(B907:B924)</f>
        <v>11</v>
      </c>
      <c r="C906" s="58" t="s">
        <v>3991</v>
      </c>
      <c r="D906" s="59">
        <f>SUM(D907:D924)/2</f>
        <v>394</v>
      </c>
      <c r="E906" s="60">
        <f>SUM(E907:E920)/2</f>
        <v>0</v>
      </c>
      <c r="F906" s="61">
        <f>SUM(F907:F920)/2</f>
        <v>0</v>
      </c>
      <c r="G906" s="61">
        <f>SUM(G907:G920)/2</f>
        <v>0</v>
      </c>
      <c r="H906" s="61">
        <f>SUM(H907:H920)/2</f>
        <v>0</v>
      </c>
      <c r="I906" s="62">
        <f>SUM(I907:I920)/2</f>
        <v>0</v>
      </c>
      <c r="J906" s="57"/>
    </row>
    <row r="907" spans="1:21" ht="26.1" customHeight="1">
      <c r="A907" s="36"/>
      <c r="B907" s="37"/>
      <c r="C907" s="38" t="s">
        <v>3992</v>
      </c>
      <c r="D907" s="39">
        <f>SUM(D908:D909)</f>
        <v>21</v>
      </c>
      <c r="E907" s="40" t="s">
        <v>3993</v>
      </c>
      <c r="F907" s="42" t="s">
        <v>5661</v>
      </c>
      <c r="G907" s="42" t="s">
        <v>3994</v>
      </c>
      <c r="H907" s="54" t="s">
        <v>3995</v>
      </c>
      <c r="I907" s="43" t="s">
        <v>3996</v>
      </c>
      <c r="J907" s="37"/>
    </row>
    <row r="908" spans="1:21" ht="26.1" customHeight="1">
      <c r="A908" s="44"/>
      <c r="B908" s="45">
        <v>1</v>
      </c>
      <c r="C908" s="103" t="s">
        <v>3997</v>
      </c>
      <c r="D908" s="53">
        <v>14</v>
      </c>
      <c r="E908" s="48" t="s">
        <v>3998</v>
      </c>
      <c r="F908" s="50" t="s">
        <v>23</v>
      </c>
      <c r="G908" s="50" t="s">
        <v>3999</v>
      </c>
      <c r="H908" s="50" t="s">
        <v>4000</v>
      </c>
      <c r="I908" s="51" t="s">
        <v>4001</v>
      </c>
      <c r="J908" s="52" t="s">
        <v>4002</v>
      </c>
    </row>
    <row r="909" spans="1:21" ht="26.1" customHeight="1">
      <c r="A909" s="44"/>
      <c r="B909" s="45">
        <v>1</v>
      </c>
      <c r="C909" s="103" t="s">
        <v>4003</v>
      </c>
      <c r="D909" s="47">
        <v>7</v>
      </c>
      <c r="E909" s="48" t="s">
        <v>4004</v>
      </c>
      <c r="F909" s="50" t="s">
        <v>23</v>
      </c>
      <c r="G909" s="50" t="s">
        <v>4005</v>
      </c>
      <c r="H909" s="50" t="s">
        <v>4006</v>
      </c>
      <c r="I909" s="51" t="s">
        <v>4007</v>
      </c>
      <c r="J909" s="52" t="s">
        <v>4002</v>
      </c>
    </row>
    <row r="910" spans="1:21" ht="26.1" customHeight="1">
      <c r="A910" s="36"/>
      <c r="B910" s="37"/>
      <c r="C910" s="38" t="s">
        <v>4008</v>
      </c>
      <c r="D910" s="39">
        <f>SUM(D911:D914)</f>
        <v>118</v>
      </c>
      <c r="E910" s="40">
        <f t="shared" ref="E910:I910" si="117">SUM(E911:E914)</f>
        <v>0</v>
      </c>
      <c r="F910" s="42">
        <f t="shared" si="117"/>
        <v>0</v>
      </c>
      <c r="G910" s="42">
        <f t="shared" si="117"/>
        <v>0</v>
      </c>
      <c r="H910" s="42">
        <f t="shared" si="117"/>
        <v>0</v>
      </c>
      <c r="I910" s="43">
        <f t="shared" si="117"/>
        <v>0</v>
      </c>
      <c r="J910" s="37"/>
    </row>
    <row r="911" spans="1:21" ht="26.1" customHeight="1">
      <c r="A911" s="44"/>
      <c r="B911" s="45">
        <v>1</v>
      </c>
      <c r="C911" s="46" t="s">
        <v>4009</v>
      </c>
      <c r="D911" s="47">
        <v>48</v>
      </c>
      <c r="E911" s="222" t="s">
        <v>4010</v>
      </c>
      <c r="F911" s="50" t="s">
        <v>23</v>
      </c>
      <c r="G911" s="223" t="s">
        <v>4011</v>
      </c>
      <c r="H911" s="223" t="s">
        <v>4012</v>
      </c>
      <c r="I911" s="219" t="s">
        <v>4013</v>
      </c>
      <c r="J911" s="52" t="s">
        <v>4002</v>
      </c>
    </row>
    <row r="912" spans="1:21" s="78" customFormat="1" ht="26.1" customHeight="1">
      <c r="A912" s="44"/>
      <c r="B912" s="45">
        <v>1</v>
      </c>
      <c r="C912" s="46" t="s">
        <v>4014</v>
      </c>
      <c r="D912" s="53">
        <v>29</v>
      </c>
      <c r="E912" s="48" t="s">
        <v>4015</v>
      </c>
      <c r="F912" s="50" t="s">
        <v>23</v>
      </c>
      <c r="G912" s="50" t="s">
        <v>4016</v>
      </c>
      <c r="H912" s="272" t="s">
        <v>4017</v>
      </c>
      <c r="I912" s="51" t="s">
        <v>4018</v>
      </c>
      <c r="J912" s="52" t="s">
        <v>4002</v>
      </c>
      <c r="K912" s="77"/>
      <c r="L912" s="77"/>
    </row>
    <row r="913" spans="1:21" s="7" customFormat="1" ht="26.1" customHeight="1">
      <c r="A913" s="44"/>
      <c r="B913" s="45">
        <v>1</v>
      </c>
      <c r="C913" s="46" t="s">
        <v>4019</v>
      </c>
      <c r="D913" s="47">
        <v>22</v>
      </c>
      <c r="E913" s="48" t="s">
        <v>4020</v>
      </c>
      <c r="F913" s="50" t="s">
        <v>23</v>
      </c>
      <c r="G913" s="50" t="s">
        <v>4021</v>
      </c>
      <c r="H913" s="50" t="s">
        <v>4022</v>
      </c>
      <c r="I913" s="51" t="s">
        <v>4023</v>
      </c>
      <c r="J913" s="52" t="s">
        <v>4002</v>
      </c>
      <c r="K913" s="6"/>
      <c r="L913" s="6"/>
    </row>
    <row r="914" spans="1:21" ht="26.1" customHeight="1">
      <c r="A914" s="44"/>
      <c r="B914" s="45">
        <v>1</v>
      </c>
      <c r="C914" s="81" t="s">
        <v>4024</v>
      </c>
      <c r="D914" s="47">
        <v>19</v>
      </c>
      <c r="E914" s="48" t="s">
        <v>4025</v>
      </c>
      <c r="F914" s="50" t="s">
        <v>23</v>
      </c>
      <c r="G914" s="50" t="s">
        <v>4026</v>
      </c>
      <c r="H914" s="50" t="s">
        <v>4027</v>
      </c>
      <c r="I914" s="51" t="s">
        <v>4028</v>
      </c>
      <c r="J914" s="52" t="s">
        <v>4002</v>
      </c>
    </row>
    <row r="915" spans="1:21" ht="26.1" customHeight="1">
      <c r="A915" s="36"/>
      <c r="B915" s="37"/>
      <c r="C915" s="38" t="s">
        <v>4029</v>
      </c>
      <c r="D915" s="39">
        <f>SUM(D916:D916)</f>
        <v>108</v>
      </c>
      <c r="E915" s="40" t="s">
        <v>4030</v>
      </c>
      <c r="F915" s="42" t="s">
        <v>5657</v>
      </c>
      <c r="G915" s="42" t="s">
        <v>4031</v>
      </c>
      <c r="H915" s="54" t="s">
        <v>4032</v>
      </c>
      <c r="I915" s="43" t="s">
        <v>4033</v>
      </c>
      <c r="J915" s="37"/>
    </row>
    <row r="916" spans="1:21" s="274" customFormat="1" ht="26.1" customHeight="1">
      <c r="A916" s="44"/>
      <c r="B916" s="45">
        <v>1</v>
      </c>
      <c r="C916" s="46" t="s">
        <v>4034</v>
      </c>
      <c r="D916" s="53">
        <v>108</v>
      </c>
      <c r="E916" s="48" t="s">
        <v>4035</v>
      </c>
      <c r="F916" s="50" t="s">
        <v>23</v>
      </c>
      <c r="G916" s="50" t="s">
        <v>4036</v>
      </c>
      <c r="H916" s="50" t="s">
        <v>4037</v>
      </c>
      <c r="I916" s="51" t="s">
        <v>4038</v>
      </c>
      <c r="J916" s="52" t="s">
        <v>4039</v>
      </c>
      <c r="K916" s="273"/>
      <c r="L916" s="273"/>
    </row>
    <row r="917" spans="1:21" ht="26.1" customHeight="1">
      <c r="A917" s="36"/>
      <c r="B917" s="37"/>
      <c r="C917" s="38" t="s">
        <v>4040</v>
      </c>
      <c r="D917" s="39">
        <f>SUM(D918)</f>
        <v>30</v>
      </c>
      <c r="E917" s="40" t="s">
        <v>4041</v>
      </c>
      <c r="F917" s="42" t="s">
        <v>2158</v>
      </c>
      <c r="G917" s="42" t="s">
        <v>4042</v>
      </c>
      <c r="H917" s="42" t="s">
        <v>4043</v>
      </c>
      <c r="I917" s="43" t="s">
        <v>4044</v>
      </c>
      <c r="J917" s="37"/>
    </row>
    <row r="918" spans="1:21" ht="26.1" customHeight="1">
      <c r="A918" s="44"/>
      <c r="B918" s="45">
        <v>1</v>
      </c>
      <c r="C918" s="46" t="s">
        <v>4045</v>
      </c>
      <c r="D918" s="47">
        <v>30</v>
      </c>
      <c r="E918" s="48" t="s">
        <v>4046</v>
      </c>
      <c r="F918" s="50" t="s">
        <v>23</v>
      </c>
      <c r="G918" s="50" t="s">
        <v>4047</v>
      </c>
      <c r="H918" s="50" t="s">
        <v>4048</v>
      </c>
      <c r="I918" s="51" t="s">
        <v>4049</v>
      </c>
      <c r="J918" s="52" t="s">
        <v>4002</v>
      </c>
      <c r="K918" s="77"/>
      <c r="L918" s="77"/>
      <c r="M918" s="78"/>
      <c r="N918" s="78"/>
      <c r="O918" s="78"/>
    </row>
    <row r="919" spans="1:21" ht="26.1" customHeight="1">
      <c r="A919" s="36"/>
      <c r="B919" s="37"/>
      <c r="C919" s="38" t="s">
        <v>4050</v>
      </c>
      <c r="D919" s="39">
        <f>SUM(D920)</f>
        <v>32</v>
      </c>
      <c r="E919" s="40" t="s">
        <v>4051</v>
      </c>
      <c r="F919" s="42" t="s">
        <v>1166</v>
      </c>
      <c r="G919" s="42" t="s">
        <v>4052</v>
      </c>
      <c r="H919" s="42" t="s">
        <v>4053</v>
      </c>
      <c r="I919" s="43" t="s">
        <v>4054</v>
      </c>
      <c r="J919" s="37"/>
    </row>
    <row r="920" spans="1:21" ht="26.1" customHeight="1">
      <c r="A920" s="44"/>
      <c r="B920" s="45">
        <v>1</v>
      </c>
      <c r="C920" s="46" t="s">
        <v>4055</v>
      </c>
      <c r="D920" s="47">
        <v>32</v>
      </c>
      <c r="E920" s="48" t="s">
        <v>4056</v>
      </c>
      <c r="F920" s="50" t="s">
        <v>23</v>
      </c>
      <c r="G920" s="50" t="s">
        <v>4057</v>
      </c>
      <c r="H920" s="50"/>
      <c r="I920" s="51" t="s">
        <v>4058</v>
      </c>
      <c r="J920" s="52" t="s">
        <v>4039</v>
      </c>
    </row>
    <row r="921" spans="1:21" ht="26.1" customHeight="1">
      <c r="A921" s="44"/>
      <c r="B921" s="37"/>
      <c r="C921" s="38" t="s">
        <v>4059</v>
      </c>
      <c r="D921" s="39">
        <f>SUM(D922)</f>
        <v>69</v>
      </c>
      <c r="E921" s="40" t="s">
        <v>4060</v>
      </c>
      <c r="F921" s="42" t="s">
        <v>2158</v>
      </c>
      <c r="G921" s="42" t="s">
        <v>4061</v>
      </c>
      <c r="H921" s="42" t="s">
        <v>4062</v>
      </c>
      <c r="I921" s="41" t="s">
        <v>4063</v>
      </c>
      <c r="J921" s="37"/>
    </row>
    <row r="922" spans="1:21" s="78" customFormat="1" ht="26.1" customHeight="1">
      <c r="A922" s="44"/>
      <c r="B922" s="55">
        <v>1</v>
      </c>
      <c r="C922" s="46" t="s">
        <v>4064</v>
      </c>
      <c r="D922" s="53">
        <v>69</v>
      </c>
      <c r="E922" s="229" t="s">
        <v>4060</v>
      </c>
      <c r="F922" s="212" t="s">
        <v>5692</v>
      </c>
      <c r="G922" s="212" t="s">
        <v>4061</v>
      </c>
      <c r="H922" s="212" t="s">
        <v>4062</v>
      </c>
      <c r="I922" s="275" t="s">
        <v>4065</v>
      </c>
      <c r="J922" s="52" t="s">
        <v>4002</v>
      </c>
      <c r="K922" s="77"/>
      <c r="L922" s="77"/>
    </row>
    <row r="923" spans="1:21" ht="26.1" customHeight="1">
      <c r="A923" s="44"/>
      <c r="B923" s="37"/>
      <c r="C923" s="38" t="s">
        <v>4066</v>
      </c>
      <c r="D923" s="39">
        <f t="shared" ref="D923:I923" si="118">SUM(D924)</f>
        <v>16</v>
      </c>
      <c r="E923" s="40">
        <f t="shared" si="118"/>
        <v>0</v>
      </c>
      <c r="F923" s="42">
        <f t="shared" si="118"/>
        <v>0</v>
      </c>
      <c r="G923" s="42">
        <f t="shared" si="118"/>
        <v>0</v>
      </c>
      <c r="H923" s="42">
        <f t="shared" si="118"/>
        <v>0</v>
      </c>
      <c r="I923" s="99">
        <f t="shared" si="118"/>
        <v>0</v>
      </c>
      <c r="J923" s="37"/>
    </row>
    <row r="924" spans="1:21" ht="26.1" customHeight="1">
      <c r="A924" s="44"/>
      <c r="B924" s="55">
        <v>1</v>
      </c>
      <c r="C924" s="46" t="s">
        <v>4067</v>
      </c>
      <c r="D924" s="47">
        <v>16</v>
      </c>
      <c r="E924" s="48" t="s">
        <v>4068</v>
      </c>
      <c r="F924" s="50" t="s">
        <v>23</v>
      </c>
      <c r="G924" s="50"/>
      <c r="H924" s="50" t="s">
        <v>4069</v>
      </c>
      <c r="I924" s="51" t="s">
        <v>4070</v>
      </c>
      <c r="J924" s="52" t="s">
        <v>4002</v>
      </c>
    </row>
    <row r="925" spans="1:21" ht="26.1" customHeight="1">
      <c r="A925" s="56">
        <v>55</v>
      </c>
      <c r="B925" s="57">
        <f>SUM(B926:B948)</f>
        <v>16</v>
      </c>
      <c r="C925" s="58" t="s">
        <v>4071</v>
      </c>
      <c r="D925" s="59">
        <f>SUM(D926:D948)/2</f>
        <v>519</v>
      </c>
      <c r="E925" s="60">
        <f t="shared" ref="E925:I925" si="119">SUM(E926:E948)/2</f>
        <v>0</v>
      </c>
      <c r="F925" s="61">
        <f t="shared" si="119"/>
        <v>0</v>
      </c>
      <c r="G925" s="61">
        <f t="shared" si="119"/>
        <v>0</v>
      </c>
      <c r="H925" s="61">
        <f t="shared" si="119"/>
        <v>0</v>
      </c>
      <c r="I925" s="62">
        <f t="shared" si="119"/>
        <v>0</v>
      </c>
      <c r="J925" s="57"/>
    </row>
    <row r="926" spans="1:21" s="23" customFormat="1" ht="26.1" customHeight="1">
      <c r="A926" s="36"/>
      <c r="B926" s="37"/>
      <c r="C926" s="38" t="s">
        <v>4072</v>
      </c>
      <c r="D926" s="39">
        <f>SUM(D927:D930)</f>
        <v>204</v>
      </c>
      <c r="E926" s="276"/>
      <c r="F926" s="42">
        <f>SUM(E927:E930)</f>
        <v>0</v>
      </c>
      <c r="G926" s="42">
        <f>SUM(F927:F930)</f>
        <v>0</v>
      </c>
      <c r="H926" s="42">
        <f>SUM(G927:G930)</f>
        <v>0</v>
      </c>
      <c r="I926" s="43">
        <f>SUM(H927:H930)</f>
        <v>0</v>
      </c>
      <c r="J926" s="37"/>
      <c r="M926" s="24"/>
      <c r="N926" s="24"/>
      <c r="O926" s="24"/>
      <c r="P926" s="24"/>
      <c r="Q926" s="24"/>
      <c r="R926" s="24"/>
      <c r="S926" s="24"/>
      <c r="T926" s="24"/>
      <c r="U926" s="24"/>
    </row>
    <row r="927" spans="1:21" s="23" customFormat="1" ht="26.1" customHeight="1">
      <c r="A927" s="44"/>
      <c r="B927" s="45">
        <v>1</v>
      </c>
      <c r="C927" s="81" t="s">
        <v>4073</v>
      </c>
      <c r="D927" s="47">
        <v>120</v>
      </c>
      <c r="E927" s="48" t="s">
        <v>4074</v>
      </c>
      <c r="F927" s="50" t="s">
        <v>23</v>
      </c>
      <c r="G927" s="50" t="s">
        <v>4075</v>
      </c>
      <c r="H927" s="50" t="s">
        <v>4076</v>
      </c>
      <c r="I927" s="277" t="s">
        <v>4077</v>
      </c>
      <c r="J927" s="278" t="s">
        <v>4078</v>
      </c>
      <c r="M927" s="24"/>
      <c r="N927" s="24"/>
      <c r="O927" s="24"/>
      <c r="P927" s="24"/>
      <c r="Q927" s="24"/>
      <c r="R927" s="24"/>
      <c r="S927" s="24"/>
      <c r="T927" s="24"/>
      <c r="U927" s="24"/>
    </row>
    <row r="928" spans="1:21" s="23" customFormat="1" ht="26.1" customHeight="1">
      <c r="A928" s="44"/>
      <c r="B928" s="45">
        <v>1</v>
      </c>
      <c r="C928" s="81" t="s">
        <v>4079</v>
      </c>
      <c r="D928" s="47">
        <v>17</v>
      </c>
      <c r="E928" s="48" t="s">
        <v>4080</v>
      </c>
      <c r="F928" s="50" t="s">
        <v>23</v>
      </c>
      <c r="G928" s="50" t="s">
        <v>4081</v>
      </c>
      <c r="H928" s="50" t="s">
        <v>4082</v>
      </c>
      <c r="I928" s="277" t="s">
        <v>4083</v>
      </c>
      <c r="J928" s="278" t="s">
        <v>4084</v>
      </c>
      <c r="M928" s="24"/>
      <c r="N928" s="24"/>
      <c r="O928" s="24"/>
      <c r="P928" s="24"/>
      <c r="Q928" s="24"/>
      <c r="R928" s="24"/>
      <c r="S928" s="24"/>
      <c r="T928" s="24"/>
      <c r="U928" s="24"/>
    </row>
    <row r="929" spans="1:21" s="23" customFormat="1" ht="26.1" customHeight="1">
      <c r="A929" s="44"/>
      <c r="B929" s="45">
        <v>1</v>
      </c>
      <c r="C929" s="114" t="s">
        <v>4085</v>
      </c>
      <c r="D929" s="47">
        <v>30</v>
      </c>
      <c r="E929" s="48" t="s">
        <v>4086</v>
      </c>
      <c r="F929" s="50" t="s">
        <v>23</v>
      </c>
      <c r="G929" s="50" t="s">
        <v>4087</v>
      </c>
      <c r="H929" s="50" t="s">
        <v>4088</v>
      </c>
      <c r="I929" s="277" t="s">
        <v>4089</v>
      </c>
      <c r="J929" s="278" t="s">
        <v>4084</v>
      </c>
      <c r="M929" s="24"/>
      <c r="N929" s="24"/>
      <c r="O929" s="24"/>
      <c r="P929" s="24"/>
      <c r="Q929" s="24"/>
      <c r="R929" s="24"/>
      <c r="S929" s="24"/>
      <c r="T929" s="24"/>
      <c r="U929" s="24"/>
    </row>
    <row r="930" spans="1:21" s="23" customFormat="1" ht="26.1" customHeight="1">
      <c r="A930" s="44"/>
      <c r="B930" s="45">
        <v>1</v>
      </c>
      <c r="C930" s="114" t="s">
        <v>4090</v>
      </c>
      <c r="D930" s="47">
        <v>37</v>
      </c>
      <c r="E930" s="48" t="s">
        <v>4091</v>
      </c>
      <c r="F930" s="50" t="s">
        <v>23</v>
      </c>
      <c r="G930" s="50" t="s">
        <v>4092</v>
      </c>
      <c r="H930" s="50" t="s">
        <v>4093</v>
      </c>
      <c r="I930" s="277" t="s">
        <v>4094</v>
      </c>
      <c r="J930" s="278" t="s">
        <v>4095</v>
      </c>
      <c r="M930" s="24"/>
      <c r="N930" s="24"/>
      <c r="O930" s="24"/>
      <c r="P930" s="24"/>
      <c r="Q930" s="24"/>
      <c r="R930" s="24"/>
      <c r="S930" s="24"/>
      <c r="T930" s="24"/>
      <c r="U930" s="24"/>
    </row>
    <row r="931" spans="1:21" s="23" customFormat="1" ht="26.1" customHeight="1">
      <c r="A931" s="36"/>
      <c r="B931" s="37"/>
      <c r="C931" s="38" t="s">
        <v>4096</v>
      </c>
      <c r="D931" s="39">
        <f>SUM(D932:D938)</f>
        <v>247</v>
      </c>
      <c r="E931" s="40" t="s">
        <v>4097</v>
      </c>
      <c r="F931" s="42" t="s">
        <v>125</v>
      </c>
      <c r="G931" s="42" t="s">
        <v>4098</v>
      </c>
      <c r="H931" s="54" t="s">
        <v>4099</v>
      </c>
      <c r="I931" s="43" t="s">
        <v>4100</v>
      </c>
      <c r="J931" s="37"/>
      <c r="M931" s="24"/>
      <c r="N931" s="24"/>
      <c r="O931" s="24"/>
      <c r="P931" s="24"/>
      <c r="Q931" s="24"/>
      <c r="R931" s="24"/>
      <c r="S931" s="24"/>
      <c r="T931" s="24"/>
      <c r="U931" s="24"/>
    </row>
    <row r="932" spans="1:21" s="23" customFormat="1" ht="26.1" customHeight="1">
      <c r="A932" s="44"/>
      <c r="B932" s="45">
        <v>1</v>
      </c>
      <c r="C932" s="46" t="s">
        <v>4101</v>
      </c>
      <c r="D932" s="47">
        <v>123</v>
      </c>
      <c r="E932" s="48" t="s">
        <v>4102</v>
      </c>
      <c r="F932" s="50" t="s">
        <v>23</v>
      </c>
      <c r="G932" s="50" t="s">
        <v>4103</v>
      </c>
      <c r="H932" s="50" t="s">
        <v>4104</v>
      </c>
      <c r="I932" s="89" t="s">
        <v>4105</v>
      </c>
      <c r="J932" s="278" t="s">
        <v>4084</v>
      </c>
      <c r="M932" s="24"/>
      <c r="N932" s="24"/>
      <c r="O932" s="24"/>
      <c r="P932" s="24"/>
      <c r="Q932" s="24"/>
      <c r="R932" s="24"/>
      <c r="S932" s="24"/>
      <c r="T932" s="24"/>
      <c r="U932" s="24"/>
    </row>
    <row r="933" spans="1:21" s="23" customFormat="1" ht="26.1" customHeight="1">
      <c r="A933" s="44"/>
      <c r="B933" s="45">
        <v>1</v>
      </c>
      <c r="C933" s="46" t="s">
        <v>4106</v>
      </c>
      <c r="D933" s="47">
        <v>38</v>
      </c>
      <c r="E933" s="48" t="s">
        <v>4107</v>
      </c>
      <c r="F933" s="50" t="s">
        <v>23</v>
      </c>
      <c r="G933" s="50" t="s">
        <v>4108</v>
      </c>
      <c r="H933" s="50" t="s">
        <v>4109</v>
      </c>
      <c r="I933" s="89" t="s">
        <v>4110</v>
      </c>
      <c r="J933" s="278" t="s">
        <v>4084</v>
      </c>
      <c r="M933" s="24"/>
      <c r="N933" s="24"/>
      <c r="O933" s="24"/>
      <c r="P933" s="24"/>
      <c r="Q933" s="24"/>
      <c r="R933" s="24"/>
      <c r="S933" s="24"/>
      <c r="T933" s="24"/>
      <c r="U933" s="24"/>
    </row>
    <row r="934" spans="1:21" s="23" customFormat="1" ht="26.1" customHeight="1">
      <c r="A934" s="44"/>
      <c r="B934" s="45">
        <v>1</v>
      </c>
      <c r="C934" s="46" t="s">
        <v>4111</v>
      </c>
      <c r="D934" s="47">
        <v>15</v>
      </c>
      <c r="E934" s="48" t="s">
        <v>4112</v>
      </c>
      <c r="F934" s="50" t="s">
        <v>23</v>
      </c>
      <c r="G934" s="121" t="s">
        <v>4113</v>
      </c>
      <c r="H934" s="140" t="s">
        <v>4114</v>
      </c>
      <c r="I934" s="89" t="s">
        <v>4115</v>
      </c>
      <c r="J934" s="278" t="s">
        <v>4084</v>
      </c>
      <c r="M934" s="24"/>
      <c r="N934" s="24"/>
      <c r="O934" s="24"/>
      <c r="P934" s="24"/>
      <c r="Q934" s="24"/>
      <c r="R934" s="24"/>
      <c r="S934" s="24"/>
      <c r="T934" s="24"/>
      <c r="U934" s="24"/>
    </row>
    <row r="935" spans="1:21" s="23" customFormat="1" ht="26.1" customHeight="1">
      <c r="A935" s="44"/>
      <c r="B935" s="45">
        <v>1</v>
      </c>
      <c r="C935" s="81" t="s">
        <v>4116</v>
      </c>
      <c r="D935" s="47">
        <v>15</v>
      </c>
      <c r="E935" s="48" t="s">
        <v>4117</v>
      </c>
      <c r="F935" s="50" t="s">
        <v>23</v>
      </c>
      <c r="G935" s="121" t="s">
        <v>4118</v>
      </c>
      <c r="H935" s="50" t="s">
        <v>4119</v>
      </c>
      <c r="I935" s="89" t="s">
        <v>4120</v>
      </c>
      <c r="J935" s="278" t="s">
        <v>4084</v>
      </c>
      <c r="M935" s="24"/>
      <c r="N935" s="24"/>
      <c r="O935" s="24"/>
      <c r="P935" s="24"/>
      <c r="Q935" s="24"/>
      <c r="R935" s="24"/>
      <c r="S935" s="24"/>
      <c r="T935" s="24"/>
      <c r="U935" s="24"/>
    </row>
    <row r="936" spans="1:21" s="23" customFormat="1" ht="26.1" customHeight="1">
      <c r="A936" s="44"/>
      <c r="B936" s="45">
        <v>1</v>
      </c>
      <c r="C936" s="81" t="s">
        <v>4121</v>
      </c>
      <c r="D936" s="47">
        <v>17</v>
      </c>
      <c r="E936" s="48" t="s">
        <v>4122</v>
      </c>
      <c r="F936" s="50" t="s">
        <v>23</v>
      </c>
      <c r="G936" s="50" t="s">
        <v>4123</v>
      </c>
      <c r="H936" s="140" t="s">
        <v>4124</v>
      </c>
      <c r="I936" s="89" t="s">
        <v>4125</v>
      </c>
      <c r="J936" s="278" t="s">
        <v>4084</v>
      </c>
      <c r="M936" s="24"/>
      <c r="N936" s="24"/>
      <c r="O936" s="24"/>
      <c r="P936" s="24"/>
      <c r="Q936" s="24"/>
      <c r="R936" s="24"/>
      <c r="S936" s="24"/>
      <c r="T936" s="24"/>
      <c r="U936" s="24"/>
    </row>
    <row r="937" spans="1:21" s="23" customFormat="1" ht="26.1" customHeight="1">
      <c r="A937" s="44"/>
      <c r="B937" s="45">
        <v>1</v>
      </c>
      <c r="C937" s="81" t="s">
        <v>4126</v>
      </c>
      <c r="D937" s="47">
        <v>9</v>
      </c>
      <c r="E937" s="48" t="s">
        <v>4127</v>
      </c>
      <c r="F937" s="50" t="s">
        <v>23</v>
      </c>
      <c r="G937" s="121" t="s">
        <v>4128</v>
      </c>
      <c r="H937" s="50" t="s">
        <v>4129</v>
      </c>
      <c r="I937" s="89" t="s">
        <v>4130</v>
      </c>
      <c r="J937" s="278" t="s">
        <v>4084</v>
      </c>
      <c r="M937" s="24"/>
      <c r="N937" s="24"/>
      <c r="O937" s="24"/>
      <c r="P937" s="24"/>
      <c r="Q937" s="24"/>
      <c r="R937" s="24"/>
      <c r="S937" s="24"/>
      <c r="T937" s="24"/>
      <c r="U937" s="24"/>
    </row>
    <row r="938" spans="1:21" s="23" customFormat="1" ht="26.1" customHeight="1">
      <c r="A938" s="44"/>
      <c r="B938" s="45">
        <v>1</v>
      </c>
      <c r="C938" s="81" t="s">
        <v>4131</v>
      </c>
      <c r="D938" s="47">
        <v>30</v>
      </c>
      <c r="E938" s="48" t="s">
        <v>4132</v>
      </c>
      <c r="F938" s="50" t="s">
        <v>23</v>
      </c>
      <c r="G938" s="50" t="s">
        <v>4133</v>
      </c>
      <c r="H938" s="140" t="s">
        <v>4134</v>
      </c>
      <c r="I938" s="89" t="s">
        <v>4135</v>
      </c>
      <c r="J938" s="278" t="s">
        <v>4084</v>
      </c>
      <c r="M938" s="24"/>
      <c r="N938" s="24"/>
      <c r="O938" s="24"/>
      <c r="P938" s="24"/>
      <c r="Q938" s="24"/>
      <c r="R938" s="24"/>
      <c r="S938" s="24"/>
      <c r="T938" s="24"/>
      <c r="U938" s="24"/>
    </row>
    <row r="939" spans="1:21" s="23" customFormat="1" ht="26.1" customHeight="1">
      <c r="A939" s="36"/>
      <c r="B939" s="37"/>
      <c r="C939" s="38" t="s">
        <v>4136</v>
      </c>
      <c r="D939" s="39">
        <f t="shared" ref="D939:I939" si="120">SUM(D940)</f>
        <v>26</v>
      </c>
      <c r="E939" s="40">
        <f t="shared" si="120"/>
        <v>0</v>
      </c>
      <c r="F939" s="42">
        <f t="shared" si="120"/>
        <v>0</v>
      </c>
      <c r="G939" s="42">
        <f t="shared" si="120"/>
        <v>0</v>
      </c>
      <c r="H939" s="42">
        <f t="shared" si="120"/>
        <v>0</v>
      </c>
      <c r="I939" s="43">
        <f t="shared" si="120"/>
        <v>0</v>
      </c>
      <c r="J939" s="37"/>
      <c r="M939" s="24"/>
      <c r="N939" s="24"/>
      <c r="O939" s="24"/>
      <c r="P939" s="24"/>
      <c r="Q939" s="24"/>
      <c r="R939" s="24"/>
      <c r="S939" s="24"/>
      <c r="T939" s="24"/>
      <c r="U939" s="24"/>
    </row>
    <row r="940" spans="1:21" s="23" customFormat="1" ht="26.1" customHeight="1">
      <c r="A940" s="44"/>
      <c r="B940" s="45">
        <v>1</v>
      </c>
      <c r="C940" s="81" t="s">
        <v>4137</v>
      </c>
      <c r="D940" s="47">
        <v>26</v>
      </c>
      <c r="E940" s="48" t="s">
        <v>4138</v>
      </c>
      <c r="F940" s="50" t="s">
        <v>23</v>
      </c>
      <c r="G940" s="50" t="s">
        <v>4139</v>
      </c>
      <c r="H940" s="50" t="s">
        <v>4140</v>
      </c>
      <c r="I940" s="51" t="s">
        <v>4141</v>
      </c>
      <c r="J940" s="278" t="s">
        <v>4095</v>
      </c>
      <c r="M940" s="24"/>
      <c r="N940" s="24"/>
      <c r="O940" s="24"/>
      <c r="P940" s="24"/>
      <c r="Q940" s="24"/>
      <c r="R940" s="24"/>
      <c r="S940" s="24"/>
      <c r="T940" s="24"/>
      <c r="U940" s="24"/>
    </row>
    <row r="941" spans="1:21" s="23" customFormat="1" ht="26.1" customHeight="1">
      <c r="A941" s="36"/>
      <c r="B941" s="37"/>
      <c r="C941" s="38" t="s">
        <v>4142</v>
      </c>
      <c r="D941" s="39">
        <f t="shared" ref="D941:I941" si="121">SUM(D942)</f>
        <v>10</v>
      </c>
      <c r="E941" s="40">
        <f t="shared" si="121"/>
        <v>0</v>
      </c>
      <c r="F941" s="42">
        <f t="shared" si="121"/>
        <v>0</v>
      </c>
      <c r="G941" s="42">
        <f t="shared" si="121"/>
        <v>0</v>
      </c>
      <c r="H941" s="42">
        <f t="shared" si="121"/>
        <v>0</v>
      </c>
      <c r="I941" s="43">
        <f t="shared" si="121"/>
        <v>0</v>
      </c>
      <c r="J941" s="37"/>
      <c r="M941" s="24"/>
      <c r="N941" s="24"/>
      <c r="O941" s="24"/>
      <c r="P941" s="24"/>
      <c r="Q941" s="24"/>
      <c r="R941" s="24"/>
      <c r="S941" s="24"/>
      <c r="T941" s="24"/>
      <c r="U941" s="24"/>
    </row>
    <row r="942" spans="1:21" ht="26.1" customHeight="1">
      <c r="A942" s="44"/>
      <c r="B942" s="45">
        <v>1</v>
      </c>
      <c r="C942" s="81" t="s">
        <v>4143</v>
      </c>
      <c r="D942" s="47">
        <v>10</v>
      </c>
      <c r="E942" s="48" t="s">
        <v>4144</v>
      </c>
      <c r="F942" s="50" t="s">
        <v>4145</v>
      </c>
      <c r="G942" s="50" t="s">
        <v>4146</v>
      </c>
      <c r="H942" s="50" t="s">
        <v>4147</v>
      </c>
      <c r="I942" s="49" t="s">
        <v>4148</v>
      </c>
      <c r="J942" s="278" t="s">
        <v>4095</v>
      </c>
    </row>
    <row r="943" spans="1:21" ht="26.1" customHeight="1">
      <c r="A943" s="36"/>
      <c r="B943" s="37"/>
      <c r="C943" s="38" t="s">
        <v>4149</v>
      </c>
      <c r="D943" s="39">
        <f>SUM(D944)</f>
        <v>11</v>
      </c>
      <c r="E943" s="40" t="s">
        <v>4150</v>
      </c>
      <c r="F943" s="42" t="s">
        <v>5616</v>
      </c>
      <c r="G943" s="42" t="s">
        <v>4151</v>
      </c>
      <c r="H943" s="54" t="s">
        <v>4152</v>
      </c>
      <c r="I943" s="43" t="s">
        <v>4153</v>
      </c>
      <c r="J943" s="37"/>
    </row>
    <row r="944" spans="1:21" ht="26.1" customHeight="1">
      <c r="A944" s="44"/>
      <c r="B944" s="45">
        <v>1</v>
      </c>
      <c r="C944" s="81" t="s">
        <v>4154</v>
      </c>
      <c r="D944" s="47">
        <v>11</v>
      </c>
      <c r="E944" s="48" t="s">
        <v>4155</v>
      </c>
      <c r="F944" s="50" t="s">
        <v>529</v>
      </c>
      <c r="G944" s="50" t="s">
        <v>4156</v>
      </c>
      <c r="H944" s="97">
        <f>SUM(H945:H946)/2</f>
        <v>0</v>
      </c>
      <c r="I944" s="51" t="s">
        <v>4157</v>
      </c>
      <c r="J944" s="278" t="s">
        <v>4084</v>
      </c>
    </row>
    <row r="945" spans="1:21" ht="26.1" customHeight="1">
      <c r="A945" s="36"/>
      <c r="B945" s="37"/>
      <c r="C945" s="38" t="s">
        <v>4158</v>
      </c>
      <c r="D945" s="39">
        <f>SUM(D946)</f>
        <v>14</v>
      </c>
      <c r="E945" s="40" t="s">
        <v>4159</v>
      </c>
      <c r="F945" s="42" t="s">
        <v>4160</v>
      </c>
      <c r="G945" s="42" t="s">
        <v>4161</v>
      </c>
      <c r="H945" s="42" t="s">
        <v>4162</v>
      </c>
      <c r="I945" s="43" t="s">
        <v>4163</v>
      </c>
      <c r="J945" s="37"/>
    </row>
    <row r="946" spans="1:21" ht="26.1" customHeight="1">
      <c r="A946" s="44"/>
      <c r="B946" s="45">
        <v>1</v>
      </c>
      <c r="C946" s="81" t="s">
        <v>4164</v>
      </c>
      <c r="D946" s="47">
        <v>14</v>
      </c>
      <c r="E946" s="48" t="s">
        <v>4159</v>
      </c>
      <c r="F946" s="50" t="s">
        <v>4160</v>
      </c>
      <c r="G946" s="50" t="s">
        <v>4161</v>
      </c>
      <c r="H946" s="50" t="s">
        <v>4162</v>
      </c>
      <c r="I946" s="51" t="s">
        <v>4163</v>
      </c>
      <c r="J946" s="278" t="s">
        <v>4084</v>
      </c>
    </row>
    <row r="947" spans="1:21" ht="26.1" customHeight="1">
      <c r="A947" s="36"/>
      <c r="B947" s="37"/>
      <c r="C947" s="38" t="s">
        <v>4165</v>
      </c>
      <c r="D947" s="39">
        <f>SUM(D948)</f>
        <v>7</v>
      </c>
      <c r="E947" s="40" t="s">
        <v>4166</v>
      </c>
      <c r="F947" s="42" t="s">
        <v>4167</v>
      </c>
      <c r="G947" s="42" t="s">
        <v>4168</v>
      </c>
      <c r="H947" s="54" t="s">
        <v>4169</v>
      </c>
      <c r="I947" s="43" t="s">
        <v>4170</v>
      </c>
      <c r="J947" s="37"/>
    </row>
    <row r="948" spans="1:21" ht="26.1" customHeight="1">
      <c r="A948" s="44"/>
      <c r="B948" s="45">
        <v>1</v>
      </c>
      <c r="C948" s="81" t="s">
        <v>4171</v>
      </c>
      <c r="D948" s="47">
        <v>7</v>
      </c>
      <c r="E948" s="48" t="s">
        <v>4172</v>
      </c>
      <c r="F948" s="50" t="s">
        <v>23</v>
      </c>
      <c r="G948" s="50" t="s">
        <v>4173</v>
      </c>
      <c r="H948" s="50" t="s">
        <v>4169</v>
      </c>
      <c r="I948" s="51" t="s">
        <v>4174</v>
      </c>
      <c r="J948" s="278" t="s">
        <v>4095</v>
      </c>
    </row>
    <row r="949" spans="1:21" ht="26.1" customHeight="1">
      <c r="A949" s="56">
        <v>56</v>
      </c>
      <c r="B949" s="57">
        <f>SUM(B950:B955)</f>
        <v>4</v>
      </c>
      <c r="C949" s="58" t="s">
        <v>4175</v>
      </c>
      <c r="D949" s="59">
        <f>SUM(D950:D955)/2</f>
        <v>381</v>
      </c>
      <c r="E949" s="60">
        <f t="shared" ref="E949:I949" si="122">SUM(E950:E955)/2</f>
        <v>0</v>
      </c>
      <c r="F949" s="61">
        <f t="shared" si="122"/>
        <v>0</v>
      </c>
      <c r="G949" s="61">
        <f t="shared" si="122"/>
        <v>0</v>
      </c>
      <c r="H949" s="61">
        <f t="shared" si="122"/>
        <v>0</v>
      </c>
      <c r="I949" s="62">
        <f t="shared" si="122"/>
        <v>0</v>
      </c>
      <c r="J949" s="57"/>
    </row>
    <row r="950" spans="1:21" ht="26.1" customHeight="1">
      <c r="A950" s="36"/>
      <c r="B950" s="37"/>
      <c r="C950" s="38" t="s">
        <v>4176</v>
      </c>
      <c r="D950" s="39">
        <f>SUM(D951:D953)</f>
        <v>254</v>
      </c>
      <c r="E950" s="40" t="s">
        <v>4177</v>
      </c>
      <c r="F950" s="42" t="s">
        <v>5670</v>
      </c>
      <c r="G950" s="42" t="s">
        <v>4178</v>
      </c>
      <c r="H950" s="54" t="s">
        <v>4179</v>
      </c>
      <c r="I950" s="43" t="s">
        <v>4180</v>
      </c>
      <c r="J950" s="37"/>
    </row>
    <row r="951" spans="1:21" s="7" customFormat="1" ht="26.1" customHeight="1">
      <c r="A951" s="44"/>
      <c r="B951" s="45">
        <v>1</v>
      </c>
      <c r="C951" s="46" t="s">
        <v>4181</v>
      </c>
      <c r="D951" s="47">
        <v>90</v>
      </c>
      <c r="E951" s="48" t="s">
        <v>4182</v>
      </c>
      <c r="F951" s="50" t="s">
        <v>23</v>
      </c>
      <c r="G951" s="50" t="s">
        <v>4183</v>
      </c>
      <c r="H951" s="50" t="s">
        <v>4184</v>
      </c>
      <c r="I951" s="51" t="s">
        <v>4185</v>
      </c>
      <c r="J951" s="52" t="s">
        <v>4186</v>
      </c>
      <c r="K951" s="6"/>
      <c r="L951" s="6"/>
    </row>
    <row r="952" spans="1:21" ht="26.1" customHeight="1">
      <c r="A952" s="44"/>
      <c r="B952" s="45">
        <v>1</v>
      </c>
      <c r="C952" s="46" t="s">
        <v>4187</v>
      </c>
      <c r="D952" s="47">
        <v>140</v>
      </c>
      <c r="E952" s="48" t="s">
        <v>4188</v>
      </c>
      <c r="F952" s="50" t="s">
        <v>23</v>
      </c>
      <c r="G952" s="50" t="s">
        <v>4189</v>
      </c>
      <c r="H952" s="50" t="s">
        <v>4190</v>
      </c>
      <c r="I952" s="51" t="s">
        <v>4191</v>
      </c>
      <c r="J952" s="52" t="s">
        <v>4186</v>
      </c>
    </row>
    <row r="953" spans="1:21" ht="26.1" customHeight="1">
      <c r="A953" s="44"/>
      <c r="B953" s="45">
        <v>1</v>
      </c>
      <c r="C953" s="46" t="s">
        <v>4192</v>
      </c>
      <c r="D953" s="47">
        <v>24</v>
      </c>
      <c r="E953" s="48" t="s">
        <v>4193</v>
      </c>
      <c r="F953" s="50" t="s">
        <v>23</v>
      </c>
      <c r="G953" s="50" t="s">
        <v>4194</v>
      </c>
      <c r="H953" s="50" t="s">
        <v>4195</v>
      </c>
      <c r="I953" s="89" t="s">
        <v>4196</v>
      </c>
      <c r="J953" s="52" t="s">
        <v>4186</v>
      </c>
    </row>
    <row r="954" spans="1:21" ht="26.1" customHeight="1">
      <c r="A954" s="36"/>
      <c r="B954" s="37"/>
      <c r="C954" s="38" t="s">
        <v>4197</v>
      </c>
      <c r="D954" s="39">
        <f>SUM(D955)</f>
        <v>127</v>
      </c>
      <c r="E954" s="40" t="s">
        <v>4198</v>
      </c>
      <c r="F954" s="42" t="s">
        <v>2158</v>
      </c>
      <c r="G954" s="42" t="s">
        <v>4199</v>
      </c>
      <c r="H954" s="42" t="s">
        <v>4200</v>
      </c>
      <c r="I954" s="43" t="s">
        <v>4201</v>
      </c>
      <c r="J954" s="37"/>
    </row>
    <row r="955" spans="1:21" ht="26.1" customHeight="1">
      <c r="A955" s="44"/>
      <c r="B955" s="45">
        <v>1</v>
      </c>
      <c r="C955" s="46" t="s">
        <v>4202</v>
      </c>
      <c r="D955" s="53">
        <v>127</v>
      </c>
      <c r="E955" s="48" t="s">
        <v>4198</v>
      </c>
      <c r="F955" s="50" t="s">
        <v>2158</v>
      </c>
      <c r="G955" s="50" t="s">
        <v>4199</v>
      </c>
      <c r="H955" s="50" t="s">
        <v>4200</v>
      </c>
      <c r="I955" s="51" t="s">
        <v>4201</v>
      </c>
      <c r="J955" s="52" t="s">
        <v>4203</v>
      </c>
    </row>
    <row r="956" spans="1:21" ht="26.1" customHeight="1">
      <c r="A956" s="56">
        <v>57</v>
      </c>
      <c r="B956" s="57">
        <f>SUM(B957:B963)</f>
        <v>5</v>
      </c>
      <c r="C956" s="58" t="s">
        <v>4204</v>
      </c>
      <c r="D956" s="59">
        <f>SUM(D957:D965)/2</f>
        <v>355</v>
      </c>
      <c r="E956" s="60">
        <f>SUM(E957:E963)/2</f>
        <v>0</v>
      </c>
      <c r="F956" s="61">
        <f>SUM(F957:F963)/2</f>
        <v>0</v>
      </c>
      <c r="G956" s="61">
        <f>SUM(G957:G963)/2</f>
        <v>0</v>
      </c>
      <c r="H956" s="61">
        <f>SUM(H957:H963)/2</f>
        <v>0</v>
      </c>
      <c r="I956" s="62">
        <f>SUM(I957:I963)/2</f>
        <v>0</v>
      </c>
      <c r="J956" s="57"/>
    </row>
    <row r="957" spans="1:21" s="7" customFormat="1" ht="26.1" customHeight="1">
      <c r="A957" s="36"/>
      <c r="B957" s="37"/>
      <c r="C957" s="38" t="s">
        <v>4205</v>
      </c>
      <c r="D957" s="39">
        <f>SUM(D958)</f>
        <v>65</v>
      </c>
      <c r="E957" s="189" t="s">
        <v>4206</v>
      </c>
      <c r="F957" s="191" t="s">
        <v>2158</v>
      </c>
      <c r="G957" s="191" t="s">
        <v>4207</v>
      </c>
      <c r="H957" s="191" t="s">
        <v>4208</v>
      </c>
      <c r="I957" s="192" t="s">
        <v>4209</v>
      </c>
      <c r="J957" s="193"/>
      <c r="K957" s="6"/>
      <c r="L957" s="6"/>
    </row>
    <row r="958" spans="1:21" s="23" customFormat="1" ht="26.1" customHeight="1">
      <c r="A958" s="44"/>
      <c r="B958" s="45">
        <v>1</v>
      </c>
      <c r="C958" s="46" t="s">
        <v>4210</v>
      </c>
      <c r="D958" s="47">
        <v>65</v>
      </c>
      <c r="E958" s="119" t="s">
        <v>4211</v>
      </c>
      <c r="F958" s="121" t="s">
        <v>23</v>
      </c>
      <c r="G958" s="121" t="s">
        <v>4212</v>
      </c>
      <c r="H958" s="121" t="s">
        <v>4213</v>
      </c>
      <c r="I958" s="196" t="s">
        <v>4214</v>
      </c>
      <c r="J958" s="197" t="s">
        <v>4215</v>
      </c>
      <c r="M958" s="24"/>
      <c r="N958" s="24"/>
      <c r="O958" s="24"/>
      <c r="P958" s="24"/>
      <c r="Q958" s="24"/>
      <c r="R958" s="24"/>
      <c r="S958" s="24"/>
      <c r="T958" s="24"/>
      <c r="U958" s="24"/>
    </row>
    <row r="959" spans="1:21" s="23" customFormat="1" ht="26.1" customHeight="1">
      <c r="A959" s="36"/>
      <c r="B959" s="37"/>
      <c r="C959" s="38" t="s">
        <v>4216</v>
      </c>
      <c r="D959" s="39">
        <f>SUM(D960:D963)</f>
        <v>283</v>
      </c>
      <c r="E959" s="40">
        <f t="shared" ref="E959:H959" si="123">SUM(E960:E963)</f>
        <v>0</v>
      </c>
      <c r="F959" s="42">
        <f t="shared" si="123"/>
        <v>0</v>
      </c>
      <c r="G959" s="42">
        <f t="shared" si="123"/>
        <v>0</v>
      </c>
      <c r="H959" s="42">
        <f t="shared" si="123"/>
        <v>0</v>
      </c>
      <c r="I959" s="265" t="s">
        <v>4217</v>
      </c>
      <c r="J959" s="250"/>
      <c r="M959" s="24"/>
      <c r="N959" s="24"/>
      <c r="O959" s="24"/>
      <c r="P959" s="24"/>
      <c r="Q959" s="24"/>
      <c r="R959" s="24"/>
      <c r="S959" s="24"/>
      <c r="T959" s="24"/>
      <c r="U959" s="24"/>
    </row>
    <row r="960" spans="1:21" s="23" customFormat="1" ht="26.1" customHeight="1">
      <c r="A960" s="44"/>
      <c r="B960" s="45">
        <v>1</v>
      </c>
      <c r="C960" s="46" t="s">
        <v>4218</v>
      </c>
      <c r="D960" s="47">
        <v>61</v>
      </c>
      <c r="E960" s="119" t="s">
        <v>4219</v>
      </c>
      <c r="F960" s="121" t="s">
        <v>23</v>
      </c>
      <c r="G960" s="121" t="s">
        <v>4220</v>
      </c>
      <c r="H960" s="121" t="s">
        <v>4221</v>
      </c>
      <c r="I960" s="89" t="s">
        <v>4222</v>
      </c>
      <c r="J960" s="197" t="s">
        <v>4215</v>
      </c>
      <c r="M960" s="24"/>
      <c r="N960" s="24"/>
      <c r="O960" s="24"/>
      <c r="P960" s="24"/>
      <c r="Q960" s="24"/>
      <c r="R960" s="24"/>
      <c r="S960" s="24"/>
      <c r="T960" s="24"/>
      <c r="U960" s="24"/>
    </row>
    <row r="961" spans="1:21" s="23" customFormat="1" ht="26.1" customHeight="1">
      <c r="A961" s="44"/>
      <c r="B961" s="45">
        <v>1</v>
      </c>
      <c r="C961" s="46" t="s">
        <v>4223</v>
      </c>
      <c r="D961" s="47">
        <v>72</v>
      </c>
      <c r="E961" s="119" t="s">
        <v>4224</v>
      </c>
      <c r="F961" s="121" t="s">
        <v>23</v>
      </c>
      <c r="G961" s="121" t="s">
        <v>4225</v>
      </c>
      <c r="H961" s="121" t="s">
        <v>4226</v>
      </c>
      <c r="I961" s="89" t="s">
        <v>4227</v>
      </c>
      <c r="J961" s="197" t="s">
        <v>4215</v>
      </c>
      <c r="M961" s="24"/>
      <c r="N961" s="24"/>
      <c r="O961" s="24"/>
      <c r="P961" s="24"/>
      <c r="Q961" s="24"/>
      <c r="R961" s="24"/>
      <c r="S961" s="24"/>
      <c r="T961" s="24"/>
      <c r="U961" s="24"/>
    </row>
    <row r="962" spans="1:21" s="23" customFormat="1" ht="26.1" customHeight="1">
      <c r="A962" s="44"/>
      <c r="B962" s="45">
        <v>1</v>
      </c>
      <c r="C962" s="46" t="s">
        <v>4228</v>
      </c>
      <c r="D962" s="47">
        <v>68</v>
      </c>
      <c r="E962" s="119" t="s">
        <v>4229</v>
      </c>
      <c r="F962" s="121" t="s">
        <v>23</v>
      </c>
      <c r="G962" s="121" t="s">
        <v>4230</v>
      </c>
      <c r="H962" s="121" t="s">
        <v>4231</v>
      </c>
      <c r="I962" s="89" t="s">
        <v>4232</v>
      </c>
      <c r="J962" s="197" t="s">
        <v>4215</v>
      </c>
      <c r="M962" s="24"/>
      <c r="N962" s="24"/>
      <c r="O962" s="24"/>
      <c r="P962" s="24"/>
      <c r="Q962" s="24"/>
      <c r="R962" s="24"/>
      <c r="S962" s="24"/>
      <c r="T962" s="24"/>
      <c r="U962" s="24"/>
    </row>
    <row r="963" spans="1:21" s="23" customFormat="1" ht="26.1" customHeight="1">
      <c r="A963" s="44"/>
      <c r="B963" s="45">
        <v>1</v>
      </c>
      <c r="C963" s="46" t="s">
        <v>4233</v>
      </c>
      <c r="D963" s="47">
        <v>82</v>
      </c>
      <c r="E963" s="119" t="s">
        <v>4234</v>
      </c>
      <c r="F963" s="121" t="s">
        <v>23</v>
      </c>
      <c r="G963" s="121" t="s">
        <v>4235</v>
      </c>
      <c r="H963" s="121" t="s">
        <v>4236</v>
      </c>
      <c r="I963" s="89" t="s">
        <v>4237</v>
      </c>
      <c r="J963" s="197" t="s">
        <v>4215</v>
      </c>
      <c r="M963" s="24"/>
      <c r="N963" s="24"/>
      <c r="O963" s="24"/>
      <c r="P963" s="24"/>
      <c r="Q963" s="24"/>
      <c r="R963" s="24"/>
      <c r="S963" s="24"/>
      <c r="T963" s="24"/>
      <c r="U963" s="24"/>
    </row>
    <row r="964" spans="1:21" ht="26.1" customHeight="1">
      <c r="A964" s="36"/>
      <c r="B964" s="37"/>
      <c r="C964" s="38" t="s">
        <v>4238</v>
      </c>
      <c r="D964" s="39">
        <f>SUM(D965)</f>
        <v>7</v>
      </c>
      <c r="E964" s="279"/>
      <c r="F964" s="280"/>
      <c r="G964" s="280"/>
      <c r="H964" s="280"/>
      <c r="I964" s="281"/>
      <c r="J964" s="282"/>
    </row>
    <row r="965" spans="1:21" s="23" customFormat="1" ht="26.1" customHeight="1">
      <c r="A965" s="44"/>
      <c r="B965" s="45">
        <v>1</v>
      </c>
      <c r="C965" s="46" t="s">
        <v>4239</v>
      </c>
      <c r="D965" s="53">
        <v>7</v>
      </c>
      <c r="E965" s="119" t="s">
        <v>4240</v>
      </c>
      <c r="F965" s="121" t="s">
        <v>23</v>
      </c>
      <c r="G965" s="121" t="s">
        <v>4241</v>
      </c>
      <c r="H965" s="121" t="s">
        <v>4242</v>
      </c>
      <c r="I965" s="196" t="s">
        <v>4243</v>
      </c>
      <c r="J965" s="197" t="s">
        <v>4215</v>
      </c>
      <c r="M965" s="24"/>
      <c r="N965" s="24"/>
      <c r="O965" s="24"/>
      <c r="P965" s="24"/>
      <c r="Q965" s="24"/>
      <c r="R965" s="24"/>
      <c r="S965" s="24"/>
      <c r="T965" s="24"/>
      <c r="U965" s="24"/>
    </row>
    <row r="966" spans="1:21" s="23" customFormat="1" ht="26.1" customHeight="1">
      <c r="A966" s="56">
        <v>58</v>
      </c>
      <c r="B966" s="57">
        <f>SUM(B967:B992)</f>
        <v>18</v>
      </c>
      <c r="C966" s="58" t="s">
        <v>4244</v>
      </c>
      <c r="D966" s="59">
        <f>SUM(D967:D992)/2</f>
        <v>1942</v>
      </c>
      <c r="E966" s="60">
        <f t="shared" ref="E966:I966" si="124">SUM(E967:E992)/2</f>
        <v>0</v>
      </c>
      <c r="F966" s="61">
        <f t="shared" si="124"/>
        <v>0</v>
      </c>
      <c r="G966" s="61">
        <f t="shared" si="124"/>
        <v>0</v>
      </c>
      <c r="H966" s="61">
        <f t="shared" si="124"/>
        <v>0</v>
      </c>
      <c r="I966" s="62">
        <f t="shared" si="124"/>
        <v>0</v>
      </c>
      <c r="J966" s="57"/>
      <c r="M966" s="24"/>
      <c r="N966" s="24"/>
      <c r="O966" s="24"/>
      <c r="P966" s="24"/>
      <c r="Q966" s="24"/>
      <c r="R966" s="24"/>
      <c r="S966" s="24"/>
      <c r="T966" s="24"/>
      <c r="U966" s="24"/>
    </row>
    <row r="967" spans="1:21" s="6" customFormat="1" ht="26.1" customHeight="1">
      <c r="A967" s="36"/>
      <c r="B967" s="37"/>
      <c r="C967" s="38" t="s">
        <v>4245</v>
      </c>
      <c r="D967" s="39">
        <f>SUM(D968:D971)</f>
        <v>599</v>
      </c>
      <c r="E967" s="338" t="s">
        <v>4246</v>
      </c>
      <c r="F967" s="73" t="s">
        <v>125</v>
      </c>
      <c r="G967" s="73" t="s">
        <v>4247</v>
      </c>
      <c r="H967" s="73" t="s">
        <v>4248</v>
      </c>
      <c r="I967" s="339" t="s">
        <v>4249</v>
      </c>
      <c r="J967" s="340"/>
      <c r="M967" s="7"/>
      <c r="N967" s="7"/>
      <c r="O967" s="7"/>
      <c r="P967" s="7"/>
      <c r="Q967" s="7"/>
      <c r="R967" s="7"/>
      <c r="S967" s="7"/>
      <c r="T967" s="7"/>
      <c r="U967" s="7"/>
    </row>
    <row r="968" spans="1:21" s="23" customFormat="1" ht="26.1" customHeight="1">
      <c r="A968" s="44"/>
      <c r="B968" s="45">
        <v>1</v>
      </c>
      <c r="C968" s="46" t="s">
        <v>4250</v>
      </c>
      <c r="D968" s="47">
        <v>180</v>
      </c>
      <c r="E968" s="283" t="s">
        <v>4251</v>
      </c>
      <c r="F968" s="74" t="s">
        <v>23</v>
      </c>
      <c r="G968" s="74" t="s">
        <v>4252</v>
      </c>
      <c r="H968" s="74" t="s">
        <v>4253</v>
      </c>
      <c r="I968" s="284" t="s">
        <v>4254</v>
      </c>
      <c r="J968" s="285" t="s">
        <v>4255</v>
      </c>
      <c r="M968" s="24"/>
      <c r="N968" s="24"/>
      <c r="O968" s="24"/>
      <c r="P968" s="24"/>
      <c r="Q968" s="24"/>
      <c r="R968" s="24"/>
      <c r="S968" s="24"/>
      <c r="T968" s="24"/>
      <c r="U968" s="24"/>
    </row>
    <row r="969" spans="1:21" s="23" customFormat="1" ht="26.1" customHeight="1">
      <c r="A969" s="44"/>
      <c r="B969" s="45">
        <v>1</v>
      </c>
      <c r="C969" s="46" t="s">
        <v>4256</v>
      </c>
      <c r="D969" s="47">
        <v>139</v>
      </c>
      <c r="E969" s="283" t="s">
        <v>4257</v>
      </c>
      <c r="F969" s="74" t="s">
        <v>23</v>
      </c>
      <c r="G969" s="74" t="s">
        <v>4258</v>
      </c>
      <c r="H969" s="74" t="s">
        <v>4259</v>
      </c>
      <c r="I969" s="284" t="s">
        <v>4260</v>
      </c>
      <c r="J969" s="285" t="s">
        <v>4255</v>
      </c>
      <c r="M969" s="24"/>
      <c r="N969" s="24"/>
      <c r="O969" s="24"/>
      <c r="P969" s="24"/>
      <c r="Q969" s="24"/>
      <c r="R969" s="24"/>
      <c r="S969" s="24"/>
      <c r="T969" s="24"/>
      <c r="U969" s="24"/>
    </row>
    <row r="970" spans="1:21" s="23" customFormat="1" ht="26.1" customHeight="1">
      <c r="A970" s="44"/>
      <c r="B970" s="45">
        <v>1</v>
      </c>
      <c r="C970" s="46" t="s">
        <v>4261</v>
      </c>
      <c r="D970" s="47">
        <v>140</v>
      </c>
      <c r="E970" s="283" t="s">
        <v>4262</v>
      </c>
      <c r="F970" s="74" t="s">
        <v>23</v>
      </c>
      <c r="G970" s="74" t="s">
        <v>4263</v>
      </c>
      <c r="H970" s="74" t="s">
        <v>4264</v>
      </c>
      <c r="I970" s="284" t="s">
        <v>4265</v>
      </c>
      <c r="J970" s="285" t="s">
        <v>4255</v>
      </c>
      <c r="M970" s="24"/>
      <c r="N970" s="24"/>
      <c r="O970" s="24"/>
      <c r="P970" s="24"/>
      <c r="Q970" s="24"/>
      <c r="R970" s="24"/>
      <c r="S970" s="24"/>
      <c r="T970" s="24"/>
      <c r="U970" s="24"/>
    </row>
    <row r="971" spans="1:21" s="23" customFormat="1" ht="26.1" customHeight="1">
      <c r="A971" s="44"/>
      <c r="B971" s="45">
        <v>1</v>
      </c>
      <c r="C971" s="46" t="s">
        <v>4266</v>
      </c>
      <c r="D971" s="47">
        <v>140</v>
      </c>
      <c r="E971" s="283" t="s">
        <v>4267</v>
      </c>
      <c r="F971" s="74" t="s">
        <v>23</v>
      </c>
      <c r="G971" s="74" t="s">
        <v>4268</v>
      </c>
      <c r="H971" s="74" t="s">
        <v>4269</v>
      </c>
      <c r="I971" s="284" t="s">
        <v>4270</v>
      </c>
      <c r="J971" s="285" t="s">
        <v>4255</v>
      </c>
      <c r="M971" s="24"/>
      <c r="N971" s="24"/>
      <c r="O971" s="24"/>
      <c r="P971" s="24"/>
      <c r="Q971" s="24"/>
      <c r="R971" s="24"/>
      <c r="S971" s="24"/>
      <c r="T971" s="24"/>
      <c r="U971" s="24"/>
    </row>
    <row r="972" spans="1:21" s="6" customFormat="1" ht="26.1" customHeight="1">
      <c r="A972" s="36"/>
      <c r="B972" s="37"/>
      <c r="C972" s="38" t="s">
        <v>4271</v>
      </c>
      <c r="D972" s="39">
        <f>SUM(D973:D978)</f>
        <v>814</v>
      </c>
      <c r="E972" s="142" t="s">
        <v>4272</v>
      </c>
      <c r="F972" s="73" t="s">
        <v>125</v>
      </c>
      <c r="G972" s="143" t="s">
        <v>4273</v>
      </c>
      <c r="H972" s="143" t="s">
        <v>4274</v>
      </c>
      <c r="I972" s="144" t="s">
        <v>4275</v>
      </c>
      <c r="J972" s="145"/>
      <c r="M972" s="7"/>
      <c r="N972" s="7"/>
      <c r="O972" s="7"/>
      <c r="P972" s="7"/>
      <c r="Q972" s="7"/>
      <c r="R972" s="7"/>
      <c r="S972" s="7"/>
      <c r="T972" s="7"/>
      <c r="U972" s="7"/>
    </row>
    <row r="973" spans="1:21" s="23" customFormat="1" ht="26.1" customHeight="1">
      <c r="A973" s="44"/>
      <c r="B973" s="45">
        <v>1</v>
      </c>
      <c r="C973" s="46" t="s">
        <v>4276</v>
      </c>
      <c r="D973" s="47">
        <v>248</v>
      </c>
      <c r="E973" s="119" t="s">
        <v>4277</v>
      </c>
      <c r="F973" s="121" t="s">
        <v>23</v>
      </c>
      <c r="G973" s="121" t="s">
        <v>4278</v>
      </c>
      <c r="H973" s="121" t="s">
        <v>4279</v>
      </c>
      <c r="I973" s="89" t="s">
        <v>4280</v>
      </c>
      <c r="J973" s="285" t="s">
        <v>4281</v>
      </c>
      <c r="M973" s="24"/>
      <c r="N973" s="24"/>
      <c r="O973" s="24"/>
      <c r="P973" s="24"/>
      <c r="Q973" s="24"/>
      <c r="R973" s="24"/>
      <c r="S973" s="24"/>
      <c r="T973" s="24"/>
      <c r="U973" s="24"/>
    </row>
    <row r="974" spans="1:21" s="23" customFormat="1" ht="26.1" customHeight="1">
      <c r="A974" s="44"/>
      <c r="B974" s="45">
        <v>1</v>
      </c>
      <c r="C974" s="46" t="s">
        <v>4282</v>
      </c>
      <c r="D974" s="47">
        <v>171</v>
      </c>
      <c r="E974" s="119" t="s">
        <v>4283</v>
      </c>
      <c r="F974" s="121" t="s">
        <v>23</v>
      </c>
      <c r="G974" s="121" t="s">
        <v>4284</v>
      </c>
      <c r="H974" s="121" t="s">
        <v>4285</v>
      </c>
      <c r="I974" s="89" t="s">
        <v>4286</v>
      </c>
      <c r="J974" s="285" t="s">
        <v>4281</v>
      </c>
      <c r="M974" s="24"/>
      <c r="N974" s="24"/>
      <c r="O974" s="24"/>
      <c r="P974" s="24"/>
      <c r="Q974" s="24"/>
      <c r="R974" s="24"/>
      <c r="S974" s="24"/>
      <c r="T974" s="24"/>
      <c r="U974" s="24"/>
    </row>
    <row r="975" spans="1:21" s="23" customFormat="1" ht="26.1" customHeight="1">
      <c r="A975" s="44"/>
      <c r="B975" s="45">
        <v>1</v>
      </c>
      <c r="C975" s="46" t="s">
        <v>4287</v>
      </c>
      <c r="D975" s="47">
        <v>128</v>
      </c>
      <c r="E975" s="119" t="s">
        <v>4288</v>
      </c>
      <c r="F975" s="121" t="s">
        <v>23</v>
      </c>
      <c r="G975" s="121" t="s">
        <v>4289</v>
      </c>
      <c r="H975" s="121" t="s">
        <v>4290</v>
      </c>
      <c r="I975" s="89" t="s">
        <v>4291</v>
      </c>
      <c r="J975" s="285" t="s">
        <v>4281</v>
      </c>
      <c r="M975" s="24"/>
      <c r="N975" s="24"/>
      <c r="O975" s="24"/>
      <c r="P975" s="24"/>
      <c r="Q975" s="24"/>
      <c r="R975" s="24"/>
      <c r="S975" s="24"/>
      <c r="T975" s="24"/>
      <c r="U975" s="24"/>
    </row>
    <row r="976" spans="1:21" ht="26.1" customHeight="1">
      <c r="A976" s="44"/>
      <c r="B976" s="45">
        <v>1</v>
      </c>
      <c r="C976" s="46" t="s">
        <v>4292</v>
      </c>
      <c r="D976" s="47">
        <v>131</v>
      </c>
      <c r="E976" s="119" t="s">
        <v>4293</v>
      </c>
      <c r="F976" s="121" t="s">
        <v>23</v>
      </c>
      <c r="G976" s="121" t="s">
        <v>4294</v>
      </c>
      <c r="H976" s="121" t="s">
        <v>4295</v>
      </c>
      <c r="I976" s="89" t="s">
        <v>4296</v>
      </c>
      <c r="J976" s="285" t="s">
        <v>4281</v>
      </c>
    </row>
    <row r="977" spans="1:12" ht="24.95" customHeight="1">
      <c r="A977" s="44"/>
      <c r="B977" s="45">
        <v>1</v>
      </c>
      <c r="C977" s="46" t="s">
        <v>4297</v>
      </c>
      <c r="D977" s="47">
        <v>82</v>
      </c>
      <c r="E977" s="119" t="s">
        <v>4298</v>
      </c>
      <c r="F977" s="121" t="s">
        <v>23</v>
      </c>
      <c r="G977" s="121" t="s">
        <v>4299</v>
      </c>
      <c r="H977" s="121" t="s">
        <v>4300</v>
      </c>
      <c r="I977" s="89" t="s">
        <v>4301</v>
      </c>
      <c r="J977" s="285" t="s">
        <v>4281</v>
      </c>
    </row>
    <row r="978" spans="1:12" ht="24.95" customHeight="1">
      <c r="A978" s="44"/>
      <c r="B978" s="45">
        <v>1</v>
      </c>
      <c r="C978" s="46" t="s">
        <v>4302</v>
      </c>
      <c r="D978" s="47">
        <v>54</v>
      </c>
      <c r="E978" s="119" t="s">
        <v>4303</v>
      </c>
      <c r="F978" s="121" t="s">
        <v>23</v>
      </c>
      <c r="G978" s="121" t="s">
        <v>4304</v>
      </c>
      <c r="H978" s="121" t="s">
        <v>4305</v>
      </c>
      <c r="I978" s="89" t="s">
        <v>4306</v>
      </c>
      <c r="J978" s="285" t="s">
        <v>4281</v>
      </c>
    </row>
    <row r="979" spans="1:12" ht="24.95" customHeight="1">
      <c r="A979" s="36"/>
      <c r="B979" s="37"/>
      <c r="C979" s="38" t="s">
        <v>4307</v>
      </c>
      <c r="D979" s="39">
        <f>SUM(D980:D982)</f>
        <v>271</v>
      </c>
      <c r="E979" s="40" t="s">
        <v>4308</v>
      </c>
      <c r="F979" s="42" t="s">
        <v>2158</v>
      </c>
      <c r="G979" s="42" t="s">
        <v>4309</v>
      </c>
      <c r="H979" s="76" t="s">
        <v>4310</v>
      </c>
      <c r="I979" s="43" t="s">
        <v>4311</v>
      </c>
      <c r="J979" s="37"/>
    </row>
    <row r="980" spans="1:12" ht="24.95" customHeight="1">
      <c r="A980" s="44"/>
      <c r="B980" s="45">
        <v>1</v>
      </c>
      <c r="C980" s="46" t="s">
        <v>4312</v>
      </c>
      <c r="D980" s="47">
        <v>176</v>
      </c>
      <c r="E980" s="48" t="s">
        <v>4313</v>
      </c>
      <c r="F980" s="50" t="s">
        <v>23</v>
      </c>
      <c r="G980" s="50" t="s">
        <v>4314</v>
      </c>
      <c r="H980" s="50" t="s">
        <v>4315</v>
      </c>
      <c r="I980" s="51" t="s">
        <v>4316</v>
      </c>
      <c r="J980" s="285" t="s">
        <v>4317</v>
      </c>
    </row>
    <row r="981" spans="1:12" ht="24.95" customHeight="1">
      <c r="A981" s="44"/>
      <c r="B981" s="45">
        <v>1</v>
      </c>
      <c r="C981" s="46" t="s">
        <v>4318</v>
      </c>
      <c r="D981" s="47">
        <v>69</v>
      </c>
      <c r="E981" s="48" t="s">
        <v>4319</v>
      </c>
      <c r="F981" s="50" t="s">
        <v>23</v>
      </c>
      <c r="G981" s="50" t="s">
        <v>4320</v>
      </c>
      <c r="H981" s="50" t="s">
        <v>4321</v>
      </c>
      <c r="I981" s="51" t="s">
        <v>4322</v>
      </c>
      <c r="J981" s="285" t="s">
        <v>4317</v>
      </c>
    </row>
    <row r="982" spans="1:12" ht="24.95" customHeight="1">
      <c r="A982" s="44"/>
      <c r="B982" s="45">
        <v>1</v>
      </c>
      <c r="C982" s="46" t="s">
        <v>4323</v>
      </c>
      <c r="D982" s="47">
        <v>26</v>
      </c>
      <c r="E982" s="48" t="s">
        <v>4324</v>
      </c>
      <c r="F982" s="50" t="s">
        <v>23</v>
      </c>
      <c r="G982" s="50" t="s">
        <v>4325</v>
      </c>
      <c r="H982" s="50" t="s">
        <v>4326</v>
      </c>
      <c r="I982" s="51" t="s">
        <v>4327</v>
      </c>
      <c r="J982" s="285" t="s">
        <v>4317</v>
      </c>
    </row>
    <row r="983" spans="1:12" s="7" customFormat="1" ht="24.95" customHeight="1">
      <c r="A983" s="36"/>
      <c r="B983" s="37"/>
      <c r="C983" s="38" t="s">
        <v>4328</v>
      </c>
      <c r="D983" s="39">
        <f>SUM(D984)</f>
        <v>67</v>
      </c>
      <c r="E983" s="142" t="s">
        <v>4329</v>
      </c>
      <c r="F983" s="143" t="s">
        <v>5655</v>
      </c>
      <c r="G983" s="143" t="s">
        <v>4330</v>
      </c>
      <c r="H983" s="143" t="s">
        <v>4331</v>
      </c>
      <c r="I983" s="43" t="s">
        <v>4332</v>
      </c>
      <c r="J983" s="37"/>
      <c r="K983" s="6"/>
      <c r="L983" s="6"/>
    </row>
    <row r="984" spans="1:12" ht="24.95" customHeight="1">
      <c r="A984" s="44"/>
      <c r="B984" s="45">
        <v>1</v>
      </c>
      <c r="C984" s="46" t="s">
        <v>4333</v>
      </c>
      <c r="D984" s="47">
        <v>67</v>
      </c>
      <c r="E984" s="119" t="s">
        <v>4334</v>
      </c>
      <c r="F984" s="121" t="s">
        <v>214</v>
      </c>
      <c r="G984" s="121" t="s">
        <v>4335</v>
      </c>
      <c r="H984" s="121" t="s">
        <v>4336</v>
      </c>
      <c r="I984" s="51" t="s">
        <v>4337</v>
      </c>
      <c r="J984" s="285" t="s">
        <v>4281</v>
      </c>
    </row>
    <row r="985" spans="1:12" ht="24.95" customHeight="1">
      <c r="A985" s="36"/>
      <c r="B985" s="37"/>
      <c r="C985" s="38" t="s">
        <v>4338</v>
      </c>
      <c r="D985" s="39">
        <f>SUM(D986)</f>
        <v>70</v>
      </c>
      <c r="E985" s="40" t="s">
        <v>4339</v>
      </c>
      <c r="F985" s="42" t="s">
        <v>5655</v>
      </c>
      <c r="G985" s="42" t="s">
        <v>4340</v>
      </c>
      <c r="H985" s="42" t="s">
        <v>4341</v>
      </c>
      <c r="I985" s="43" t="s">
        <v>4342</v>
      </c>
      <c r="J985" s="37"/>
    </row>
    <row r="986" spans="1:12" ht="24.95" customHeight="1">
      <c r="A986" s="44"/>
      <c r="B986" s="45">
        <v>1</v>
      </c>
      <c r="C986" s="46" t="s">
        <v>4343</v>
      </c>
      <c r="D986" s="47">
        <v>70</v>
      </c>
      <c r="E986" s="48" t="s">
        <v>4344</v>
      </c>
      <c r="F986" s="50" t="s">
        <v>23</v>
      </c>
      <c r="G986" s="50" t="s">
        <v>4345</v>
      </c>
      <c r="H986" s="50" t="s">
        <v>4346</v>
      </c>
      <c r="I986" s="51" t="s">
        <v>4347</v>
      </c>
      <c r="J986" s="285" t="s">
        <v>4317</v>
      </c>
    </row>
    <row r="987" spans="1:12" ht="24.95" customHeight="1">
      <c r="A987" s="36"/>
      <c r="B987" s="37"/>
      <c r="C987" s="38" t="s">
        <v>4348</v>
      </c>
      <c r="D987" s="39">
        <f>SUM(D988)</f>
        <v>57</v>
      </c>
      <c r="E987" s="63" t="s">
        <v>4349</v>
      </c>
      <c r="F987" s="65" t="s">
        <v>4350</v>
      </c>
      <c r="G987" s="65" t="s">
        <v>4351</v>
      </c>
      <c r="H987" s="66" t="s">
        <v>4352</v>
      </c>
      <c r="I987" s="67" t="s">
        <v>4353</v>
      </c>
      <c r="J987" s="68"/>
    </row>
    <row r="988" spans="1:12" s="287" customFormat="1" ht="24.95" customHeight="1">
      <c r="A988" s="44"/>
      <c r="B988" s="45">
        <v>1</v>
      </c>
      <c r="C988" s="212" t="s">
        <v>4354</v>
      </c>
      <c r="D988" s="286">
        <v>57</v>
      </c>
      <c r="E988" s="69" t="s">
        <v>4355</v>
      </c>
      <c r="F988" s="50" t="s">
        <v>23</v>
      </c>
      <c r="G988" s="70" t="s">
        <v>4356</v>
      </c>
      <c r="H988" s="146" t="s">
        <v>4352</v>
      </c>
      <c r="I988" s="71" t="s">
        <v>4357</v>
      </c>
      <c r="J988" s="285" t="s">
        <v>4317</v>
      </c>
      <c r="K988" s="23"/>
      <c r="L988" s="23"/>
    </row>
    <row r="989" spans="1:12" ht="24.95" customHeight="1">
      <c r="A989" s="36"/>
      <c r="B989" s="37"/>
      <c r="C989" s="38" t="s">
        <v>4358</v>
      </c>
      <c r="D989" s="39">
        <f>SUM(D990)</f>
        <v>44</v>
      </c>
      <c r="E989" s="40" t="s">
        <v>4359</v>
      </c>
      <c r="F989" s="42" t="s">
        <v>5616</v>
      </c>
      <c r="G989" s="288" t="s">
        <v>4360</v>
      </c>
      <c r="H989" s="54" t="s">
        <v>4361</v>
      </c>
      <c r="I989" s="144" t="s">
        <v>4362</v>
      </c>
      <c r="J989" s="250"/>
    </row>
    <row r="990" spans="1:12" s="274" customFormat="1" ht="24.95" customHeight="1">
      <c r="A990" s="44"/>
      <c r="B990" s="45">
        <v>1</v>
      </c>
      <c r="C990" s="46" t="s">
        <v>4363</v>
      </c>
      <c r="D990" s="53">
        <v>44</v>
      </c>
      <c r="E990" s="48" t="s">
        <v>4364</v>
      </c>
      <c r="F990" s="50" t="s">
        <v>23</v>
      </c>
      <c r="G990" s="50" t="s">
        <v>4365</v>
      </c>
      <c r="H990" s="140" t="s">
        <v>4366</v>
      </c>
      <c r="I990" s="200" t="s">
        <v>4367</v>
      </c>
      <c r="J990" s="285" t="s">
        <v>4281</v>
      </c>
      <c r="K990" s="273"/>
      <c r="L990" s="273"/>
    </row>
    <row r="991" spans="1:12" ht="24.95" customHeight="1">
      <c r="A991" s="44"/>
      <c r="B991" s="37"/>
      <c r="C991" s="38" t="s">
        <v>4368</v>
      </c>
      <c r="D991" s="39">
        <f>SUM(D992)</f>
        <v>20</v>
      </c>
      <c r="E991" s="40" t="s">
        <v>4369</v>
      </c>
      <c r="F991" s="42" t="s">
        <v>2158</v>
      </c>
      <c r="G991" s="289" t="s">
        <v>4370</v>
      </c>
      <c r="H991" s="42" t="s">
        <v>4371</v>
      </c>
      <c r="I991" s="43" t="s">
        <v>4372</v>
      </c>
      <c r="J991" s="37"/>
    </row>
    <row r="992" spans="1:12" ht="24.95" customHeight="1">
      <c r="A992" s="36"/>
      <c r="B992" s="45">
        <v>1</v>
      </c>
      <c r="C992" s="46" t="s">
        <v>4373</v>
      </c>
      <c r="D992" s="47">
        <v>20</v>
      </c>
      <c r="E992" s="48" t="s">
        <v>4374</v>
      </c>
      <c r="F992" s="50" t="s">
        <v>23</v>
      </c>
      <c r="G992" s="290" t="s">
        <v>4375</v>
      </c>
      <c r="H992" s="50" t="s">
        <v>4376</v>
      </c>
      <c r="I992" s="51" t="s">
        <v>4377</v>
      </c>
      <c r="J992" s="285" t="s">
        <v>4255</v>
      </c>
    </row>
    <row r="993" spans="1:12" ht="24.95" customHeight="1">
      <c r="A993" s="56">
        <v>59</v>
      </c>
      <c r="B993" s="57">
        <f>SUM(B994:B1011)</f>
        <v>12</v>
      </c>
      <c r="C993" s="58" t="s">
        <v>4378</v>
      </c>
      <c r="D993" s="59">
        <f>SUM(D994:D1011)/2</f>
        <v>1012</v>
      </c>
      <c r="E993" s="60">
        <f t="shared" ref="E993:I993" si="125">SUM(E994:E1011)/2</f>
        <v>0</v>
      </c>
      <c r="F993" s="61">
        <f t="shared" si="125"/>
        <v>0</v>
      </c>
      <c r="G993" s="61">
        <f t="shared" si="125"/>
        <v>0</v>
      </c>
      <c r="H993" s="61">
        <f t="shared" si="125"/>
        <v>0</v>
      </c>
      <c r="I993" s="62">
        <f t="shared" si="125"/>
        <v>0</v>
      </c>
      <c r="J993" s="57"/>
    </row>
    <row r="994" spans="1:12" s="7" customFormat="1" ht="24.95" customHeight="1">
      <c r="A994" s="36"/>
      <c r="B994" s="37"/>
      <c r="C994" s="38" t="s">
        <v>4379</v>
      </c>
      <c r="D994" s="39">
        <f>SUM(D995:D998)</f>
        <v>362</v>
      </c>
      <c r="E994" s="40" t="s">
        <v>4380</v>
      </c>
      <c r="F994" s="42" t="s">
        <v>5657</v>
      </c>
      <c r="G994" s="42" t="s">
        <v>4381</v>
      </c>
      <c r="H994" s="42" t="s">
        <v>4382</v>
      </c>
      <c r="I994" s="43" t="s">
        <v>4383</v>
      </c>
      <c r="J994" s="37"/>
      <c r="K994" s="6"/>
      <c r="L994" s="6"/>
    </row>
    <row r="995" spans="1:12" s="78" customFormat="1" ht="24.95" customHeight="1">
      <c r="A995" s="44"/>
      <c r="B995" s="45">
        <v>1</v>
      </c>
      <c r="C995" s="46" t="s">
        <v>4384</v>
      </c>
      <c r="D995" s="53">
        <v>121</v>
      </c>
      <c r="E995" s="48" t="s">
        <v>4385</v>
      </c>
      <c r="F995" s="50" t="s">
        <v>23</v>
      </c>
      <c r="G995" s="50" t="s">
        <v>4386</v>
      </c>
      <c r="H995" s="50" t="s">
        <v>4387</v>
      </c>
      <c r="I995" s="51" t="s">
        <v>4388</v>
      </c>
      <c r="J995" s="285" t="s">
        <v>4389</v>
      </c>
      <c r="K995" s="77"/>
      <c r="L995" s="77"/>
    </row>
    <row r="996" spans="1:12" s="78" customFormat="1" ht="24.95" customHeight="1">
      <c r="A996" s="44"/>
      <c r="B996" s="45">
        <v>1</v>
      </c>
      <c r="C996" s="46" t="s">
        <v>4390</v>
      </c>
      <c r="D996" s="53">
        <v>36</v>
      </c>
      <c r="E996" s="48" t="s">
        <v>4391</v>
      </c>
      <c r="F996" s="50" t="s">
        <v>23</v>
      </c>
      <c r="G996" s="50" t="s">
        <v>4392</v>
      </c>
      <c r="H996" s="140" t="s">
        <v>4393</v>
      </c>
      <c r="I996" s="51" t="s">
        <v>4394</v>
      </c>
      <c r="J996" s="285" t="s">
        <v>4389</v>
      </c>
      <c r="K996" s="77"/>
      <c r="L996" s="77"/>
    </row>
    <row r="997" spans="1:12" s="78" customFormat="1" ht="24.95" customHeight="1">
      <c r="A997" s="44"/>
      <c r="B997" s="45">
        <v>1</v>
      </c>
      <c r="C997" s="46" t="s">
        <v>4395</v>
      </c>
      <c r="D997" s="53">
        <v>111</v>
      </c>
      <c r="E997" s="48" t="s">
        <v>4396</v>
      </c>
      <c r="F997" s="50" t="s">
        <v>23</v>
      </c>
      <c r="G997" s="50" t="s">
        <v>4397</v>
      </c>
      <c r="H997" s="50" t="s">
        <v>4398</v>
      </c>
      <c r="I997" s="236" t="s">
        <v>4399</v>
      </c>
      <c r="J997" s="285" t="s">
        <v>4389</v>
      </c>
      <c r="K997" s="77"/>
      <c r="L997" s="77"/>
    </row>
    <row r="998" spans="1:12" s="78" customFormat="1" ht="24.95" customHeight="1">
      <c r="A998" s="44"/>
      <c r="B998" s="45">
        <v>1</v>
      </c>
      <c r="C998" s="46" t="s">
        <v>4400</v>
      </c>
      <c r="D998" s="53">
        <v>94</v>
      </c>
      <c r="E998" s="48" t="s">
        <v>4401</v>
      </c>
      <c r="F998" s="50" t="s">
        <v>23</v>
      </c>
      <c r="G998" s="50" t="s">
        <v>4402</v>
      </c>
      <c r="H998" s="140" t="s">
        <v>43</v>
      </c>
      <c r="I998" s="51" t="s">
        <v>4403</v>
      </c>
      <c r="J998" s="285" t="s">
        <v>4389</v>
      </c>
      <c r="K998" s="77"/>
      <c r="L998" s="77"/>
    </row>
    <row r="999" spans="1:12" ht="24.95" customHeight="1">
      <c r="A999" s="36"/>
      <c r="B999" s="37"/>
      <c r="C999" s="38" t="s">
        <v>4404</v>
      </c>
      <c r="D999" s="39">
        <f>SUM(D1000:D1002)</f>
        <v>338</v>
      </c>
      <c r="E999" s="40" t="s">
        <v>4405</v>
      </c>
      <c r="F999" s="42" t="s">
        <v>2158</v>
      </c>
      <c r="G999" s="42" t="s">
        <v>4406</v>
      </c>
      <c r="H999" s="42" t="s">
        <v>4407</v>
      </c>
      <c r="I999" s="43" t="s">
        <v>4408</v>
      </c>
      <c r="J999" s="37"/>
    </row>
    <row r="1000" spans="1:12" ht="24.95" customHeight="1">
      <c r="A1000" s="44"/>
      <c r="B1000" s="45">
        <v>1</v>
      </c>
      <c r="C1000" s="46" t="s">
        <v>4409</v>
      </c>
      <c r="D1000" s="47">
        <v>145</v>
      </c>
      <c r="E1000" s="48" t="s">
        <v>4410</v>
      </c>
      <c r="F1000" s="50" t="s">
        <v>23</v>
      </c>
      <c r="G1000" s="50" t="s">
        <v>4411</v>
      </c>
      <c r="H1000" s="50" t="s">
        <v>4412</v>
      </c>
      <c r="I1000" s="51" t="s">
        <v>4413</v>
      </c>
      <c r="J1000" s="285" t="s">
        <v>4389</v>
      </c>
    </row>
    <row r="1001" spans="1:12" ht="24.95" customHeight="1">
      <c r="A1001" s="44"/>
      <c r="B1001" s="45">
        <v>1</v>
      </c>
      <c r="C1001" s="46" t="s">
        <v>4414</v>
      </c>
      <c r="D1001" s="47">
        <v>168</v>
      </c>
      <c r="E1001" s="48" t="s">
        <v>4415</v>
      </c>
      <c r="F1001" s="50" t="s">
        <v>23</v>
      </c>
      <c r="G1001" s="50" t="s">
        <v>4416</v>
      </c>
      <c r="H1001" s="50" t="s">
        <v>4417</v>
      </c>
      <c r="I1001" s="51" t="s">
        <v>4418</v>
      </c>
      <c r="J1001" s="285" t="s">
        <v>4389</v>
      </c>
    </row>
    <row r="1002" spans="1:12" ht="24.95" customHeight="1">
      <c r="A1002" s="44"/>
      <c r="B1002" s="45">
        <v>1</v>
      </c>
      <c r="C1002" s="46" t="s">
        <v>4419</v>
      </c>
      <c r="D1002" s="47">
        <v>25</v>
      </c>
      <c r="E1002" s="48" t="s">
        <v>4420</v>
      </c>
      <c r="F1002" s="50" t="s">
        <v>23</v>
      </c>
      <c r="G1002" s="50" t="s">
        <v>4421</v>
      </c>
      <c r="H1002" s="50" t="s">
        <v>4422</v>
      </c>
      <c r="I1002" s="51" t="s">
        <v>4423</v>
      </c>
      <c r="J1002" s="285" t="s">
        <v>4389</v>
      </c>
    </row>
    <row r="1003" spans="1:12" ht="24.95" customHeight="1">
      <c r="A1003" s="36"/>
      <c r="B1003" s="37"/>
      <c r="C1003" s="38" t="s">
        <v>4424</v>
      </c>
      <c r="D1003" s="39">
        <f t="shared" ref="D1003:H1003" si="126">SUM(D1004:D1004)</f>
        <v>131</v>
      </c>
      <c r="E1003" s="40">
        <f t="shared" si="126"/>
        <v>0</v>
      </c>
      <c r="F1003" s="42">
        <f t="shared" si="126"/>
        <v>0</v>
      </c>
      <c r="G1003" s="42">
        <f t="shared" si="126"/>
        <v>0</v>
      </c>
      <c r="H1003" s="42">
        <f t="shared" si="126"/>
        <v>0</v>
      </c>
      <c r="I1003" s="43"/>
      <c r="J1003" s="37"/>
    </row>
    <row r="1004" spans="1:12" s="78" customFormat="1" ht="24.95" customHeight="1">
      <c r="A1004" s="44"/>
      <c r="B1004" s="45">
        <v>1</v>
      </c>
      <c r="C1004" s="46" t="s">
        <v>4425</v>
      </c>
      <c r="D1004" s="53">
        <v>131</v>
      </c>
      <c r="E1004" s="48" t="s">
        <v>4426</v>
      </c>
      <c r="F1004" s="50" t="s">
        <v>23</v>
      </c>
      <c r="G1004" s="97" t="s">
        <v>4427</v>
      </c>
      <c r="H1004" s="97" t="s">
        <v>4428</v>
      </c>
      <c r="I1004" s="51" t="s">
        <v>4429</v>
      </c>
      <c r="J1004" s="285" t="s">
        <v>4389</v>
      </c>
      <c r="K1004" s="77"/>
      <c r="L1004" s="77"/>
    </row>
    <row r="1005" spans="1:12" ht="24.95" customHeight="1">
      <c r="A1005" s="36"/>
      <c r="B1005" s="37"/>
      <c r="C1005" s="38" t="s">
        <v>4430</v>
      </c>
      <c r="D1005" s="39">
        <f>SUM(D1006:D1007)</f>
        <v>91</v>
      </c>
      <c r="E1005" s="40" t="s">
        <v>4431</v>
      </c>
      <c r="F1005" s="42" t="s">
        <v>5657</v>
      </c>
      <c r="G1005" s="42" t="s">
        <v>4432</v>
      </c>
      <c r="H1005" s="54" t="s">
        <v>4433</v>
      </c>
      <c r="I1005" s="43" t="s">
        <v>4434</v>
      </c>
      <c r="J1005" s="37"/>
    </row>
    <row r="1006" spans="1:12" ht="24.95" customHeight="1">
      <c r="A1006" s="44"/>
      <c r="B1006" s="45">
        <v>1</v>
      </c>
      <c r="C1006" s="46" t="s">
        <v>4435</v>
      </c>
      <c r="D1006" s="53">
        <v>22</v>
      </c>
      <c r="E1006" s="48" t="s">
        <v>4436</v>
      </c>
      <c r="F1006" s="50" t="s">
        <v>23</v>
      </c>
      <c r="G1006" s="50" t="s">
        <v>4437</v>
      </c>
      <c r="H1006" s="50" t="s">
        <v>4438</v>
      </c>
      <c r="I1006" s="51" t="s">
        <v>4439</v>
      </c>
      <c r="J1006" s="285" t="s">
        <v>4389</v>
      </c>
    </row>
    <row r="1007" spans="1:12" s="78" customFormat="1" ht="24.95" customHeight="1">
      <c r="A1007" s="44"/>
      <c r="B1007" s="55">
        <v>1</v>
      </c>
      <c r="C1007" s="46" t="s">
        <v>4440</v>
      </c>
      <c r="D1007" s="53">
        <v>69</v>
      </c>
      <c r="E1007" s="48" t="s">
        <v>4436</v>
      </c>
      <c r="F1007" s="50" t="s">
        <v>23</v>
      </c>
      <c r="G1007" s="50" t="s">
        <v>4437</v>
      </c>
      <c r="H1007" s="50" t="s">
        <v>4441</v>
      </c>
      <c r="I1007" s="51" t="s">
        <v>4442</v>
      </c>
      <c r="J1007" s="285" t="s">
        <v>4389</v>
      </c>
      <c r="K1007" s="77"/>
      <c r="L1007" s="77"/>
    </row>
    <row r="1008" spans="1:12" ht="24.95" customHeight="1">
      <c r="A1008" s="36"/>
      <c r="B1008" s="37"/>
      <c r="C1008" s="38" t="s">
        <v>4443</v>
      </c>
      <c r="D1008" s="39">
        <f>SUM(D1009:D1009)</f>
        <v>30</v>
      </c>
      <c r="E1008" s="40" t="s">
        <v>4444</v>
      </c>
      <c r="F1008" s="42" t="s">
        <v>2158</v>
      </c>
      <c r="G1008" s="291" t="s">
        <v>4445</v>
      </c>
      <c r="H1008" s="42" t="s">
        <v>4446</v>
      </c>
      <c r="I1008" s="43" t="s">
        <v>4447</v>
      </c>
      <c r="J1008" s="37"/>
    </row>
    <row r="1009" spans="1:16" ht="24.95" customHeight="1">
      <c r="A1009" s="44"/>
      <c r="B1009" s="45">
        <v>1</v>
      </c>
      <c r="C1009" s="46" t="s">
        <v>4448</v>
      </c>
      <c r="D1009" s="53">
        <v>30</v>
      </c>
      <c r="E1009" s="48" t="s">
        <v>4449</v>
      </c>
      <c r="F1009" s="50" t="s">
        <v>5693</v>
      </c>
      <c r="G1009" s="85" t="s">
        <v>4450</v>
      </c>
      <c r="H1009" s="50" t="s">
        <v>4446</v>
      </c>
      <c r="I1009" s="51"/>
      <c r="J1009" s="285" t="s">
        <v>4451</v>
      </c>
    </row>
    <row r="1010" spans="1:16" ht="26.1" customHeight="1">
      <c r="A1010" s="36"/>
      <c r="B1010" s="37"/>
      <c r="C1010" s="38" t="s">
        <v>4452</v>
      </c>
      <c r="D1010" s="39">
        <f>SUM(D1011)</f>
        <v>60</v>
      </c>
      <c r="E1010" s="40" t="s">
        <v>4453</v>
      </c>
      <c r="F1010" s="42" t="s">
        <v>5658</v>
      </c>
      <c r="G1010" s="291" t="s">
        <v>4454</v>
      </c>
      <c r="H1010" s="42" t="s">
        <v>4455</v>
      </c>
      <c r="I1010" s="43" t="s">
        <v>4456</v>
      </c>
      <c r="J1010" s="37"/>
    </row>
    <row r="1011" spans="1:16" ht="26.1" customHeight="1">
      <c r="A1011" s="44"/>
      <c r="B1011" s="45">
        <v>1</v>
      </c>
      <c r="C1011" s="46" t="s">
        <v>4457</v>
      </c>
      <c r="D1011" s="53">
        <v>60</v>
      </c>
      <c r="E1011" s="48" t="s">
        <v>4453</v>
      </c>
      <c r="F1011" s="50" t="s">
        <v>5693</v>
      </c>
      <c r="G1011" s="85" t="s">
        <v>4454</v>
      </c>
      <c r="H1011" s="50" t="s">
        <v>4455</v>
      </c>
      <c r="I1011" s="51" t="s">
        <v>4456</v>
      </c>
      <c r="J1011" s="285" t="s">
        <v>4389</v>
      </c>
    </row>
    <row r="1012" spans="1:16" ht="26.1" customHeight="1">
      <c r="A1012" s="56">
        <v>60</v>
      </c>
      <c r="B1012" s="57">
        <f>SUM(B1013:B1022)</f>
        <v>8</v>
      </c>
      <c r="C1012" s="58" t="s">
        <v>4458</v>
      </c>
      <c r="D1012" s="59">
        <f>SUM(D1013:D1022)/2</f>
        <v>433</v>
      </c>
      <c r="E1012" s="60">
        <f t="shared" ref="E1012:I1012" si="127">SUM(E1013:E1022)/2</f>
        <v>0</v>
      </c>
      <c r="F1012" s="61">
        <f t="shared" si="127"/>
        <v>0</v>
      </c>
      <c r="G1012" s="61">
        <f t="shared" si="127"/>
        <v>0</v>
      </c>
      <c r="H1012" s="61">
        <f t="shared" si="127"/>
        <v>0</v>
      </c>
      <c r="I1012" s="62">
        <f t="shared" si="127"/>
        <v>0</v>
      </c>
      <c r="J1012" s="57"/>
    </row>
    <row r="1013" spans="1:16" ht="26.1" customHeight="1">
      <c r="A1013" s="36"/>
      <c r="B1013" s="37"/>
      <c r="C1013" s="38" t="s">
        <v>4459</v>
      </c>
      <c r="D1013" s="39">
        <f>SUM(D1014:D1018)</f>
        <v>325</v>
      </c>
      <c r="E1013" s="40">
        <f t="shared" ref="E1013:I1013" si="128">SUM(E1014:E1018)</f>
        <v>0</v>
      </c>
      <c r="F1013" s="42">
        <f t="shared" si="128"/>
        <v>0</v>
      </c>
      <c r="G1013" s="42">
        <f t="shared" si="128"/>
        <v>0</v>
      </c>
      <c r="H1013" s="42">
        <f t="shared" si="128"/>
        <v>0</v>
      </c>
      <c r="I1013" s="43">
        <f t="shared" si="128"/>
        <v>0</v>
      </c>
      <c r="J1013" s="37"/>
    </row>
    <row r="1014" spans="1:16" ht="26.1" customHeight="1">
      <c r="A1014" s="44"/>
      <c r="B1014" s="45">
        <v>1</v>
      </c>
      <c r="C1014" s="46" t="s">
        <v>4460</v>
      </c>
      <c r="D1014" s="47">
        <v>41</v>
      </c>
      <c r="E1014" s="48" t="s">
        <v>4461</v>
      </c>
      <c r="F1014" s="50" t="s">
        <v>529</v>
      </c>
      <c r="G1014" s="50"/>
      <c r="H1014" s="50" t="s">
        <v>4462</v>
      </c>
      <c r="I1014" s="51" t="s">
        <v>4463</v>
      </c>
      <c r="J1014" s="52" t="s">
        <v>4464</v>
      </c>
    </row>
    <row r="1015" spans="1:16" ht="26.1" customHeight="1">
      <c r="A1015" s="44"/>
      <c r="B1015" s="45">
        <v>1</v>
      </c>
      <c r="C1015" s="46" t="s">
        <v>4465</v>
      </c>
      <c r="D1015" s="47">
        <v>22</v>
      </c>
      <c r="E1015" s="48" t="s">
        <v>4466</v>
      </c>
      <c r="F1015" s="50" t="s">
        <v>23</v>
      </c>
      <c r="G1015" s="50" t="s">
        <v>2164</v>
      </c>
      <c r="H1015" s="50" t="s">
        <v>4467</v>
      </c>
      <c r="I1015" s="51" t="s">
        <v>4468</v>
      </c>
      <c r="J1015" s="52" t="s">
        <v>4464</v>
      </c>
    </row>
    <row r="1016" spans="1:16" ht="26.1" customHeight="1">
      <c r="A1016" s="44"/>
      <c r="B1016" s="45">
        <v>1</v>
      </c>
      <c r="C1016" s="46" t="s">
        <v>4469</v>
      </c>
      <c r="D1016" s="47">
        <v>127</v>
      </c>
      <c r="E1016" s="48" t="s">
        <v>4470</v>
      </c>
      <c r="F1016" s="50" t="s">
        <v>23</v>
      </c>
      <c r="G1016" s="50" t="s">
        <v>4471</v>
      </c>
      <c r="H1016" s="50" t="s">
        <v>4472</v>
      </c>
      <c r="I1016" s="51" t="s">
        <v>4473</v>
      </c>
      <c r="J1016" s="52" t="s">
        <v>4464</v>
      </c>
    </row>
    <row r="1017" spans="1:16" ht="26.1" customHeight="1">
      <c r="A1017" s="44"/>
      <c r="B1017" s="45">
        <v>1</v>
      </c>
      <c r="C1017" s="46" t="s">
        <v>4474</v>
      </c>
      <c r="D1017" s="47">
        <v>28</v>
      </c>
      <c r="E1017" s="48" t="s">
        <v>4475</v>
      </c>
      <c r="F1017" s="50" t="s">
        <v>23</v>
      </c>
      <c r="G1017" s="50" t="s">
        <v>4476</v>
      </c>
      <c r="H1017" s="50" t="s">
        <v>4477</v>
      </c>
      <c r="I1017" s="51" t="s">
        <v>4478</v>
      </c>
      <c r="J1017" s="52" t="s">
        <v>4464</v>
      </c>
    </row>
    <row r="1018" spans="1:16" ht="26.1" customHeight="1">
      <c r="A1018" s="44"/>
      <c r="B1018" s="45">
        <v>1</v>
      </c>
      <c r="C1018" s="46" t="s">
        <v>4479</v>
      </c>
      <c r="D1018" s="47">
        <v>107</v>
      </c>
      <c r="E1018" s="48" t="s">
        <v>4480</v>
      </c>
      <c r="F1018" s="50" t="s">
        <v>23</v>
      </c>
      <c r="G1018" s="50" t="s">
        <v>4481</v>
      </c>
      <c r="H1018" s="50" t="s">
        <v>4482</v>
      </c>
      <c r="I1018" s="51" t="s">
        <v>4483</v>
      </c>
      <c r="J1018" s="52" t="s">
        <v>4464</v>
      </c>
    </row>
    <row r="1019" spans="1:16" s="7" customFormat="1" ht="26.1" customHeight="1">
      <c r="A1019" s="36"/>
      <c r="B1019" s="37"/>
      <c r="C1019" s="38" t="s">
        <v>4484</v>
      </c>
      <c r="D1019" s="39">
        <f>SUM(D1020:D1022)</f>
        <v>108</v>
      </c>
      <c r="E1019" s="40" t="s">
        <v>4485</v>
      </c>
      <c r="F1019" s="42" t="s">
        <v>5662</v>
      </c>
      <c r="G1019" s="42" t="s">
        <v>4486</v>
      </c>
      <c r="H1019" s="42" t="s">
        <v>4487</v>
      </c>
      <c r="I1019" s="43">
        <f>SUM(I1020:I1022)</f>
        <v>0</v>
      </c>
      <c r="J1019" s="37"/>
      <c r="K1019" s="6"/>
      <c r="L1019" s="6"/>
    </row>
    <row r="1020" spans="1:16" ht="26.1" customHeight="1">
      <c r="A1020" s="44"/>
      <c r="B1020" s="45">
        <v>1</v>
      </c>
      <c r="C1020" s="46" t="s">
        <v>4488</v>
      </c>
      <c r="D1020" s="47">
        <v>31</v>
      </c>
      <c r="E1020" s="48" t="s">
        <v>4485</v>
      </c>
      <c r="F1020" s="50" t="s">
        <v>23</v>
      </c>
      <c r="G1020" s="50" t="s">
        <v>4486</v>
      </c>
      <c r="H1020" s="50" t="s">
        <v>4487</v>
      </c>
      <c r="I1020" s="51" t="s">
        <v>4489</v>
      </c>
      <c r="J1020" s="52" t="s">
        <v>4464</v>
      </c>
    </row>
    <row r="1021" spans="1:16" ht="26.1" customHeight="1">
      <c r="A1021" s="44"/>
      <c r="B1021" s="45">
        <v>1</v>
      </c>
      <c r="C1021" s="46" t="s">
        <v>4490</v>
      </c>
      <c r="D1021" s="47">
        <v>23</v>
      </c>
      <c r="E1021" s="48" t="s">
        <v>4491</v>
      </c>
      <c r="F1021" s="50" t="s">
        <v>23</v>
      </c>
      <c r="G1021" s="50" t="s">
        <v>4492</v>
      </c>
      <c r="H1021" s="50" t="s">
        <v>4493</v>
      </c>
      <c r="I1021" s="51" t="s">
        <v>4494</v>
      </c>
      <c r="J1021" s="52" t="s">
        <v>4464</v>
      </c>
    </row>
    <row r="1022" spans="1:16" ht="26.1" customHeight="1">
      <c r="A1022" s="44"/>
      <c r="B1022" s="45">
        <v>1</v>
      </c>
      <c r="C1022" s="46" t="s">
        <v>4495</v>
      </c>
      <c r="D1022" s="47">
        <v>54</v>
      </c>
      <c r="E1022" s="48" t="s">
        <v>4496</v>
      </c>
      <c r="F1022" s="50" t="s">
        <v>23</v>
      </c>
      <c r="G1022" s="50" t="s">
        <v>4497</v>
      </c>
      <c r="H1022" s="50" t="s">
        <v>4498</v>
      </c>
      <c r="I1022" s="51" t="s">
        <v>4499</v>
      </c>
      <c r="J1022" s="52" t="s">
        <v>4464</v>
      </c>
    </row>
    <row r="1023" spans="1:16" ht="26.1" customHeight="1">
      <c r="A1023" s="56">
        <v>61</v>
      </c>
      <c r="B1023" s="57">
        <f>SUM(B1024:B1041)</f>
        <v>13</v>
      </c>
      <c r="C1023" s="58" t="s">
        <v>4500</v>
      </c>
      <c r="D1023" s="59">
        <f>SUM(D1024:D1041)/2</f>
        <v>1495</v>
      </c>
      <c r="E1023" s="60">
        <f t="shared" ref="E1023:I1023" si="129">SUM(E1024:E1041)/2</f>
        <v>0</v>
      </c>
      <c r="F1023" s="61">
        <f t="shared" si="129"/>
        <v>0</v>
      </c>
      <c r="G1023" s="61">
        <f t="shared" si="129"/>
        <v>0</v>
      </c>
      <c r="H1023" s="61">
        <f t="shared" si="129"/>
        <v>0</v>
      </c>
      <c r="I1023" s="62">
        <f t="shared" si="129"/>
        <v>0</v>
      </c>
      <c r="J1023" s="57"/>
    </row>
    <row r="1024" spans="1:16" ht="26.1" customHeight="1">
      <c r="A1024" s="36"/>
      <c r="B1024" s="37"/>
      <c r="C1024" s="38" t="s">
        <v>4501</v>
      </c>
      <c r="D1024" s="39">
        <f>SUM(D1025:D1026)</f>
        <v>236</v>
      </c>
      <c r="E1024" s="40" t="s">
        <v>4502</v>
      </c>
      <c r="F1024" s="42" t="s">
        <v>5694</v>
      </c>
      <c r="G1024" s="42" t="s">
        <v>4503</v>
      </c>
      <c r="H1024" s="42" t="s">
        <v>4504</v>
      </c>
      <c r="I1024" s="41" t="s">
        <v>4505</v>
      </c>
      <c r="J1024" s="37"/>
      <c r="M1024" s="23"/>
      <c r="N1024" s="23"/>
      <c r="O1024" s="23"/>
      <c r="P1024" s="23"/>
    </row>
    <row r="1025" spans="1:16" ht="26.1" customHeight="1">
      <c r="A1025" s="44"/>
      <c r="B1025" s="45">
        <v>1</v>
      </c>
      <c r="C1025" s="81" t="s">
        <v>4506</v>
      </c>
      <c r="D1025" s="47">
        <v>123</v>
      </c>
      <c r="E1025" s="48" t="s">
        <v>4507</v>
      </c>
      <c r="F1025" s="50" t="s">
        <v>529</v>
      </c>
      <c r="G1025" s="50" t="s">
        <v>4508</v>
      </c>
      <c r="H1025" s="50" t="s">
        <v>4509</v>
      </c>
      <c r="I1025" s="49" t="s">
        <v>4510</v>
      </c>
      <c r="J1025" s="52" t="s">
        <v>4511</v>
      </c>
      <c r="M1025" s="23"/>
      <c r="N1025" s="23"/>
      <c r="O1025" s="23"/>
      <c r="P1025" s="23"/>
    </row>
    <row r="1026" spans="1:16" ht="26.1" customHeight="1">
      <c r="A1026" s="44"/>
      <c r="B1026" s="45">
        <v>1</v>
      </c>
      <c r="C1026" s="81" t="s">
        <v>4512</v>
      </c>
      <c r="D1026" s="47">
        <v>113</v>
      </c>
      <c r="E1026" s="48" t="s">
        <v>4513</v>
      </c>
      <c r="F1026" s="50" t="s">
        <v>23</v>
      </c>
      <c r="G1026" s="50" t="s">
        <v>4514</v>
      </c>
      <c r="H1026" s="50" t="s">
        <v>4515</v>
      </c>
      <c r="I1026" s="49" t="s">
        <v>4516</v>
      </c>
      <c r="J1026" s="52" t="s">
        <v>4511</v>
      </c>
      <c r="M1026" s="23"/>
      <c r="N1026" s="23"/>
      <c r="O1026" s="23"/>
      <c r="P1026" s="23"/>
    </row>
    <row r="1027" spans="1:16" ht="26.1" customHeight="1">
      <c r="A1027" s="36"/>
      <c r="B1027" s="37"/>
      <c r="C1027" s="38" t="s">
        <v>4517</v>
      </c>
      <c r="D1027" s="39">
        <f>SUM(D1028:D1033)</f>
        <v>562</v>
      </c>
      <c r="E1027" s="40" t="s">
        <v>4518</v>
      </c>
      <c r="F1027" s="42" t="s">
        <v>2158</v>
      </c>
      <c r="G1027" s="42" t="s">
        <v>4519</v>
      </c>
      <c r="H1027" s="42" t="s">
        <v>4520</v>
      </c>
      <c r="I1027" s="43" t="s">
        <v>4521</v>
      </c>
      <c r="J1027" s="37"/>
    </row>
    <row r="1028" spans="1:16" ht="26.1" customHeight="1">
      <c r="A1028" s="44"/>
      <c r="B1028" s="45">
        <v>1</v>
      </c>
      <c r="C1028" s="46" t="s">
        <v>4522</v>
      </c>
      <c r="D1028" s="47">
        <v>121</v>
      </c>
      <c r="E1028" s="48" t="s">
        <v>4523</v>
      </c>
      <c r="F1028" s="50" t="s">
        <v>23</v>
      </c>
      <c r="G1028" s="50" t="s">
        <v>4524</v>
      </c>
      <c r="H1028" s="50" t="s">
        <v>4525</v>
      </c>
      <c r="I1028" s="51" t="s">
        <v>4526</v>
      </c>
      <c r="J1028" s="52" t="s">
        <v>4511</v>
      </c>
    </row>
    <row r="1029" spans="1:16" ht="26.1" customHeight="1">
      <c r="A1029" s="44"/>
      <c r="B1029" s="45">
        <v>1</v>
      </c>
      <c r="C1029" s="46" t="s">
        <v>4527</v>
      </c>
      <c r="D1029" s="47">
        <v>103</v>
      </c>
      <c r="E1029" s="48" t="s">
        <v>4528</v>
      </c>
      <c r="F1029" s="50" t="s">
        <v>23</v>
      </c>
      <c r="G1029" s="50" t="s">
        <v>4529</v>
      </c>
      <c r="H1029" s="50" t="s">
        <v>4530</v>
      </c>
      <c r="I1029" s="51" t="s">
        <v>4531</v>
      </c>
      <c r="J1029" s="52" t="s">
        <v>4511</v>
      </c>
    </row>
    <row r="1030" spans="1:16" s="7" customFormat="1" ht="26.1" customHeight="1">
      <c r="A1030" s="44"/>
      <c r="B1030" s="45">
        <v>1</v>
      </c>
      <c r="C1030" s="46" t="s">
        <v>4532</v>
      </c>
      <c r="D1030" s="47">
        <v>125</v>
      </c>
      <c r="E1030" s="48" t="s">
        <v>4533</v>
      </c>
      <c r="F1030" s="50" t="s">
        <v>23</v>
      </c>
      <c r="G1030" s="50" t="s">
        <v>4534</v>
      </c>
      <c r="H1030" s="50" t="s">
        <v>4535</v>
      </c>
      <c r="I1030" s="51" t="s">
        <v>4536</v>
      </c>
      <c r="J1030" s="52" t="s">
        <v>4511</v>
      </c>
      <c r="K1030" s="6"/>
      <c r="L1030" s="6"/>
    </row>
    <row r="1031" spans="1:16" ht="26.1" customHeight="1">
      <c r="A1031" s="44"/>
      <c r="B1031" s="45">
        <v>1</v>
      </c>
      <c r="C1031" s="46" t="s">
        <v>4537</v>
      </c>
      <c r="D1031" s="47">
        <v>43</v>
      </c>
      <c r="E1031" s="48" t="s">
        <v>4538</v>
      </c>
      <c r="F1031" s="50" t="s">
        <v>23</v>
      </c>
      <c r="G1031" s="50"/>
      <c r="H1031" s="50" t="s">
        <v>4539</v>
      </c>
      <c r="I1031" s="51" t="s">
        <v>4540</v>
      </c>
      <c r="J1031" s="52" t="s">
        <v>4511</v>
      </c>
    </row>
    <row r="1032" spans="1:16" ht="26.1" customHeight="1">
      <c r="A1032" s="44"/>
      <c r="B1032" s="45">
        <v>1</v>
      </c>
      <c r="C1032" s="46" t="s">
        <v>4541</v>
      </c>
      <c r="D1032" s="47">
        <v>72</v>
      </c>
      <c r="E1032" s="48" t="s">
        <v>4542</v>
      </c>
      <c r="F1032" s="50" t="s">
        <v>23</v>
      </c>
      <c r="G1032" s="50" t="s">
        <v>4543</v>
      </c>
      <c r="H1032" s="50" t="s">
        <v>4544</v>
      </c>
      <c r="I1032" s="51" t="s">
        <v>4545</v>
      </c>
      <c r="J1032" s="52" t="s">
        <v>4511</v>
      </c>
    </row>
    <row r="1033" spans="1:16" ht="26.1" customHeight="1">
      <c r="A1033" s="44"/>
      <c r="B1033" s="45">
        <v>1</v>
      </c>
      <c r="C1033" s="46" t="s">
        <v>4546</v>
      </c>
      <c r="D1033" s="47">
        <v>98</v>
      </c>
      <c r="E1033" s="48" t="s">
        <v>4547</v>
      </c>
      <c r="F1033" s="50" t="s">
        <v>23</v>
      </c>
      <c r="G1033" s="50" t="s">
        <v>4548</v>
      </c>
      <c r="H1033" s="50" t="s">
        <v>4549</v>
      </c>
      <c r="I1033" s="51" t="s">
        <v>4550</v>
      </c>
      <c r="J1033" s="52" t="s">
        <v>4511</v>
      </c>
    </row>
    <row r="1034" spans="1:16" ht="26.1" customHeight="1">
      <c r="A1034" s="36"/>
      <c r="B1034" s="37"/>
      <c r="C1034" s="38" t="s">
        <v>4551</v>
      </c>
      <c r="D1034" s="39">
        <f>SUM(D1035:D1036)</f>
        <v>389</v>
      </c>
      <c r="E1034" s="40">
        <f t="shared" ref="E1034:I1034" si="130">SUM(E1035:E1036)</f>
        <v>0</v>
      </c>
      <c r="F1034" s="42">
        <f t="shared" si="130"/>
        <v>0</v>
      </c>
      <c r="G1034" s="42">
        <f t="shared" si="130"/>
        <v>0</v>
      </c>
      <c r="H1034" s="42">
        <f t="shared" si="130"/>
        <v>0</v>
      </c>
      <c r="I1034" s="43">
        <f t="shared" si="130"/>
        <v>0</v>
      </c>
      <c r="J1034" s="37"/>
    </row>
    <row r="1035" spans="1:16" ht="26.1" customHeight="1">
      <c r="A1035" s="44"/>
      <c r="B1035" s="45">
        <v>1</v>
      </c>
      <c r="C1035" s="46" t="s">
        <v>4552</v>
      </c>
      <c r="D1035" s="47">
        <v>212</v>
      </c>
      <c r="E1035" s="48" t="s">
        <v>4553</v>
      </c>
      <c r="F1035" s="50" t="s">
        <v>23</v>
      </c>
      <c r="G1035" s="50" t="s">
        <v>4554</v>
      </c>
      <c r="H1035" s="50" t="s">
        <v>4555</v>
      </c>
      <c r="I1035" s="51" t="s">
        <v>4556</v>
      </c>
      <c r="J1035" s="52" t="s">
        <v>4511</v>
      </c>
    </row>
    <row r="1036" spans="1:16" ht="26.1" customHeight="1">
      <c r="A1036" s="44"/>
      <c r="B1036" s="45">
        <v>1</v>
      </c>
      <c r="C1036" s="46" t="s">
        <v>4557</v>
      </c>
      <c r="D1036" s="47">
        <v>177</v>
      </c>
      <c r="E1036" s="48" t="s">
        <v>4558</v>
      </c>
      <c r="F1036" s="50" t="s">
        <v>214</v>
      </c>
      <c r="G1036" s="50" t="s">
        <v>4559</v>
      </c>
      <c r="H1036" s="121" t="s">
        <v>4560</v>
      </c>
      <c r="I1036" s="51" t="s">
        <v>4561</v>
      </c>
      <c r="J1036" s="52" t="s">
        <v>4511</v>
      </c>
    </row>
    <row r="1037" spans="1:16" s="7" customFormat="1" ht="26.1" customHeight="1">
      <c r="A1037" s="36"/>
      <c r="B1037" s="37"/>
      <c r="C1037" s="38" t="s">
        <v>4562</v>
      </c>
      <c r="D1037" s="39">
        <f>SUM(D1038:D1039)</f>
        <v>185</v>
      </c>
      <c r="E1037" s="333" t="s">
        <v>4563</v>
      </c>
      <c r="F1037" s="334" t="s">
        <v>2158</v>
      </c>
      <c r="G1037" s="334" t="s">
        <v>4564</v>
      </c>
      <c r="H1037" s="334" t="s">
        <v>4565</v>
      </c>
      <c r="I1037" s="302" t="s">
        <v>4566</v>
      </c>
      <c r="J1037" s="303"/>
      <c r="K1037" s="6"/>
      <c r="L1037" s="6"/>
    </row>
    <row r="1038" spans="1:16" ht="26.1" customHeight="1">
      <c r="A1038" s="44"/>
      <c r="B1038" s="45">
        <v>1</v>
      </c>
      <c r="C1038" s="46" t="s">
        <v>4567</v>
      </c>
      <c r="D1038" s="47">
        <v>92</v>
      </c>
      <c r="E1038" s="161" t="s">
        <v>4568</v>
      </c>
      <c r="F1038" s="251" t="s">
        <v>214</v>
      </c>
      <c r="G1038" s="251" t="s">
        <v>4569</v>
      </c>
      <c r="H1038" s="251" t="s">
        <v>4570</v>
      </c>
      <c r="I1038" s="252" t="s">
        <v>4571</v>
      </c>
      <c r="J1038" s="52" t="s">
        <v>4511</v>
      </c>
    </row>
    <row r="1039" spans="1:16" ht="26.1" customHeight="1">
      <c r="A1039" s="44"/>
      <c r="B1039" s="45">
        <v>1</v>
      </c>
      <c r="C1039" s="46" t="s">
        <v>4572</v>
      </c>
      <c r="D1039" s="47">
        <v>93</v>
      </c>
      <c r="E1039" s="161" t="s">
        <v>4573</v>
      </c>
      <c r="F1039" s="251" t="s">
        <v>23</v>
      </c>
      <c r="G1039" s="251" t="s">
        <v>4574</v>
      </c>
      <c r="H1039" s="251" t="s">
        <v>4575</v>
      </c>
      <c r="I1039" s="252" t="s">
        <v>4576</v>
      </c>
      <c r="J1039" s="52" t="s">
        <v>4511</v>
      </c>
    </row>
    <row r="1040" spans="1:16" ht="26.1" customHeight="1">
      <c r="A1040" s="36"/>
      <c r="B1040" s="37"/>
      <c r="C1040" s="178" t="s">
        <v>4577</v>
      </c>
      <c r="D1040" s="39">
        <f>SUM(D1041)</f>
        <v>123</v>
      </c>
      <c r="E1040" s="40" t="s">
        <v>4578</v>
      </c>
      <c r="F1040" s="42" t="s">
        <v>2158</v>
      </c>
      <c r="G1040" s="76" t="s">
        <v>4579</v>
      </c>
      <c r="H1040" s="76" t="s">
        <v>4580</v>
      </c>
      <c r="I1040" s="102" t="s">
        <v>4581</v>
      </c>
      <c r="J1040" s="94"/>
    </row>
    <row r="1041" spans="1:21" ht="26.1" customHeight="1">
      <c r="A1041" s="44"/>
      <c r="B1041" s="45">
        <v>1</v>
      </c>
      <c r="C1041" s="179" t="s">
        <v>4582</v>
      </c>
      <c r="D1041" s="47">
        <v>123</v>
      </c>
      <c r="E1041" s="48" t="s">
        <v>4583</v>
      </c>
      <c r="F1041" s="50" t="s">
        <v>23</v>
      </c>
      <c r="G1041" s="50" t="s">
        <v>4584</v>
      </c>
      <c r="H1041" s="50" t="s">
        <v>4585</v>
      </c>
      <c r="I1041" s="51" t="s">
        <v>4586</v>
      </c>
      <c r="J1041" s="52" t="s">
        <v>4511</v>
      </c>
    </row>
    <row r="1042" spans="1:21" ht="26.1" customHeight="1">
      <c r="A1042" s="56">
        <v>62</v>
      </c>
      <c r="B1042" s="57">
        <f>SUM(B1043:B1073)</f>
        <v>23</v>
      </c>
      <c r="C1042" s="58" t="s">
        <v>4587</v>
      </c>
      <c r="D1042" s="59">
        <f>SUM(D1043:D1073)/2</f>
        <v>1283</v>
      </c>
      <c r="E1042" s="60">
        <f t="shared" ref="E1042:I1042" si="131">SUM(E1043:E1073)/2</f>
        <v>0</v>
      </c>
      <c r="F1042" s="61">
        <f t="shared" si="131"/>
        <v>0</v>
      </c>
      <c r="G1042" s="61">
        <f t="shared" si="131"/>
        <v>0</v>
      </c>
      <c r="H1042" s="61">
        <f t="shared" si="131"/>
        <v>0</v>
      </c>
      <c r="I1042" s="62">
        <f t="shared" si="131"/>
        <v>0</v>
      </c>
      <c r="J1042" s="57"/>
    </row>
    <row r="1043" spans="1:21" s="23" customFormat="1" ht="26.1" customHeight="1">
      <c r="A1043" s="36"/>
      <c r="B1043" s="37"/>
      <c r="C1043" s="38" t="s">
        <v>4588</v>
      </c>
      <c r="D1043" s="39">
        <f t="shared" ref="D1043:I1043" si="132">SUM(D1044)</f>
        <v>33</v>
      </c>
      <c r="E1043" s="40">
        <f t="shared" si="132"/>
        <v>0</v>
      </c>
      <c r="F1043" s="42">
        <f t="shared" si="132"/>
        <v>0</v>
      </c>
      <c r="G1043" s="42">
        <f t="shared" si="132"/>
        <v>0</v>
      </c>
      <c r="H1043" s="42">
        <f t="shared" si="132"/>
        <v>0</v>
      </c>
      <c r="I1043" s="43">
        <f t="shared" si="132"/>
        <v>0</v>
      </c>
      <c r="J1043" s="37"/>
      <c r="M1043" s="24"/>
      <c r="N1043" s="24"/>
      <c r="O1043" s="24"/>
      <c r="P1043" s="24"/>
      <c r="Q1043" s="24"/>
      <c r="R1043" s="24"/>
      <c r="S1043" s="24"/>
      <c r="T1043" s="24"/>
      <c r="U1043" s="24"/>
    </row>
    <row r="1044" spans="1:21" s="23" customFormat="1" ht="26.1" customHeight="1">
      <c r="A1044" s="44"/>
      <c r="B1044" s="45">
        <v>1</v>
      </c>
      <c r="C1044" s="81" t="s">
        <v>4589</v>
      </c>
      <c r="D1044" s="47">
        <v>33</v>
      </c>
      <c r="E1044" s="292" t="s">
        <v>4590</v>
      </c>
      <c r="F1044" s="293" t="s">
        <v>23</v>
      </c>
      <c r="G1044" s="293" t="s">
        <v>4591</v>
      </c>
      <c r="H1044" s="293" t="s">
        <v>4592</v>
      </c>
      <c r="I1044" s="294" t="s">
        <v>4593</v>
      </c>
      <c r="J1044" s="52" t="s">
        <v>4594</v>
      </c>
      <c r="M1044" s="24"/>
      <c r="N1044" s="24"/>
      <c r="O1044" s="24"/>
      <c r="P1044" s="24"/>
      <c r="Q1044" s="24"/>
      <c r="R1044" s="24"/>
      <c r="S1044" s="24"/>
      <c r="T1044" s="24"/>
      <c r="U1044" s="24"/>
    </row>
    <row r="1045" spans="1:21" s="23" customFormat="1" ht="26.1" customHeight="1">
      <c r="A1045" s="36"/>
      <c r="B1045" s="37"/>
      <c r="C1045" s="38" t="s">
        <v>4595</v>
      </c>
      <c r="D1045" s="39">
        <f>SUM(D1046:D1055)</f>
        <v>465</v>
      </c>
      <c r="E1045" s="40" t="s">
        <v>4596</v>
      </c>
      <c r="F1045" s="42" t="s">
        <v>5655</v>
      </c>
      <c r="G1045" s="42" t="s">
        <v>4597</v>
      </c>
      <c r="H1045" s="42" t="s">
        <v>4598</v>
      </c>
      <c r="I1045" s="43" t="s">
        <v>4599</v>
      </c>
      <c r="J1045" s="37"/>
      <c r="M1045" s="24"/>
      <c r="N1045" s="24"/>
      <c r="O1045" s="24"/>
      <c r="P1045" s="24"/>
      <c r="Q1045" s="24"/>
      <c r="R1045" s="24"/>
      <c r="S1045" s="24"/>
      <c r="T1045" s="24"/>
      <c r="U1045" s="24"/>
    </row>
    <row r="1046" spans="1:21" s="23" customFormat="1" ht="26.1" customHeight="1">
      <c r="A1046" s="44"/>
      <c r="B1046" s="45">
        <v>1</v>
      </c>
      <c r="C1046" s="46" t="s">
        <v>4600</v>
      </c>
      <c r="D1046" s="47">
        <v>45</v>
      </c>
      <c r="E1046" s="48" t="s">
        <v>4601</v>
      </c>
      <c r="F1046" s="50" t="s">
        <v>381</v>
      </c>
      <c r="G1046" s="50" t="s">
        <v>4602</v>
      </c>
      <c r="H1046" s="50" t="s">
        <v>4603</v>
      </c>
      <c r="I1046" s="51" t="s">
        <v>4604</v>
      </c>
      <c r="J1046" s="52" t="s">
        <v>4594</v>
      </c>
      <c r="M1046" s="24"/>
      <c r="N1046" s="24"/>
      <c r="O1046" s="24"/>
      <c r="P1046" s="24"/>
      <c r="Q1046" s="24"/>
      <c r="R1046" s="24"/>
      <c r="S1046" s="24"/>
      <c r="T1046" s="24"/>
      <c r="U1046" s="24"/>
    </row>
    <row r="1047" spans="1:21" s="23" customFormat="1" ht="26.1" customHeight="1">
      <c r="A1047" s="44"/>
      <c r="B1047" s="45">
        <v>1</v>
      </c>
      <c r="C1047" s="46" t="s">
        <v>4605</v>
      </c>
      <c r="D1047" s="47">
        <v>54</v>
      </c>
      <c r="E1047" s="48" t="s">
        <v>4606</v>
      </c>
      <c r="F1047" s="50" t="s">
        <v>23</v>
      </c>
      <c r="G1047" s="50" t="s">
        <v>4607</v>
      </c>
      <c r="H1047" s="50" t="s">
        <v>4608</v>
      </c>
      <c r="I1047" s="51" t="s">
        <v>4609</v>
      </c>
      <c r="J1047" s="52" t="s">
        <v>4594</v>
      </c>
      <c r="M1047" s="24"/>
      <c r="N1047" s="24"/>
      <c r="O1047" s="24"/>
      <c r="P1047" s="24"/>
      <c r="Q1047" s="24"/>
      <c r="R1047" s="24"/>
      <c r="S1047" s="24"/>
      <c r="T1047" s="24"/>
      <c r="U1047" s="24"/>
    </row>
    <row r="1048" spans="1:21" s="23" customFormat="1" ht="26.1" customHeight="1">
      <c r="A1048" s="44"/>
      <c r="B1048" s="45">
        <v>1</v>
      </c>
      <c r="C1048" s="46" t="s">
        <v>4610</v>
      </c>
      <c r="D1048" s="47">
        <v>28</v>
      </c>
      <c r="E1048" s="48" t="s">
        <v>4611</v>
      </c>
      <c r="F1048" s="50" t="s">
        <v>23</v>
      </c>
      <c r="G1048" s="50" t="s">
        <v>4612</v>
      </c>
      <c r="H1048" s="50" t="s">
        <v>4613</v>
      </c>
      <c r="I1048" s="51" t="s">
        <v>4614</v>
      </c>
      <c r="J1048" s="52" t="s">
        <v>4594</v>
      </c>
      <c r="M1048" s="24"/>
      <c r="N1048" s="24"/>
      <c r="O1048" s="24"/>
      <c r="P1048" s="24"/>
      <c r="Q1048" s="24"/>
      <c r="R1048" s="24"/>
      <c r="S1048" s="24"/>
      <c r="T1048" s="24"/>
      <c r="U1048" s="24"/>
    </row>
    <row r="1049" spans="1:21" s="23" customFormat="1" ht="26.1" customHeight="1">
      <c r="A1049" s="44"/>
      <c r="B1049" s="45">
        <v>1</v>
      </c>
      <c r="C1049" s="46" t="s">
        <v>4615</v>
      </c>
      <c r="D1049" s="47">
        <v>61</v>
      </c>
      <c r="E1049" s="48" t="s">
        <v>4616</v>
      </c>
      <c r="F1049" s="50" t="s">
        <v>23</v>
      </c>
      <c r="G1049" s="50" t="s">
        <v>4617</v>
      </c>
      <c r="H1049" s="50" t="s">
        <v>4618</v>
      </c>
      <c r="I1049" s="51" t="s">
        <v>4619</v>
      </c>
      <c r="J1049" s="52" t="s">
        <v>4594</v>
      </c>
      <c r="M1049" s="24"/>
      <c r="N1049" s="24"/>
      <c r="O1049" s="24"/>
      <c r="P1049" s="24"/>
      <c r="Q1049" s="24"/>
      <c r="R1049" s="24"/>
      <c r="S1049" s="24"/>
      <c r="T1049" s="24"/>
      <c r="U1049" s="24"/>
    </row>
    <row r="1050" spans="1:21" s="23" customFormat="1" ht="26.1" customHeight="1">
      <c r="A1050" s="44"/>
      <c r="B1050" s="45">
        <v>1</v>
      </c>
      <c r="C1050" s="46" t="s">
        <v>4620</v>
      </c>
      <c r="D1050" s="47">
        <v>24</v>
      </c>
      <c r="E1050" s="48" t="s">
        <v>4621</v>
      </c>
      <c r="F1050" s="50" t="s">
        <v>23</v>
      </c>
      <c r="G1050" s="50" t="s">
        <v>4622</v>
      </c>
      <c r="H1050" s="50" t="s">
        <v>4623</v>
      </c>
      <c r="I1050" s="51" t="s">
        <v>4624</v>
      </c>
      <c r="J1050" s="52" t="s">
        <v>4594</v>
      </c>
      <c r="M1050" s="24"/>
      <c r="N1050" s="24"/>
      <c r="O1050" s="24"/>
      <c r="P1050" s="24"/>
      <c r="Q1050" s="24"/>
      <c r="R1050" s="24"/>
      <c r="S1050" s="24"/>
      <c r="T1050" s="24"/>
      <c r="U1050" s="24"/>
    </row>
    <row r="1051" spans="1:21" s="23" customFormat="1" ht="26.1" customHeight="1">
      <c r="A1051" s="44"/>
      <c r="B1051" s="45">
        <v>1</v>
      </c>
      <c r="C1051" s="46" t="s">
        <v>4625</v>
      </c>
      <c r="D1051" s="47">
        <v>42</v>
      </c>
      <c r="E1051" s="48" t="s">
        <v>4626</v>
      </c>
      <c r="F1051" s="50" t="s">
        <v>23</v>
      </c>
      <c r="G1051" s="50" t="s">
        <v>4627</v>
      </c>
      <c r="H1051" s="50" t="s">
        <v>4628</v>
      </c>
      <c r="I1051" s="51" t="s">
        <v>4629</v>
      </c>
      <c r="J1051" s="52" t="s">
        <v>4594</v>
      </c>
      <c r="M1051" s="24"/>
      <c r="N1051" s="24"/>
      <c r="O1051" s="24"/>
      <c r="P1051" s="24"/>
      <c r="Q1051" s="24"/>
      <c r="R1051" s="24"/>
      <c r="S1051" s="24"/>
      <c r="T1051" s="24"/>
      <c r="U1051" s="24"/>
    </row>
    <row r="1052" spans="1:21" s="23" customFormat="1" ht="26.1" customHeight="1">
      <c r="A1052" s="44"/>
      <c r="B1052" s="45">
        <v>1</v>
      </c>
      <c r="C1052" s="46" t="s">
        <v>4630</v>
      </c>
      <c r="D1052" s="47">
        <v>52</v>
      </c>
      <c r="E1052" s="48" t="s">
        <v>4631</v>
      </c>
      <c r="F1052" s="50" t="s">
        <v>23</v>
      </c>
      <c r="G1052" s="50" t="s">
        <v>4632</v>
      </c>
      <c r="H1052" s="50" t="s">
        <v>4633</v>
      </c>
      <c r="I1052" s="51" t="s">
        <v>4634</v>
      </c>
      <c r="J1052" s="52" t="s">
        <v>4594</v>
      </c>
      <c r="M1052" s="24"/>
      <c r="N1052" s="24"/>
      <c r="O1052" s="24"/>
      <c r="P1052" s="24"/>
      <c r="Q1052" s="24"/>
      <c r="R1052" s="24"/>
      <c r="S1052" s="24"/>
      <c r="T1052" s="24"/>
      <c r="U1052" s="24"/>
    </row>
    <row r="1053" spans="1:21" s="23" customFormat="1" ht="26.1" customHeight="1">
      <c r="A1053" s="44"/>
      <c r="B1053" s="45">
        <v>1</v>
      </c>
      <c r="C1053" s="46" t="s">
        <v>4635</v>
      </c>
      <c r="D1053" s="47">
        <v>19</v>
      </c>
      <c r="E1053" s="48" t="s">
        <v>4636</v>
      </c>
      <c r="F1053" s="50" t="s">
        <v>23</v>
      </c>
      <c r="G1053" s="50" t="s">
        <v>4637</v>
      </c>
      <c r="H1053" s="50" t="s">
        <v>4638</v>
      </c>
      <c r="I1053" s="51" t="s">
        <v>4639</v>
      </c>
      <c r="J1053" s="52" t="s">
        <v>4594</v>
      </c>
      <c r="M1053" s="24"/>
      <c r="N1053" s="24"/>
      <c r="O1053" s="24"/>
      <c r="P1053" s="24"/>
      <c r="Q1053" s="24"/>
      <c r="R1053" s="24"/>
      <c r="S1053" s="24"/>
      <c r="T1053" s="24"/>
      <c r="U1053" s="24"/>
    </row>
    <row r="1054" spans="1:21" s="23" customFormat="1" ht="26.1" customHeight="1">
      <c r="A1054" s="44"/>
      <c r="B1054" s="45">
        <v>1</v>
      </c>
      <c r="C1054" s="46" t="s">
        <v>4640</v>
      </c>
      <c r="D1054" s="47">
        <v>54</v>
      </c>
      <c r="E1054" s="48" t="s">
        <v>4641</v>
      </c>
      <c r="F1054" s="50" t="s">
        <v>23</v>
      </c>
      <c r="G1054" s="50" t="s">
        <v>4642</v>
      </c>
      <c r="H1054" s="50" t="s">
        <v>4643</v>
      </c>
      <c r="I1054" s="51" t="s">
        <v>4644</v>
      </c>
      <c r="J1054" s="52" t="s">
        <v>4594</v>
      </c>
      <c r="M1054" s="24"/>
      <c r="N1054" s="24"/>
      <c r="O1054" s="24"/>
      <c r="P1054" s="24"/>
      <c r="Q1054" s="24"/>
      <c r="R1054" s="24"/>
      <c r="S1054" s="24"/>
      <c r="T1054" s="24"/>
      <c r="U1054" s="24"/>
    </row>
    <row r="1055" spans="1:21" s="23" customFormat="1" ht="26.1" customHeight="1">
      <c r="A1055" s="44"/>
      <c r="B1055" s="45">
        <v>1</v>
      </c>
      <c r="C1055" s="46" t="s">
        <v>4645</v>
      </c>
      <c r="D1055" s="47">
        <v>86</v>
      </c>
      <c r="E1055" s="48" t="s">
        <v>4646</v>
      </c>
      <c r="F1055" s="50" t="s">
        <v>23</v>
      </c>
      <c r="G1055" s="50" t="s">
        <v>4647</v>
      </c>
      <c r="H1055" s="50" t="s">
        <v>4648</v>
      </c>
      <c r="I1055" s="51" t="s">
        <v>4649</v>
      </c>
      <c r="J1055" s="52" t="s">
        <v>4594</v>
      </c>
      <c r="M1055" s="24"/>
      <c r="N1055" s="24"/>
      <c r="O1055" s="24"/>
      <c r="P1055" s="24"/>
      <c r="Q1055" s="24"/>
      <c r="R1055" s="24"/>
      <c r="S1055" s="24"/>
      <c r="T1055" s="24"/>
      <c r="U1055" s="24"/>
    </row>
    <row r="1056" spans="1:21" s="23" customFormat="1" ht="26.1" customHeight="1">
      <c r="A1056" s="36"/>
      <c r="B1056" s="37"/>
      <c r="C1056" s="38" t="s">
        <v>4650</v>
      </c>
      <c r="D1056" s="39">
        <f>SUM(D1057:D1059)</f>
        <v>218</v>
      </c>
      <c r="E1056" s="40">
        <f t="shared" ref="E1056:I1056" si="133">SUM(E1057:E1059)</f>
        <v>0</v>
      </c>
      <c r="F1056" s="42">
        <f t="shared" si="133"/>
        <v>0</v>
      </c>
      <c r="G1056" s="42">
        <f t="shared" si="133"/>
        <v>0</v>
      </c>
      <c r="H1056" s="42">
        <f t="shared" si="133"/>
        <v>0</v>
      </c>
      <c r="I1056" s="43">
        <f t="shared" si="133"/>
        <v>0</v>
      </c>
      <c r="J1056" s="37"/>
      <c r="M1056" s="24"/>
      <c r="N1056" s="24"/>
      <c r="O1056" s="24"/>
      <c r="P1056" s="24"/>
      <c r="Q1056" s="24"/>
      <c r="R1056" s="24"/>
      <c r="S1056" s="24"/>
      <c r="T1056" s="24"/>
      <c r="U1056" s="24"/>
    </row>
    <row r="1057" spans="1:21" s="23" customFormat="1" ht="26.1" customHeight="1">
      <c r="A1057" s="44"/>
      <c r="B1057" s="45">
        <v>1</v>
      </c>
      <c r="C1057" s="46" t="s">
        <v>4651</v>
      </c>
      <c r="D1057" s="47">
        <v>117</v>
      </c>
      <c r="E1057" s="48" t="s">
        <v>4652</v>
      </c>
      <c r="F1057" s="50" t="s">
        <v>23</v>
      </c>
      <c r="G1057" s="50" t="s">
        <v>4653</v>
      </c>
      <c r="H1057" s="50" t="s">
        <v>4654</v>
      </c>
      <c r="I1057" s="51" t="s">
        <v>4655</v>
      </c>
      <c r="J1057" s="52" t="s">
        <v>4656</v>
      </c>
      <c r="M1057" s="24"/>
      <c r="N1057" s="24"/>
      <c r="O1057" s="24"/>
      <c r="P1057" s="24"/>
      <c r="Q1057" s="24"/>
      <c r="R1057" s="24"/>
      <c r="S1057" s="24"/>
      <c r="T1057" s="24"/>
      <c r="U1057" s="24"/>
    </row>
    <row r="1058" spans="1:21" s="23" customFormat="1" ht="26.1" customHeight="1">
      <c r="A1058" s="44"/>
      <c r="B1058" s="45">
        <v>1</v>
      </c>
      <c r="C1058" s="46" t="s">
        <v>4657</v>
      </c>
      <c r="D1058" s="47">
        <v>64</v>
      </c>
      <c r="E1058" s="48" t="s">
        <v>4658</v>
      </c>
      <c r="F1058" s="50" t="s">
        <v>23</v>
      </c>
      <c r="G1058" s="50" t="s">
        <v>4659</v>
      </c>
      <c r="H1058" s="50" t="s">
        <v>4660</v>
      </c>
      <c r="I1058" s="51" t="s">
        <v>4661</v>
      </c>
      <c r="J1058" s="52" t="s">
        <v>4656</v>
      </c>
      <c r="M1058" s="24"/>
      <c r="N1058" s="24"/>
      <c r="O1058" s="24"/>
      <c r="P1058" s="24"/>
      <c r="Q1058" s="24"/>
      <c r="R1058" s="24"/>
      <c r="S1058" s="24"/>
      <c r="T1058" s="24"/>
      <c r="U1058" s="24"/>
    </row>
    <row r="1059" spans="1:21" ht="26.1" customHeight="1">
      <c r="A1059" s="44"/>
      <c r="B1059" s="45">
        <v>1</v>
      </c>
      <c r="C1059" s="46" t="s">
        <v>4662</v>
      </c>
      <c r="D1059" s="47">
        <v>37</v>
      </c>
      <c r="E1059" s="48" t="s">
        <v>4663</v>
      </c>
      <c r="F1059" s="50" t="s">
        <v>23</v>
      </c>
      <c r="G1059" s="50" t="s">
        <v>4664</v>
      </c>
      <c r="H1059" s="50" t="s">
        <v>4665</v>
      </c>
      <c r="I1059" s="51" t="s">
        <v>4666</v>
      </c>
      <c r="J1059" s="52" t="s">
        <v>4656</v>
      </c>
    </row>
    <row r="1060" spans="1:21" ht="26.1" customHeight="1">
      <c r="A1060" s="36"/>
      <c r="B1060" s="37"/>
      <c r="C1060" s="38" t="s">
        <v>4667</v>
      </c>
      <c r="D1060" s="39">
        <f>SUM(D1061:D1065)</f>
        <v>372</v>
      </c>
      <c r="E1060" s="242" t="s">
        <v>4668</v>
      </c>
      <c r="F1060" s="54" t="s">
        <v>2158</v>
      </c>
      <c r="G1060" s="54" t="s">
        <v>4669</v>
      </c>
      <c r="H1060" s="54" t="s">
        <v>4670</v>
      </c>
      <c r="I1060" s="265" t="s">
        <v>4671</v>
      </c>
      <c r="J1060" s="250"/>
    </row>
    <row r="1061" spans="1:21" ht="26.1" customHeight="1">
      <c r="A1061" s="44"/>
      <c r="B1061" s="45">
        <v>1</v>
      </c>
      <c r="C1061" s="46" t="s">
        <v>4672</v>
      </c>
      <c r="D1061" s="47">
        <v>100</v>
      </c>
      <c r="E1061" s="119" t="s">
        <v>4673</v>
      </c>
      <c r="F1061" s="121" t="s">
        <v>23</v>
      </c>
      <c r="G1061" s="121" t="s">
        <v>4674</v>
      </c>
      <c r="H1061" s="121" t="s">
        <v>4675</v>
      </c>
      <c r="I1061" s="89" t="s">
        <v>4676</v>
      </c>
      <c r="J1061" s="52" t="s">
        <v>4656</v>
      </c>
    </row>
    <row r="1062" spans="1:21" s="7" customFormat="1" ht="26.1" customHeight="1">
      <c r="A1062" s="44"/>
      <c r="B1062" s="45">
        <v>1</v>
      </c>
      <c r="C1062" s="46" t="s">
        <v>4677</v>
      </c>
      <c r="D1062" s="53">
        <v>32</v>
      </c>
      <c r="E1062" s="119" t="s">
        <v>4678</v>
      </c>
      <c r="F1062" s="121" t="s">
        <v>23</v>
      </c>
      <c r="G1062" s="121" t="s">
        <v>4679</v>
      </c>
      <c r="H1062" s="121" t="s">
        <v>4680</v>
      </c>
      <c r="I1062" s="89" t="s">
        <v>4681</v>
      </c>
      <c r="J1062" s="52" t="s">
        <v>4656</v>
      </c>
      <c r="K1062" s="6"/>
      <c r="L1062" s="6"/>
    </row>
    <row r="1063" spans="1:21" ht="26.1" customHeight="1">
      <c r="A1063" s="44"/>
      <c r="B1063" s="45">
        <v>1</v>
      </c>
      <c r="C1063" s="46" t="s">
        <v>4682</v>
      </c>
      <c r="D1063" s="47">
        <v>35</v>
      </c>
      <c r="E1063" s="119" t="s">
        <v>4683</v>
      </c>
      <c r="F1063" s="121" t="s">
        <v>23</v>
      </c>
      <c r="G1063" s="121" t="s">
        <v>4684</v>
      </c>
      <c r="H1063" s="121" t="s">
        <v>4685</v>
      </c>
      <c r="I1063" s="89" t="s">
        <v>4686</v>
      </c>
      <c r="J1063" s="52" t="s">
        <v>4656</v>
      </c>
    </row>
    <row r="1064" spans="1:21" ht="26.1" customHeight="1">
      <c r="A1064" s="44"/>
      <c r="B1064" s="45">
        <v>1</v>
      </c>
      <c r="C1064" s="46" t="s">
        <v>4687</v>
      </c>
      <c r="D1064" s="47">
        <v>174</v>
      </c>
      <c r="E1064" s="119" t="s">
        <v>4688</v>
      </c>
      <c r="F1064" s="121" t="s">
        <v>23</v>
      </c>
      <c r="G1064" s="121" t="s">
        <v>4689</v>
      </c>
      <c r="H1064" s="121" t="s">
        <v>4690</v>
      </c>
      <c r="I1064" s="89" t="s">
        <v>4691</v>
      </c>
      <c r="J1064" s="52" t="s">
        <v>4656</v>
      </c>
    </row>
    <row r="1065" spans="1:21" ht="26.1" customHeight="1">
      <c r="A1065" s="44"/>
      <c r="B1065" s="45">
        <v>1</v>
      </c>
      <c r="C1065" s="46" t="s">
        <v>4692</v>
      </c>
      <c r="D1065" s="47">
        <v>31</v>
      </c>
      <c r="E1065" s="119" t="s">
        <v>4693</v>
      </c>
      <c r="F1065" s="121" t="s">
        <v>23</v>
      </c>
      <c r="G1065" s="121" t="s">
        <v>4694</v>
      </c>
      <c r="H1065" s="121" t="s">
        <v>4695</v>
      </c>
      <c r="I1065" s="89" t="s">
        <v>4696</v>
      </c>
      <c r="J1065" s="52" t="s">
        <v>4656</v>
      </c>
    </row>
    <row r="1066" spans="1:21" ht="26.1" customHeight="1">
      <c r="A1066" s="36"/>
      <c r="B1066" s="37"/>
      <c r="C1066" s="38" t="s">
        <v>4697</v>
      </c>
      <c r="D1066" s="39">
        <f>SUM(D1067:D1067)</f>
        <v>125</v>
      </c>
      <c r="E1066" s="40" t="s">
        <v>4698</v>
      </c>
      <c r="F1066" s="42" t="s">
        <v>2158</v>
      </c>
      <c r="G1066" s="73" t="s">
        <v>4699</v>
      </c>
      <c r="H1066" s="73" t="s">
        <v>4700</v>
      </c>
      <c r="I1066" s="43" t="s">
        <v>4701</v>
      </c>
      <c r="J1066" s="37"/>
    </row>
    <row r="1067" spans="1:21" ht="26.1" customHeight="1">
      <c r="A1067" s="44"/>
      <c r="B1067" s="45">
        <v>1</v>
      </c>
      <c r="C1067" s="46" t="s">
        <v>4702</v>
      </c>
      <c r="D1067" s="47">
        <v>125</v>
      </c>
      <c r="E1067" s="48" t="s">
        <v>4703</v>
      </c>
      <c r="F1067" s="50" t="s">
        <v>23</v>
      </c>
      <c r="G1067" s="74" t="s">
        <v>4704</v>
      </c>
      <c r="H1067" s="74" t="s">
        <v>4705</v>
      </c>
      <c r="I1067" s="51" t="s">
        <v>4706</v>
      </c>
      <c r="J1067" s="52" t="s">
        <v>4594</v>
      </c>
    </row>
    <row r="1068" spans="1:21" ht="26.1" customHeight="1">
      <c r="A1068" s="36"/>
      <c r="B1068" s="37"/>
      <c r="C1068" s="38" t="s">
        <v>4707</v>
      </c>
      <c r="D1068" s="39">
        <f>SUM(D1069)</f>
        <v>13</v>
      </c>
      <c r="E1068" s="40" t="s">
        <v>4708</v>
      </c>
      <c r="F1068" s="42" t="s">
        <v>2158</v>
      </c>
      <c r="G1068" s="42" t="s">
        <v>4709</v>
      </c>
      <c r="H1068" s="42" t="s">
        <v>4710</v>
      </c>
      <c r="I1068" s="43">
        <f>SUM(I1069)</f>
        <v>0</v>
      </c>
      <c r="J1068" s="37"/>
    </row>
    <row r="1069" spans="1:21" s="78" customFormat="1" ht="26.1" customHeight="1">
      <c r="A1069" s="44"/>
      <c r="B1069" s="55">
        <v>1</v>
      </c>
      <c r="C1069" s="46" t="s">
        <v>4711</v>
      </c>
      <c r="D1069" s="53">
        <v>13</v>
      </c>
      <c r="E1069" s="48" t="s">
        <v>4712</v>
      </c>
      <c r="F1069" s="50" t="s">
        <v>23</v>
      </c>
      <c r="G1069" s="50" t="s">
        <v>4713</v>
      </c>
      <c r="H1069" s="50" t="s">
        <v>4714</v>
      </c>
      <c r="I1069" s="51" t="s">
        <v>4715</v>
      </c>
      <c r="J1069" s="52" t="s">
        <v>4656</v>
      </c>
      <c r="K1069" s="77"/>
      <c r="L1069" s="77"/>
    </row>
    <row r="1070" spans="1:21" ht="26.1" customHeight="1">
      <c r="A1070" s="36"/>
      <c r="B1070" s="37"/>
      <c r="C1070" s="178" t="s">
        <v>4716</v>
      </c>
      <c r="D1070" s="39">
        <f t="shared" ref="D1070:I1070" si="134">SUM(D1071)</f>
        <v>35</v>
      </c>
      <c r="E1070" s="40">
        <f t="shared" si="134"/>
        <v>0</v>
      </c>
      <c r="F1070" s="42">
        <f t="shared" si="134"/>
        <v>0</v>
      </c>
      <c r="G1070" s="42">
        <f t="shared" si="134"/>
        <v>0</v>
      </c>
      <c r="H1070" s="42">
        <f t="shared" si="134"/>
        <v>0</v>
      </c>
      <c r="I1070" s="43">
        <f t="shared" si="134"/>
        <v>0</v>
      </c>
      <c r="J1070" s="37"/>
    </row>
    <row r="1071" spans="1:21" ht="26.1" customHeight="1">
      <c r="A1071" s="44"/>
      <c r="B1071" s="45">
        <v>1</v>
      </c>
      <c r="C1071" s="179" t="s">
        <v>4717</v>
      </c>
      <c r="D1071" s="47">
        <v>35</v>
      </c>
      <c r="E1071" s="48" t="s">
        <v>4718</v>
      </c>
      <c r="F1071" s="50" t="s">
        <v>23</v>
      </c>
      <c r="G1071" s="50" t="s">
        <v>4719</v>
      </c>
      <c r="H1071" s="50" t="s">
        <v>4720</v>
      </c>
      <c r="I1071" s="51" t="s">
        <v>4721</v>
      </c>
      <c r="J1071" s="52" t="s">
        <v>4656</v>
      </c>
    </row>
    <row r="1072" spans="1:21" ht="26.1" customHeight="1">
      <c r="A1072" s="36"/>
      <c r="B1072" s="37"/>
      <c r="C1072" s="178" t="s">
        <v>4722</v>
      </c>
      <c r="D1072" s="39">
        <f t="shared" ref="D1072:I1072" si="135">SUM(D1073)</f>
        <v>22</v>
      </c>
      <c r="E1072" s="40">
        <f t="shared" si="135"/>
        <v>0</v>
      </c>
      <c r="F1072" s="42">
        <f t="shared" si="135"/>
        <v>0</v>
      </c>
      <c r="G1072" s="42">
        <f t="shared" si="135"/>
        <v>0</v>
      </c>
      <c r="H1072" s="42">
        <f t="shared" si="135"/>
        <v>0</v>
      </c>
      <c r="I1072" s="43">
        <f t="shared" si="135"/>
        <v>0</v>
      </c>
      <c r="J1072" s="37"/>
    </row>
    <row r="1073" spans="1:12" ht="26.1" customHeight="1">
      <c r="A1073" s="44"/>
      <c r="B1073" s="45">
        <v>1</v>
      </c>
      <c r="C1073" s="179" t="s">
        <v>4723</v>
      </c>
      <c r="D1073" s="47">
        <v>22</v>
      </c>
      <c r="E1073" s="48" t="s">
        <v>4724</v>
      </c>
      <c r="F1073" s="50" t="s">
        <v>23</v>
      </c>
      <c r="G1073" s="295" t="s">
        <v>4725</v>
      </c>
      <c r="H1073" s="296" t="s">
        <v>4726</v>
      </c>
      <c r="I1073" s="51" t="s">
        <v>4727</v>
      </c>
      <c r="J1073" s="52" t="s">
        <v>4656</v>
      </c>
    </row>
    <row r="1074" spans="1:12" ht="26.1" customHeight="1">
      <c r="A1074" s="56">
        <v>63</v>
      </c>
      <c r="B1074" s="57">
        <f>SUM(B1075:B1082)</f>
        <v>5</v>
      </c>
      <c r="C1074" s="58" t="s">
        <v>4728</v>
      </c>
      <c r="D1074" s="59">
        <f>SUM(D1075:D1082)/2</f>
        <v>409</v>
      </c>
      <c r="E1074" s="60">
        <f t="shared" ref="E1074:I1074" si="136">SUM(E1075:E1082)/2</f>
        <v>0</v>
      </c>
      <c r="F1074" s="61">
        <f t="shared" si="136"/>
        <v>0</v>
      </c>
      <c r="G1074" s="61">
        <f t="shared" si="136"/>
        <v>0</v>
      </c>
      <c r="H1074" s="61">
        <f t="shared" si="136"/>
        <v>0</v>
      </c>
      <c r="I1074" s="62">
        <f t="shared" si="136"/>
        <v>0</v>
      </c>
      <c r="J1074" s="57"/>
    </row>
    <row r="1075" spans="1:12" ht="26.1" customHeight="1">
      <c r="A1075" s="36"/>
      <c r="B1075" s="37"/>
      <c r="C1075" s="38" t="s">
        <v>4729</v>
      </c>
      <c r="D1075" s="39">
        <f>SUM(D1076:D1077)</f>
        <v>86</v>
      </c>
      <c r="E1075" s="40" t="s">
        <v>4730</v>
      </c>
      <c r="F1075" s="42" t="s">
        <v>5657</v>
      </c>
      <c r="G1075" s="42" t="s">
        <v>4731</v>
      </c>
      <c r="H1075" s="54" t="s">
        <v>4732</v>
      </c>
      <c r="I1075" s="43" t="s">
        <v>4733</v>
      </c>
      <c r="J1075" s="37"/>
    </row>
    <row r="1076" spans="1:12" s="78" customFormat="1" ht="26.1" customHeight="1">
      <c r="A1076" s="44"/>
      <c r="B1076" s="45">
        <v>1</v>
      </c>
      <c r="C1076" s="156" t="s">
        <v>4734</v>
      </c>
      <c r="D1076" s="53">
        <v>39</v>
      </c>
      <c r="E1076" s="48" t="s">
        <v>4735</v>
      </c>
      <c r="F1076" s="50" t="s">
        <v>23</v>
      </c>
      <c r="G1076" s="50" t="s">
        <v>4736</v>
      </c>
      <c r="H1076" s="50" t="s">
        <v>4737</v>
      </c>
      <c r="I1076" s="51" t="s">
        <v>4738</v>
      </c>
      <c r="J1076" s="52" t="s">
        <v>4739</v>
      </c>
      <c r="K1076" s="77"/>
      <c r="L1076" s="77"/>
    </row>
    <row r="1077" spans="1:12" s="78" customFormat="1" ht="26.1" customHeight="1">
      <c r="A1077" s="44"/>
      <c r="B1077" s="45">
        <v>1</v>
      </c>
      <c r="C1077" s="156" t="s">
        <v>4740</v>
      </c>
      <c r="D1077" s="53">
        <v>47</v>
      </c>
      <c r="E1077" s="48" t="s">
        <v>4741</v>
      </c>
      <c r="F1077" s="50" t="s">
        <v>23</v>
      </c>
      <c r="G1077" s="50" t="s">
        <v>4742</v>
      </c>
      <c r="H1077" s="50" t="s">
        <v>4743</v>
      </c>
      <c r="I1077" s="51" t="s">
        <v>4744</v>
      </c>
      <c r="J1077" s="52" t="s">
        <v>4739</v>
      </c>
      <c r="K1077" s="77"/>
      <c r="L1077" s="77"/>
    </row>
    <row r="1078" spans="1:12" ht="26.1" customHeight="1">
      <c r="A1078" s="36"/>
      <c r="B1078" s="37"/>
      <c r="C1078" s="38" t="s">
        <v>4745</v>
      </c>
      <c r="D1078" s="39">
        <f>SUM(D1079:D1080)</f>
        <v>179</v>
      </c>
      <c r="E1078" s="122" t="s">
        <v>4746</v>
      </c>
      <c r="F1078" s="123" t="s">
        <v>5655</v>
      </c>
      <c r="G1078" s="123" t="s">
        <v>4747</v>
      </c>
      <c r="H1078" s="297" t="s">
        <v>4748</v>
      </c>
      <c r="I1078" s="124" t="s">
        <v>4749</v>
      </c>
      <c r="J1078" s="125"/>
    </row>
    <row r="1079" spans="1:12" ht="26.1" customHeight="1">
      <c r="A1079" s="44"/>
      <c r="B1079" s="45">
        <v>1</v>
      </c>
      <c r="C1079" s="46" t="s">
        <v>4750</v>
      </c>
      <c r="D1079" s="47">
        <v>97</v>
      </c>
      <c r="E1079" s="48" t="s">
        <v>4751</v>
      </c>
      <c r="F1079" s="50" t="s">
        <v>214</v>
      </c>
      <c r="G1079" s="50" t="s">
        <v>4752</v>
      </c>
      <c r="H1079" s="50" t="s">
        <v>4753</v>
      </c>
      <c r="I1079" s="128" t="s">
        <v>4754</v>
      </c>
      <c r="J1079" s="52" t="s">
        <v>4755</v>
      </c>
    </row>
    <row r="1080" spans="1:12" ht="26.1" customHeight="1">
      <c r="A1080" s="44"/>
      <c r="B1080" s="45">
        <v>1</v>
      </c>
      <c r="C1080" s="46" t="s">
        <v>4756</v>
      </c>
      <c r="D1080" s="53">
        <v>82</v>
      </c>
      <c r="E1080" s="126" t="s">
        <v>4757</v>
      </c>
      <c r="F1080" s="127" t="s">
        <v>331</v>
      </c>
      <c r="G1080" s="127" t="s">
        <v>4758</v>
      </c>
      <c r="H1080" s="127" t="s">
        <v>4759</v>
      </c>
      <c r="I1080" s="128" t="s">
        <v>4760</v>
      </c>
      <c r="J1080" s="52" t="s">
        <v>4755</v>
      </c>
    </row>
    <row r="1081" spans="1:12" ht="26.1" customHeight="1">
      <c r="A1081" s="36"/>
      <c r="B1081" s="37"/>
      <c r="C1081" s="38" t="s">
        <v>4761</v>
      </c>
      <c r="D1081" s="39">
        <f>SUM(D1082)</f>
        <v>144</v>
      </c>
      <c r="E1081" s="40" t="s">
        <v>4762</v>
      </c>
      <c r="F1081" s="42" t="s">
        <v>5695</v>
      </c>
      <c r="G1081" s="42" t="s">
        <v>4763</v>
      </c>
      <c r="H1081" s="54" t="s">
        <v>4764</v>
      </c>
      <c r="I1081" s="43" t="s">
        <v>4765</v>
      </c>
      <c r="J1081" s="37"/>
    </row>
    <row r="1082" spans="1:12" ht="26.1" customHeight="1">
      <c r="A1082" s="44"/>
      <c r="B1082" s="45">
        <v>1</v>
      </c>
      <c r="C1082" s="81" t="s">
        <v>4766</v>
      </c>
      <c r="D1082" s="47">
        <v>144</v>
      </c>
      <c r="E1082" s="48" t="s">
        <v>4767</v>
      </c>
      <c r="F1082" s="50" t="s">
        <v>23</v>
      </c>
      <c r="G1082" s="50" t="s">
        <v>4768</v>
      </c>
      <c r="H1082" s="50" t="s">
        <v>4769</v>
      </c>
      <c r="I1082" s="51" t="s">
        <v>4770</v>
      </c>
      <c r="J1082" s="52" t="s">
        <v>4739</v>
      </c>
    </row>
    <row r="1083" spans="1:12" ht="26.1" customHeight="1">
      <c r="A1083" s="56">
        <v>64</v>
      </c>
      <c r="B1083" s="57">
        <f>SUM(B1084:B1089)</f>
        <v>4</v>
      </c>
      <c r="C1083" s="58" t="s">
        <v>4771</v>
      </c>
      <c r="D1083" s="59">
        <f>SUM(D1084:D1089)/2</f>
        <v>164</v>
      </c>
      <c r="E1083" s="60">
        <f t="shared" ref="E1083:I1083" si="137">SUM(E1084:E1089)/2</f>
        <v>0</v>
      </c>
      <c r="F1083" s="61">
        <f t="shared" si="137"/>
        <v>0</v>
      </c>
      <c r="G1083" s="61">
        <f t="shared" si="137"/>
        <v>0</v>
      </c>
      <c r="H1083" s="61">
        <f t="shared" si="137"/>
        <v>0</v>
      </c>
      <c r="I1083" s="62">
        <f t="shared" si="137"/>
        <v>0</v>
      </c>
      <c r="J1083" s="57"/>
    </row>
    <row r="1084" spans="1:12" ht="26.1" customHeight="1">
      <c r="A1084" s="36"/>
      <c r="B1084" s="37"/>
      <c r="C1084" s="38" t="s">
        <v>4772</v>
      </c>
      <c r="D1084" s="39">
        <f>SUM(D1085:D1087)</f>
        <v>114</v>
      </c>
      <c r="E1084" s="40" t="s">
        <v>4773</v>
      </c>
      <c r="F1084" s="42" t="s">
        <v>2158</v>
      </c>
      <c r="G1084" s="42" t="s">
        <v>4774</v>
      </c>
      <c r="H1084" s="42" t="s">
        <v>4775</v>
      </c>
      <c r="I1084" s="43" t="s">
        <v>4776</v>
      </c>
      <c r="J1084" s="37"/>
    </row>
    <row r="1085" spans="1:12" ht="26.1" customHeight="1">
      <c r="A1085" s="44"/>
      <c r="B1085" s="45">
        <v>1</v>
      </c>
      <c r="C1085" s="46" t="s">
        <v>4777</v>
      </c>
      <c r="D1085" s="47">
        <v>22</v>
      </c>
      <c r="E1085" s="48" t="s">
        <v>4778</v>
      </c>
      <c r="F1085" s="50" t="s">
        <v>529</v>
      </c>
      <c r="G1085" s="50" t="s">
        <v>4779</v>
      </c>
      <c r="H1085" s="50" t="s">
        <v>4780</v>
      </c>
      <c r="I1085" s="51" t="s">
        <v>4781</v>
      </c>
      <c r="J1085" s="52" t="s">
        <v>4782</v>
      </c>
    </row>
    <row r="1086" spans="1:12" ht="26.1" customHeight="1">
      <c r="A1086" s="44"/>
      <c r="B1086" s="45">
        <v>1</v>
      </c>
      <c r="C1086" s="46" t="s">
        <v>4783</v>
      </c>
      <c r="D1086" s="47">
        <v>6</v>
      </c>
      <c r="E1086" s="48" t="s">
        <v>4784</v>
      </c>
      <c r="F1086" s="50" t="s">
        <v>3776</v>
      </c>
      <c r="G1086" s="50" t="s">
        <v>4785</v>
      </c>
      <c r="H1086" s="50" t="s">
        <v>4786</v>
      </c>
      <c r="I1086" s="51" t="s">
        <v>4787</v>
      </c>
      <c r="J1086" s="52" t="s">
        <v>4782</v>
      </c>
    </row>
    <row r="1087" spans="1:12" ht="26.1" customHeight="1">
      <c r="A1087" s="44"/>
      <c r="B1087" s="45">
        <v>1</v>
      </c>
      <c r="C1087" s="46" t="s">
        <v>4788</v>
      </c>
      <c r="D1087" s="47">
        <v>86</v>
      </c>
      <c r="E1087" s="48" t="s">
        <v>4789</v>
      </c>
      <c r="F1087" s="50" t="s">
        <v>23</v>
      </c>
      <c r="G1087" s="50" t="s">
        <v>4790</v>
      </c>
      <c r="H1087" s="50" t="s">
        <v>4791</v>
      </c>
      <c r="I1087" s="51" t="s">
        <v>4792</v>
      </c>
      <c r="J1087" s="52" t="s">
        <v>4782</v>
      </c>
    </row>
    <row r="1088" spans="1:12" ht="26.1" customHeight="1">
      <c r="A1088" s="36"/>
      <c r="B1088" s="37"/>
      <c r="C1088" s="38" t="s">
        <v>4793</v>
      </c>
      <c r="D1088" s="39">
        <f>SUM(D1089)</f>
        <v>50</v>
      </c>
      <c r="E1088" s="122" t="s">
        <v>4794</v>
      </c>
      <c r="F1088" s="123" t="s">
        <v>5655</v>
      </c>
      <c r="G1088" s="123" t="s">
        <v>4795</v>
      </c>
      <c r="H1088" s="123" t="s">
        <v>4796</v>
      </c>
      <c r="I1088" s="124" t="s">
        <v>4797</v>
      </c>
      <c r="J1088" s="125"/>
    </row>
    <row r="1089" spans="1:12" s="78" customFormat="1" ht="26.1" customHeight="1">
      <c r="A1089" s="44"/>
      <c r="B1089" s="45">
        <v>1</v>
      </c>
      <c r="C1089" s="46" t="s">
        <v>4798</v>
      </c>
      <c r="D1089" s="53">
        <v>50</v>
      </c>
      <c r="E1089" s="126" t="s">
        <v>4799</v>
      </c>
      <c r="F1089" s="50" t="s">
        <v>3776</v>
      </c>
      <c r="G1089" s="127" t="s">
        <v>4800</v>
      </c>
      <c r="H1089" s="127" t="s">
        <v>4801</v>
      </c>
      <c r="I1089" s="128" t="s">
        <v>4802</v>
      </c>
      <c r="J1089" s="52" t="s">
        <v>4782</v>
      </c>
      <c r="K1089" s="77"/>
      <c r="L1089" s="77"/>
    </row>
    <row r="1090" spans="1:12" ht="26.1" customHeight="1">
      <c r="A1090" s="56">
        <v>64</v>
      </c>
      <c r="B1090" s="57">
        <f>SUM(B1091:B1131)</f>
        <v>24</v>
      </c>
      <c r="C1090" s="58" t="s">
        <v>4803</v>
      </c>
      <c r="D1090" s="59">
        <f t="shared" ref="D1090:I1090" si="138">SUM(D1091:D1131)/2</f>
        <v>957</v>
      </c>
      <c r="E1090" s="60">
        <f t="shared" si="138"/>
        <v>0</v>
      </c>
      <c r="F1090" s="61">
        <f t="shared" si="138"/>
        <v>0</v>
      </c>
      <c r="G1090" s="61">
        <f t="shared" si="138"/>
        <v>0</v>
      </c>
      <c r="H1090" s="61">
        <f t="shared" si="138"/>
        <v>0</v>
      </c>
      <c r="I1090" s="62">
        <f t="shared" si="138"/>
        <v>0</v>
      </c>
      <c r="J1090" s="57"/>
    </row>
    <row r="1091" spans="1:12" ht="26.1" customHeight="1">
      <c r="A1091" s="36"/>
      <c r="B1091" s="37"/>
      <c r="C1091" s="38" t="s">
        <v>4804</v>
      </c>
      <c r="D1091" s="39">
        <f>SUM(D1092:D1093)</f>
        <v>55</v>
      </c>
      <c r="E1091" s="40" t="s">
        <v>4805</v>
      </c>
      <c r="F1091" s="42" t="s">
        <v>2158</v>
      </c>
      <c r="G1091" s="42" t="s">
        <v>4806</v>
      </c>
      <c r="H1091" s="42" t="s">
        <v>4807</v>
      </c>
      <c r="I1091" s="43" t="s">
        <v>4808</v>
      </c>
      <c r="J1091" s="37"/>
    </row>
    <row r="1092" spans="1:12" ht="26.1" customHeight="1">
      <c r="A1092" s="44"/>
      <c r="B1092" s="45">
        <v>1</v>
      </c>
      <c r="C1092" s="103" t="s">
        <v>4809</v>
      </c>
      <c r="D1092" s="47">
        <v>35</v>
      </c>
      <c r="E1092" s="48" t="s">
        <v>4810</v>
      </c>
      <c r="F1092" s="50" t="s">
        <v>23</v>
      </c>
      <c r="G1092" s="50" t="s">
        <v>4811</v>
      </c>
      <c r="H1092" s="50" t="s">
        <v>4812</v>
      </c>
      <c r="I1092" s="51" t="s">
        <v>4813</v>
      </c>
      <c r="J1092" s="52" t="s">
        <v>4814</v>
      </c>
    </row>
    <row r="1093" spans="1:12" ht="26.1" customHeight="1">
      <c r="A1093" s="44"/>
      <c r="B1093" s="45">
        <v>1</v>
      </c>
      <c r="C1093" s="103" t="s">
        <v>4815</v>
      </c>
      <c r="D1093" s="47">
        <v>20</v>
      </c>
      <c r="E1093" s="48" t="s">
        <v>4816</v>
      </c>
      <c r="F1093" s="50" t="s">
        <v>23</v>
      </c>
      <c r="G1093" s="50" t="s">
        <v>4817</v>
      </c>
      <c r="H1093" s="50" t="s">
        <v>4818</v>
      </c>
      <c r="I1093" s="51" t="s">
        <v>4819</v>
      </c>
      <c r="J1093" s="52" t="s">
        <v>4820</v>
      </c>
    </row>
    <row r="1094" spans="1:12" s="7" customFormat="1" ht="26.1" customHeight="1">
      <c r="A1094" s="36"/>
      <c r="B1094" s="37"/>
      <c r="C1094" s="38" t="s">
        <v>4821</v>
      </c>
      <c r="D1094" s="39">
        <f>SUM(D1095:D1096)</f>
        <v>213</v>
      </c>
      <c r="E1094" s="142" t="s">
        <v>4822</v>
      </c>
      <c r="F1094" s="143" t="s">
        <v>2158</v>
      </c>
      <c r="G1094" s="143" t="s">
        <v>4823</v>
      </c>
      <c r="H1094" s="143" t="s">
        <v>4824</v>
      </c>
      <c r="I1094" s="144" t="s">
        <v>4825</v>
      </c>
      <c r="J1094" s="145"/>
      <c r="K1094" s="6"/>
      <c r="L1094" s="6"/>
    </row>
    <row r="1095" spans="1:12" ht="26.1" customHeight="1">
      <c r="A1095" s="44"/>
      <c r="B1095" s="45">
        <v>1</v>
      </c>
      <c r="C1095" s="46" t="s">
        <v>4826</v>
      </c>
      <c r="D1095" s="47">
        <v>41</v>
      </c>
      <c r="E1095" s="119" t="s">
        <v>4827</v>
      </c>
      <c r="F1095" s="121" t="s">
        <v>23</v>
      </c>
      <c r="G1095" s="121" t="s">
        <v>4828</v>
      </c>
      <c r="H1095" s="121" t="s">
        <v>4829</v>
      </c>
      <c r="I1095" s="120" t="s">
        <v>4830</v>
      </c>
      <c r="J1095" s="52" t="s">
        <v>4814</v>
      </c>
    </row>
    <row r="1096" spans="1:12" ht="26.1" customHeight="1">
      <c r="A1096" s="44"/>
      <c r="B1096" s="45">
        <v>1</v>
      </c>
      <c r="C1096" s="46" t="s">
        <v>4831</v>
      </c>
      <c r="D1096" s="47">
        <v>172</v>
      </c>
      <c r="E1096" s="119" t="s">
        <v>4832</v>
      </c>
      <c r="F1096" s="121" t="s">
        <v>23</v>
      </c>
      <c r="G1096" s="121" t="s">
        <v>4833</v>
      </c>
      <c r="H1096" s="121" t="s">
        <v>4834</v>
      </c>
      <c r="I1096" s="89" t="s">
        <v>4835</v>
      </c>
      <c r="J1096" s="52" t="s">
        <v>4814</v>
      </c>
    </row>
    <row r="1097" spans="1:12" s="7" customFormat="1" ht="26.1" customHeight="1">
      <c r="A1097" s="36"/>
      <c r="B1097" s="37"/>
      <c r="C1097" s="38" t="s">
        <v>4836</v>
      </c>
      <c r="D1097" s="39">
        <f>SUM(D1098:D1102)</f>
        <v>445</v>
      </c>
      <c r="E1097" s="40" t="s">
        <v>4837</v>
      </c>
      <c r="F1097" s="42" t="s">
        <v>5676</v>
      </c>
      <c r="G1097" s="42" t="s">
        <v>4838</v>
      </c>
      <c r="H1097" s="42" t="s">
        <v>4839</v>
      </c>
      <c r="I1097" s="43" t="s">
        <v>4840</v>
      </c>
      <c r="J1097" s="37"/>
      <c r="K1097" s="6"/>
      <c r="L1097" s="6"/>
    </row>
    <row r="1098" spans="1:12" ht="26.1" customHeight="1">
      <c r="A1098" s="44"/>
      <c r="B1098" s="45">
        <v>1</v>
      </c>
      <c r="C1098" s="46" t="s">
        <v>4841</v>
      </c>
      <c r="D1098" s="53">
        <v>215</v>
      </c>
      <c r="E1098" s="48" t="s">
        <v>4842</v>
      </c>
      <c r="F1098" s="50" t="s">
        <v>23</v>
      </c>
      <c r="G1098" s="50" t="s">
        <v>4843</v>
      </c>
      <c r="H1098" s="50" t="s">
        <v>4844</v>
      </c>
      <c r="I1098" s="51" t="s">
        <v>4845</v>
      </c>
      <c r="J1098" s="52" t="s">
        <v>4820</v>
      </c>
    </row>
    <row r="1099" spans="1:12" ht="26.1" customHeight="1">
      <c r="A1099" s="44"/>
      <c r="B1099" s="45">
        <v>1</v>
      </c>
      <c r="C1099" s="46" t="s">
        <v>4846</v>
      </c>
      <c r="D1099" s="53">
        <v>181</v>
      </c>
      <c r="E1099" s="48" t="s">
        <v>4847</v>
      </c>
      <c r="F1099" s="50" t="s">
        <v>214</v>
      </c>
      <c r="G1099" s="50" t="s">
        <v>4848</v>
      </c>
      <c r="H1099" s="50" t="s">
        <v>4849</v>
      </c>
      <c r="I1099" s="51" t="s">
        <v>4850</v>
      </c>
      <c r="J1099" s="52" t="s">
        <v>4820</v>
      </c>
    </row>
    <row r="1100" spans="1:12" ht="26.1" customHeight="1">
      <c r="A1100" s="44"/>
      <c r="B1100" s="45">
        <v>1</v>
      </c>
      <c r="C1100" s="46" t="s">
        <v>4851</v>
      </c>
      <c r="D1100" s="53">
        <v>19</v>
      </c>
      <c r="E1100" s="48" t="s">
        <v>4852</v>
      </c>
      <c r="F1100" s="50" t="s">
        <v>2090</v>
      </c>
      <c r="G1100" s="50" t="s">
        <v>4853</v>
      </c>
      <c r="H1100" s="50" t="s">
        <v>4854</v>
      </c>
      <c r="I1100" s="51" t="s">
        <v>4855</v>
      </c>
      <c r="J1100" s="52" t="s">
        <v>4820</v>
      </c>
    </row>
    <row r="1101" spans="1:12" ht="26.1" customHeight="1">
      <c r="A1101" s="44"/>
      <c r="B1101" s="45">
        <v>1</v>
      </c>
      <c r="C1101" s="46" t="s">
        <v>4856</v>
      </c>
      <c r="D1101" s="53">
        <v>16</v>
      </c>
      <c r="E1101" s="48" t="s">
        <v>4857</v>
      </c>
      <c r="F1101" s="50" t="s">
        <v>2090</v>
      </c>
      <c r="G1101" s="50" t="s">
        <v>4858</v>
      </c>
      <c r="H1101" s="50" t="s">
        <v>4859</v>
      </c>
      <c r="I1101" s="51" t="s">
        <v>4860</v>
      </c>
      <c r="J1101" s="52" t="s">
        <v>4820</v>
      </c>
    </row>
    <row r="1102" spans="1:12" ht="26.1" customHeight="1">
      <c r="A1102" s="44"/>
      <c r="B1102" s="45">
        <v>1</v>
      </c>
      <c r="C1102" s="46" t="s">
        <v>4861</v>
      </c>
      <c r="D1102" s="53">
        <v>14</v>
      </c>
      <c r="E1102" s="48" t="s">
        <v>4862</v>
      </c>
      <c r="F1102" s="50" t="s">
        <v>23</v>
      </c>
      <c r="G1102" s="50" t="s">
        <v>4863</v>
      </c>
      <c r="H1102" s="50" t="s">
        <v>4864</v>
      </c>
      <c r="I1102" s="51" t="s">
        <v>4865</v>
      </c>
      <c r="J1102" s="52" t="s">
        <v>4820</v>
      </c>
    </row>
    <row r="1103" spans="1:12" s="7" customFormat="1" ht="26.1" customHeight="1">
      <c r="A1103" s="36"/>
      <c r="B1103" s="37"/>
      <c r="C1103" s="38" t="s">
        <v>4866</v>
      </c>
      <c r="D1103" s="39">
        <f>SUM(D1104:D1105)</f>
        <v>38</v>
      </c>
      <c r="E1103" s="122" t="s">
        <v>4867</v>
      </c>
      <c r="F1103" s="123" t="s">
        <v>5677</v>
      </c>
      <c r="G1103" s="123" t="s">
        <v>4868</v>
      </c>
      <c r="H1103" s="123" t="s">
        <v>4869</v>
      </c>
      <c r="I1103" s="124" t="s">
        <v>4870</v>
      </c>
      <c r="J1103" s="125"/>
      <c r="K1103" s="6"/>
      <c r="L1103" s="6"/>
    </row>
    <row r="1104" spans="1:12" s="78" customFormat="1" ht="26.1" customHeight="1">
      <c r="A1104" s="44"/>
      <c r="B1104" s="45">
        <v>1</v>
      </c>
      <c r="C1104" s="114" t="s">
        <v>4871</v>
      </c>
      <c r="D1104" s="53">
        <v>23</v>
      </c>
      <c r="E1104" s="126" t="s">
        <v>4872</v>
      </c>
      <c r="F1104" s="50" t="s">
        <v>3776</v>
      </c>
      <c r="G1104" s="127" t="s">
        <v>4873</v>
      </c>
      <c r="H1104" s="298" t="s">
        <v>4874</v>
      </c>
      <c r="I1104" s="128" t="s">
        <v>4875</v>
      </c>
      <c r="J1104" s="52" t="s">
        <v>4814</v>
      </c>
      <c r="K1104" s="77"/>
      <c r="L1104" s="77"/>
    </row>
    <row r="1105" spans="1:12" s="78" customFormat="1" ht="26.1" customHeight="1">
      <c r="A1105" s="44"/>
      <c r="B1105" s="45">
        <v>1</v>
      </c>
      <c r="C1105" s="114" t="s">
        <v>4876</v>
      </c>
      <c r="D1105" s="53">
        <v>15</v>
      </c>
      <c r="E1105" s="126" t="s">
        <v>4877</v>
      </c>
      <c r="F1105" s="50" t="s">
        <v>3776</v>
      </c>
      <c r="G1105" s="127" t="s">
        <v>4878</v>
      </c>
      <c r="H1105" s="127" t="s">
        <v>4879</v>
      </c>
      <c r="I1105" s="128" t="s">
        <v>4880</v>
      </c>
      <c r="J1105" s="52" t="s">
        <v>4814</v>
      </c>
      <c r="K1105" s="77"/>
      <c r="L1105" s="77"/>
    </row>
    <row r="1106" spans="1:12" ht="26.1" customHeight="1">
      <c r="A1106" s="36"/>
      <c r="B1106" s="37"/>
      <c r="C1106" s="38" t="s">
        <v>4881</v>
      </c>
      <c r="D1106" s="39">
        <f t="shared" ref="D1106:I1106" si="139">SUM(D1107)</f>
        <v>30</v>
      </c>
      <c r="E1106" s="40">
        <f t="shared" si="139"/>
        <v>0</v>
      </c>
      <c r="F1106" s="42">
        <f t="shared" si="139"/>
        <v>0</v>
      </c>
      <c r="G1106" s="42">
        <f t="shared" si="139"/>
        <v>0</v>
      </c>
      <c r="H1106" s="42">
        <f t="shared" si="139"/>
        <v>0</v>
      </c>
      <c r="I1106" s="43">
        <f t="shared" si="139"/>
        <v>0</v>
      </c>
      <c r="J1106" s="37"/>
    </row>
    <row r="1107" spans="1:12" s="7" customFormat="1" ht="26.1" customHeight="1">
      <c r="A1107" s="44"/>
      <c r="B1107" s="45">
        <v>1</v>
      </c>
      <c r="C1107" s="81" t="s">
        <v>4882</v>
      </c>
      <c r="D1107" s="47">
        <v>30</v>
      </c>
      <c r="E1107" s="48" t="s">
        <v>4883</v>
      </c>
      <c r="F1107" s="50" t="s">
        <v>3776</v>
      </c>
      <c r="G1107" s="50" t="s">
        <v>4884</v>
      </c>
      <c r="H1107" s="50" t="s">
        <v>4885</v>
      </c>
      <c r="I1107" s="51" t="s">
        <v>4886</v>
      </c>
      <c r="J1107" s="52" t="s">
        <v>4814</v>
      </c>
      <c r="K1107" s="6"/>
      <c r="L1107" s="6"/>
    </row>
    <row r="1108" spans="1:12" ht="26.1" customHeight="1">
      <c r="A1108" s="36"/>
      <c r="B1108" s="37"/>
      <c r="C1108" s="38" t="s">
        <v>4887</v>
      </c>
      <c r="D1108" s="39">
        <f t="shared" ref="D1108:I1108" si="140">SUM(D1109)</f>
        <v>14</v>
      </c>
      <c r="E1108" s="40">
        <f t="shared" si="140"/>
        <v>0</v>
      </c>
      <c r="F1108" s="42">
        <f t="shared" si="140"/>
        <v>0</v>
      </c>
      <c r="G1108" s="42">
        <f t="shared" si="140"/>
        <v>0</v>
      </c>
      <c r="H1108" s="42">
        <f t="shared" si="140"/>
        <v>0</v>
      </c>
      <c r="I1108" s="43">
        <f t="shared" si="140"/>
        <v>0</v>
      </c>
      <c r="J1108" s="37"/>
    </row>
    <row r="1109" spans="1:12" s="78" customFormat="1" ht="26.1" customHeight="1">
      <c r="A1109" s="44"/>
      <c r="B1109" s="55">
        <v>1</v>
      </c>
      <c r="C1109" s="114" t="s">
        <v>4888</v>
      </c>
      <c r="D1109" s="53">
        <v>14</v>
      </c>
      <c r="E1109" s="48" t="s">
        <v>5696</v>
      </c>
      <c r="F1109" s="50" t="s">
        <v>3776</v>
      </c>
      <c r="G1109" s="50" t="s">
        <v>4889</v>
      </c>
      <c r="H1109" s="97">
        <f>SUM(H1110:H1118)/2</f>
        <v>0</v>
      </c>
      <c r="I1109" s="51" t="s">
        <v>4890</v>
      </c>
      <c r="J1109" s="52" t="s">
        <v>4814</v>
      </c>
      <c r="K1109" s="77"/>
      <c r="L1109" s="77"/>
    </row>
    <row r="1110" spans="1:12" ht="26.1" customHeight="1">
      <c r="A1110" s="36"/>
      <c r="B1110" s="37"/>
      <c r="C1110" s="38" t="s">
        <v>4891</v>
      </c>
      <c r="D1110" s="39">
        <f t="shared" ref="D1110:F1110" si="141">SUM(D1111)</f>
        <v>23</v>
      </c>
      <c r="E1110" s="40">
        <f t="shared" si="141"/>
        <v>0</v>
      </c>
      <c r="F1110" s="42">
        <f t="shared" si="141"/>
        <v>0</v>
      </c>
      <c r="G1110" s="42"/>
      <c r="H1110" s="42"/>
      <c r="I1110" s="43">
        <f>SUM(I1111)</f>
        <v>0</v>
      </c>
      <c r="J1110" s="37"/>
    </row>
    <row r="1111" spans="1:12" ht="26.1" customHeight="1">
      <c r="A1111" s="44"/>
      <c r="B1111" s="45">
        <v>1</v>
      </c>
      <c r="C1111" s="114" t="s">
        <v>4892</v>
      </c>
      <c r="D1111" s="47">
        <v>23</v>
      </c>
      <c r="E1111" s="48" t="s">
        <v>4893</v>
      </c>
      <c r="F1111" s="50" t="s">
        <v>3776</v>
      </c>
      <c r="G1111" s="246" t="s">
        <v>4894</v>
      </c>
      <c r="H1111" s="85" t="s">
        <v>4895</v>
      </c>
      <c r="I1111" s="51" t="s">
        <v>4896</v>
      </c>
      <c r="J1111" s="52" t="s">
        <v>4820</v>
      </c>
    </row>
    <row r="1112" spans="1:12" ht="26.1" customHeight="1">
      <c r="A1112" s="36"/>
      <c r="B1112" s="37"/>
      <c r="C1112" s="38" t="s">
        <v>4897</v>
      </c>
      <c r="D1112" s="39">
        <f t="shared" ref="D1112:I1112" si="142">SUM(D1113)</f>
        <v>29</v>
      </c>
      <c r="E1112" s="40">
        <f t="shared" si="142"/>
        <v>0</v>
      </c>
      <c r="F1112" s="42">
        <f t="shared" si="142"/>
        <v>0</v>
      </c>
      <c r="G1112" s="42">
        <f t="shared" si="142"/>
        <v>0</v>
      </c>
      <c r="H1112" s="42">
        <f t="shared" si="142"/>
        <v>0</v>
      </c>
      <c r="I1112" s="43">
        <f t="shared" si="142"/>
        <v>0</v>
      </c>
      <c r="J1112" s="37"/>
    </row>
    <row r="1113" spans="1:12" ht="26.1" customHeight="1">
      <c r="A1113" s="44"/>
      <c r="B1113" s="45">
        <v>1</v>
      </c>
      <c r="C1113" s="81" t="s">
        <v>4898</v>
      </c>
      <c r="D1113" s="47">
        <v>29</v>
      </c>
      <c r="E1113" s="48" t="s">
        <v>4899</v>
      </c>
      <c r="F1113" s="50" t="s">
        <v>23</v>
      </c>
      <c r="G1113" s="50" t="s">
        <v>4900</v>
      </c>
      <c r="H1113" s="50" t="s">
        <v>4901</v>
      </c>
      <c r="I1113" s="51" t="s">
        <v>4902</v>
      </c>
      <c r="J1113" s="52" t="s">
        <v>4814</v>
      </c>
    </row>
    <row r="1114" spans="1:12" ht="26.1" customHeight="1">
      <c r="A1114" s="36"/>
      <c r="B1114" s="37"/>
      <c r="C1114" s="38" t="s">
        <v>4903</v>
      </c>
      <c r="D1114" s="39">
        <f>SUM(D1115)</f>
        <v>17</v>
      </c>
      <c r="E1114" s="122" t="s">
        <v>4904</v>
      </c>
      <c r="F1114" s="123" t="s">
        <v>5673</v>
      </c>
      <c r="G1114" s="123" t="s">
        <v>4905</v>
      </c>
      <c r="H1114" s="123" t="s">
        <v>4906</v>
      </c>
      <c r="I1114" s="124" t="s">
        <v>4907</v>
      </c>
      <c r="J1114" s="125"/>
    </row>
    <row r="1115" spans="1:12" ht="26.1" customHeight="1">
      <c r="A1115" s="44"/>
      <c r="B1115" s="45">
        <v>1</v>
      </c>
      <c r="C1115" s="81" t="s">
        <v>4908</v>
      </c>
      <c r="D1115" s="47">
        <v>17</v>
      </c>
      <c r="E1115" s="126" t="s">
        <v>4909</v>
      </c>
      <c r="F1115" s="127" t="s">
        <v>381</v>
      </c>
      <c r="G1115" s="127" t="s">
        <v>4910</v>
      </c>
      <c r="H1115" s="299" t="s">
        <v>4911</v>
      </c>
      <c r="I1115" s="128" t="s">
        <v>4912</v>
      </c>
      <c r="J1115" s="52" t="s">
        <v>4814</v>
      </c>
    </row>
    <row r="1116" spans="1:12" ht="26.1" customHeight="1">
      <c r="A1116" s="36"/>
      <c r="B1116" s="37"/>
      <c r="C1116" s="38" t="s">
        <v>4913</v>
      </c>
      <c r="D1116" s="39">
        <f>SUM(D1117)</f>
        <v>16</v>
      </c>
      <c r="E1116" s="40" t="s">
        <v>4914</v>
      </c>
      <c r="F1116" s="123" t="s">
        <v>5673</v>
      </c>
      <c r="G1116" s="42" t="s">
        <v>4915</v>
      </c>
      <c r="H1116" s="42" t="s">
        <v>4916</v>
      </c>
      <c r="I1116" s="43" t="s">
        <v>4917</v>
      </c>
      <c r="J1116" s="37"/>
    </row>
    <row r="1117" spans="1:12" ht="26.1" customHeight="1">
      <c r="A1117" s="44"/>
      <c r="B1117" s="45">
        <v>1</v>
      </c>
      <c r="C1117" s="103" t="s">
        <v>4918</v>
      </c>
      <c r="D1117" s="47">
        <v>16</v>
      </c>
      <c r="E1117" s="48" t="s">
        <v>4919</v>
      </c>
      <c r="F1117" s="50" t="s">
        <v>23</v>
      </c>
      <c r="G1117" s="50" t="s">
        <v>4920</v>
      </c>
      <c r="H1117" s="50" t="s">
        <v>4921</v>
      </c>
      <c r="I1117" s="51" t="s">
        <v>4922</v>
      </c>
      <c r="J1117" s="52" t="s">
        <v>4820</v>
      </c>
    </row>
    <row r="1118" spans="1:12" ht="26.1" customHeight="1">
      <c r="A1118" s="36"/>
      <c r="B1118" s="37"/>
      <c r="C1118" s="38" t="s">
        <v>4923</v>
      </c>
      <c r="D1118" s="39">
        <f>SUM(D1119)</f>
        <v>7</v>
      </c>
      <c r="E1118" s="63">
        <v>0</v>
      </c>
      <c r="F1118" s="65">
        <v>0</v>
      </c>
      <c r="G1118" s="65">
        <v>0</v>
      </c>
      <c r="H1118" s="65">
        <v>0</v>
      </c>
      <c r="I1118" s="67">
        <v>0</v>
      </c>
      <c r="J1118" s="68"/>
    </row>
    <row r="1119" spans="1:12" s="78" customFormat="1" ht="26.1" customHeight="1">
      <c r="A1119" s="44"/>
      <c r="B1119" s="55">
        <v>1</v>
      </c>
      <c r="C1119" s="156" t="s">
        <v>4924</v>
      </c>
      <c r="D1119" s="53">
        <v>7</v>
      </c>
      <c r="E1119" s="69" t="s">
        <v>4925</v>
      </c>
      <c r="F1119" s="70" t="s">
        <v>2137</v>
      </c>
      <c r="G1119" s="70" t="s">
        <v>4926</v>
      </c>
      <c r="H1119" s="70" t="s">
        <v>4927</v>
      </c>
      <c r="I1119" s="71" t="s">
        <v>4928</v>
      </c>
      <c r="J1119" s="52" t="s">
        <v>4820</v>
      </c>
      <c r="K1119" s="77"/>
      <c r="L1119" s="77"/>
    </row>
    <row r="1120" spans="1:12" ht="26.1" customHeight="1">
      <c r="A1120" s="36"/>
      <c r="B1120" s="37"/>
      <c r="C1120" s="38" t="s">
        <v>4929</v>
      </c>
      <c r="D1120" s="39">
        <f>SUM(D1121)</f>
        <v>18</v>
      </c>
      <c r="E1120" s="40" t="s">
        <v>4930</v>
      </c>
      <c r="F1120" s="42" t="s">
        <v>2482</v>
      </c>
      <c r="G1120" s="42" t="s">
        <v>4931</v>
      </c>
      <c r="H1120" s="42" t="s">
        <v>4932</v>
      </c>
      <c r="I1120" s="43" t="s">
        <v>4933</v>
      </c>
      <c r="J1120" s="37"/>
    </row>
    <row r="1121" spans="1:12" ht="26.1" customHeight="1">
      <c r="A1121" s="44"/>
      <c r="B1121" s="45">
        <v>1</v>
      </c>
      <c r="C1121" s="103" t="s">
        <v>4934</v>
      </c>
      <c r="D1121" s="47">
        <v>18</v>
      </c>
      <c r="E1121" s="48" t="s">
        <v>4930</v>
      </c>
      <c r="F1121" s="50" t="s">
        <v>529</v>
      </c>
      <c r="G1121" s="50" t="s">
        <v>4931</v>
      </c>
      <c r="H1121" s="50" t="s">
        <v>4932</v>
      </c>
      <c r="I1121" s="51" t="s">
        <v>4935</v>
      </c>
      <c r="J1121" s="52" t="s">
        <v>4820</v>
      </c>
    </row>
    <row r="1122" spans="1:12" ht="26.1" customHeight="1">
      <c r="A1122" s="36"/>
      <c r="B1122" s="37"/>
      <c r="C1122" s="38" t="s">
        <v>4936</v>
      </c>
      <c r="D1122" s="39">
        <f>SUM(D1123)</f>
        <v>20</v>
      </c>
      <c r="E1122" s="40" t="s">
        <v>4937</v>
      </c>
      <c r="F1122" s="42" t="s">
        <v>2482</v>
      </c>
      <c r="G1122" s="73" t="s">
        <v>4938</v>
      </c>
      <c r="H1122" s="73" t="s">
        <v>4939</v>
      </c>
      <c r="I1122" s="43" t="s">
        <v>4940</v>
      </c>
      <c r="J1122" s="37"/>
    </row>
    <row r="1123" spans="1:12" s="7" customFormat="1" ht="26.1" customHeight="1">
      <c r="A1123" s="44"/>
      <c r="B1123" s="45">
        <v>1</v>
      </c>
      <c r="C1123" s="156" t="s">
        <v>4941</v>
      </c>
      <c r="D1123" s="47">
        <v>20</v>
      </c>
      <c r="E1123" s="48" t="s">
        <v>4942</v>
      </c>
      <c r="F1123" s="50" t="s">
        <v>23</v>
      </c>
      <c r="G1123" s="74" t="s">
        <v>4943</v>
      </c>
      <c r="H1123" s="74" t="s">
        <v>4944</v>
      </c>
      <c r="I1123" s="51" t="s">
        <v>4945</v>
      </c>
      <c r="J1123" s="52" t="s">
        <v>4814</v>
      </c>
      <c r="K1123" s="6"/>
      <c r="L1123" s="6"/>
    </row>
    <row r="1124" spans="1:12" ht="26.1" customHeight="1">
      <c r="A1124" s="36"/>
      <c r="B1124" s="37"/>
      <c r="C1124" s="38" t="s">
        <v>4946</v>
      </c>
      <c r="D1124" s="39">
        <f t="shared" ref="D1124:I1124" si="143">SUM(D1125)</f>
        <v>15</v>
      </c>
      <c r="E1124" s="40">
        <f t="shared" si="143"/>
        <v>0</v>
      </c>
      <c r="F1124" s="42">
        <f t="shared" si="143"/>
        <v>0</v>
      </c>
      <c r="G1124" s="42">
        <f t="shared" si="143"/>
        <v>0</v>
      </c>
      <c r="H1124" s="42">
        <f t="shared" si="143"/>
        <v>0</v>
      </c>
      <c r="I1124" s="43">
        <f t="shared" si="143"/>
        <v>0</v>
      </c>
      <c r="J1124" s="37"/>
    </row>
    <row r="1125" spans="1:12" s="78" customFormat="1" ht="26.1" customHeight="1">
      <c r="A1125" s="44"/>
      <c r="B1125" s="55">
        <v>1</v>
      </c>
      <c r="C1125" s="156" t="s">
        <v>4947</v>
      </c>
      <c r="D1125" s="53">
        <v>15</v>
      </c>
      <c r="E1125" s="48" t="s">
        <v>4948</v>
      </c>
      <c r="F1125" s="50" t="s">
        <v>381</v>
      </c>
      <c r="G1125" s="50" t="s">
        <v>4949</v>
      </c>
      <c r="H1125" s="140" t="s">
        <v>4950</v>
      </c>
      <c r="I1125" s="51" t="s">
        <v>4951</v>
      </c>
      <c r="J1125" s="52" t="s">
        <v>4820</v>
      </c>
      <c r="K1125" s="77"/>
      <c r="L1125" s="77"/>
    </row>
    <row r="1126" spans="1:12" ht="26.1" customHeight="1">
      <c r="A1126" s="36"/>
      <c r="B1126" s="37"/>
      <c r="C1126" s="38" t="s">
        <v>4952</v>
      </c>
      <c r="D1126" s="39">
        <f>SUM(D1127)</f>
        <v>6</v>
      </c>
      <c r="E1126" s="40" t="s">
        <v>4953</v>
      </c>
      <c r="F1126" s="42" t="s">
        <v>2482</v>
      </c>
      <c r="G1126" s="42" t="s">
        <v>4954</v>
      </c>
      <c r="H1126" s="54" t="s">
        <v>4955</v>
      </c>
      <c r="I1126" s="43" t="s">
        <v>4956</v>
      </c>
      <c r="J1126" s="37"/>
    </row>
    <row r="1127" spans="1:12" ht="26.1" customHeight="1">
      <c r="A1127" s="44"/>
      <c r="B1127" s="45">
        <v>1</v>
      </c>
      <c r="C1127" s="156" t="s">
        <v>4957</v>
      </c>
      <c r="D1127" s="47">
        <v>6</v>
      </c>
      <c r="E1127" s="48" t="s">
        <v>4958</v>
      </c>
      <c r="F1127" s="50" t="s">
        <v>23</v>
      </c>
      <c r="G1127" s="50" t="s">
        <v>4959</v>
      </c>
      <c r="H1127" s="140" t="s">
        <v>4960</v>
      </c>
      <c r="I1127" s="51" t="s">
        <v>4961</v>
      </c>
      <c r="J1127" s="52" t="s">
        <v>4820</v>
      </c>
    </row>
    <row r="1128" spans="1:12" s="7" customFormat="1" ht="26.1" customHeight="1">
      <c r="A1128" s="36"/>
      <c r="B1128" s="37"/>
      <c r="C1128" s="38" t="s">
        <v>4962</v>
      </c>
      <c r="D1128" s="39">
        <f t="shared" ref="D1128:D1130" si="144">SUM(D1129)</f>
        <v>10</v>
      </c>
      <c r="E1128" s="40" t="s">
        <v>4963</v>
      </c>
      <c r="F1128" s="42" t="s">
        <v>2482</v>
      </c>
      <c r="G1128" s="42" t="s">
        <v>4964</v>
      </c>
      <c r="H1128" s="42" t="s">
        <v>4965</v>
      </c>
      <c r="I1128" s="43" t="s">
        <v>4966</v>
      </c>
      <c r="J1128" s="37"/>
      <c r="K1128" s="6"/>
      <c r="L1128" s="6"/>
    </row>
    <row r="1129" spans="1:12" ht="26.1" customHeight="1">
      <c r="A1129" s="44"/>
      <c r="B1129" s="45">
        <v>1</v>
      </c>
      <c r="C1129" s="46" t="s">
        <v>4967</v>
      </c>
      <c r="D1129" s="47">
        <v>10</v>
      </c>
      <c r="E1129" s="48" t="s">
        <v>4968</v>
      </c>
      <c r="F1129" s="50" t="s">
        <v>4969</v>
      </c>
      <c r="G1129" s="50" t="s">
        <v>4970</v>
      </c>
      <c r="H1129" s="50" t="s">
        <v>4971</v>
      </c>
      <c r="I1129" s="51" t="s">
        <v>4972</v>
      </c>
      <c r="J1129" s="52" t="s">
        <v>4814</v>
      </c>
    </row>
    <row r="1130" spans="1:12" ht="26.1" customHeight="1">
      <c r="A1130" s="36"/>
      <c r="B1130" s="37"/>
      <c r="C1130" s="38" t="s">
        <v>4973</v>
      </c>
      <c r="D1130" s="39">
        <f t="shared" si="144"/>
        <v>1</v>
      </c>
      <c r="E1130" s="75"/>
      <c r="F1130" s="76"/>
      <c r="G1130" s="76"/>
      <c r="H1130" s="76"/>
      <c r="I1130" s="43"/>
      <c r="J1130" s="94"/>
    </row>
    <row r="1131" spans="1:12" ht="26.1" customHeight="1">
      <c r="A1131" s="44"/>
      <c r="B1131" s="45">
        <v>1</v>
      </c>
      <c r="C1131" s="46" t="s">
        <v>4974</v>
      </c>
      <c r="D1131" s="53">
        <v>1</v>
      </c>
      <c r="E1131" s="48" t="s">
        <v>4975</v>
      </c>
      <c r="F1131" s="50" t="s">
        <v>4969</v>
      </c>
      <c r="G1131" s="50" t="s">
        <v>4976</v>
      </c>
      <c r="H1131" s="50" t="s">
        <v>4977</v>
      </c>
      <c r="I1131" s="51" t="s">
        <v>4978</v>
      </c>
      <c r="J1131" s="52" t="s">
        <v>4820</v>
      </c>
    </row>
    <row r="1132" spans="1:12" ht="26.1" customHeight="1">
      <c r="A1132" s="56">
        <v>65</v>
      </c>
      <c r="B1132" s="57">
        <f>SUM(B1133:B1144)</f>
        <v>9</v>
      </c>
      <c r="C1132" s="58" t="s">
        <v>4979</v>
      </c>
      <c r="D1132" s="59">
        <f>SUM(D1133:D1144)/2</f>
        <v>504</v>
      </c>
      <c r="E1132" s="60">
        <f t="shared" ref="E1132:I1132" si="145">SUM(E1133:E1144)/2</f>
        <v>0</v>
      </c>
      <c r="F1132" s="61">
        <f t="shared" si="145"/>
        <v>0</v>
      </c>
      <c r="G1132" s="61">
        <f t="shared" si="145"/>
        <v>0</v>
      </c>
      <c r="H1132" s="61">
        <f t="shared" si="145"/>
        <v>0</v>
      </c>
      <c r="I1132" s="62">
        <f t="shared" si="145"/>
        <v>0</v>
      </c>
      <c r="J1132" s="57"/>
    </row>
    <row r="1133" spans="1:12" ht="26.1" customHeight="1">
      <c r="A1133" s="36"/>
      <c r="B1133" s="37"/>
      <c r="C1133" s="38" t="s">
        <v>4980</v>
      </c>
      <c r="D1133" s="39">
        <f>SUM(D1134:D1137)</f>
        <v>299</v>
      </c>
      <c r="E1133" s="40">
        <f t="shared" ref="E1133:I1133" si="146">SUM(E1134:E1137)</f>
        <v>0</v>
      </c>
      <c r="F1133" s="42">
        <f t="shared" si="146"/>
        <v>0</v>
      </c>
      <c r="G1133" s="42">
        <f t="shared" si="146"/>
        <v>0</v>
      </c>
      <c r="H1133" s="42">
        <f t="shared" si="146"/>
        <v>0</v>
      </c>
      <c r="I1133" s="43">
        <f t="shared" si="146"/>
        <v>0</v>
      </c>
      <c r="J1133" s="37"/>
    </row>
    <row r="1134" spans="1:12" s="78" customFormat="1" ht="26.1" customHeight="1">
      <c r="A1134" s="44"/>
      <c r="B1134" s="55">
        <v>1</v>
      </c>
      <c r="C1134" s="46" t="s">
        <v>4981</v>
      </c>
      <c r="D1134" s="53">
        <v>79</v>
      </c>
      <c r="E1134" s="48" t="s">
        <v>4982</v>
      </c>
      <c r="F1134" s="50" t="s">
        <v>214</v>
      </c>
      <c r="G1134" s="50" t="s">
        <v>4983</v>
      </c>
      <c r="H1134" s="50"/>
      <c r="I1134" s="300" t="s">
        <v>4984</v>
      </c>
      <c r="J1134" s="52" t="s">
        <v>4985</v>
      </c>
      <c r="K1134" s="77"/>
      <c r="L1134" s="77"/>
    </row>
    <row r="1135" spans="1:12" s="78" customFormat="1" ht="26.1" customHeight="1">
      <c r="A1135" s="44"/>
      <c r="B1135" s="55">
        <v>1</v>
      </c>
      <c r="C1135" s="46" t="s">
        <v>4986</v>
      </c>
      <c r="D1135" s="53">
        <v>99</v>
      </c>
      <c r="E1135" s="48" t="s">
        <v>4987</v>
      </c>
      <c r="F1135" s="50" t="s">
        <v>214</v>
      </c>
      <c r="G1135" s="50" t="s">
        <v>4988</v>
      </c>
      <c r="H1135" s="50"/>
      <c r="I1135" s="300" t="s">
        <v>4989</v>
      </c>
      <c r="J1135" s="52" t="s">
        <v>4985</v>
      </c>
      <c r="K1135" s="77"/>
      <c r="L1135" s="77"/>
    </row>
    <row r="1136" spans="1:12" s="78" customFormat="1" ht="26.1" customHeight="1">
      <c r="A1136" s="44"/>
      <c r="B1136" s="55">
        <v>1</v>
      </c>
      <c r="C1136" s="46" t="s">
        <v>4990</v>
      </c>
      <c r="D1136" s="53">
        <v>63</v>
      </c>
      <c r="E1136" s="48" t="s">
        <v>4991</v>
      </c>
      <c r="F1136" s="50" t="s">
        <v>214</v>
      </c>
      <c r="G1136" s="50" t="s">
        <v>4992</v>
      </c>
      <c r="H1136" s="50"/>
      <c r="I1136" s="300" t="s">
        <v>4993</v>
      </c>
      <c r="J1136" s="52" t="s">
        <v>4985</v>
      </c>
      <c r="K1136" s="77"/>
      <c r="L1136" s="77"/>
    </row>
    <row r="1137" spans="1:21" s="78" customFormat="1" ht="26.1" customHeight="1">
      <c r="A1137" s="44"/>
      <c r="B1137" s="55">
        <v>1</v>
      </c>
      <c r="C1137" s="46" t="s">
        <v>4994</v>
      </c>
      <c r="D1137" s="53">
        <v>58</v>
      </c>
      <c r="E1137" s="48" t="s">
        <v>4995</v>
      </c>
      <c r="F1137" s="50" t="s">
        <v>23</v>
      </c>
      <c r="G1137" s="50" t="s">
        <v>4996</v>
      </c>
      <c r="H1137" s="50"/>
      <c r="I1137" s="300" t="s">
        <v>4997</v>
      </c>
      <c r="J1137" s="52" t="s">
        <v>4985</v>
      </c>
      <c r="K1137" s="77"/>
      <c r="L1137" s="77"/>
    </row>
    <row r="1138" spans="1:21" ht="26.1" customHeight="1">
      <c r="A1138" s="36"/>
      <c r="B1138" s="37"/>
      <c r="C1138" s="38" t="s">
        <v>4998</v>
      </c>
      <c r="D1138" s="39">
        <f>SUM(D1139:D1142)</f>
        <v>194</v>
      </c>
      <c r="E1138" s="40" t="s">
        <v>4999</v>
      </c>
      <c r="F1138" s="42" t="s">
        <v>5000</v>
      </c>
      <c r="G1138" s="42" t="s">
        <v>5001</v>
      </c>
      <c r="H1138" s="42" t="s">
        <v>5002</v>
      </c>
      <c r="I1138" s="43" t="s">
        <v>5003</v>
      </c>
      <c r="J1138" s="37"/>
    </row>
    <row r="1139" spans="1:21" ht="26.1" customHeight="1">
      <c r="A1139" s="44"/>
      <c r="B1139" s="45">
        <v>1</v>
      </c>
      <c r="C1139" s="46" t="s">
        <v>5004</v>
      </c>
      <c r="D1139" s="47">
        <v>102</v>
      </c>
      <c r="E1139" s="48" t="s">
        <v>5005</v>
      </c>
      <c r="F1139" s="50" t="s">
        <v>23</v>
      </c>
      <c r="G1139" s="50" t="s">
        <v>5006</v>
      </c>
      <c r="H1139" s="50" t="s">
        <v>5007</v>
      </c>
      <c r="I1139" s="51" t="s">
        <v>5008</v>
      </c>
      <c r="J1139" s="52" t="s">
        <v>5009</v>
      </c>
    </row>
    <row r="1140" spans="1:21" ht="26.1" customHeight="1">
      <c r="A1140" s="44"/>
      <c r="B1140" s="45">
        <v>1</v>
      </c>
      <c r="C1140" s="46" t="s">
        <v>5010</v>
      </c>
      <c r="D1140" s="47">
        <v>35</v>
      </c>
      <c r="E1140" s="48" t="s">
        <v>5011</v>
      </c>
      <c r="F1140" s="50" t="s">
        <v>23</v>
      </c>
      <c r="G1140" s="50" t="s">
        <v>5012</v>
      </c>
      <c r="H1140" s="50" t="s">
        <v>5013</v>
      </c>
      <c r="I1140" s="51" t="s">
        <v>5014</v>
      </c>
      <c r="J1140" s="52" t="s">
        <v>5009</v>
      </c>
    </row>
    <row r="1141" spans="1:21" s="23" customFormat="1" ht="26.1" customHeight="1">
      <c r="A1141" s="44"/>
      <c r="B1141" s="45">
        <v>1</v>
      </c>
      <c r="C1141" s="46" t="s">
        <v>5015</v>
      </c>
      <c r="D1141" s="47">
        <v>27</v>
      </c>
      <c r="E1141" s="48" t="s">
        <v>5016</v>
      </c>
      <c r="F1141" s="50" t="s">
        <v>529</v>
      </c>
      <c r="G1141" s="50" t="s">
        <v>5017</v>
      </c>
      <c r="H1141" s="50" t="s">
        <v>5018</v>
      </c>
      <c r="I1141" s="51" t="s">
        <v>5019</v>
      </c>
      <c r="J1141" s="52" t="s">
        <v>5009</v>
      </c>
      <c r="M1141" s="24"/>
      <c r="N1141" s="24"/>
      <c r="O1141" s="24"/>
      <c r="P1141" s="24"/>
      <c r="Q1141" s="24"/>
      <c r="R1141" s="24"/>
      <c r="S1141" s="24"/>
      <c r="T1141" s="24"/>
      <c r="U1141" s="24"/>
    </row>
    <row r="1142" spans="1:21" s="23" customFormat="1" ht="26.1" customHeight="1">
      <c r="A1142" s="44"/>
      <c r="B1142" s="45">
        <v>1</v>
      </c>
      <c r="C1142" s="46" t="s">
        <v>5020</v>
      </c>
      <c r="D1142" s="47">
        <v>30</v>
      </c>
      <c r="E1142" s="48" t="s">
        <v>5021</v>
      </c>
      <c r="F1142" s="50" t="s">
        <v>23</v>
      </c>
      <c r="G1142" s="50" t="s">
        <v>5022</v>
      </c>
      <c r="H1142" s="50" t="s">
        <v>5023</v>
      </c>
      <c r="I1142" s="51" t="s">
        <v>5024</v>
      </c>
      <c r="J1142" s="52" t="s">
        <v>5009</v>
      </c>
      <c r="M1142" s="24"/>
      <c r="N1142" s="24"/>
      <c r="O1142" s="24"/>
      <c r="P1142" s="24"/>
      <c r="Q1142" s="24"/>
      <c r="R1142" s="24"/>
      <c r="S1142" s="24"/>
      <c r="T1142" s="24"/>
      <c r="U1142" s="24"/>
    </row>
    <row r="1143" spans="1:21" s="23" customFormat="1" ht="26.1" customHeight="1">
      <c r="A1143" s="36"/>
      <c r="B1143" s="37"/>
      <c r="C1143" s="38" t="s">
        <v>5025</v>
      </c>
      <c r="D1143" s="39">
        <f>SUM(D1144)</f>
        <v>11</v>
      </c>
      <c r="E1143" s="40" t="s">
        <v>5026</v>
      </c>
      <c r="F1143" s="42" t="s">
        <v>2482</v>
      </c>
      <c r="G1143" s="42" t="s">
        <v>5027</v>
      </c>
      <c r="H1143" s="42" t="s">
        <v>5028</v>
      </c>
      <c r="I1143" s="43">
        <f>SUM(I1144)</f>
        <v>0</v>
      </c>
      <c r="J1143" s="37"/>
      <c r="M1143" s="24"/>
      <c r="N1143" s="24"/>
      <c r="O1143" s="24"/>
      <c r="P1143" s="24"/>
      <c r="Q1143" s="24"/>
      <c r="R1143" s="24"/>
      <c r="S1143" s="24"/>
      <c r="T1143" s="24"/>
      <c r="U1143" s="24"/>
    </row>
    <row r="1144" spans="1:21" s="77" customFormat="1" ht="26.1" customHeight="1">
      <c r="A1144" s="44"/>
      <c r="B1144" s="55">
        <v>1</v>
      </c>
      <c r="C1144" s="46" t="s">
        <v>5029</v>
      </c>
      <c r="D1144" s="53">
        <v>11</v>
      </c>
      <c r="E1144" s="48" t="s">
        <v>5030</v>
      </c>
      <c r="F1144" s="50" t="s">
        <v>381</v>
      </c>
      <c r="G1144" s="50" t="s">
        <v>5031</v>
      </c>
      <c r="H1144" s="50" t="s">
        <v>5032</v>
      </c>
      <c r="I1144" s="51" t="s">
        <v>5033</v>
      </c>
      <c r="J1144" s="52" t="s">
        <v>5009</v>
      </c>
      <c r="M1144" s="78"/>
      <c r="N1144" s="78"/>
      <c r="O1144" s="78"/>
      <c r="P1144" s="78"/>
      <c r="Q1144" s="78"/>
      <c r="R1144" s="78"/>
      <c r="S1144" s="78"/>
      <c r="T1144" s="78"/>
      <c r="U1144" s="78"/>
    </row>
    <row r="1145" spans="1:21" s="23" customFormat="1" ht="26.1" customHeight="1">
      <c r="A1145" s="56">
        <v>66</v>
      </c>
      <c r="B1145" s="57">
        <f>SUM(B1146:B1175)</f>
        <v>21</v>
      </c>
      <c r="C1145" s="58" t="s">
        <v>5034</v>
      </c>
      <c r="D1145" s="59">
        <f>SUM(D1146:D1175)/2</f>
        <v>1270</v>
      </c>
      <c r="E1145" s="60">
        <f t="shared" ref="E1145:I1145" si="147">SUM(E1146:E1175)/2</f>
        <v>0</v>
      </c>
      <c r="F1145" s="61">
        <f t="shared" si="147"/>
        <v>0</v>
      </c>
      <c r="G1145" s="61">
        <f t="shared" si="147"/>
        <v>0</v>
      </c>
      <c r="H1145" s="61">
        <f t="shared" si="147"/>
        <v>0</v>
      </c>
      <c r="I1145" s="62">
        <f t="shared" si="147"/>
        <v>0</v>
      </c>
      <c r="J1145" s="57"/>
      <c r="M1145" s="24"/>
      <c r="N1145" s="24"/>
      <c r="O1145" s="24"/>
      <c r="P1145" s="24"/>
      <c r="Q1145" s="24"/>
      <c r="R1145" s="24"/>
      <c r="S1145" s="24"/>
      <c r="T1145" s="24"/>
      <c r="U1145" s="24"/>
    </row>
    <row r="1146" spans="1:21" s="23" customFormat="1" ht="26.1" customHeight="1">
      <c r="A1146" s="36"/>
      <c r="B1146" s="37"/>
      <c r="C1146" s="38" t="s">
        <v>5035</v>
      </c>
      <c r="D1146" s="39">
        <f>SUM(D1147:D1148)</f>
        <v>121</v>
      </c>
      <c r="E1146" s="40"/>
      <c r="F1146" s="42">
        <f>SUM(F1147:F1148)</f>
        <v>0</v>
      </c>
      <c r="G1146" s="42">
        <f>SUM(G1147:G1148)</f>
        <v>0</v>
      </c>
      <c r="H1146" s="42" t="s">
        <v>5036</v>
      </c>
      <c r="I1146" s="43" t="s">
        <v>5037</v>
      </c>
      <c r="J1146" s="37"/>
      <c r="M1146" s="24"/>
      <c r="N1146" s="24"/>
      <c r="O1146" s="24"/>
      <c r="P1146" s="24"/>
      <c r="Q1146" s="24"/>
      <c r="R1146" s="24"/>
      <c r="S1146" s="24"/>
      <c r="T1146" s="24"/>
      <c r="U1146" s="24"/>
    </row>
    <row r="1147" spans="1:21" s="23" customFormat="1" ht="26.1" customHeight="1">
      <c r="A1147" s="44"/>
      <c r="B1147" s="45">
        <v>1</v>
      </c>
      <c r="C1147" s="81" t="s">
        <v>5038</v>
      </c>
      <c r="D1147" s="47">
        <v>30</v>
      </c>
      <c r="E1147" s="48" t="s">
        <v>5039</v>
      </c>
      <c r="F1147" s="50" t="s">
        <v>23</v>
      </c>
      <c r="G1147" s="50" t="s">
        <v>5040</v>
      </c>
      <c r="H1147" s="50" t="s">
        <v>5041</v>
      </c>
      <c r="I1147" s="51" t="s">
        <v>5042</v>
      </c>
      <c r="J1147" s="52" t="s">
        <v>5043</v>
      </c>
      <c r="M1147" s="24"/>
      <c r="N1147" s="24"/>
      <c r="O1147" s="24"/>
      <c r="P1147" s="24"/>
      <c r="Q1147" s="24"/>
      <c r="R1147" s="24"/>
      <c r="S1147" s="24"/>
      <c r="T1147" s="24"/>
      <c r="U1147" s="24"/>
    </row>
    <row r="1148" spans="1:21" s="77" customFormat="1" ht="26.1" customHeight="1">
      <c r="A1148" s="44"/>
      <c r="B1148" s="55">
        <v>1</v>
      </c>
      <c r="C1148" s="114" t="s">
        <v>5044</v>
      </c>
      <c r="D1148" s="53">
        <v>91</v>
      </c>
      <c r="E1148" s="48" t="s">
        <v>5045</v>
      </c>
      <c r="F1148" s="50" t="s">
        <v>23</v>
      </c>
      <c r="G1148" s="50" t="s">
        <v>5046</v>
      </c>
      <c r="H1148" s="50" t="s">
        <v>5047</v>
      </c>
      <c r="I1148" s="51" t="s">
        <v>5048</v>
      </c>
      <c r="J1148" s="52" t="s">
        <v>5049</v>
      </c>
      <c r="M1148" s="78"/>
      <c r="N1148" s="78"/>
      <c r="O1148" s="78"/>
      <c r="P1148" s="78"/>
      <c r="Q1148" s="78"/>
      <c r="R1148" s="78"/>
      <c r="S1148" s="78"/>
      <c r="T1148" s="78"/>
      <c r="U1148" s="78"/>
    </row>
    <row r="1149" spans="1:21" s="23" customFormat="1" ht="26.1" customHeight="1">
      <c r="A1149" s="36"/>
      <c r="B1149" s="37"/>
      <c r="C1149" s="38" t="s">
        <v>5050</v>
      </c>
      <c r="D1149" s="39">
        <f>SUM(D1150:D1153)</f>
        <v>429</v>
      </c>
      <c r="E1149" s="40">
        <f t="shared" ref="E1149:I1149" si="148">SUM(E1150:E1153)</f>
        <v>0</v>
      </c>
      <c r="F1149" s="42">
        <f t="shared" si="148"/>
        <v>0</v>
      </c>
      <c r="G1149" s="42">
        <f t="shared" si="148"/>
        <v>0</v>
      </c>
      <c r="H1149" s="42">
        <f t="shared" si="148"/>
        <v>0</v>
      </c>
      <c r="I1149" s="43">
        <f t="shared" si="148"/>
        <v>0</v>
      </c>
      <c r="J1149" s="37"/>
      <c r="M1149" s="24"/>
      <c r="N1149" s="24"/>
      <c r="O1149" s="24"/>
      <c r="P1149" s="24"/>
      <c r="Q1149" s="24"/>
      <c r="R1149" s="24"/>
      <c r="S1149" s="24"/>
      <c r="T1149" s="24"/>
      <c r="U1149" s="24"/>
    </row>
    <row r="1150" spans="1:21" s="23" customFormat="1" ht="26.1" customHeight="1">
      <c r="A1150" s="44"/>
      <c r="B1150" s="45">
        <v>1</v>
      </c>
      <c r="C1150" s="46" t="s">
        <v>5051</v>
      </c>
      <c r="D1150" s="47">
        <v>107</v>
      </c>
      <c r="E1150" s="48" t="s">
        <v>5052</v>
      </c>
      <c r="F1150" s="50" t="s">
        <v>214</v>
      </c>
      <c r="G1150" s="50" t="s">
        <v>5053</v>
      </c>
      <c r="H1150" s="50" t="s">
        <v>5054</v>
      </c>
      <c r="I1150" s="51" t="s">
        <v>5055</v>
      </c>
      <c r="J1150" s="52" t="s">
        <v>5043</v>
      </c>
      <c r="M1150" s="24"/>
      <c r="N1150" s="24"/>
      <c r="O1150" s="24"/>
      <c r="P1150" s="24"/>
      <c r="Q1150" s="24"/>
      <c r="R1150" s="24"/>
      <c r="S1150" s="24"/>
      <c r="T1150" s="24"/>
      <c r="U1150" s="24"/>
    </row>
    <row r="1151" spans="1:21" s="23" customFormat="1" ht="26.1" customHeight="1">
      <c r="A1151" s="44"/>
      <c r="B1151" s="45">
        <v>1</v>
      </c>
      <c r="C1151" s="46" t="s">
        <v>5056</v>
      </c>
      <c r="D1151" s="47">
        <v>70</v>
      </c>
      <c r="E1151" s="48" t="s">
        <v>5057</v>
      </c>
      <c r="F1151" s="50" t="s">
        <v>23</v>
      </c>
      <c r="G1151" s="50" t="s">
        <v>5058</v>
      </c>
      <c r="H1151" s="50" t="s">
        <v>5059</v>
      </c>
      <c r="I1151" s="51" t="s">
        <v>5060</v>
      </c>
      <c r="J1151" s="52" t="s">
        <v>5043</v>
      </c>
      <c r="M1151" s="24"/>
      <c r="N1151" s="24"/>
      <c r="O1151" s="24"/>
      <c r="P1151" s="24"/>
      <c r="Q1151" s="24"/>
      <c r="R1151" s="24"/>
      <c r="S1151" s="24"/>
      <c r="T1151" s="24"/>
      <c r="U1151" s="24"/>
    </row>
    <row r="1152" spans="1:21" s="23" customFormat="1" ht="26.1" customHeight="1">
      <c r="A1152" s="44"/>
      <c r="B1152" s="45">
        <v>1</v>
      </c>
      <c r="C1152" s="46" t="s">
        <v>5061</v>
      </c>
      <c r="D1152" s="47">
        <v>94</v>
      </c>
      <c r="E1152" s="48" t="s">
        <v>5062</v>
      </c>
      <c r="F1152" s="50" t="s">
        <v>23</v>
      </c>
      <c r="G1152" s="50" t="s">
        <v>5063</v>
      </c>
      <c r="H1152" s="50" t="s">
        <v>5064</v>
      </c>
      <c r="I1152" s="51" t="s">
        <v>5065</v>
      </c>
      <c r="J1152" s="52" t="s">
        <v>5043</v>
      </c>
      <c r="M1152" s="24"/>
      <c r="N1152" s="24"/>
      <c r="O1152" s="24"/>
      <c r="P1152" s="24"/>
      <c r="Q1152" s="24"/>
      <c r="R1152" s="24"/>
      <c r="S1152" s="24"/>
      <c r="T1152" s="24"/>
      <c r="U1152" s="24"/>
    </row>
    <row r="1153" spans="1:21" s="23" customFormat="1" ht="26.1" customHeight="1">
      <c r="A1153" s="44"/>
      <c r="B1153" s="45">
        <v>1</v>
      </c>
      <c r="C1153" s="46" t="s">
        <v>5066</v>
      </c>
      <c r="D1153" s="47">
        <v>158</v>
      </c>
      <c r="E1153" s="48" t="s">
        <v>5067</v>
      </c>
      <c r="F1153" s="50" t="s">
        <v>23</v>
      </c>
      <c r="G1153" s="50" t="s">
        <v>5068</v>
      </c>
      <c r="H1153" s="50" t="s">
        <v>5069</v>
      </c>
      <c r="I1153" s="301" t="s">
        <v>5070</v>
      </c>
      <c r="J1153" s="52" t="s">
        <v>5043</v>
      </c>
      <c r="M1153" s="24"/>
      <c r="N1153" s="24"/>
      <c r="O1153" s="24"/>
      <c r="P1153" s="24"/>
      <c r="Q1153" s="24"/>
      <c r="R1153" s="24"/>
      <c r="S1153" s="24"/>
      <c r="T1153" s="24"/>
      <c r="U1153" s="24"/>
    </row>
    <row r="1154" spans="1:21" s="6" customFormat="1" ht="26.1" customHeight="1">
      <c r="A1154" s="36"/>
      <c r="B1154" s="37"/>
      <c r="C1154" s="38" t="s">
        <v>5071</v>
      </c>
      <c r="D1154" s="39">
        <f>SUM(D1155:D1159)</f>
        <v>187</v>
      </c>
      <c r="E1154" s="40" t="s">
        <v>5072</v>
      </c>
      <c r="F1154" s="42" t="s">
        <v>2158</v>
      </c>
      <c r="G1154" s="42" t="s">
        <v>5073</v>
      </c>
      <c r="H1154" s="143" t="s">
        <v>5074</v>
      </c>
      <c r="I1154" s="43" t="s">
        <v>5075</v>
      </c>
      <c r="J1154" s="37"/>
      <c r="M1154" s="7"/>
      <c r="N1154" s="7"/>
      <c r="O1154" s="7"/>
      <c r="P1154" s="7"/>
      <c r="Q1154" s="7"/>
      <c r="R1154" s="7"/>
      <c r="S1154" s="7"/>
      <c r="T1154" s="7"/>
      <c r="U1154" s="7"/>
    </row>
    <row r="1155" spans="1:21" s="23" customFormat="1" ht="26.1" customHeight="1">
      <c r="A1155" s="44"/>
      <c r="B1155" s="45">
        <v>1</v>
      </c>
      <c r="C1155" s="46" t="s">
        <v>5076</v>
      </c>
      <c r="D1155" s="47">
        <v>40</v>
      </c>
      <c r="E1155" s="48" t="s">
        <v>5077</v>
      </c>
      <c r="F1155" s="50" t="s">
        <v>529</v>
      </c>
      <c r="G1155" s="50" t="s">
        <v>5078</v>
      </c>
      <c r="H1155" s="140" t="s">
        <v>5079</v>
      </c>
      <c r="I1155" s="51" t="s">
        <v>5080</v>
      </c>
      <c r="J1155" s="52" t="s">
        <v>5049</v>
      </c>
      <c r="M1155" s="24"/>
      <c r="N1155" s="24"/>
      <c r="O1155" s="24"/>
      <c r="P1155" s="24"/>
      <c r="Q1155" s="24"/>
      <c r="R1155" s="24"/>
      <c r="S1155" s="24"/>
      <c r="T1155" s="24"/>
      <c r="U1155" s="24"/>
    </row>
    <row r="1156" spans="1:21" s="23" customFormat="1" ht="26.1" customHeight="1">
      <c r="A1156" s="44"/>
      <c r="B1156" s="45">
        <v>1</v>
      </c>
      <c r="C1156" s="46" t="s">
        <v>5081</v>
      </c>
      <c r="D1156" s="47">
        <v>25</v>
      </c>
      <c r="E1156" s="48" t="s">
        <v>5082</v>
      </c>
      <c r="F1156" s="50" t="s">
        <v>23</v>
      </c>
      <c r="G1156" s="50" t="s">
        <v>5083</v>
      </c>
      <c r="H1156" s="140" t="s">
        <v>5084</v>
      </c>
      <c r="I1156" s="51" t="s">
        <v>5085</v>
      </c>
      <c r="J1156" s="52" t="s">
        <v>5049</v>
      </c>
      <c r="M1156" s="24"/>
      <c r="N1156" s="24"/>
      <c r="O1156" s="24"/>
      <c r="P1156" s="24"/>
      <c r="Q1156" s="24"/>
      <c r="R1156" s="24"/>
      <c r="S1156" s="24"/>
      <c r="T1156" s="24"/>
      <c r="U1156" s="24"/>
    </row>
    <row r="1157" spans="1:21" ht="26.1" customHeight="1">
      <c r="A1157" s="44"/>
      <c r="B1157" s="45">
        <v>1</v>
      </c>
      <c r="C1157" s="46" t="s">
        <v>5086</v>
      </c>
      <c r="D1157" s="47">
        <v>74</v>
      </c>
      <c r="E1157" s="48" t="s">
        <v>5087</v>
      </c>
      <c r="F1157" s="50" t="s">
        <v>529</v>
      </c>
      <c r="G1157" s="50" t="s">
        <v>5088</v>
      </c>
      <c r="H1157" s="140" t="s">
        <v>5089</v>
      </c>
      <c r="I1157" s="51" t="s">
        <v>5090</v>
      </c>
      <c r="J1157" s="52" t="s">
        <v>5049</v>
      </c>
    </row>
    <row r="1158" spans="1:21" ht="26.1" customHeight="1">
      <c r="A1158" s="44"/>
      <c r="B1158" s="45">
        <v>1</v>
      </c>
      <c r="C1158" s="46" t="s">
        <v>5091</v>
      </c>
      <c r="D1158" s="53">
        <v>27</v>
      </c>
      <c r="E1158" s="48" t="s">
        <v>5092</v>
      </c>
      <c r="F1158" s="50" t="s">
        <v>4969</v>
      </c>
      <c r="G1158" s="50" t="s">
        <v>5093</v>
      </c>
      <c r="H1158" s="140" t="s">
        <v>5094</v>
      </c>
      <c r="I1158" s="51" t="s">
        <v>5095</v>
      </c>
      <c r="J1158" s="52" t="s">
        <v>5049</v>
      </c>
    </row>
    <row r="1159" spans="1:21" ht="26.1" customHeight="1">
      <c r="A1159" s="44"/>
      <c r="B1159" s="45">
        <v>1</v>
      </c>
      <c r="C1159" s="46" t="s">
        <v>5096</v>
      </c>
      <c r="D1159" s="47">
        <v>21</v>
      </c>
      <c r="E1159" s="48" t="s">
        <v>5097</v>
      </c>
      <c r="F1159" s="50" t="s">
        <v>23</v>
      </c>
      <c r="G1159" s="50" t="s">
        <v>5098</v>
      </c>
      <c r="H1159" s="140" t="s">
        <v>5099</v>
      </c>
      <c r="I1159" s="51" t="s">
        <v>5100</v>
      </c>
      <c r="J1159" s="52" t="s">
        <v>5049</v>
      </c>
    </row>
    <row r="1160" spans="1:21" ht="26.1" customHeight="1">
      <c r="A1160" s="36"/>
      <c r="B1160" s="37"/>
      <c r="C1160" s="38" t="s">
        <v>5101</v>
      </c>
      <c r="D1160" s="39">
        <f>SUM(D1161:D1162)</f>
        <v>195</v>
      </c>
      <c r="E1160" s="40" t="s">
        <v>5102</v>
      </c>
      <c r="F1160" s="42" t="s">
        <v>2158</v>
      </c>
      <c r="G1160" s="288" t="s">
        <v>5103</v>
      </c>
      <c r="H1160" s="288" t="s">
        <v>5104</v>
      </c>
      <c r="I1160" s="43" t="s">
        <v>5105</v>
      </c>
      <c r="J1160" s="37"/>
    </row>
    <row r="1161" spans="1:21" ht="26.1" customHeight="1">
      <c r="A1161" s="44"/>
      <c r="B1161" s="45">
        <v>1</v>
      </c>
      <c r="C1161" s="46" t="s">
        <v>5106</v>
      </c>
      <c r="D1161" s="47">
        <v>116</v>
      </c>
      <c r="E1161" s="48" t="s">
        <v>5107</v>
      </c>
      <c r="F1161" s="50" t="s">
        <v>214</v>
      </c>
      <c r="G1161" s="220" t="s">
        <v>5108</v>
      </c>
      <c r="H1161" s="220" t="s">
        <v>5109</v>
      </c>
      <c r="I1161" s="51" t="s">
        <v>5110</v>
      </c>
      <c r="J1161" s="52" t="s">
        <v>5111</v>
      </c>
    </row>
    <row r="1162" spans="1:21" ht="26.1" customHeight="1">
      <c r="A1162" s="44"/>
      <c r="B1162" s="45">
        <v>1</v>
      </c>
      <c r="C1162" s="46" t="s">
        <v>5112</v>
      </c>
      <c r="D1162" s="53">
        <v>79</v>
      </c>
      <c r="E1162" s="48" t="s">
        <v>5113</v>
      </c>
      <c r="F1162" s="50" t="s">
        <v>214</v>
      </c>
      <c r="G1162" s="220" t="s">
        <v>5114</v>
      </c>
      <c r="H1162" s="220" t="s">
        <v>5115</v>
      </c>
      <c r="I1162" s="51" t="s">
        <v>5116</v>
      </c>
      <c r="J1162" s="52" t="s">
        <v>5111</v>
      </c>
    </row>
    <row r="1163" spans="1:21" ht="26.1" customHeight="1">
      <c r="A1163" s="36"/>
      <c r="B1163" s="37"/>
      <c r="C1163" s="137" t="s">
        <v>5117</v>
      </c>
      <c r="D1163" s="39">
        <f>SUM(D1164:D1167)</f>
        <v>197</v>
      </c>
      <c r="E1163" s="40" t="s">
        <v>5118</v>
      </c>
      <c r="F1163" s="42" t="s">
        <v>2158</v>
      </c>
      <c r="G1163" s="42" t="s">
        <v>5119</v>
      </c>
      <c r="H1163" s="42" t="s">
        <v>5120</v>
      </c>
      <c r="I1163" s="43" t="s">
        <v>5121</v>
      </c>
      <c r="J1163" s="37"/>
    </row>
    <row r="1164" spans="1:21" ht="26.1" customHeight="1">
      <c r="A1164" s="44"/>
      <c r="B1164" s="45">
        <v>1</v>
      </c>
      <c r="C1164" s="138" t="s">
        <v>5122</v>
      </c>
      <c r="D1164" s="47">
        <v>94</v>
      </c>
      <c r="E1164" s="48" t="s">
        <v>5123</v>
      </c>
      <c r="F1164" s="50" t="s">
        <v>23</v>
      </c>
      <c r="G1164" s="50" t="s">
        <v>5124</v>
      </c>
      <c r="H1164" s="50" t="s">
        <v>5125</v>
      </c>
      <c r="I1164" s="51" t="s">
        <v>5126</v>
      </c>
      <c r="J1164" s="52" t="s">
        <v>5043</v>
      </c>
    </row>
    <row r="1165" spans="1:21" ht="26.1" customHeight="1">
      <c r="A1165" s="44"/>
      <c r="B1165" s="45">
        <v>1</v>
      </c>
      <c r="C1165" s="138" t="s">
        <v>5127</v>
      </c>
      <c r="D1165" s="53">
        <v>56</v>
      </c>
      <c r="E1165" s="48" t="s">
        <v>5128</v>
      </c>
      <c r="F1165" s="50" t="s">
        <v>23</v>
      </c>
      <c r="G1165" s="50" t="s">
        <v>5129</v>
      </c>
      <c r="H1165" s="50" t="s">
        <v>5130</v>
      </c>
      <c r="I1165" s="51" t="s">
        <v>5131</v>
      </c>
      <c r="J1165" s="52" t="s">
        <v>5043</v>
      </c>
    </row>
    <row r="1166" spans="1:21" ht="26.1" customHeight="1">
      <c r="A1166" s="44"/>
      <c r="B1166" s="45">
        <v>1</v>
      </c>
      <c r="C1166" s="138" t="s">
        <v>5132</v>
      </c>
      <c r="D1166" s="47">
        <v>32</v>
      </c>
      <c r="E1166" s="48" t="s">
        <v>5133</v>
      </c>
      <c r="F1166" s="50" t="s">
        <v>23</v>
      </c>
      <c r="G1166" s="50" t="s">
        <v>5134</v>
      </c>
      <c r="H1166" s="50" t="s">
        <v>5135</v>
      </c>
      <c r="I1166" s="51" t="s">
        <v>5136</v>
      </c>
      <c r="J1166" s="52" t="s">
        <v>5043</v>
      </c>
    </row>
    <row r="1167" spans="1:21" ht="26.1" customHeight="1">
      <c r="A1167" s="44"/>
      <c r="B1167" s="45">
        <v>1</v>
      </c>
      <c r="C1167" s="138" t="s">
        <v>5137</v>
      </c>
      <c r="D1167" s="47">
        <v>15</v>
      </c>
      <c r="E1167" s="48" t="s">
        <v>5138</v>
      </c>
      <c r="F1167" s="50" t="s">
        <v>23</v>
      </c>
      <c r="G1167" s="50" t="s">
        <v>5139</v>
      </c>
      <c r="H1167" s="50" t="s">
        <v>5140</v>
      </c>
      <c r="I1167" s="51" t="s">
        <v>5141</v>
      </c>
      <c r="J1167" s="52" t="s">
        <v>5043</v>
      </c>
    </row>
    <row r="1168" spans="1:21" ht="26.1" customHeight="1">
      <c r="A1168" s="36"/>
      <c r="B1168" s="37"/>
      <c r="C1168" s="38" t="s">
        <v>5142</v>
      </c>
      <c r="D1168" s="39">
        <f>SUM(D1169)</f>
        <v>58</v>
      </c>
      <c r="E1168" s="40" t="s">
        <v>5143</v>
      </c>
      <c r="F1168" s="42" t="s">
        <v>5681</v>
      </c>
      <c r="G1168" s="73" t="s">
        <v>5144</v>
      </c>
      <c r="H1168" s="73" t="s">
        <v>5145</v>
      </c>
      <c r="I1168" s="43" t="s">
        <v>5146</v>
      </c>
      <c r="J1168" s="37"/>
    </row>
    <row r="1169" spans="1:12" ht="26.1" customHeight="1">
      <c r="A1169" s="44"/>
      <c r="B1169" s="45">
        <v>1</v>
      </c>
      <c r="C1169" s="46" t="s">
        <v>5147</v>
      </c>
      <c r="D1169" s="53">
        <v>58</v>
      </c>
      <c r="E1169" s="48" t="s">
        <v>5148</v>
      </c>
      <c r="F1169" s="50" t="s">
        <v>23</v>
      </c>
      <c r="G1169" s="74" t="s">
        <v>5149</v>
      </c>
      <c r="H1169" s="74" t="s">
        <v>5150</v>
      </c>
      <c r="I1169" s="51" t="s">
        <v>5151</v>
      </c>
      <c r="J1169" s="52" t="s">
        <v>5043</v>
      </c>
    </row>
    <row r="1170" spans="1:12" s="7" customFormat="1" ht="26.45" customHeight="1">
      <c r="A1170" s="36"/>
      <c r="B1170" s="37"/>
      <c r="C1170" s="137" t="s">
        <v>5152</v>
      </c>
      <c r="D1170" s="39">
        <f>SUM(D1171)</f>
        <v>62</v>
      </c>
      <c r="E1170" s="40" t="s">
        <v>5153</v>
      </c>
      <c r="F1170" s="42" t="s">
        <v>5682</v>
      </c>
      <c r="G1170" s="42" t="s">
        <v>5154</v>
      </c>
      <c r="H1170" s="42" t="s">
        <v>5155</v>
      </c>
      <c r="I1170" s="43" t="s">
        <v>5156</v>
      </c>
      <c r="J1170" s="37"/>
      <c r="K1170" s="6"/>
      <c r="L1170" s="6"/>
    </row>
    <row r="1171" spans="1:12" s="78" customFormat="1" ht="26.45" customHeight="1">
      <c r="A1171" s="44"/>
      <c r="B1171" s="45">
        <v>1</v>
      </c>
      <c r="C1171" s="138" t="s">
        <v>5157</v>
      </c>
      <c r="D1171" s="53">
        <v>62</v>
      </c>
      <c r="E1171" s="48" t="s">
        <v>5158</v>
      </c>
      <c r="F1171" s="50" t="s">
        <v>529</v>
      </c>
      <c r="G1171" s="50" t="s">
        <v>5159</v>
      </c>
      <c r="H1171" s="50" t="s">
        <v>5160</v>
      </c>
      <c r="I1171" s="51" t="s">
        <v>5161</v>
      </c>
      <c r="J1171" s="52" t="s">
        <v>5043</v>
      </c>
      <c r="K1171" s="77"/>
      <c r="L1171" s="77"/>
    </row>
    <row r="1172" spans="1:12" s="7" customFormat="1" ht="26.45" customHeight="1">
      <c r="A1172" s="36"/>
      <c r="B1172" s="37"/>
      <c r="C1172" s="38" t="s">
        <v>5162</v>
      </c>
      <c r="D1172" s="39">
        <f t="shared" ref="D1172:D1174" si="149">SUM(D1173)</f>
        <v>16</v>
      </c>
      <c r="E1172" s="40" t="s">
        <v>5163</v>
      </c>
      <c r="F1172" s="42" t="s">
        <v>1389</v>
      </c>
      <c r="G1172" s="42" t="s">
        <v>5164</v>
      </c>
      <c r="H1172" s="42" t="s">
        <v>5165</v>
      </c>
      <c r="I1172" s="43" t="s">
        <v>5166</v>
      </c>
      <c r="J1172" s="37"/>
      <c r="K1172" s="6"/>
      <c r="L1172" s="6"/>
    </row>
    <row r="1173" spans="1:12" ht="26.45" customHeight="1">
      <c r="A1173" s="44"/>
      <c r="B1173" s="45">
        <v>1</v>
      </c>
      <c r="C1173" s="46" t="s">
        <v>5167</v>
      </c>
      <c r="D1173" s="47">
        <v>16</v>
      </c>
      <c r="E1173" s="119" t="s">
        <v>5168</v>
      </c>
      <c r="F1173" s="50" t="s">
        <v>381</v>
      </c>
      <c r="G1173" s="50" t="s">
        <v>5169</v>
      </c>
      <c r="H1173" s="50" t="s">
        <v>5170</v>
      </c>
      <c r="I1173" s="51" t="s">
        <v>5171</v>
      </c>
      <c r="J1173" s="52" t="s">
        <v>5043</v>
      </c>
    </row>
    <row r="1174" spans="1:12" ht="26.45" customHeight="1">
      <c r="A1174" s="36"/>
      <c r="B1174" s="37"/>
      <c r="C1174" s="38" t="s">
        <v>4866</v>
      </c>
      <c r="D1174" s="39">
        <f t="shared" si="149"/>
        <v>5</v>
      </c>
      <c r="E1174" s="40" t="s">
        <v>5172</v>
      </c>
      <c r="F1174" s="42" t="s">
        <v>5682</v>
      </c>
      <c r="G1174" s="42" t="s">
        <v>5173</v>
      </c>
      <c r="H1174" s="42" t="s">
        <v>5174</v>
      </c>
      <c r="I1174" s="43" t="s">
        <v>5175</v>
      </c>
      <c r="J1174" s="37"/>
    </row>
    <row r="1175" spans="1:12" ht="26.45" customHeight="1">
      <c r="A1175" s="44"/>
      <c r="B1175" s="45">
        <v>1</v>
      </c>
      <c r="C1175" s="46" t="s">
        <v>5176</v>
      </c>
      <c r="D1175" s="53">
        <v>5</v>
      </c>
      <c r="E1175" s="119" t="s">
        <v>5177</v>
      </c>
      <c r="F1175" s="50" t="s">
        <v>23</v>
      </c>
      <c r="G1175" s="50" t="s">
        <v>5178</v>
      </c>
      <c r="H1175" s="50"/>
      <c r="I1175" s="51" t="s">
        <v>5179</v>
      </c>
      <c r="J1175" s="52" t="s">
        <v>5049</v>
      </c>
    </row>
    <row r="1176" spans="1:12" ht="26.45" customHeight="1">
      <c r="A1176" s="56">
        <v>67</v>
      </c>
      <c r="B1176" s="57">
        <f>SUM(B1177:B1190)</f>
        <v>8</v>
      </c>
      <c r="C1176" s="58" t="s">
        <v>5180</v>
      </c>
      <c r="D1176" s="59">
        <f>SUM(D1177:D1190)/2</f>
        <v>491</v>
      </c>
      <c r="E1176" s="60">
        <f t="shared" ref="E1176:I1176" si="150">SUM(E1177:E1190)/2</f>
        <v>0</v>
      </c>
      <c r="F1176" s="61">
        <f t="shared" si="150"/>
        <v>0</v>
      </c>
      <c r="G1176" s="61">
        <f t="shared" si="150"/>
        <v>0</v>
      </c>
      <c r="H1176" s="61">
        <f t="shared" si="150"/>
        <v>0</v>
      </c>
      <c r="I1176" s="62">
        <f t="shared" si="150"/>
        <v>0</v>
      </c>
      <c r="J1176" s="57"/>
    </row>
    <row r="1177" spans="1:12" ht="26.45" customHeight="1">
      <c r="A1177" s="36"/>
      <c r="B1177" s="37"/>
      <c r="C1177" s="38" t="s">
        <v>5181</v>
      </c>
      <c r="D1177" s="39">
        <f>SUM(D1178:D1180)</f>
        <v>253</v>
      </c>
      <c r="E1177" s="40" t="s">
        <v>5182</v>
      </c>
      <c r="F1177" s="42" t="s">
        <v>5655</v>
      </c>
      <c r="G1177" s="42">
        <f>SUM(G1178:G1180)</f>
        <v>0</v>
      </c>
      <c r="H1177" s="42" t="s">
        <v>5183</v>
      </c>
      <c r="I1177" s="43" t="s">
        <v>5184</v>
      </c>
      <c r="J1177" s="37"/>
    </row>
    <row r="1178" spans="1:12" ht="26.45" customHeight="1">
      <c r="A1178" s="44"/>
      <c r="B1178" s="45">
        <v>1</v>
      </c>
      <c r="C1178" s="46" t="s">
        <v>5185</v>
      </c>
      <c r="D1178" s="47">
        <v>78</v>
      </c>
      <c r="E1178" s="48" t="s">
        <v>5186</v>
      </c>
      <c r="F1178" s="50" t="s">
        <v>23</v>
      </c>
      <c r="G1178" s="50" t="s">
        <v>5187</v>
      </c>
      <c r="H1178" s="50" t="s">
        <v>5188</v>
      </c>
      <c r="I1178" s="51" t="s">
        <v>5189</v>
      </c>
      <c r="J1178" s="52" t="s">
        <v>5190</v>
      </c>
    </row>
    <row r="1179" spans="1:12" ht="26.45" customHeight="1">
      <c r="A1179" s="44"/>
      <c r="B1179" s="45">
        <v>1</v>
      </c>
      <c r="C1179" s="46" t="s">
        <v>5191</v>
      </c>
      <c r="D1179" s="47">
        <v>77</v>
      </c>
      <c r="E1179" s="48" t="s">
        <v>5192</v>
      </c>
      <c r="F1179" s="50" t="s">
        <v>23</v>
      </c>
      <c r="G1179" s="50" t="s">
        <v>5193</v>
      </c>
      <c r="H1179" s="50" t="s">
        <v>5194</v>
      </c>
      <c r="I1179" s="51" t="s">
        <v>5195</v>
      </c>
      <c r="J1179" s="52" t="s">
        <v>5190</v>
      </c>
    </row>
    <row r="1180" spans="1:12" s="7" customFormat="1" ht="26.45" customHeight="1">
      <c r="A1180" s="44"/>
      <c r="B1180" s="45">
        <v>1</v>
      </c>
      <c r="C1180" s="46" t="s">
        <v>5196</v>
      </c>
      <c r="D1180" s="47">
        <v>98</v>
      </c>
      <c r="E1180" s="48" t="s">
        <v>5197</v>
      </c>
      <c r="F1180" s="50" t="s">
        <v>23</v>
      </c>
      <c r="G1180" s="50" t="s">
        <v>5198</v>
      </c>
      <c r="H1180" s="50" t="s">
        <v>5199</v>
      </c>
      <c r="I1180" s="51" t="s">
        <v>5200</v>
      </c>
      <c r="J1180" s="52" t="s">
        <v>5190</v>
      </c>
      <c r="K1180" s="6"/>
      <c r="L1180" s="6"/>
    </row>
    <row r="1181" spans="1:12" ht="26.45" customHeight="1">
      <c r="A1181" s="36"/>
      <c r="B1181" s="37"/>
      <c r="C1181" s="38" t="s">
        <v>5201</v>
      </c>
      <c r="D1181" s="39">
        <f>SUM(D1182)</f>
        <v>80</v>
      </c>
      <c r="E1181" s="40" t="s">
        <v>5202</v>
      </c>
      <c r="F1181" s="42" t="s">
        <v>5681</v>
      </c>
      <c r="G1181" s="42" t="s">
        <v>5203</v>
      </c>
      <c r="H1181" s="42" t="s">
        <v>5204</v>
      </c>
      <c r="I1181" s="43" t="s">
        <v>5205</v>
      </c>
      <c r="J1181" s="37"/>
    </row>
    <row r="1182" spans="1:12" ht="26.45" customHeight="1">
      <c r="A1182" s="44"/>
      <c r="B1182" s="45">
        <v>1</v>
      </c>
      <c r="C1182" s="46" t="s">
        <v>5206</v>
      </c>
      <c r="D1182" s="47">
        <v>80</v>
      </c>
      <c r="E1182" s="48" t="s">
        <v>5207</v>
      </c>
      <c r="F1182" s="50" t="s">
        <v>23</v>
      </c>
      <c r="G1182" s="50" t="s">
        <v>5208</v>
      </c>
      <c r="H1182" s="50" t="s">
        <v>5204</v>
      </c>
      <c r="I1182" s="51" t="s">
        <v>5209</v>
      </c>
      <c r="J1182" s="52" t="s">
        <v>5210</v>
      </c>
    </row>
    <row r="1183" spans="1:12" ht="26.45" customHeight="1">
      <c r="A1183" s="36"/>
      <c r="B1183" s="37"/>
      <c r="C1183" s="38" t="s">
        <v>5211</v>
      </c>
      <c r="D1183" s="39">
        <f>SUM(D1184)</f>
        <v>62</v>
      </c>
      <c r="E1183" s="40" t="s">
        <v>5212</v>
      </c>
      <c r="F1183" s="42" t="s">
        <v>5616</v>
      </c>
      <c r="G1183" s="42" t="s">
        <v>5213</v>
      </c>
      <c r="H1183" s="42" t="s">
        <v>5214</v>
      </c>
      <c r="I1183" s="43" t="s">
        <v>5215</v>
      </c>
      <c r="J1183" s="37"/>
    </row>
    <row r="1184" spans="1:12" ht="26.45" customHeight="1">
      <c r="A1184" s="44"/>
      <c r="B1184" s="45">
        <v>1</v>
      </c>
      <c r="C1184" s="46" t="s">
        <v>5216</v>
      </c>
      <c r="D1184" s="53">
        <v>62</v>
      </c>
      <c r="E1184" s="48" t="s">
        <v>5217</v>
      </c>
      <c r="F1184" s="50" t="s">
        <v>23</v>
      </c>
      <c r="G1184" s="50" t="s">
        <v>5218</v>
      </c>
      <c r="H1184" s="50" t="s">
        <v>5219</v>
      </c>
      <c r="I1184" s="51" t="s">
        <v>5220</v>
      </c>
      <c r="J1184" s="52" t="s">
        <v>5210</v>
      </c>
    </row>
    <row r="1185" spans="1:12" ht="26.45" customHeight="1">
      <c r="A1185" s="36"/>
      <c r="B1185" s="37"/>
      <c r="C1185" s="38" t="s">
        <v>5221</v>
      </c>
      <c r="D1185" s="39">
        <f>SUM(D1186)</f>
        <v>46</v>
      </c>
      <c r="E1185" s="40" t="s">
        <v>5222</v>
      </c>
      <c r="F1185" s="42" t="s">
        <v>5681</v>
      </c>
      <c r="G1185" s="42" t="s">
        <v>5223</v>
      </c>
      <c r="H1185" s="42" t="s">
        <v>5224</v>
      </c>
      <c r="I1185" s="43" t="s">
        <v>5225</v>
      </c>
      <c r="J1185" s="37"/>
    </row>
    <row r="1186" spans="1:12" ht="26.45" customHeight="1">
      <c r="A1186" s="44"/>
      <c r="B1186" s="45">
        <v>1</v>
      </c>
      <c r="C1186" s="46" t="s">
        <v>5226</v>
      </c>
      <c r="D1186" s="47">
        <v>46</v>
      </c>
      <c r="E1186" s="48" t="s">
        <v>5227</v>
      </c>
      <c r="F1186" s="50" t="s">
        <v>381</v>
      </c>
      <c r="G1186" s="50" t="s">
        <v>5228</v>
      </c>
      <c r="H1186" s="50" t="s">
        <v>5229</v>
      </c>
      <c r="I1186" s="51" t="s">
        <v>5230</v>
      </c>
      <c r="J1186" s="52" t="s">
        <v>5231</v>
      </c>
    </row>
    <row r="1187" spans="1:12" s="7" customFormat="1" ht="26.45" customHeight="1">
      <c r="A1187" s="36"/>
      <c r="B1187" s="37"/>
      <c r="C1187" s="38" t="s">
        <v>5232</v>
      </c>
      <c r="D1187" s="39">
        <f>SUM(D1188)</f>
        <v>30</v>
      </c>
      <c r="E1187" s="333" t="s">
        <v>5233</v>
      </c>
      <c r="F1187" s="334" t="s">
        <v>2482</v>
      </c>
      <c r="G1187" s="334" t="s">
        <v>5234</v>
      </c>
      <c r="H1187" s="334" t="s">
        <v>5235</v>
      </c>
      <c r="I1187" s="302" t="s">
        <v>5236</v>
      </c>
      <c r="J1187" s="303"/>
      <c r="K1187" s="6"/>
      <c r="L1187" s="6"/>
    </row>
    <row r="1188" spans="1:12" ht="26.45" customHeight="1">
      <c r="A1188" s="44"/>
      <c r="B1188" s="45">
        <v>1</v>
      </c>
      <c r="C1188" s="46" t="s">
        <v>5237</v>
      </c>
      <c r="D1188" s="53">
        <v>30</v>
      </c>
      <c r="E1188" s="161" t="s">
        <v>5238</v>
      </c>
      <c r="F1188" s="251" t="s">
        <v>529</v>
      </c>
      <c r="G1188" s="251" t="s">
        <v>5239</v>
      </c>
      <c r="H1188" s="251" t="s">
        <v>5235</v>
      </c>
      <c r="I1188" s="252" t="s">
        <v>5240</v>
      </c>
      <c r="J1188" s="52" t="s">
        <v>5210</v>
      </c>
    </row>
    <row r="1189" spans="1:12" s="7" customFormat="1" ht="26.45" customHeight="1">
      <c r="A1189" s="36"/>
      <c r="B1189" s="37"/>
      <c r="C1189" s="38" t="s">
        <v>5241</v>
      </c>
      <c r="D1189" s="39">
        <f>SUM(D1190)</f>
        <v>20</v>
      </c>
      <c r="E1189" s="142" t="s">
        <v>5242</v>
      </c>
      <c r="F1189" s="143" t="s">
        <v>2482</v>
      </c>
      <c r="G1189" s="143" t="s">
        <v>5243</v>
      </c>
      <c r="H1189" s="143" t="s">
        <v>5244</v>
      </c>
      <c r="I1189" s="144" t="s">
        <v>5245</v>
      </c>
      <c r="J1189" s="145"/>
      <c r="K1189" s="6"/>
      <c r="L1189" s="6"/>
    </row>
    <row r="1190" spans="1:12" ht="26.45" customHeight="1">
      <c r="A1190" s="44"/>
      <c r="B1190" s="45">
        <v>1</v>
      </c>
      <c r="C1190" s="114" t="s">
        <v>5246</v>
      </c>
      <c r="D1190" s="47">
        <v>20</v>
      </c>
      <c r="E1190" s="119" t="s">
        <v>5247</v>
      </c>
      <c r="F1190" s="121" t="s">
        <v>23</v>
      </c>
      <c r="G1190" s="121" t="s">
        <v>5248</v>
      </c>
      <c r="H1190" s="121" t="s">
        <v>5244</v>
      </c>
      <c r="I1190" s="89" t="s">
        <v>5249</v>
      </c>
      <c r="J1190" s="52" t="s">
        <v>5190</v>
      </c>
    </row>
    <row r="1191" spans="1:12" ht="26.45" customHeight="1">
      <c r="A1191" s="56">
        <v>68</v>
      </c>
      <c r="B1191" s="57">
        <f>SUM(B1192:B1197)</f>
        <v>4</v>
      </c>
      <c r="C1191" s="58" t="s">
        <v>5250</v>
      </c>
      <c r="D1191" s="59">
        <f>SUM(D1192:D1197)/2</f>
        <v>411</v>
      </c>
      <c r="E1191" s="60">
        <f t="shared" ref="E1191:I1191" si="151">SUM(E1192:E1197)/2</f>
        <v>0</v>
      </c>
      <c r="F1191" s="61">
        <f t="shared" si="151"/>
        <v>0</v>
      </c>
      <c r="G1191" s="61">
        <f t="shared" si="151"/>
        <v>0</v>
      </c>
      <c r="H1191" s="61">
        <f t="shared" si="151"/>
        <v>0</v>
      </c>
      <c r="I1191" s="62">
        <f t="shared" si="151"/>
        <v>0</v>
      </c>
      <c r="J1191" s="57"/>
    </row>
    <row r="1192" spans="1:12" ht="26.45" customHeight="1">
      <c r="A1192" s="36"/>
      <c r="B1192" s="37"/>
      <c r="C1192" s="38" t="s">
        <v>5251</v>
      </c>
      <c r="D1192" s="39">
        <f>SUM(D1193:D1195)</f>
        <v>216</v>
      </c>
      <c r="E1192" s="63" t="s">
        <v>5252</v>
      </c>
      <c r="F1192" s="65" t="s">
        <v>125</v>
      </c>
      <c r="G1192" s="65" t="s">
        <v>5253</v>
      </c>
      <c r="H1192" s="65" t="s">
        <v>5254</v>
      </c>
      <c r="I1192" s="67" t="s">
        <v>5255</v>
      </c>
      <c r="J1192" s="68"/>
    </row>
    <row r="1193" spans="1:12" ht="26.45" customHeight="1">
      <c r="A1193" s="44"/>
      <c r="B1193" s="45">
        <v>1</v>
      </c>
      <c r="C1193" s="46" t="s">
        <v>5256</v>
      </c>
      <c r="D1193" s="47">
        <v>161</v>
      </c>
      <c r="E1193" s="69" t="s">
        <v>5257</v>
      </c>
      <c r="F1193" s="50" t="s">
        <v>23</v>
      </c>
      <c r="G1193" s="70" t="s">
        <v>5258</v>
      </c>
      <c r="H1193" s="70" t="s">
        <v>5259</v>
      </c>
      <c r="I1193" s="304" t="s">
        <v>5260</v>
      </c>
      <c r="J1193" s="202" t="s">
        <v>5261</v>
      </c>
    </row>
    <row r="1194" spans="1:12" ht="26.45" customHeight="1">
      <c r="A1194" s="44"/>
      <c r="B1194" s="45">
        <v>1</v>
      </c>
      <c r="C1194" s="46" t="s">
        <v>5262</v>
      </c>
      <c r="D1194" s="47">
        <v>11</v>
      </c>
      <c r="E1194" s="69" t="s">
        <v>5263</v>
      </c>
      <c r="F1194" s="50" t="s">
        <v>23</v>
      </c>
      <c r="G1194" s="70" t="s">
        <v>5264</v>
      </c>
      <c r="H1194" s="70" t="s">
        <v>5265</v>
      </c>
      <c r="I1194" s="304" t="s">
        <v>5266</v>
      </c>
      <c r="J1194" s="202" t="s">
        <v>5261</v>
      </c>
    </row>
    <row r="1195" spans="1:12" ht="26.45" customHeight="1">
      <c r="A1195" s="44"/>
      <c r="B1195" s="45">
        <v>1</v>
      </c>
      <c r="C1195" s="46" t="s">
        <v>5267</v>
      </c>
      <c r="D1195" s="47">
        <v>44</v>
      </c>
      <c r="E1195" s="69" t="s">
        <v>5268</v>
      </c>
      <c r="F1195" s="50" t="s">
        <v>23</v>
      </c>
      <c r="G1195" s="70" t="s">
        <v>5269</v>
      </c>
      <c r="H1195" s="70" t="s">
        <v>5270</v>
      </c>
      <c r="I1195" s="304" t="s">
        <v>5271</v>
      </c>
      <c r="J1195" s="202" t="s">
        <v>5261</v>
      </c>
    </row>
    <row r="1196" spans="1:12" ht="26.45" customHeight="1">
      <c r="A1196" s="36"/>
      <c r="B1196" s="37"/>
      <c r="C1196" s="38" t="s">
        <v>5272</v>
      </c>
      <c r="D1196" s="39">
        <f t="shared" ref="D1196:I1196" si="152">SUM(D1197)</f>
        <v>195</v>
      </c>
      <c r="E1196" s="40">
        <f t="shared" si="152"/>
        <v>0</v>
      </c>
      <c r="F1196" s="42">
        <f t="shared" si="152"/>
        <v>0</v>
      </c>
      <c r="G1196" s="42">
        <f t="shared" si="152"/>
        <v>0</v>
      </c>
      <c r="H1196" s="42">
        <f t="shared" si="152"/>
        <v>0</v>
      </c>
      <c r="I1196" s="204">
        <f t="shared" si="152"/>
        <v>0</v>
      </c>
      <c r="J1196" s="37"/>
    </row>
    <row r="1197" spans="1:12" ht="26.45" customHeight="1">
      <c r="A1197" s="44"/>
      <c r="B1197" s="45">
        <v>1</v>
      </c>
      <c r="C1197" s="46" t="s">
        <v>5273</v>
      </c>
      <c r="D1197" s="47">
        <v>195</v>
      </c>
      <c r="E1197" s="341" t="s">
        <v>5274</v>
      </c>
      <c r="F1197" s="251" t="s">
        <v>23</v>
      </c>
      <c r="G1197" s="251" t="s">
        <v>5275</v>
      </c>
      <c r="H1197" s="251" t="s">
        <v>5276</v>
      </c>
      <c r="I1197" s="305" t="s">
        <v>5277</v>
      </c>
      <c r="J1197" s="202" t="s">
        <v>5261</v>
      </c>
    </row>
    <row r="1198" spans="1:12" ht="26.45" customHeight="1">
      <c r="A1198" s="56">
        <v>70</v>
      </c>
      <c r="B1198" s="57">
        <f>SUM(B1199:B1200)</f>
        <v>1</v>
      </c>
      <c r="C1198" s="58" t="s">
        <v>5278</v>
      </c>
      <c r="D1198" s="59">
        <f>SUM(D1199:D1200)/2</f>
        <v>40</v>
      </c>
      <c r="E1198" s="60">
        <f t="shared" ref="E1198:I1198" si="153">SUM(E1199:E1200)/2</f>
        <v>0</v>
      </c>
      <c r="F1198" s="61">
        <f t="shared" si="153"/>
        <v>0</v>
      </c>
      <c r="G1198" s="61">
        <f t="shared" si="153"/>
        <v>0</v>
      </c>
      <c r="H1198" s="61">
        <f t="shared" si="153"/>
        <v>0</v>
      </c>
      <c r="I1198" s="62">
        <f t="shared" si="153"/>
        <v>0</v>
      </c>
      <c r="J1198" s="57"/>
    </row>
    <row r="1199" spans="1:12" ht="26.45" customHeight="1">
      <c r="A1199" s="36"/>
      <c r="B1199" s="37"/>
      <c r="C1199" s="38" t="s">
        <v>5279</v>
      </c>
      <c r="D1199" s="39">
        <f>SUM(D1200)</f>
        <v>40</v>
      </c>
      <c r="E1199" s="40" t="s">
        <v>5280</v>
      </c>
      <c r="F1199" s="42" t="s">
        <v>2158</v>
      </c>
      <c r="G1199" s="42" t="s">
        <v>5281</v>
      </c>
      <c r="H1199" s="42" t="s">
        <v>5282</v>
      </c>
      <c r="I1199" s="43" t="s">
        <v>5283</v>
      </c>
      <c r="J1199" s="37"/>
    </row>
    <row r="1200" spans="1:12" s="78" customFormat="1" ht="26.45" customHeight="1">
      <c r="A1200" s="44"/>
      <c r="B1200" s="45">
        <v>1</v>
      </c>
      <c r="C1200" s="46" t="s">
        <v>5284</v>
      </c>
      <c r="D1200" s="53">
        <v>40</v>
      </c>
      <c r="E1200" s="48" t="s">
        <v>5285</v>
      </c>
      <c r="F1200" s="50" t="s">
        <v>23</v>
      </c>
      <c r="G1200" s="50" t="s">
        <v>5286</v>
      </c>
      <c r="H1200" s="50" t="s">
        <v>5287</v>
      </c>
      <c r="I1200" s="51" t="s">
        <v>5288</v>
      </c>
      <c r="J1200" s="202" t="s">
        <v>5289</v>
      </c>
      <c r="K1200" s="77"/>
      <c r="L1200" s="77"/>
    </row>
    <row r="1201" spans="1:12" ht="26.45" customHeight="1">
      <c r="A1201" s="56">
        <v>71</v>
      </c>
      <c r="B1201" s="57">
        <f>SUM(B1202:B1212)</f>
        <v>9</v>
      </c>
      <c r="C1201" s="58" t="s">
        <v>5290</v>
      </c>
      <c r="D1201" s="59">
        <f>SUM(D1202:D1212)/2</f>
        <v>376</v>
      </c>
      <c r="E1201" s="60">
        <f t="shared" ref="E1201:I1201" si="154">SUM(E1202:E1212)/2</f>
        <v>0</v>
      </c>
      <c r="F1201" s="61">
        <f t="shared" si="154"/>
        <v>0</v>
      </c>
      <c r="G1201" s="61">
        <f t="shared" si="154"/>
        <v>0</v>
      </c>
      <c r="H1201" s="61">
        <f t="shared" si="154"/>
        <v>0</v>
      </c>
      <c r="I1201" s="62">
        <f t="shared" si="154"/>
        <v>0</v>
      </c>
      <c r="J1201" s="57"/>
    </row>
    <row r="1202" spans="1:12" ht="26.1" customHeight="1">
      <c r="A1202" s="36"/>
      <c r="B1202" s="37"/>
      <c r="C1202" s="38" t="s">
        <v>5291</v>
      </c>
      <c r="D1202" s="39">
        <f>SUM(D1203:D1205)</f>
        <v>234</v>
      </c>
      <c r="E1202" s="40">
        <f t="shared" ref="E1202:I1202" si="155">SUM(E1203:E1205)</f>
        <v>0</v>
      </c>
      <c r="F1202" s="42">
        <f t="shared" si="155"/>
        <v>0</v>
      </c>
      <c r="G1202" s="42">
        <f t="shared" si="155"/>
        <v>0</v>
      </c>
      <c r="H1202" s="42">
        <f t="shared" si="155"/>
        <v>0</v>
      </c>
      <c r="I1202" s="43">
        <f t="shared" si="155"/>
        <v>0</v>
      </c>
      <c r="J1202" s="37"/>
    </row>
    <row r="1203" spans="1:12" ht="26.1" customHeight="1">
      <c r="A1203" s="44"/>
      <c r="B1203" s="45">
        <v>1</v>
      </c>
      <c r="C1203" s="46" t="s">
        <v>5292</v>
      </c>
      <c r="D1203" s="47">
        <v>52</v>
      </c>
      <c r="E1203" s="48" t="s">
        <v>5293</v>
      </c>
      <c r="F1203" s="50" t="s">
        <v>23</v>
      </c>
      <c r="G1203" s="50" t="s">
        <v>5294</v>
      </c>
      <c r="H1203" s="50" t="s">
        <v>5295</v>
      </c>
      <c r="I1203" s="51" t="s">
        <v>5296</v>
      </c>
      <c r="J1203" s="52" t="s">
        <v>5297</v>
      </c>
    </row>
    <row r="1204" spans="1:12" ht="26.1" customHeight="1">
      <c r="A1204" s="44"/>
      <c r="B1204" s="45">
        <v>1</v>
      </c>
      <c r="C1204" s="46" t="s">
        <v>5298</v>
      </c>
      <c r="D1204" s="47">
        <v>34</v>
      </c>
      <c r="E1204" s="48" t="s">
        <v>5299</v>
      </c>
      <c r="F1204" s="50" t="s">
        <v>23</v>
      </c>
      <c r="G1204" s="50" t="s">
        <v>5300</v>
      </c>
      <c r="H1204" s="50" t="s">
        <v>5301</v>
      </c>
      <c r="I1204" s="51" t="s">
        <v>5302</v>
      </c>
      <c r="J1204" s="52" t="s">
        <v>5297</v>
      </c>
    </row>
    <row r="1205" spans="1:12" ht="26.1" customHeight="1">
      <c r="A1205" s="44"/>
      <c r="B1205" s="45">
        <v>1</v>
      </c>
      <c r="C1205" s="46" t="s">
        <v>5303</v>
      </c>
      <c r="D1205" s="47">
        <v>148</v>
      </c>
      <c r="E1205" s="48" t="s">
        <v>5304</v>
      </c>
      <c r="F1205" s="50" t="s">
        <v>23</v>
      </c>
      <c r="G1205" s="50" t="s">
        <v>5305</v>
      </c>
      <c r="H1205" s="50" t="s">
        <v>5306</v>
      </c>
      <c r="I1205" s="51" t="s">
        <v>5307</v>
      </c>
      <c r="J1205" s="52" t="s">
        <v>5297</v>
      </c>
    </row>
    <row r="1206" spans="1:12" ht="26.1" customHeight="1">
      <c r="A1206" s="36"/>
      <c r="B1206" s="37"/>
      <c r="C1206" s="38" t="s">
        <v>5308</v>
      </c>
      <c r="D1206" s="39">
        <f>SUM(D1207:D1212)</f>
        <v>142</v>
      </c>
      <c r="E1206" s="40" t="s">
        <v>5309</v>
      </c>
      <c r="F1206" s="42" t="s">
        <v>5657</v>
      </c>
      <c r="G1206" s="42" t="s">
        <v>5310</v>
      </c>
      <c r="H1206" s="42" t="s">
        <v>5311</v>
      </c>
      <c r="I1206" s="43" t="s">
        <v>5312</v>
      </c>
      <c r="J1206" s="37"/>
    </row>
    <row r="1207" spans="1:12" ht="26.1" customHeight="1">
      <c r="A1207" s="44"/>
      <c r="B1207" s="45">
        <v>1</v>
      </c>
      <c r="C1207" s="46" t="s">
        <v>5313</v>
      </c>
      <c r="D1207" s="47">
        <v>61</v>
      </c>
      <c r="E1207" s="48" t="s">
        <v>5314</v>
      </c>
      <c r="F1207" s="50" t="s">
        <v>23</v>
      </c>
      <c r="G1207" s="50" t="s">
        <v>5315</v>
      </c>
      <c r="H1207" s="50" t="s">
        <v>5316</v>
      </c>
      <c r="I1207" s="51" t="s">
        <v>5317</v>
      </c>
      <c r="J1207" s="52" t="s">
        <v>5297</v>
      </c>
    </row>
    <row r="1208" spans="1:12" ht="26.1" customHeight="1">
      <c r="A1208" s="44"/>
      <c r="B1208" s="45">
        <v>1</v>
      </c>
      <c r="C1208" s="46" t="s">
        <v>5318</v>
      </c>
      <c r="D1208" s="47">
        <v>10</v>
      </c>
      <c r="E1208" s="48" t="s">
        <v>5319</v>
      </c>
      <c r="F1208" s="50" t="s">
        <v>23</v>
      </c>
      <c r="G1208" s="50" t="s">
        <v>5320</v>
      </c>
      <c r="H1208" s="50" t="s">
        <v>5321</v>
      </c>
      <c r="I1208" s="51" t="s">
        <v>5322</v>
      </c>
      <c r="J1208" s="52" t="s">
        <v>5297</v>
      </c>
    </row>
    <row r="1209" spans="1:12" ht="26.1" customHeight="1">
      <c r="A1209" s="44"/>
      <c r="B1209" s="45">
        <v>1</v>
      </c>
      <c r="C1209" s="46" t="s">
        <v>5323</v>
      </c>
      <c r="D1209" s="47">
        <v>18</v>
      </c>
      <c r="E1209" s="48" t="s">
        <v>5324</v>
      </c>
      <c r="F1209" s="50" t="s">
        <v>23</v>
      </c>
      <c r="G1209" s="50" t="s">
        <v>5325</v>
      </c>
      <c r="H1209" s="50" t="s">
        <v>5326</v>
      </c>
      <c r="I1209" s="51" t="s">
        <v>5327</v>
      </c>
      <c r="J1209" s="52" t="s">
        <v>5297</v>
      </c>
    </row>
    <row r="1210" spans="1:12" ht="26.1" customHeight="1">
      <c r="A1210" s="44"/>
      <c r="B1210" s="45">
        <v>1</v>
      </c>
      <c r="C1210" s="46" t="s">
        <v>5328</v>
      </c>
      <c r="D1210" s="47">
        <v>19</v>
      </c>
      <c r="E1210" s="48" t="s">
        <v>5329</v>
      </c>
      <c r="F1210" s="50" t="s">
        <v>23</v>
      </c>
      <c r="G1210" s="50" t="s">
        <v>5330</v>
      </c>
      <c r="H1210" s="50" t="s">
        <v>5331</v>
      </c>
      <c r="I1210" s="51" t="s">
        <v>5332</v>
      </c>
      <c r="J1210" s="52" t="s">
        <v>5297</v>
      </c>
    </row>
    <row r="1211" spans="1:12" ht="26.1" customHeight="1">
      <c r="A1211" s="44"/>
      <c r="B1211" s="45">
        <v>1</v>
      </c>
      <c r="C1211" s="46" t="s">
        <v>5333</v>
      </c>
      <c r="D1211" s="47">
        <v>11</v>
      </c>
      <c r="E1211" s="48" t="s">
        <v>5334</v>
      </c>
      <c r="F1211" s="50" t="s">
        <v>23</v>
      </c>
      <c r="G1211" s="50" t="s">
        <v>5335</v>
      </c>
      <c r="H1211" s="50" t="s">
        <v>5336</v>
      </c>
      <c r="I1211" s="51" t="s">
        <v>5337</v>
      </c>
      <c r="J1211" s="52" t="s">
        <v>5297</v>
      </c>
    </row>
    <row r="1212" spans="1:12" ht="26.1" customHeight="1">
      <c r="A1212" s="44"/>
      <c r="B1212" s="45">
        <v>1</v>
      </c>
      <c r="C1212" s="46" t="s">
        <v>5338</v>
      </c>
      <c r="D1212" s="47">
        <v>23</v>
      </c>
      <c r="E1212" s="48" t="s">
        <v>5339</v>
      </c>
      <c r="F1212" s="50" t="s">
        <v>23</v>
      </c>
      <c r="G1212" s="50" t="s">
        <v>5340</v>
      </c>
      <c r="H1212" s="50" t="s">
        <v>5341</v>
      </c>
      <c r="I1212" s="51" t="s">
        <v>5342</v>
      </c>
      <c r="J1212" s="52" t="s">
        <v>5297</v>
      </c>
    </row>
    <row r="1213" spans="1:12" ht="26.1" customHeight="1">
      <c r="A1213" s="56">
        <v>72</v>
      </c>
      <c r="B1213" s="57">
        <f>SUM(B1214:B1234)</f>
        <v>14</v>
      </c>
      <c r="C1213" s="58" t="s">
        <v>5343</v>
      </c>
      <c r="D1213" s="59">
        <f t="shared" ref="D1213:I1213" si="156">SUM(D1214:D1234)/2</f>
        <v>963</v>
      </c>
      <c r="E1213" s="60">
        <f t="shared" si="156"/>
        <v>0</v>
      </c>
      <c r="F1213" s="61">
        <f t="shared" si="156"/>
        <v>0</v>
      </c>
      <c r="G1213" s="61">
        <f t="shared" si="156"/>
        <v>0</v>
      </c>
      <c r="H1213" s="61">
        <f t="shared" si="156"/>
        <v>0</v>
      </c>
      <c r="I1213" s="62">
        <f t="shared" si="156"/>
        <v>0</v>
      </c>
      <c r="J1213" s="57"/>
    </row>
    <row r="1214" spans="1:12" ht="26.1" customHeight="1">
      <c r="A1214" s="36"/>
      <c r="B1214" s="37"/>
      <c r="C1214" s="38" t="s">
        <v>5344</v>
      </c>
      <c r="D1214" s="39">
        <f>SUM(D1215:D1222)</f>
        <v>765</v>
      </c>
      <c r="E1214" s="40" t="s">
        <v>5345</v>
      </c>
      <c r="F1214" s="42" t="s">
        <v>125</v>
      </c>
      <c r="G1214" s="291" t="s">
        <v>5346</v>
      </c>
      <c r="H1214" s="291" t="s">
        <v>5347</v>
      </c>
      <c r="I1214" s="102" t="s">
        <v>5348</v>
      </c>
      <c r="J1214" s="94"/>
    </row>
    <row r="1215" spans="1:12" s="78" customFormat="1" ht="26.1" customHeight="1">
      <c r="A1215" s="44"/>
      <c r="B1215" s="45">
        <v>1</v>
      </c>
      <c r="C1215" s="46" t="s">
        <v>5349</v>
      </c>
      <c r="D1215" s="53">
        <v>118</v>
      </c>
      <c r="E1215" s="48" t="s">
        <v>5350</v>
      </c>
      <c r="F1215" s="50" t="s">
        <v>23</v>
      </c>
      <c r="G1215" s="85" t="s">
        <v>5351</v>
      </c>
      <c r="H1215" s="85" t="s">
        <v>5352</v>
      </c>
      <c r="I1215" s="51" t="s">
        <v>5353</v>
      </c>
      <c r="J1215" s="52" t="s">
        <v>5354</v>
      </c>
      <c r="K1215" s="77"/>
      <c r="L1215" s="77"/>
    </row>
    <row r="1216" spans="1:12" ht="26.1" customHeight="1">
      <c r="A1216" s="44"/>
      <c r="B1216" s="45">
        <v>1</v>
      </c>
      <c r="C1216" s="46" t="s">
        <v>5355</v>
      </c>
      <c r="D1216" s="47">
        <v>149</v>
      </c>
      <c r="E1216" s="48" t="s">
        <v>5356</v>
      </c>
      <c r="F1216" s="50" t="s">
        <v>294</v>
      </c>
      <c r="G1216" s="85" t="s">
        <v>5357</v>
      </c>
      <c r="H1216" s="85" t="s">
        <v>5358</v>
      </c>
      <c r="I1216" s="51" t="s">
        <v>5359</v>
      </c>
      <c r="J1216" s="52" t="s">
        <v>5354</v>
      </c>
    </row>
    <row r="1217" spans="1:21" ht="26.1" customHeight="1">
      <c r="A1217" s="44"/>
      <c r="B1217" s="45">
        <v>1</v>
      </c>
      <c r="C1217" s="46" t="s">
        <v>5360</v>
      </c>
      <c r="D1217" s="47">
        <v>110</v>
      </c>
      <c r="E1217" s="48" t="s">
        <v>5361</v>
      </c>
      <c r="F1217" s="50" t="s">
        <v>23</v>
      </c>
      <c r="G1217" s="85" t="s">
        <v>5362</v>
      </c>
      <c r="H1217" s="85" t="s">
        <v>5363</v>
      </c>
      <c r="I1217" s="51" t="s">
        <v>5364</v>
      </c>
      <c r="J1217" s="52" t="s">
        <v>5354</v>
      </c>
    </row>
    <row r="1218" spans="1:21" ht="26.1" customHeight="1">
      <c r="A1218" s="44"/>
      <c r="B1218" s="45">
        <v>1</v>
      </c>
      <c r="C1218" s="46" t="s">
        <v>5365</v>
      </c>
      <c r="D1218" s="47">
        <v>60</v>
      </c>
      <c r="E1218" s="48" t="s">
        <v>5366</v>
      </c>
      <c r="F1218" s="50" t="s">
        <v>23</v>
      </c>
      <c r="G1218" s="85" t="s">
        <v>5367</v>
      </c>
      <c r="H1218" s="85" t="s">
        <v>5368</v>
      </c>
      <c r="I1218" s="51" t="s">
        <v>5369</v>
      </c>
      <c r="J1218" s="52" t="s">
        <v>5354</v>
      </c>
    </row>
    <row r="1219" spans="1:21" ht="26.1" customHeight="1">
      <c r="A1219" s="44"/>
      <c r="B1219" s="45">
        <v>1</v>
      </c>
      <c r="C1219" s="46" t="s">
        <v>5370</v>
      </c>
      <c r="D1219" s="47">
        <v>137</v>
      </c>
      <c r="E1219" s="48" t="s">
        <v>5371</v>
      </c>
      <c r="F1219" s="50" t="s">
        <v>5372</v>
      </c>
      <c r="G1219" s="85" t="s">
        <v>5373</v>
      </c>
      <c r="H1219" s="85" t="s">
        <v>5374</v>
      </c>
      <c r="I1219" s="51" t="s">
        <v>5375</v>
      </c>
      <c r="J1219" s="52" t="s">
        <v>5354</v>
      </c>
    </row>
    <row r="1220" spans="1:21" s="23" customFormat="1" ht="26.1" customHeight="1">
      <c r="A1220" s="44"/>
      <c r="B1220" s="45">
        <v>1</v>
      </c>
      <c r="C1220" s="46" t="s">
        <v>5376</v>
      </c>
      <c r="D1220" s="47">
        <v>92</v>
      </c>
      <c r="E1220" s="48" t="s">
        <v>5377</v>
      </c>
      <c r="F1220" s="50" t="s">
        <v>23</v>
      </c>
      <c r="G1220" s="85" t="s">
        <v>5378</v>
      </c>
      <c r="H1220" s="85" t="s">
        <v>5379</v>
      </c>
      <c r="I1220" s="51" t="s">
        <v>5380</v>
      </c>
      <c r="J1220" s="52" t="s">
        <v>5354</v>
      </c>
      <c r="M1220" s="24"/>
      <c r="N1220" s="24"/>
      <c r="O1220" s="24"/>
      <c r="P1220" s="24"/>
      <c r="Q1220" s="24"/>
      <c r="R1220" s="24"/>
      <c r="S1220" s="24"/>
      <c r="T1220" s="24"/>
      <c r="U1220" s="24"/>
    </row>
    <row r="1221" spans="1:21" s="23" customFormat="1" ht="26.1" customHeight="1">
      <c r="A1221" s="44"/>
      <c r="B1221" s="45">
        <v>1</v>
      </c>
      <c r="C1221" s="46" t="s">
        <v>5381</v>
      </c>
      <c r="D1221" s="47">
        <v>73</v>
      </c>
      <c r="E1221" s="48" t="s">
        <v>5382</v>
      </c>
      <c r="F1221" s="50" t="s">
        <v>23</v>
      </c>
      <c r="G1221" s="85" t="s">
        <v>5383</v>
      </c>
      <c r="H1221" s="85" t="s">
        <v>5384</v>
      </c>
      <c r="I1221" s="51" t="s">
        <v>5385</v>
      </c>
      <c r="J1221" s="52" t="s">
        <v>5354</v>
      </c>
      <c r="M1221" s="24"/>
      <c r="N1221" s="24"/>
      <c r="O1221" s="24"/>
      <c r="P1221" s="24"/>
      <c r="Q1221" s="24"/>
      <c r="R1221" s="24"/>
      <c r="S1221" s="24"/>
      <c r="T1221" s="24"/>
      <c r="U1221" s="24"/>
    </row>
    <row r="1222" spans="1:21" s="23" customFormat="1" ht="26.1" customHeight="1">
      <c r="A1222" s="44"/>
      <c r="B1222" s="45">
        <v>1</v>
      </c>
      <c r="C1222" s="46" t="s">
        <v>5386</v>
      </c>
      <c r="D1222" s="47">
        <v>26</v>
      </c>
      <c r="E1222" s="48" t="s">
        <v>5387</v>
      </c>
      <c r="F1222" s="50" t="s">
        <v>529</v>
      </c>
      <c r="G1222" s="50" t="s">
        <v>5388</v>
      </c>
      <c r="H1222" s="85" t="s">
        <v>5389</v>
      </c>
      <c r="I1222" s="51" t="s">
        <v>5390</v>
      </c>
      <c r="J1222" s="52" t="s">
        <v>5354</v>
      </c>
      <c r="M1222" s="24"/>
      <c r="N1222" s="24"/>
      <c r="O1222" s="24"/>
      <c r="P1222" s="24"/>
      <c r="Q1222" s="24"/>
      <c r="R1222" s="24"/>
      <c r="S1222" s="24"/>
      <c r="T1222" s="24"/>
      <c r="U1222" s="24"/>
    </row>
    <row r="1223" spans="1:21" s="23" customFormat="1" ht="26.1" customHeight="1">
      <c r="A1223" s="36"/>
      <c r="B1223" s="37"/>
      <c r="C1223" s="38" t="s">
        <v>5391</v>
      </c>
      <c r="D1223" s="39">
        <f>SUM(D1224)</f>
        <v>53</v>
      </c>
      <c r="E1223" s="242" t="s">
        <v>5392</v>
      </c>
      <c r="F1223" s="42" t="s">
        <v>5681</v>
      </c>
      <c r="G1223" s="42" t="s">
        <v>5393</v>
      </c>
      <c r="H1223" s="42" t="s">
        <v>5394</v>
      </c>
      <c r="I1223" s="43" t="s">
        <v>5395</v>
      </c>
      <c r="J1223" s="37"/>
      <c r="M1223" s="24"/>
      <c r="N1223" s="24"/>
      <c r="O1223" s="24"/>
      <c r="P1223" s="24"/>
      <c r="Q1223" s="24"/>
      <c r="R1223" s="24"/>
      <c r="S1223" s="24"/>
      <c r="T1223" s="24"/>
      <c r="U1223" s="24"/>
    </row>
    <row r="1224" spans="1:21" s="23" customFormat="1" ht="26.1" customHeight="1">
      <c r="A1224" s="44"/>
      <c r="B1224" s="45">
        <v>1</v>
      </c>
      <c r="C1224" s="103" t="s">
        <v>5396</v>
      </c>
      <c r="D1224" s="47">
        <v>53</v>
      </c>
      <c r="E1224" s="48" t="s">
        <v>5397</v>
      </c>
      <c r="F1224" s="50" t="s">
        <v>23</v>
      </c>
      <c r="G1224" s="50" t="s">
        <v>5398</v>
      </c>
      <c r="H1224" s="50" t="s">
        <v>5394</v>
      </c>
      <c r="I1224" s="51" t="s">
        <v>5399</v>
      </c>
      <c r="J1224" s="52" t="s">
        <v>5400</v>
      </c>
      <c r="M1224" s="24"/>
      <c r="N1224" s="24"/>
      <c r="O1224" s="24"/>
      <c r="P1224" s="24"/>
      <c r="Q1224" s="24"/>
      <c r="R1224" s="24"/>
      <c r="S1224" s="24"/>
      <c r="T1224" s="24"/>
      <c r="U1224" s="24"/>
    </row>
    <row r="1225" spans="1:21" s="23" customFormat="1" ht="26.1" customHeight="1">
      <c r="A1225" s="36"/>
      <c r="B1225" s="37"/>
      <c r="C1225" s="38" t="s">
        <v>5401</v>
      </c>
      <c r="D1225" s="39">
        <f>SUM(D1226)</f>
        <v>23</v>
      </c>
      <c r="E1225" s="40" t="s">
        <v>5402</v>
      </c>
      <c r="F1225" s="42" t="s">
        <v>5616</v>
      </c>
      <c r="G1225" s="42" t="s">
        <v>5403</v>
      </c>
      <c r="H1225" s="42" t="s">
        <v>5404</v>
      </c>
      <c r="I1225" s="43" t="s">
        <v>5405</v>
      </c>
      <c r="J1225" s="37"/>
      <c r="M1225" s="24"/>
      <c r="N1225" s="24"/>
      <c r="O1225" s="24"/>
      <c r="P1225" s="24"/>
      <c r="Q1225" s="24"/>
      <c r="R1225" s="24"/>
      <c r="S1225" s="24"/>
      <c r="T1225" s="24"/>
      <c r="U1225" s="24"/>
    </row>
    <row r="1226" spans="1:21" s="23" customFormat="1" ht="26.1" customHeight="1">
      <c r="A1226" s="44"/>
      <c r="B1226" s="45">
        <v>1</v>
      </c>
      <c r="C1226" s="103" t="s">
        <v>5406</v>
      </c>
      <c r="D1226" s="47">
        <v>23</v>
      </c>
      <c r="E1226" s="48" t="s">
        <v>5407</v>
      </c>
      <c r="F1226" s="50" t="s">
        <v>23</v>
      </c>
      <c r="G1226" s="50" t="s">
        <v>5408</v>
      </c>
      <c r="H1226" s="50" t="s">
        <v>5409</v>
      </c>
      <c r="I1226" s="51" t="s">
        <v>5410</v>
      </c>
      <c r="J1226" s="52" t="s">
        <v>5411</v>
      </c>
      <c r="M1226" s="24"/>
      <c r="N1226" s="24"/>
      <c r="O1226" s="24"/>
      <c r="P1226" s="24"/>
      <c r="Q1226" s="24"/>
      <c r="R1226" s="24"/>
      <c r="S1226" s="24"/>
      <c r="T1226" s="24"/>
      <c r="U1226" s="24"/>
    </row>
    <row r="1227" spans="1:21" s="23" customFormat="1" ht="26.1" customHeight="1">
      <c r="A1227" s="36"/>
      <c r="B1227" s="37"/>
      <c r="C1227" s="38" t="s">
        <v>5412</v>
      </c>
      <c r="D1227" s="39">
        <f t="shared" ref="D1227:E1227" si="157">SUM(D1228)</f>
        <v>11</v>
      </c>
      <c r="E1227" s="40">
        <f t="shared" si="157"/>
        <v>0</v>
      </c>
      <c r="F1227" s="42" t="s">
        <v>2158</v>
      </c>
      <c r="G1227" s="42" t="s">
        <v>5413</v>
      </c>
      <c r="H1227" s="306" t="s">
        <v>5414</v>
      </c>
      <c r="I1227" s="41" t="s">
        <v>5415</v>
      </c>
      <c r="J1227" s="37"/>
      <c r="M1227" s="24"/>
      <c r="N1227" s="24"/>
      <c r="O1227" s="24"/>
      <c r="P1227" s="24"/>
      <c r="Q1227" s="24"/>
      <c r="R1227" s="24"/>
      <c r="S1227" s="24"/>
      <c r="T1227" s="24"/>
      <c r="U1227" s="24"/>
    </row>
    <row r="1228" spans="1:21" s="23" customFormat="1" ht="26.1" customHeight="1">
      <c r="A1228" s="44"/>
      <c r="B1228" s="45">
        <v>1</v>
      </c>
      <c r="C1228" s="156" t="s">
        <v>5416</v>
      </c>
      <c r="D1228" s="47">
        <v>11</v>
      </c>
      <c r="E1228" s="48" t="s">
        <v>5417</v>
      </c>
      <c r="F1228" s="50" t="s">
        <v>23</v>
      </c>
      <c r="G1228" s="50" t="s">
        <v>5418</v>
      </c>
      <c r="H1228" s="50" t="s">
        <v>5419</v>
      </c>
      <c r="I1228" s="49" t="s">
        <v>5420</v>
      </c>
      <c r="J1228" s="52" t="s">
        <v>5421</v>
      </c>
      <c r="M1228" s="24"/>
      <c r="N1228" s="24"/>
      <c r="O1228" s="24"/>
      <c r="P1228" s="24"/>
      <c r="Q1228" s="24"/>
      <c r="R1228" s="24"/>
      <c r="S1228" s="24"/>
      <c r="T1228" s="24"/>
      <c r="U1228" s="24"/>
    </row>
    <row r="1229" spans="1:21" s="23" customFormat="1" ht="26.1" customHeight="1">
      <c r="A1229" s="36"/>
      <c r="B1229" s="37"/>
      <c r="C1229" s="38" t="s">
        <v>5422</v>
      </c>
      <c r="D1229" s="39">
        <f t="shared" ref="D1229:I1229" si="158">SUM(D1230)</f>
        <v>59</v>
      </c>
      <c r="E1229" s="40">
        <f t="shared" si="158"/>
        <v>0</v>
      </c>
      <c r="F1229" s="42">
        <f t="shared" si="158"/>
        <v>0</v>
      </c>
      <c r="G1229" s="42">
        <f t="shared" si="158"/>
        <v>0</v>
      </c>
      <c r="H1229" s="42">
        <f t="shared" si="158"/>
        <v>0</v>
      </c>
      <c r="I1229" s="43">
        <f t="shared" si="158"/>
        <v>0</v>
      </c>
      <c r="J1229" s="37"/>
      <c r="M1229" s="24"/>
      <c r="N1229" s="24"/>
      <c r="O1229" s="24"/>
      <c r="P1229" s="24"/>
      <c r="Q1229" s="24"/>
      <c r="R1229" s="24"/>
      <c r="S1229" s="24"/>
      <c r="T1229" s="24"/>
      <c r="U1229" s="24"/>
    </row>
    <row r="1230" spans="1:21" s="23" customFormat="1" ht="26.1" customHeight="1">
      <c r="A1230" s="44"/>
      <c r="B1230" s="45">
        <v>1</v>
      </c>
      <c r="C1230" s="156" t="s">
        <v>5423</v>
      </c>
      <c r="D1230" s="47">
        <v>59</v>
      </c>
      <c r="E1230" s="96" t="s">
        <v>5424</v>
      </c>
      <c r="F1230" s="50" t="s">
        <v>23</v>
      </c>
      <c r="G1230" s="97" t="s">
        <v>5425</v>
      </c>
      <c r="H1230" s="50" t="s">
        <v>5426</v>
      </c>
      <c r="I1230" s="51" t="s">
        <v>5427</v>
      </c>
      <c r="J1230" s="52" t="s">
        <v>5354</v>
      </c>
      <c r="M1230" s="24"/>
      <c r="N1230" s="24"/>
      <c r="O1230" s="24"/>
      <c r="P1230" s="24"/>
      <c r="Q1230" s="24"/>
      <c r="R1230" s="24"/>
      <c r="S1230" s="24"/>
      <c r="T1230" s="24"/>
      <c r="U1230" s="24"/>
    </row>
    <row r="1231" spans="1:21" s="6" customFormat="1" ht="26.1" customHeight="1">
      <c r="A1231" s="36"/>
      <c r="B1231" s="37"/>
      <c r="C1231" s="38" t="s">
        <v>5428</v>
      </c>
      <c r="D1231" s="39">
        <f>SUM(D1232)</f>
        <v>38</v>
      </c>
      <c r="E1231" s="40" t="s">
        <v>5429</v>
      </c>
      <c r="F1231" s="335" t="s">
        <v>5616</v>
      </c>
      <c r="G1231" s="42" t="s">
        <v>5430</v>
      </c>
      <c r="H1231" s="42" t="s">
        <v>5431</v>
      </c>
      <c r="I1231" s="43" t="s">
        <v>5432</v>
      </c>
      <c r="J1231" s="37"/>
      <c r="M1231" s="7"/>
      <c r="N1231" s="7"/>
      <c r="O1231" s="7"/>
      <c r="P1231" s="7"/>
      <c r="Q1231" s="7"/>
      <c r="R1231" s="7"/>
      <c r="S1231" s="7"/>
      <c r="T1231" s="7"/>
      <c r="U1231" s="7"/>
    </row>
    <row r="1232" spans="1:21" s="23" customFormat="1" ht="26.1" customHeight="1">
      <c r="A1232" s="44"/>
      <c r="B1232" s="45">
        <v>1</v>
      </c>
      <c r="C1232" s="46" t="s">
        <v>5433</v>
      </c>
      <c r="D1232" s="47">
        <v>38</v>
      </c>
      <c r="E1232" s="48" t="s">
        <v>5434</v>
      </c>
      <c r="F1232" s="50" t="s">
        <v>5684</v>
      </c>
      <c r="G1232" s="50" t="s">
        <v>5435</v>
      </c>
      <c r="H1232" s="50" t="s">
        <v>5436</v>
      </c>
      <c r="I1232" s="51" t="s">
        <v>5437</v>
      </c>
      <c r="J1232" s="52" t="s">
        <v>5400</v>
      </c>
      <c r="M1232" s="24"/>
      <c r="N1232" s="24"/>
      <c r="O1232" s="24"/>
      <c r="P1232" s="24"/>
      <c r="Q1232" s="24"/>
      <c r="R1232" s="24"/>
      <c r="S1232" s="24"/>
      <c r="T1232" s="24"/>
      <c r="U1232" s="24"/>
    </row>
    <row r="1233" spans="1:21" s="23" customFormat="1" ht="26.1" customHeight="1">
      <c r="A1233" s="36"/>
      <c r="B1233" s="37"/>
      <c r="C1233" s="38" t="s">
        <v>5438</v>
      </c>
      <c r="D1233" s="39">
        <f t="shared" ref="D1233:H1233" si="159">SUM(D1234)</f>
        <v>14</v>
      </c>
      <c r="E1233" s="40" t="s">
        <v>5439</v>
      </c>
      <c r="F1233" s="42" t="s">
        <v>5616</v>
      </c>
      <c r="G1233" s="42" t="s">
        <v>5440</v>
      </c>
      <c r="H1233" s="42">
        <f t="shared" si="159"/>
        <v>0</v>
      </c>
      <c r="I1233" s="43" t="s">
        <v>5441</v>
      </c>
      <c r="J1233" s="37"/>
      <c r="M1233" s="24"/>
      <c r="N1233" s="24"/>
      <c r="O1233" s="24"/>
      <c r="P1233" s="24"/>
      <c r="Q1233" s="24"/>
      <c r="R1233" s="24"/>
      <c r="S1233" s="24"/>
      <c r="T1233" s="24"/>
      <c r="U1233" s="24"/>
    </row>
    <row r="1234" spans="1:21" s="23" customFormat="1" ht="26.1" customHeight="1">
      <c r="A1234" s="44"/>
      <c r="B1234" s="45">
        <v>1</v>
      </c>
      <c r="C1234" s="81" t="s">
        <v>5442</v>
      </c>
      <c r="D1234" s="47">
        <v>14</v>
      </c>
      <c r="E1234" s="48" t="s">
        <v>5443</v>
      </c>
      <c r="F1234" s="50" t="s">
        <v>529</v>
      </c>
      <c r="G1234" s="50" t="s">
        <v>5444</v>
      </c>
      <c r="H1234" s="50"/>
      <c r="I1234" s="51" t="s">
        <v>5445</v>
      </c>
      <c r="J1234" s="52" t="s">
        <v>5421</v>
      </c>
      <c r="M1234" s="24"/>
      <c r="N1234" s="24"/>
      <c r="O1234" s="24"/>
      <c r="P1234" s="24"/>
      <c r="Q1234" s="24"/>
      <c r="R1234" s="24"/>
      <c r="S1234" s="24"/>
      <c r="T1234" s="24"/>
      <c r="U1234" s="24"/>
    </row>
    <row r="1235" spans="1:21" s="23" customFormat="1" ht="26.1" customHeight="1">
      <c r="A1235" s="56">
        <v>73</v>
      </c>
      <c r="B1235" s="57">
        <f>SUM(B1236:B1245)</f>
        <v>7</v>
      </c>
      <c r="C1235" s="58" t="s">
        <v>5446</v>
      </c>
      <c r="D1235" s="59">
        <f>SUM(D1236:D1245)/2</f>
        <v>716</v>
      </c>
      <c r="E1235" s="60">
        <f t="shared" ref="E1235:I1235" si="160">SUM(E1236:E1245)/2</f>
        <v>0</v>
      </c>
      <c r="F1235" s="61">
        <f t="shared" si="160"/>
        <v>0</v>
      </c>
      <c r="G1235" s="61">
        <f t="shared" si="160"/>
        <v>0</v>
      </c>
      <c r="H1235" s="61">
        <f t="shared" si="160"/>
        <v>0</v>
      </c>
      <c r="I1235" s="62">
        <f t="shared" si="160"/>
        <v>0</v>
      </c>
      <c r="J1235" s="57"/>
      <c r="M1235" s="24"/>
      <c r="N1235" s="24"/>
      <c r="O1235" s="24"/>
      <c r="P1235" s="24"/>
      <c r="Q1235" s="24"/>
      <c r="R1235" s="24"/>
      <c r="S1235" s="24"/>
      <c r="T1235" s="24"/>
      <c r="U1235" s="24"/>
    </row>
    <row r="1236" spans="1:21" s="23" customFormat="1" ht="26.1" customHeight="1">
      <c r="A1236" s="36"/>
      <c r="B1236" s="37"/>
      <c r="C1236" s="38" t="s">
        <v>5447</v>
      </c>
      <c r="D1236" s="39">
        <f>SUM(D1237:D1241)</f>
        <v>546</v>
      </c>
      <c r="E1236" s="40" t="s">
        <v>5448</v>
      </c>
      <c r="F1236" s="42" t="s">
        <v>5657</v>
      </c>
      <c r="G1236" s="42" t="s">
        <v>5449</v>
      </c>
      <c r="H1236" s="54" t="s">
        <v>5450</v>
      </c>
      <c r="I1236" s="43" t="s">
        <v>5451</v>
      </c>
      <c r="J1236" s="37"/>
      <c r="M1236" s="24"/>
      <c r="N1236" s="24"/>
      <c r="O1236" s="24"/>
      <c r="P1236" s="24"/>
      <c r="Q1236" s="24"/>
      <c r="R1236" s="24"/>
      <c r="S1236" s="24"/>
      <c r="T1236" s="24"/>
      <c r="U1236" s="24"/>
    </row>
    <row r="1237" spans="1:21" s="23" customFormat="1" ht="26.1" customHeight="1">
      <c r="A1237" s="44"/>
      <c r="B1237" s="45">
        <v>1</v>
      </c>
      <c r="C1237" s="46" t="s">
        <v>5452</v>
      </c>
      <c r="D1237" s="47">
        <v>267</v>
      </c>
      <c r="E1237" s="48" t="s">
        <v>5453</v>
      </c>
      <c r="F1237" s="50" t="s">
        <v>214</v>
      </c>
      <c r="G1237" s="50" t="s">
        <v>5454</v>
      </c>
      <c r="H1237" s="50" t="s">
        <v>5455</v>
      </c>
      <c r="I1237" s="51" t="s">
        <v>5456</v>
      </c>
      <c r="J1237" s="52" t="s">
        <v>5457</v>
      </c>
      <c r="M1237" s="24"/>
      <c r="N1237" s="24"/>
      <c r="O1237" s="24"/>
      <c r="P1237" s="24"/>
      <c r="Q1237" s="24"/>
      <c r="R1237" s="24"/>
      <c r="S1237" s="24"/>
      <c r="T1237" s="24"/>
      <c r="U1237" s="24"/>
    </row>
    <row r="1238" spans="1:21" s="23" customFormat="1" ht="26.1" customHeight="1">
      <c r="A1238" s="44"/>
      <c r="B1238" s="45">
        <v>1</v>
      </c>
      <c r="C1238" s="46" t="s">
        <v>5458</v>
      </c>
      <c r="D1238" s="53">
        <v>106</v>
      </c>
      <c r="E1238" s="48" t="s">
        <v>5459</v>
      </c>
      <c r="F1238" s="50" t="s">
        <v>23</v>
      </c>
      <c r="G1238" s="50" t="s">
        <v>5460</v>
      </c>
      <c r="H1238" s="50" t="s">
        <v>5461</v>
      </c>
      <c r="I1238" s="51" t="s">
        <v>5462</v>
      </c>
      <c r="J1238" s="52" t="s">
        <v>5457</v>
      </c>
      <c r="M1238" s="24"/>
      <c r="N1238" s="24"/>
      <c r="O1238" s="24"/>
      <c r="P1238" s="24"/>
      <c r="Q1238" s="24"/>
      <c r="R1238" s="24"/>
      <c r="S1238" s="24"/>
      <c r="T1238" s="24"/>
      <c r="U1238" s="24"/>
    </row>
    <row r="1239" spans="1:21" s="23" customFormat="1" ht="26.1" customHeight="1">
      <c r="A1239" s="44"/>
      <c r="B1239" s="45">
        <v>1</v>
      </c>
      <c r="C1239" s="46" t="s">
        <v>5463</v>
      </c>
      <c r="D1239" s="47">
        <v>32</v>
      </c>
      <c r="E1239" s="48" t="s">
        <v>5464</v>
      </c>
      <c r="F1239" s="50" t="s">
        <v>23</v>
      </c>
      <c r="G1239" s="50" t="s">
        <v>5465</v>
      </c>
      <c r="H1239" s="140" t="s">
        <v>5466</v>
      </c>
      <c r="I1239" s="51" t="s">
        <v>5467</v>
      </c>
      <c r="J1239" s="52" t="s">
        <v>5457</v>
      </c>
      <c r="M1239" s="24"/>
      <c r="N1239" s="24"/>
      <c r="O1239" s="24"/>
      <c r="P1239" s="24"/>
      <c r="Q1239" s="24"/>
      <c r="R1239" s="24"/>
      <c r="S1239" s="24"/>
      <c r="T1239" s="24"/>
      <c r="U1239" s="24"/>
    </row>
    <row r="1240" spans="1:21" s="23" customFormat="1" ht="26.1" customHeight="1">
      <c r="A1240" s="44"/>
      <c r="B1240" s="45">
        <v>1</v>
      </c>
      <c r="C1240" s="46" t="s">
        <v>5468</v>
      </c>
      <c r="D1240" s="47">
        <v>125</v>
      </c>
      <c r="E1240" s="48" t="s">
        <v>5469</v>
      </c>
      <c r="F1240" s="50" t="s">
        <v>214</v>
      </c>
      <c r="G1240" s="50" t="s">
        <v>5470</v>
      </c>
      <c r="H1240" s="50" t="s">
        <v>5471</v>
      </c>
      <c r="I1240" s="236" t="s">
        <v>5472</v>
      </c>
      <c r="J1240" s="52" t="s">
        <v>5457</v>
      </c>
      <c r="M1240" s="24"/>
      <c r="N1240" s="24"/>
      <c r="O1240" s="24"/>
      <c r="P1240" s="24"/>
      <c r="Q1240" s="24"/>
      <c r="R1240" s="24"/>
      <c r="S1240" s="24"/>
      <c r="T1240" s="24"/>
      <c r="U1240" s="24"/>
    </row>
    <row r="1241" spans="1:21" s="23" customFormat="1" ht="26.1" customHeight="1">
      <c r="A1241" s="44"/>
      <c r="B1241" s="45">
        <v>1</v>
      </c>
      <c r="C1241" s="46" t="s">
        <v>459</v>
      </c>
      <c r="D1241" s="47">
        <v>16</v>
      </c>
      <c r="E1241" s="48" t="s">
        <v>5473</v>
      </c>
      <c r="F1241" s="50" t="s">
        <v>529</v>
      </c>
      <c r="G1241" s="50" t="s">
        <v>5474</v>
      </c>
      <c r="H1241" s="140" t="s">
        <v>5475</v>
      </c>
      <c r="I1241" s="236" t="s">
        <v>5476</v>
      </c>
      <c r="J1241" s="52" t="s">
        <v>5457</v>
      </c>
      <c r="M1241" s="24"/>
      <c r="N1241" s="24"/>
      <c r="O1241" s="24"/>
      <c r="P1241" s="24"/>
      <c r="Q1241" s="24"/>
      <c r="R1241" s="24"/>
      <c r="S1241" s="24"/>
      <c r="T1241" s="24"/>
      <c r="U1241" s="24"/>
    </row>
    <row r="1242" spans="1:21" s="23" customFormat="1" ht="26.1" customHeight="1">
      <c r="A1242" s="36"/>
      <c r="B1242" s="37"/>
      <c r="C1242" s="38" t="s">
        <v>5477</v>
      </c>
      <c r="D1242" s="39">
        <f>SUM(D1243)</f>
        <v>100</v>
      </c>
      <c r="E1242" s="40" t="s">
        <v>5478</v>
      </c>
      <c r="F1242" s="42" t="s">
        <v>5479</v>
      </c>
      <c r="G1242" s="42" t="s">
        <v>5480</v>
      </c>
      <c r="H1242" s="42" t="s">
        <v>5481</v>
      </c>
      <c r="I1242" s="43" t="s">
        <v>5482</v>
      </c>
      <c r="J1242" s="37"/>
      <c r="M1242" s="24"/>
      <c r="N1242" s="24"/>
      <c r="O1242" s="24"/>
      <c r="P1242" s="24"/>
      <c r="Q1242" s="24"/>
      <c r="R1242" s="24"/>
      <c r="S1242" s="24"/>
      <c r="T1242" s="24"/>
      <c r="U1242" s="24"/>
    </row>
    <row r="1243" spans="1:21" s="23" customFormat="1" ht="26.1" customHeight="1">
      <c r="A1243" s="44"/>
      <c r="B1243" s="45">
        <v>1</v>
      </c>
      <c r="C1243" s="46" t="s">
        <v>5483</v>
      </c>
      <c r="D1243" s="47">
        <v>100</v>
      </c>
      <c r="E1243" s="48" t="s">
        <v>5484</v>
      </c>
      <c r="F1243" s="50" t="s">
        <v>23</v>
      </c>
      <c r="G1243" s="50" t="s">
        <v>5485</v>
      </c>
      <c r="H1243" s="50" t="s">
        <v>5486</v>
      </c>
      <c r="I1243" s="51" t="s">
        <v>5487</v>
      </c>
      <c r="J1243" s="52" t="s">
        <v>5457</v>
      </c>
      <c r="M1243" s="24"/>
      <c r="N1243" s="24"/>
      <c r="O1243" s="24"/>
      <c r="P1243" s="24"/>
      <c r="Q1243" s="24"/>
      <c r="R1243" s="24"/>
      <c r="S1243" s="24"/>
      <c r="T1243" s="24"/>
      <c r="U1243" s="24"/>
    </row>
    <row r="1244" spans="1:21" s="23" customFormat="1" ht="26.1" customHeight="1">
      <c r="A1244" s="36"/>
      <c r="B1244" s="37"/>
      <c r="C1244" s="38" t="s">
        <v>3014</v>
      </c>
      <c r="D1244" s="39">
        <f>SUM(D1245)</f>
        <v>70</v>
      </c>
      <c r="E1244" s="40" t="s">
        <v>5488</v>
      </c>
      <c r="F1244" s="42" t="s">
        <v>5657</v>
      </c>
      <c r="G1244" s="42" t="s">
        <v>5489</v>
      </c>
      <c r="H1244" s="54" t="s">
        <v>5490</v>
      </c>
      <c r="I1244" s="43" t="s">
        <v>5491</v>
      </c>
      <c r="J1244" s="37"/>
      <c r="M1244" s="24"/>
      <c r="N1244" s="24"/>
      <c r="O1244" s="24"/>
      <c r="P1244" s="24"/>
      <c r="Q1244" s="24"/>
      <c r="R1244" s="24"/>
      <c r="S1244" s="24"/>
      <c r="T1244" s="24"/>
      <c r="U1244" s="24"/>
    </row>
    <row r="1245" spans="1:21" s="23" customFormat="1" ht="26.1" customHeight="1">
      <c r="A1245" s="44"/>
      <c r="B1245" s="45">
        <v>1</v>
      </c>
      <c r="C1245" s="46" t="s">
        <v>5492</v>
      </c>
      <c r="D1245" s="47">
        <v>70</v>
      </c>
      <c r="E1245" s="48" t="s">
        <v>5493</v>
      </c>
      <c r="F1245" s="50" t="s">
        <v>23</v>
      </c>
      <c r="G1245" s="50" t="s">
        <v>5494</v>
      </c>
      <c r="H1245" s="50" t="s">
        <v>5495</v>
      </c>
      <c r="I1245" s="51" t="s">
        <v>5496</v>
      </c>
      <c r="J1245" s="52" t="s">
        <v>5457</v>
      </c>
      <c r="M1245" s="24"/>
      <c r="N1245" s="24"/>
      <c r="O1245" s="24"/>
      <c r="P1245" s="24"/>
      <c r="Q1245" s="24"/>
      <c r="R1245" s="24"/>
      <c r="S1245" s="24"/>
      <c r="T1245" s="24"/>
      <c r="U1245" s="24"/>
    </row>
    <row r="1246" spans="1:21" s="23" customFormat="1" ht="26.1" customHeight="1">
      <c r="A1246" s="56">
        <v>74</v>
      </c>
      <c r="B1246" s="57">
        <f>SUM(B1247:B1251)</f>
        <v>4</v>
      </c>
      <c r="C1246" s="58" t="s">
        <v>5497</v>
      </c>
      <c r="D1246" s="59">
        <f>SUM(D1247:D1251)/2</f>
        <v>184</v>
      </c>
      <c r="E1246" s="60">
        <f t="shared" ref="E1246:I1246" si="161">SUM(E1247:E1251)/2</f>
        <v>0</v>
      </c>
      <c r="F1246" s="61">
        <f t="shared" si="161"/>
        <v>0</v>
      </c>
      <c r="G1246" s="61">
        <f t="shared" si="161"/>
        <v>0</v>
      </c>
      <c r="H1246" s="61">
        <f t="shared" si="161"/>
        <v>0</v>
      </c>
      <c r="I1246" s="62">
        <f t="shared" si="161"/>
        <v>0</v>
      </c>
      <c r="J1246" s="57"/>
      <c r="M1246" s="24"/>
      <c r="N1246" s="24"/>
      <c r="O1246" s="24"/>
      <c r="P1246" s="24"/>
      <c r="Q1246" s="24"/>
      <c r="R1246" s="24"/>
      <c r="S1246" s="24"/>
      <c r="T1246" s="24"/>
      <c r="U1246" s="24"/>
    </row>
    <row r="1247" spans="1:21" s="23" customFormat="1" ht="26.1" customHeight="1">
      <c r="A1247" s="36"/>
      <c r="B1247" s="37"/>
      <c r="C1247" s="38" t="s">
        <v>5498</v>
      </c>
      <c r="D1247" s="39">
        <f>SUM(D1248:D1251)</f>
        <v>184</v>
      </c>
      <c r="E1247" s="40" t="s">
        <v>5499</v>
      </c>
      <c r="F1247" s="42" t="s">
        <v>5657</v>
      </c>
      <c r="G1247" s="42" t="s">
        <v>5500</v>
      </c>
      <c r="H1247" s="54" t="s">
        <v>5501</v>
      </c>
      <c r="I1247" s="41" t="s">
        <v>5502</v>
      </c>
      <c r="J1247" s="37"/>
      <c r="M1247" s="24"/>
      <c r="N1247" s="24"/>
      <c r="O1247" s="24"/>
      <c r="P1247" s="24"/>
      <c r="Q1247" s="24"/>
      <c r="R1247" s="24"/>
      <c r="S1247" s="24"/>
      <c r="T1247" s="24"/>
      <c r="U1247" s="24"/>
    </row>
    <row r="1248" spans="1:21" s="23" customFormat="1" ht="26.1" customHeight="1">
      <c r="A1248" s="44"/>
      <c r="B1248" s="45">
        <v>1</v>
      </c>
      <c r="C1248" s="46" t="s">
        <v>5503</v>
      </c>
      <c r="D1248" s="47">
        <v>82</v>
      </c>
      <c r="E1248" s="48" t="s">
        <v>5504</v>
      </c>
      <c r="F1248" s="50" t="s">
        <v>214</v>
      </c>
      <c r="G1248" s="50" t="s">
        <v>5505</v>
      </c>
      <c r="H1248" s="50" t="s">
        <v>5506</v>
      </c>
      <c r="I1248" s="49" t="s">
        <v>5507</v>
      </c>
      <c r="J1248" s="52" t="s">
        <v>5508</v>
      </c>
      <c r="M1248" s="24"/>
      <c r="N1248" s="24"/>
      <c r="O1248" s="24"/>
      <c r="P1248" s="24"/>
      <c r="Q1248" s="24"/>
      <c r="R1248" s="24"/>
      <c r="S1248" s="24"/>
      <c r="T1248" s="24"/>
      <c r="U1248" s="24"/>
    </row>
    <row r="1249" spans="1:21" s="23" customFormat="1" ht="26.1" customHeight="1">
      <c r="A1249" s="44"/>
      <c r="B1249" s="45">
        <v>1</v>
      </c>
      <c r="C1249" s="46" t="s">
        <v>5509</v>
      </c>
      <c r="D1249" s="47">
        <v>21</v>
      </c>
      <c r="E1249" s="48" t="s">
        <v>5510</v>
      </c>
      <c r="F1249" s="50" t="s">
        <v>23</v>
      </c>
      <c r="G1249" s="74" t="s">
        <v>5511</v>
      </c>
      <c r="H1249" s="74" t="s">
        <v>5512</v>
      </c>
      <c r="I1249" s="49" t="s">
        <v>5513</v>
      </c>
      <c r="J1249" s="52" t="s">
        <v>5508</v>
      </c>
      <c r="M1249" s="24"/>
      <c r="N1249" s="24"/>
      <c r="O1249" s="24"/>
      <c r="P1249" s="24"/>
      <c r="Q1249" s="24"/>
      <c r="R1249" s="24"/>
      <c r="S1249" s="24"/>
      <c r="T1249" s="24"/>
      <c r="U1249" s="24"/>
    </row>
    <row r="1250" spans="1:21" s="23" customFormat="1" ht="26.1" customHeight="1">
      <c r="A1250" s="44"/>
      <c r="B1250" s="45">
        <v>1</v>
      </c>
      <c r="C1250" s="46" t="s">
        <v>5514</v>
      </c>
      <c r="D1250" s="47">
        <v>42</v>
      </c>
      <c r="E1250" s="48" t="s">
        <v>5515</v>
      </c>
      <c r="F1250" s="50" t="s">
        <v>23</v>
      </c>
      <c r="G1250" s="50" t="s">
        <v>5516</v>
      </c>
      <c r="H1250" s="74" t="s">
        <v>5517</v>
      </c>
      <c r="I1250" s="49" t="s">
        <v>5518</v>
      </c>
      <c r="J1250" s="52" t="s">
        <v>5508</v>
      </c>
      <c r="M1250" s="24"/>
      <c r="N1250" s="24"/>
      <c r="O1250" s="24"/>
      <c r="P1250" s="24"/>
      <c r="Q1250" s="24"/>
      <c r="R1250" s="24"/>
      <c r="S1250" s="24"/>
      <c r="T1250" s="24"/>
      <c r="U1250" s="24"/>
    </row>
    <row r="1251" spans="1:21" s="23" customFormat="1" ht="26.1" customHeight="1">
      <c r="A1251" s="44"/>
      <c r="B1251" s="45">
        <v>1</v>
      </c>
      <c r="C1251" s="46" t="s">
        <v>5519</v>
      </c>
      <c r="D1251" s="47">
        <v>39</v>
      </c>
      <c r="E1251" s="48" t="s">
        <v>5520</v>
      </c>
      <c r="F1251" s="50" t="s">
        <v>23</v>
      </c>
      <c r="G1251" s="74" t="s">
        <v>5521</v>
      </c>
      <c r="H1251" s="74" t="s">
        <v>5522</v>
      </c>
      <c r="I1251" s="49" t="s">
        <v>5523</v>
      </c>
      <c r="J1251" s="52" t="s">
        <v>5508</v>
      </c>
      <c r="M1251" s="24"/>
      <c r="N1251" s="24"/>
      <c r="O1251" s="24"/>
      <c r="P1251" s="24"/>
      <c r="Q1251" s="24"/>
      <c r="R1251" s="24"/>
      <c r="S1251" s="24"/>
      <c r="T1251" s="24"/>
      <c r="U1251" s="24"/>
    </row>
    <row r="1252" spans="1:21" s="23" customFormat="1" ht="26.1" customHeight="1">
      <c r="A1252" s="56">
        <v>75</v>
      </c>
      <c r="B1252" s="57">
        <f>SUM(B1253:B1272)</f>
        <v>13</v>
      </c>
      <c r="C1252" s="58" t="s">
        <v>5524</v>
      </c>
      <c r="D1252" s="59">
        <f>SUM(D1253:D1272)/2</f>
        <v>858</v>
      </c>
      <c r="E1252" s="60">
        <f t="shared" ref="E1252:I1252" si="162">SUM(E1253:E1272)/2</f>
        <v>0</v>
      </c>
      <c r="F1252" s="61">
        <f t="shared" si="162"/>
        <v>0</v>
      </c>
      <c r="G1252" s="61">
        <f t="shared" si="162"/>
        <v>0</v>
      </c>
      <c r="H1252" s="61">
        <f t="shared" si="162"/>
        <v>0</v>
      </c>
      <c r="I1252" s="62">
        <f t="shared" si="162"/>
        <v>0</v>
      </c>
      <c r="J1252" s="57"/>
      <c r="M1252" s="24"/>
      <c r="N1252" s="24"/>
      <c r="O1252" s="24"/>
      <c r="P1252" s="24"/>
      <c r="Q1252" s="24"/>
      <c r="R1252" s="24"/>
      <c r="S1252" s="24"/>
      <c r="T1252" s="24"/>
      <c r="U1252" s="24"/>
    </row>
    <row r="1253" spans="1:21" s="23" customFormat="1" ht="26.1" customHeight="1">
      <c r="A1253" s="36"/>
      <c r="B1253" s="37"/>
      <c r="C1253" s="38" t="s">
        <v>5525</v>
      </c>
      <c r="D1253" s="39">
        <f>SUM(D1254:D1257)</f>
        <v>244</v>
      </c>
      <c r="E1253" s="40" t="s">
        <v>5526</v>
      </c>
      <c r="F1253" s="42" t="s">
        <v>5657</v>
      </c>
      <c r="G1253" s="42" t="s">
        <v>5527</v>
      </c>
      <c r="H1253" s="54" t="s">
        <v>5528</v>
      </c>
      <c r="I1253" s="43" t="s">
        <v>5529</v>
      </c>
      <c r="J1253" s="37"/>
      <c r="M1253" s="24"/>
      <c r="N1253" s="24"/>
      <c r="O1253" s="24"/>
      <c r="P1253" s="24"/>
      <c r="Q1253" s="24"/>
      <c r="R1253" s="24"/>
      <c r="S1253" s="24"/>
      <c r="T1253" s="24"/>
      <c r="U1253" s="24"/>
    </row>
    <row r="1254" spans="1:21" s="23" customFormat="1" ht="26.1" customHeight="1">
      <c r="A1254" s="44"/>
      <c r="B1254" s="45">
        <v>1</v>
      </c>
      <c r="C1254" s="46" t="s">
        <v>5530</v>
      </c>
      <c r="D1254" s="47">
        <v>67</v>
      </c>
      <c r="E1254" s="48" t="s">
        <v>5531</v>
      </c>
      <c r="F1254" s="50" t="s">
        <v>294</v>
      </c>
      <c r="G1254" s="50" t="s">
        <v>5532</v>
      </c>
      <c r="H1254" s="50" t="s">
        <v>5533</v>
      </c>
      <c r="I1254" s="51" t="s">
        <v>5534</v>
      </c>
      <c r="J1254" s="52" t="s">
        <v>5535</v>
      </c>
      <c r="M1254" s="24"/>
      <c r="N1254" s="24"/>
      <c r="O1254" s="24"/>
      <c r="P1254" s="24"/>
      <c r="Q1254" s="24"/>
      <c r="R1254" s="24"/>
      <c r="S1254" s="24"/>
      <c r="T1254" s="24"/>
      <c r="U1254" s="24"/>
    </row>
    <row r="1255" spans="1:21" s="23" customFormat="1" ht="26.1" customHeight="1">
      <c r="A1255" s="44"/>
      <c r="B1255" s="45">
        <v>1</v>
      </c>
      <c r="C1255" s="46" t="s">
        <v>861</v>
      </c>
      <c r="D1255" s="47">
        <v>136</v>
      </c>
      <c r="E1255" s="48" t="s">
        <v>5536</v>
      </c>
      <c r="F1255" s="50" t="s">
        <v>23</v>
      </c>
      <c r="G1255" s="50" t="s">
        <v>5537</v>
      </c>
      <c r="H1255" s="50" t="s">
        <v>5538</v>
      </c>
      <c r="I1255" s="51" t="s">
        <v>5539</v>
      </c>
      <c r="J1255" s="52" t="s">
        <v>5535</v>
      </c>
      <c r="M1255" s="24"/>
      <c r="N1255" s="24"/>
      <c r="O1255" s="24"/>
      <c r="P1255" s="24"/>
      <c r="Q1255" s="24"/>
      <c r="R1255" s="24"/>
      <c r="S1255" s="24"/>
      <c r="T1255" s="24"/>
      <c r="U1255" s="24"/>
    </row>
    <row r="1256" spans="1:21" s="23" customFormat="1" ht="26.1" customHeight="1">
      <c r="A1256" s="44"/>
      <c r="B1256" s="45">
        <v>1</v>
      </c>
      <c r="C1256" s="81" t="s">
        <v>5540</v>
      </c>
      <c r="D1256" s="47">
        <v>35</v>
      </c>
      <c r="E1256" s="48" t="s">
        <v>5541</v>
      </c>
      <c r="F1256" s="50" t="s">
        <v>23</v>
      </c>
      <c r="G1256" s="50" t="s">
        <v>5542</v>
      </c>
      <c r="H1256" s="50" t="s">
        <v>5543</v>
      </c>
      <c r="I1256" s="51" t="s">
        <v>5544</v>
      </c>
      <c r="J1256" s="52" t="s">
        <v>5535</v>
      </c>
      <c r="M1256" s="24"/>
      <c r="N1256" s="24"/>
      <c r="O1256" s="24"/>
      <c r="P1256" s="24"/>
      <c r="Q1256" s="24"/>
      <c r="R1256" s="24"/>
      <c r="S1256" s="24"/>
      <c r="T1256" s="24"/>
      <c r="U1256" s="24"/>
    </row>
    <row r="1257" spans="1:21" s="23" customFormat="1" ht="26.1" customHeight="1">
      <c r="A1257" s="44"/>
      <c r="B1257" s="45">
        <v>1</v>
      </c>
      <c r="C1257" s="114" t="s">
        <v>5545</v>
      </c>
      <c r="D1257" s="47">
        <v>6</v>
      </c>
      <c r="E1257" s="48" t="s">
        <v>5546</v>
      </c>
      <c r="F1257" s="50" t="s">
        <v>23</v>
      </c>
      <c r="G1257" s="50" t="s">
        <v>5547</v>
      </c>
      <c r="H1257" s="50" t="s">
        <v>5548</v>
      </c>
      <c r="I1257" s="51" t="s">
        <v>5549</v>
      </c>
      <c r="J1257" s="52" t="s">
        <v>5535</v>
      </c>
      <c r="M1257" s="24"/>
      <c r="N1257" s="24"/>
      <c r="O1257" s="24"/>
      <c r="P1257" s="24"/>
      <c r="Q1257" s="24"/>
      <c r="R1257" s="24"/>
      <c r="S1257" s="24"/>
      <c r="T1257" s="24"/>
      <c r="U1257" s="24"/>
    </row>
    <row r="1258" spans="1:21" s="23" customFormat="1" ht="26.1" customHeight="1">
      <c r="A1258" s="36"/>
      <c r="B1258" s="37"/>
      <c r="C1258" s="38" t="s">
        <v>5550</v>
      </c>
      <c r="D1258" s="39">
        <f>SUM(D1259:D1261)</f>
        <v>340</v>
      </c>
      <c r="E1258" s="40" t="s">
        <v>5551</v>
      </c>
      <c r="F1258" s="42" t="s">
        <v>2158</v>
      </c>
      <c r="G1258" s="42" t="s">
        <v>5552</v>
      </c>
      <c r="H1258" s="42" t="s">
        <v>5553</v>
      </c>
      <c r="I1258" s="43" t="s">
        <v>5554</v>
      </c>
      <c r="J1258" s="37"/>
      <c r="M1258" s="24"/>
      <c r="N1258" s="24"/>
      <c r="O1258" s="24"/>
      <c r="P1258" s="24"/>
      <c r="Q1258" s="24"/>
      <c r="R1258" s="24"/>
      <c r="S1258" s="24"/>
      <c r="T1258" s="24"/>
      <c r="U1258" s="24"/>
    </row>
    <row r="1259" spans="1:21" s="23" customFormat="1" ht="26.1" customHeight="1">
      <c r="A1259" s="44"/>
      <c r="B1259" s="45">
        <v>1</v>
      </c>
      <c r="C1259" s="46" t="s">
        <v>5555</v>
      </c>
      <c r="D1259" s="47">
        <v>182</v>
      </c>
      <c r="E1259" s="48" t="s">
        <v>5556</v>
      </c>
      <c r="F1259" s="50" t="s">
        <v>23</v>
      </c>
      <c r="G1259" s="50" t="s">
        <v>5557</v>
      </c>
      <c r="H1259" s="50" t="s">
        <v>5558</v>
      </c>
      <c r="I1259" s="51" t="s">
        <v>5559</v>
      </c>
      <c r="J1259" s="52" t="s">
        <v>5560</v>
      </c>
      <c r="M1259" s="24"/>
      <c r="N1259" s="24"/>
      <c r="O1259" s="24"/>
      <c r="P1259" s="24"/>
      <c r="Q1259" s="24"/>
      <c r="R1259" s="24"/>
      <c r="S1259" s="24"/>
      <c r="T1259" s="24"/>
      <c r="U1259" s="24"/>
    </row>
    <row r="1260" spans="1:21" s="23" customFormat="1" ht="26.1" customHeight="1">
      <c r="A1260" s="44"/>
      <c r="B1260" s="45">
        <v>1</v>
      </c>
      <c r="C1260" s="46" t="s">
        <v>5561</v>
      </c>
      <c r="D1260" s="47">
        <v>92</v>
      </c>
      <c r="E1260" s="48" t="s">
        <v>5562</v>
      </c>
      <c r="F1260" s="50" t="s">
        <v>23</v>
      </c>
      <c r="G1260" s="50" t="s">
        <v>5563</v>
      </c>
      <c r="H1260" s="50" t="s">
        <v>5564</v>
      </c>
      <c r="I1260" s="51" t="s">
        <v>5565</v>
      </c>
      <c r="J1260" s="52" t="s">
        <v>5560</v>
      </c>
      <c r="M1260" s="24"/>
      <c r="N1260" s="24"/>
      <c r="O1260" s="24"/>
      <c r="P1260" s="24"/>
      <c r="Q1260" s="24"/>
      <c r="R1260" s="24"/>
      <c r="S1260" s="24"/>
      <c r="T1260" s="24"/>
      <c r="U1260" s="24"/>
    </row>
    <row r="1261" spans="1:21" s="23" customFormat="1" ht="26.1" customHeight="1">
      <c r="A1261" s="44"/>
      <c r="B1261" s="45">
        <v>1</v>
      </c>
      <c r="C1261" s="46" t="s">
        <v>5566</v>
      </c>
      <c r="D1261" s="47">
        <v>66</v>
      </c>
      <c r="E1261" s="48" t="s">
        <v>5567</v>
      </c>
      <c r="F1261" s="50" t="s">
        <v>23</v>
      </c>
      <c r="G1261" s="50" t="s">
        <v>5568</v>
      </c>
      <c r="H1261" s="50" t="s">
        <v>5569</v>
      </c>
      <c r="I1261" s="51" t="s">
        <v>5570</v>
      </c>
      <c r="J1261" s="52" t="s">
        <v>5560</v>
      </c>
      <c r="M1261" s="24"/>
      <c r="N1261" s="24"/>
      <c r="O1261" s="24"/>
      <c r="P1261" s="24"/>
      <c r="Q1261" s="24"/>
      <c r="R1261" s="24"/>
      <c r="S1261" s="24"/>
      <c r="T1261" s="24"/>
      <c r="U1261" s="24"/>
    </row>
    <row r="1262" spans="1:21" s="23" customFormat="1" ht="26.1" customHeight="1">
      <c r="A1262" s="36"/>
      <c r="B1262" s="37"/>
      <c r="C1262" s="38" t="s">
        <v>5571</v>
      </c>
      <c r="D1262" s="39">
        <f>SUM(D1263:D1264)</f>
        <v>152</v>
      </c>
      <c r="E1262" s="63" t="s">
        <v>5572</v>
      </c>
      <c r="F1262" s="65" t="s">
        <v>2158</v>
      </c>
      <c r="G1262" s="65" t="s">
        <v>5573</v>
      </c>
      <c r="H1262" s="65" t="s">
        <v>5574</v>
      </c>
      <c r="I1262" s="67" t="s">
        <v>5575</v>
      </c>
      <c r="J1262" s="68"/>
      <c r="M1262" s="24"/>
      <c r="N1262" s="24"/>
      <c r="O1262" s="24"/>
      <c r="P1262" s="24"/>
      <c r="Q1262" s="24"/>
      <c r="R1262" s="24"/>
      <c r="S1262" s="24"/>
      <c r="T1262" s="24"/>
      <c r="U1262" s="24"/>
    </row>
    <row r="1263" spans="1:21" s="23" customFormat="1" ht="26.1" customHeight="1">
      <c r="A1263" s="44"/>
      <c r="B1263" s="45">
        <v>1</v>
      </c>
      <c r="C1263" s="46" t="s">
        <v>5576</v>
      </c>
      <c r="D1263" s="47">
        <v>106</v>
      </c>
      <c r="E1263" s="69" t="s">
        <v>5577</v>
      </c>
      <c r="F1263" s="70" t="s">
        <v>23</v>
      </c>
      <c r="G1263" s="70" t="s">
        <v>5578</v>
      </c>
      <c r="H1263" s="70" t="s">
        <v>5579</v>
      </c>
      <c r="I1263" s="71" t="s">
        <v>5580</v>
      </c>
      <c r="J1263" s="52" t="s">
        <v>5581</v>
      </c>
      <c r="M1263" s="24"/>
      <c r="N1263" s="24"/>
      <c r="O1263" s="24"/>
      <c r="P1263" s="24"/>
      <c r="Q1263" s="24"/>
      <c r="R1263" s="24"/>
      <c r="S1263" s="24"/>
      <c r="T1263" s="24"/>
      <c r="U1263" s="24"/>
    </row>
    <row r="1264" spans="1:21" s="23" customFormat="1" ht="26.1" customHeight="1">
      <c r="A1264" s="44"/>
      <c r="B1264" s="45">
        <v>1</v>
      </c>
      <c r="C1264" s="46" t="s">
        <v>5582</v>
      </c>
      <c r="D1264" s="47">
        <v>46</v>
      </c>
      <c r="E1264" s="69" t="s">
        <v>5583</v>
      </c>
      <c r="F1264" s="70" t="s">
        <v>23</v>
      </c>
      <c r="G1264" s="70" t="s">
        <v>5584</v>
      </c>
      <c r="H1264" s="70" t="s">
        <v>5574</v>
      </c>
      <c r="I1264" s="71" t="s">
        <v>5585</v>
      </c>
      <c r="J1264" s="52" t="s">
        <v>5581</v>
      </c>
      <c r="M1264" s="24"/>
      <c r="N1264" s="24"/>
      <c r="O1264" s="24"/>
      <c r="P1264" s="24"/>
      <c r="Q1264" s="24"/>
      <c r="R1264" s="24"/>
      <c r="S1264" s="24"/>
      <c r="T1264" s="24"/>
      <c r="U1264" s="24"/>
    </row>
    <row r="1265" spans="1:21" s="6" customFormat="1" ht="26.1" customHeight="1">
      <c r="A1265" s="36"/>
      <c r="B1265" s="37"/>
      <c r="C1265" s="38" t="s">
        <v>5586</v>
      </c>
      <c r="D1265" s="39">
        <f>SUM(D1266)</f>
        <v>66</v>
      </c>
      <c r="E1265" s="40" t="s">
        <v>5587</v>
      </c>
      <c r="F1265" s="42" t="s">
        <v>23</v>
      </c>
      <c r="G1265" s="42" t="s">
        <v>5588</v>
      </c>
      <c r="H1265" s="42" t="s">
        <v>5589</v>
      </c>
      <c r="I1265" s="43" t="s">
        <v>5590</v>
      </c>
      <c r="J1265" s="37"/>
      <c r="M1265" s="7"/>
      <c r="N1265" s="7"/>
      <c r="O1265" s="7"/>
      <c r="P1265" s="7"/>
      <c r="Q1265" s="7"/>
      <c r="R1265" s="7"/>
      <c r="S1265" s="7"/>
      <c r="T1265" s="7"/>
      <c r="U1265" s="7"/>
    </row>
    <row r="1266" spans="1:21" s="23" customFormat="1" ht="26.1" customHeight="1">
      <c r="A1266" s="44"/>
      <c r="B1266" s="45">
        <v>1</v>
      </c>
      <c r="C1266" s="46" t="s">
        <v>5591</v>
      </c>
      <c r="D1266" s="47">
        <v>66</v>
      </c>
      <c r="E1266" s="48" t="s">
        <v>5587</v>
      </c>
      <c r="F1266" s="50" t="s">
        <v>23</v>
      </c>
      <c r="G1266" s="50" t="s">
        <v>5588</v>
      </c>
      <c r="H1266" s="50" t="s">
        <v>5589</v>
      </c>
      <c r="I1266" s="49" t="s">
        <v>5592</v>
      </c>
      <c r="J1266" s="52" t="s">
        <v>5560</v>
      </c>
      <c r="M1266" s="24"/>
      <c r="N1266" s="24"/>
      <c r="O1266" s="24"/>
      <c r="P1266" s="24"/>
      <c r="Q1266" s="24"/>
      <c r="R1266" s="24"/>
      <c r="S1266" s="24"/>
      <c r="T1266" s="24"/>
      <c r="U1266" s="24"/>
    </row>
    <row r="1267" spans="1:21" s="23" customFormat="1" ht="26.1" customHeight="1">
      <c r="A1267" s="36"/>
      <c r="B1267" s="37"/>
      <c r="C1267" s="38" t="s">
        <v>5593</v>
      </c>
      <c r="D1267" s="39">
        <f>SUM(D1268)</f>
        <v>20</v>
      </c>
      <c r="E1267" s="40" t="s">
        <v>5594</v>
      </c>
      <c r="F1267" s="42" t="s">
        <v>2158</v>
      </c>
      <c r="G1267" s="42" t="s">
        <v>5595</v>
      </c>
      <c r="H1267" s="42" t="s">
        <v>5596</v>
      </c>
      <c r="I1267" s="43" t="s">
        <v>5597</v>
      </c>
      <c r="J1267" s="37"/>
      <c r="M1267" s="24"/>
      <c r="N1267" s="24"/>
      <c r="O1267" s="24"/>
      <c r="P1267" s="24"/>
      <c r="Q1267" s="24"/>
      <c r="R1267" s="24"/>
      <c r="S1267" s="24"/>
      <c r="T1267" s="24"/>
      <c r="U1267" s="24"/>
    </row>
    <row r="1268" spans="1:21" ht="26.1" customHeight="1">
      <c r="A1268" s="44"/>
      <c r="B1268" s="45">
        <v>1</v>
      </c>
      <c r="C1268" s="46" t="s">
        <v>5598</v>
      </c>
      <c r="D1268" s="47">
        <v>20</v>
      </c>
      <c r="E1268" s="96" t="s">
        <v>5599</v>
      </c>
      <c r="F1268" s="97" t="s">
        <v>23</v>
      </c>
      <c r="G1268" s="50" t="s">
        <v>5600</v>
      </c>
      <c r="H1268" s="50" t="s">
        <v>5601</v>
      </c>
      <c r="I1268" s="51" t="s">
        <v>5602</v>
      </c>
      <c r="J1268" s="52" t="s">
        <v>5535</v>
      </c>
    </row>
    <row r="1269" spans="1:21" ht="26.1" customHeight="1">
      <c r="A1269" s="36"/>
      <c r="B1269" s="37"/>
      <c r="C1269" s="38" t="s">
        <v>5603</v>
      </c>
      <c r="D1269" s="39">
        <f t="shared" ref="D1269:D1271" si="163">SUM(D1270:D1270)</f>
        <v>17</v>
      </c>
      <c r="E1269" s="40" t="s">
        <v>5604</v>
      </c>
      <c r="F1269" s="42" t="s">
        <v>5657</v>
      </c>
      <c r="G1269" s="42" t="s">
        <v>5605</v>
      </c>
      <c r="H1269" s="54" t="s">
        <v>5606</v>
      </c>
      <c r="I1269" s="43" t="s">
        <v>5607</v>
      </c>
      <c r="J1269" s="37"/>
    </row>
    <row r="1270" spans="1:21" ht="26.1" customHeight="1">
      <c r="A1270" s="44"/>
      <c r="B1270" s="45">
        <v>1</v>
      </c>
      <c r="C1270" s="46" t="s">
        <v>5608</v>
      </c>
      <c r="D1270" s="47">
        <v>17</v>
      </c>
      <c r="E1270" s="48" t="s">
        <v>5609</v>
      </c>
      <c r="F1270" s="50" t="s">
        <v>23</v>
      </c>
      <c r="G1270" s="50" t="s">
        <v>5610</v>
      </c>
      <c r="H1270" s="50" t="s">
        <v>5611</v>
      </c>
      <c r="I1270" s="51" t="s">
        <v>5612</v>
      </c>
      <c r="J1270" s="52" t="s">
        <v>5613</v>
      </c>
    </row>
    <row r="1271" spans="1:21" ht="26.1" customHeight="1">
      <c r="A1271" s="36"/>
      <c r="B1271" s="37"/>
      <c r="C1271" s="38" t="s">
        <v>5614</v>
      </c>
      <c r="D1271" s="39">
        <f t="shared" si="163"/>
        <v>19</v>
      </c>
      <c r="E1271" s="40" t="s">
        <v>5615</v>
      </c>
      <c r="F1271" s="42" t="s">
        <v>5616</v>
      </c>
      <c r="G1271" s="42" t="s">
        <v>5617</v>
      </c>
      <c r="H1271" s="54" t="s">
        <v>5618</v>
      </c>
      <c r="I1271" s="43" t="s">
        <v>5619</v>
      </c>
      <c r="J1271" s="37"/>
    </row>
    <row r="1272" spans="1:21" s="78" customFormat="1" ht="26.1" customHeight="1">
      <c r="A1272" s="44"/>
      <c r="B1272" s="55">
        <v>1</v>
      </c>
      <c r="C1272" s="46" t="s">
        <v>5620</v>
      </c>
      <c r="D1272" s="53">
        <v>19</v>
      </c>
      <c r="E1272" s="48" t="s">
        <v>5621</v>
      </c>
      <c r="F1272" s="50" t="s">
        <v>5683</v>
      </c>
      <c r="G1272" s="50" t="s">
        <v>5622</v>
      </c>
      <c r="H1272" s="50" t="s">
        <v>5618</v>
      </c>
      <c r="I1272" s="51" t="s">
        <v>5623</v>
      </c>
      <c r="J1272" s="52" t="s">
        <v>5624</v>
      </c>
      <c r="K1272" s="77"/>
      <c r="L1272" s="77"/>
    </row>
    <row r="1273" spans="1:21" ht="26.1" customHeight="1">
      <c r="A1273" s="56">
        <v>76</v>
      </c>
      <c r="B1273" s="57">
        <f>SUM(B1274:B1280)</f>
        <v>4</v>
      </c>
      <c r="C1273" s="307" t="s">
        <v>5625</v>
      </c>
      <c r="D1273" s="59">
        <f>SUM(D1274:D1280)/2</f>
        <v>211</v>
      </c>
      <c r="E1273" s="60">
        <f t="shared" ref="E1273:I1273" si="164">SUM(E1274:E1280)/2</f>
        <v>0</v>
      </c>
      <c r="F1273" s="61">
        <f t="shared" si="164"/>
        <v>0</v>
      </c>
      <c r="G1273" s="61">
        <f t="shared" si="164"/>
        <v>0</v>
      </c>
      <c r="H1273" s="61">
        <f t="shared" si="164"/>
        <v>0</v>
      </c>
      <c r="I1273" s="62">
        <f t="shared" si="164"/>
        <v>0</v>
      </c>
      <c r="J1273" s="57"/>
    </row>
    <row r="1274" spans="1:21" ht="26.1" customHeight="1">
      <c r="A1274" s="36"/>
      <c r="B1274" s="37"/>
      <c r="C1274" s="137" t="s">
        <v>5626</v>
      </c>
      <c r="D1274" s="39">
        <f>SUM(D1275:D1276)</f>
        <v>115</v>
      </c>
      <c r="E1274" s="40" t="s">
        <v>5627</v>
      </c>
      <c r="F1274" s="42" t="s">
        <v>5657</v>
      </c>
      <c r="G1274" s="42" t="s">
        <v>5628</v>
      </c>
      <c r="H1274" s="54" t="s">
        <v>5629</v>
      </c>
      <c r="I1274" s="43" t="s">
        <v>5630</v>
      </c>
      <c r="J1274" s="37"/>
    </row>
    <row r="1275" spans="1:21" ht="26.1" customHeight="1">
      <c r="A1275" s="44"/>
      <c r="B1275" s="45">
        <v>1</v>
      </c>
      <c r="C1275" s="138" t="s">
        <v>5631</v>
      </c>
      <c r="D1275" s="47">
        <v>93</v>
      </c>
      <c r="E1275" s="48" t="s">
        <v>5632</v>
      </c>
      <c r="F1275" s="50" t="s">
        <v>214</v>
      </c>
      <c r="G1275" s="50" t="s">
        <v>5633</v>
      </c>
      <c r="H1275" s="50" t="s">
        <v>5634</v>
      </c>
      <c r="I1275" s="51" t="s">
        <v>5635</v>
      </c>
      <c r="J1275" s="52" t="s">
        <v>5636</v>
      </c>
    </row>
    <row r="1276" spans="1:21" ht="26.1" customHeight="1">
      <c r="A1276" s="44"/>
      <c r="B1276" s="45">
        <v>1</v>
      </c>
      <c r="C1276" s="138" t="s">
        <v>5637</v>
      </c>
      <c r="D1276" s="47">
        <v>22</v>
      </c>
      <c r="E1276" s="48" t="s">
        <v>5638</v>
      </c>
      <c r="F1276" s="50" t="s">
        <v>214</v>
      </c>
      <c r="G1276" s="50" t="s">
        <v>5639</v>
      </c>
      <c r="H1276" s="50" t="s">
        <v>5640</v>
      </c>
      <c r="I1276" s="51" t="s">
        <v>5641</v>
      </c>
      <c r="J1276" s="52" t="s">
        <v>5636</v>
      </c>
    </row>
    <row r="1277" spans="1:21" ht="26.1" customHeight="1">
      <c r="A1277" s="36"/>
      <c r="B1277" s="37"/>
      <c r="C1277" s="137" t="s">
        <v>5642</v>
      </c>
      <c r="D1277" s="39">
        <f t="shared" ref="D1277:I1277" si="165">SUM(D1278)</f>
        <v>53</v>
      </c>
      <c r="E1277" s="40">
        <f t="shared" si="165"/>
        <v>0</v>
      </c>
      <c r="F1277" s="42">
        <f t="shared" si="165"/>
        <v>0</v>
      </c>
      <c r="G1277" s="42">
        <f t="shared" si="165"/>
        <v>0</v>
      </c>
      <c r="H1277" s="42">
        <f t="shared" si="165"/>
        <v>0</v>
      </c>
      <c r="I1277" s="43">
        <f t="shared" si="165"/>
        <v>0</v>
      </c>
      <c r="J1277" s="37"/>
    </row>
    <row r="1278" spans="1:21" s="78" customFormat="1" ht="26.1" customHeight="1">
      <c r="A1278" s="44"/>
      <c r="B1278" s="45">
        <v>1</v>
      </c>
      <c r="C1278" s="114" t="s">
        <v>5643</v>
      </c>
      <c r="D1278" s="53">
        <v>53</v>
      </c>
      <c r="E1278" s="139" t="s">
        <v>5644</v>
      </c>
      <c r="F1278" s="140" t="s">
        <v>23</v>
      </c>
      <c r="G1278" s="140" t="s">
        <v>5645</v>
      </c>
      <c r="H1278" s="140" t="s">
        <v>5646</v>
      </c>
      <c r="I1278" s="236" t="s">
        <v>5647</v>
      </c>
      <c r="J1278" s="52" t="s">
        <v>5636</v>
      </c>
      <c r="K1278" s="77"/>
      <c r="L1278" s="77"/>
    </row>
    <row r="1279" spans="1:21" ht="26.1" customHeight="1">
      <c r="A1279" s="36"/>
      <c r="B1279" s="37"/>
      <c r="C1279" s="137" t="s">
        <v>5648</v>
      </c>
      <c r="D1279" s="39">
        <f>SUM(D1280)</f>
        <v>43</v>
      </c>
      <c r="E1279" s="40">
        <f>SUM(F1280)</f>
        <v>0</v>
      </c>
      <c r="F1279" s="42"/>
      <c r="G1279" s="42">
        <f>SUM(G1280)</f>
        <v>0</v>
      </c>
      <c r="H1279" s="42">
        <f>SUM(H1280)</f>
        <v>0</v>
      </c>
      <c r="I1279" s="43">
        <f>SUM(I1280)</f>
        <v>0</v>
      </c>
      <c r="J1279" s="37"/>
    </row>
    <row r="1280" spans="1:21" s="309" customFormat="1" ht="26.1" customHeight="1">
      <c r="A1280" s="138"/>
      <c r="B1280" s="45">
        <v>1</v>
      </c>
      <c r="C1280" s="114" t="s">
        <v>5649</v>
      </c>
      <c r="D1280" s="47">
        <v>43</v>
      </c>
      <c r="E1280" s="48" t="s">
        <v>5650</v>
      </c>
      <c r="F1280" s="50" t="s">
        <v>23</v>
      </c>
      <c r="G1280" s="50" t="s">
        <v>5651</v>
      </c>
      <c r="H1280" s="50" t="s">
        <v>5652</v>
      </c>
      <c r="I1280" s="51" t="s">
        <v>5653</v>
      </c>
      <c r="J1280" s="52" t="s">
        <v>5636</v>
      </c>
      <c r="K1280" s="308"/>
      <c r="L1280" s="308"/>
    </row>
    <row r="1281" spans="1:22" s="23" customFormat="1" ht="26.1" customHeight="1">
      <c r="A1281" s="310"/>
      <c r="B1281" s="311"/>
      <c r="C1281" s="312"/>
      <c r="D1281" s="313"/>
      <c r="E1281" s="314"/>
      <c r="F1281" s="315"/>
      <c r="G1281" s="315"/>
      <c r="H1281" s="315"/>
      <c r="I1281" s="316"/>
      <c r="J1281" s="317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</row>
    <row r="1282" spans="1:22" s="23" customFormat="1" ht="26.1" customHeight="1" thickBot="1">
      <c r="A1282" s="318"/>
      <c r="B1282" s="319">
        <f>SUM(B9:B1280)/2</f>
        <v>818</v>
      </c>
      <c r="C1282" s="318" t="s">
        <v>5654</v>
      </c>
      <c r="D1282" s="320">
        <f>SUM(D9:D1280)/3</f>
        <v>54945</v>
      </c>
      <c r="E1282" s="321">
        <f t="shared" ref="E1282:J1282" si="166">SUM(E9:E1280)/3</f>
        <v>0</v>
      </c>
      <c r="F1282" s="321">
        <f t="shared" si="166"/>
        <v>0</v>
      </c>
      <c r="G1282" s="321">
        <f t="shared" si="166"/>
        <v>0</v>
      </c>
      <c r="H1282" s="321">
        <f t="shared" si="166"/>
        <v>0</v>
      </c>
      <c r="I1282" s="320"/>
      <c r="J1282" s="320">
        <f t="shared" si="166"/>
        <v>0</v>
      </c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</row>
    <row r="1283" spans="1:22" s="23" customFormat="1" ht="26.1" customHeight="1" thickTop="1">
      <c r="A1283" s="322"/>
      <c r="B1283" s="323"/>
      <c r="C1283" s="324"/>
      <c r="D1283" s="325"/>
      <c r="E1283" s="326"/>
      <c r="F1283" s="327"/>
      <c r="G1283" s="327"/>
      <c r="H1283" s="327"/>
      <c r="I1283" s="325"/>
      <c r="J1283" s="323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</row>
  </sheetData>
  <mergeCells count="4">
    <mergeCell ref="A2:J2"/>
    <mergeCell ref="A3:J3"/>
    <mergeCell ref="E6:I6"/>
    <mergeCell ref="C4:J4"/>
  </mergeCells>
  <printOptions horizontalCentered="1"/>
  <pageMargins left="0" right="0" top="0.78740157480314965" bottom="0.59055118110236227" header="0.51181102362204722" footer="0.51181102362204722"/>
  <pageSetup paperSize="9" scale="73" orientation="portrait" r:id="rId1"/>
  <headerFooter alignWithMargins="0">
    <oddHeader>&amp;R&amp;P</oddHeader>
  </headerFooter>
  <rowBreaks count="2" manualBreakCount="2">
    <brk id="333" max="16383" man="1"/>
    <brk id="7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opLeftCell="A10" workbookViewId="0">
      <selection activeCell="A12" sqref="A12"/>
    </sheetView>
  </sheetViews>
  <sheetFormatPr defaultRowHeight="24"/>
  <cols>
    <col min="1" max="1" width="6.140625" style="24" customWidth="1"/>
    <col min="2" max="2" width="24" style="24" bestFit="1" customWidth="1"/>
    <col min="3" max="3" width="30.140625" style="24" customWidth="1"/>
    <col min="4" max="4" width="22.7109375" style="24" customWidth="1"/>
    <col min="5" max="5" width="20.85546875" style="24" customWidth="1"/>
    <col min="6" max="6" width="18.28515625" style="24" customWidth="1"/>
    <col min="7" max="16384" width="9.140625" style="24"/>
  </cols>
  <sheetData>
    <row r="2" spans="1:6" s="7" customFormat="1">
      <c r="A2" s="361" t="s">
        <v>5718</v>
      </c>
      <c r="B2" s="361"/>
      <c r="C2" s="361"/>
      <c r="D2" s="361"/>
      <c r="E2" s="361"/>
      <c r="F2" s="361"/>
    </row>
    <row r="3" spans="1:6" s="7" customFormat="1"/>
    <row r="4" spans="1:6" s="7" customFormat="1">
      <c r="A4" s="7" t="s">
        <v>5719</v>
      </c>
    </row>
    <row r="5" spans="1:6" s="7" customFormat="1"/>
    <row r="6" spans="1:6" s="355" customFormat="1">
      <c r="A6" s="345"/>
      <c r="B6" s="345"/>
      <c r="C6" s="345" t="s">
        <v>5711</v>
      </c>
      <c r="D6" s="345" t="s">
        <v>5712</v>
      </c>
      <c r="E6" s="360" t="s">
        <v>5716</v>
      </c>
      <c r="F6" s="360"/>
    </row>
    <row r="7" spans="1:6" s="355" customFormat="1">
      <c r="A7" s="346" t="s">
        <v>2</v>
      </c>
      <c r="B7" s="346" t="s">
        <v>5708</v>
      </c>
      <c r="C7" s="346" t="s">
        <v>5709</v>
      </c>
      <c r="D7" s="346" t="s">
        <v>5713</v>
      </c>
      <c r="E7" s="346" t="s">
        <v>5717</v>
      </c>
      <c r="F7" s="346" t="s">
        <v>5715</v>
      </c>
    </row>
    <row r="8" spans="1:6" s="355" customFormat="1">
      <c r="A8" s="347"/>
      <c r="B8" s="347"/>
      <c r="C8" s="347" t="s">
        <v>5710</v>
      </c>
      <c r="D8" s="347" t="s">
        <v>5714</v>
      </c>
      <c r="E8" s="347" t="s">
        <v>5710</v>
      </c>
      <c r="F8" s="347" t="s">
        <v>5710</v>
      </c>
    </row>
    <row r="9" spans="1:6">
      <c r="A9" s="351">
        <v>1</v>
      </c>
      <c r="B9" s="348" t="s">
        <v>16</v>
      </c>
      <c r="C9" s="348"/>
      <c r="D9" s="348"/>
      <c r="E9" s="348"/>
      <c r="F9" s="348"/>
    </row>
    <row r="10" spans="1:6">
      <c r="A10" s="349"/>
      <c r="B10" s="352" t="s">
        <v>21</v>
      </c>
      <c r="C10" s="353">
        <v>114</v>
      </c>
      <c r="D10" s="349">
        <v>110</v>
      </c>
      <c r="E10" s="349">
        <v>4</v>
      </c>
      <c r="F10" s="349"/>
    </row>
    <row r="11" spans="1:6">
      <c r="A11" s="349"/>
      <c r="B11" s="352" t="s">
        <v>28</v>
      </c>
      <c r="C11" s="353">
        <v>101</v>
      </c>
      <c r="D11" s="349">
        <v>101</v>
      </c>
      <c r="E11" s="349"/>
      <c r="F11" s="349"/>
    </row>
    <row r="12" spans="1:6">
      <c r="A12" s="349"/>
      <c r="B12" s="349"/>
      <c r="C12" s="349"/>
      <c r="D12" s="349"/>
      <c r="E12" s="349"/>
      <c r="F12" s="349"/>
    </row>
    <row r="13" spans="1:6">
      <c r="A13" s="349"/>
      <c r="B13" s="349"/>
      <c r="C13" s="349"/>
      <c r="D13" s="349"/>
      <c r="E13" s="349"/>
      <c r="F13" s="349"/>
    </row>
    <row r="14" spans="1:6">
      <c r="A14" s="350"/>
      <c r="B14" s="350"/>
      <c r="C14" s="350"/>
      <c r="D14" s="350"/>
      <c r="E14" s="350"/>
      <c r="F14" s="350"/>
    </row>
    <row r="15" spans="1:6">
      <c r="A15" s="354"/>
      <c r="B15" s="354"/>
      <c r="C15" s="354"/>
      <c r="D15" s="354"/>
      <c r="E15" s="354"/>
      <c r="F15" s="354"/>
    </row>
    <row r="17" spans="4:4">
      <c r="D17" s="24" t="s">
        <v>5720</v>
      </c>
    </row>
    <row r="18" spans="4:4">
      <c r="D18" s="24" t="s">
        <v>5721</v>
      </c>
    </row>
  </sheetData>
  <mergeCells count="2">
    <mergeCell ref="A2:F2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B5" sqref="B5"/>
    </sheetView>
  </sheetViews>
  <sheetFormatPr defaultRowHeight="24"/>
  <cols>
    <col min="1" max="1" width="6.140625" style="24" customWidth="1"/>
    <col min="2" max="2" width="24" style="24" bestFit="1" customWidth="1"/>
    <col min="3" max="3" width="30.140625" style="24" customWidth="1"/>
    <col min="4" max="4" width="22.7109375" style="24" customWidth="1"/>
    <col min="5" max="5" width="20.85546875" style="24" customWidth="1"/>
    <col min="6" max="6" width="18.28515625" style="24" customWidth="1"/>
    <col min="7" max="16384" width="9.140625" style="24"/>
  </cols>
  <sheetData>
    <row r="2" spans="1:6" s="7" customFormat="1">
      <c r="A2" s="361" t="s">
        <v>5718</v>
      </c>
      <c r="B2" s="361"/>
      <c r="C2" s="361"/>
      <c r="D2" s="361"/>
      <c r="E2" s="361"/>
      <c r="F2" s="361"/>
    </row>
    <row r="3" spans="1:6" s="7" customFormat="1"/>
    <row r="4" spans="1:6" s="7" customFormat="1">
      <c r="A4" s="7" t="s">
        <v>5722</v>
      </c>
    </row>
    <row r="5" spans="1:6" s="7" customFormat="1"/>
    <row r="6" spans="1:6" s="344" customFormat="1">
      <c r="A6" s="345"/>
      <c r="B6" s="345"/>
      <c r="C6" s="345" t="s">
        <v>5711</v>
      </c>
      <c r="D6" s="345" t="s">
        <v>5712</v>
      </c>
      <c r="E6" s="360" t="s">
        <v>5716</v>
      </c>
      <c r="F6" s="360"/>
    </row>
    <row r="7" spans="1:6" s="344" customFormat="1">
      <c r="A7" s="346" t="s">
        <v>2</v>
      </c>
      <c r="B7" s="346" t="s">
        <v>5708</v>
      </c>
      <c r="C7" s="346" t="s">
        <v>5709</v>
      </c>
      <c r="D7" s="346" t="s">
        <v>5713</v>
      </c>
      <c r="E7" s="346" t="s">
        <v>5717</v>
      </c>
      <c r="F7" s="346" t="s">
        <v>5715</v>
      </c>
    </row>
    <row r="8" spans="1:6" s="344" customFormat="1">
      <c r="A8" s="347"/>
      <c r="B8" s="347"/>
      <c r="C8" s="347" t="s">
        <v>5710</v>
      </c>
      <c r="D8" s="347" t="s">
        <v>5714</v>
      </c>
      <c r="E8" s="347" t="s">
        <v>5710</v>
      </c>
      <c r="F8" s="347" t="s">
        <v>5710</v>
      </c>
    </row>
    <row r="9" spans="1:6">
      <c r="A9" s="351"/>
      <c r="B9" s="348"/>
      <c r="C9" s="348"/>
      <c r="D9" s="348"/>
      <c r="E9" s="348"/>
      <c r="F9" s="348"/>
    </row>
    <row r="10" spans="1:6">
      <c r="A10" s="349"/>
      <c r="B10" s="352"/>
      <c r="C10" s="353"/>
      <c r="D10" s="349"/>
      <c r="E10" s="349"/>
      <c r="F10" s="349"/>
    </row>
    <row r="11" spans="1:6">
      <c r="A11" s="349"/>
      <c r="B11" s="352"/>
      <c r="C11" s="353"/>
      <c r="D11" s="349"/>
      <c r="E11" s="349"/>
      <c r="F11" s="349"/>
    </row>
    <row r="12" spans="1:6">
      <c r="A12" s="349"/>
      <c r="B12" s="349"/>
      <c r="C12" s="349"/>
      <c r="D12" s="349"/>
      <c r="E12" s="349"/>
      <c r="F12" s="349"/>
    </row>
    <row r="13" spans="1:6">
      <c r="A13" s="349"/>
      <c r="B13" s="349"/>
      <c r="C13" s="349"/>
      <c r="D13" s="349"/>
      <c r="E13" s="349"/>
      <c r="F13" s="349"/>
    </row>
    <row r="14" spans="1:6">
      <c r="A14" s="350"/>
      <c r="B14" s="350"/>
      <c r="C14" s="350"/>
      <c r="D14" s="350"/>
      <c r="E14" s="350"/>
      <c r="F14" s="350"/>
    </row>
    <row r="15" spans="1:6">
      <c r="A15" s="354"/>
      <c r="B15" s="354"/>
      <c r="C15" s="354"/>
      <c r="D15" s="354"/>
      <c r="E15" s="354"/>
      <c r="F15" s="354"/>
    </row>
    <row r="17" spans="4:4">
      <c r="D17" s="24" t="s">
        <v>5720</v>
      </c>
    </row>
    <row r="18" spans="4:4">
      <c r="D18" s="24" t="s">
        <v>5721</v>
      </c>
    </row>
  </sheetData>
  <mergeCells count="2">
    <mergeCell ref="E6:F6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บัญชีจัดสรรแท็บเล็ต</vt:lpstr>
      <vt:lpstr>ตัวอย่างแบบรายงาน</vt:lpstr>
      <vt:lpstr>แบบรายงาน</vt:lpstr>
      <vt:lpstr>บัญชีจัดสรรแท็บเล็ต!Print_Area</vt:lpstr>
      <vt:lpstr>บัญชีจัดสรรแท็บเล็ต!Print_Titles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Ton</cp:lastModifiedBy>
  <cp:lastPrinted>2012-11-27T08:10:02Z</cp:lastPrinted>
  <dcterms:created xsi:type="dcterms:W3CDTF">2012-09-25T06:42:07Z</dcterms:created>
  <dcterms:modified xsi:type="dcterms:W3CDTF">2012-11-28T07:23:11Z</dcterms:modified>
</cp:coreProperties>
</file>