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บุรีรัมย์" sheetId="1" r:id="rId1"/>
    <sheet name="บึงกาฬ" sheetId="2" r:id="rId2"/>
    <sheet name="จ.นราธิวาส" sheetId="3" r:id="rId3"/>
    <sheet name="นครพนม" sheetId="4" r:id="rId4"/>
    <sheet name="ราชบุรี" sheetId="5" r:id="rId5"/>
    <sheet name="ระยอง" sheetId="6" r:id="rId6"/>
    <sheet name="สมุทรปราการ" sheetId="7" r:id="rId7"/>
    <sheet name="สุราษฎร์ธานี" sheetId="8" r:id="rId8"/>
    <sheet name="สงขลา" sheetId="9" r:id="rId9"/>
  </sheets>
  <definedNames>
    <definedName name="_xlnm._FilterDatabase" localSheetId="2" hidden="1">'จ.นราธิวาส'!$A$5:$N$6</definedName>
    <definedName name="_xlnm._FilterDatabase" localSheetId="5" hidden="1">'ระยอง'!$A$5:$O$12</definedName>
  </definedNames>
  <calcPr fullCalcOnLoad="1"/>
</workbook>
</file>

<file path=xl/sharedStrings.xml><?xml version="1.0" encoding="utf-8"?>
<sst xmlns="http://schemas.openxmlformats.org/spreadsheetml/2006/main" count="613" uniqueCount="214">
  <si>
    <t>กรมส่งเสริมการปกครองท้องถิ่น กระทรวงมหาดไทย</t>
  </si>
  <si>
    <t>งบประมาณ</t>
  </si>
  <si>
    <t>กรณีขออนุมัติเปลี่ยนแปลงรายละเอียดการขอรับการสนับสนุนงบประมาณ  โครงการเงินอุดหนุนเฉพาะกิจ</t>
  </si>
  <si>
    <t xml:space="preserve"> เงินอุดหนุนสำหรับพัฒนาองค์กรปกครองส่วนท้องถิ่นกรณีเร่งด่วน ปีงบประมาณ พ.ศ. ๒๕๕๔  (ถนนไร้ฝุ่น)</t>
  </si>
  <si>
    <t>รายละเอียดโครงการตามแผนการจัดสรรงบประมาณ</t>
  </si>
  <si>
    <t>รายละเอียดโครงการที่จังหวัดพิจารณากลั่นกรอง</t>
  </si>
  <si>
    <t>ที่</t>
  </si>
  <si>
    <t>จังหวัด</t>
  </si>
  <si>
    <t>อำเภอ</t>
  </si>
  <si>
    <t>ตำบล</t>
  </si>
  <si>
    <t>อปท.</t>
  </si>
  <si>
    <t>โครงการ/รายการ</t>
  </si>
  <si>
    <t xml:space="preserve">ระบุเหตุผลที่ขอเปลี่ยนแปลง  </t>
  </si>
  <si>
    <r>
      <t xml:space="preserve">ก่อสร้างถนน คสล. </t>
    </r>
    <r>
      <rPr>
        <b/>
        <sz val="12"/>
        <color indexed="8"/>
        <rFont val="TH SarabunPSK"/>
        <family val="2"/>
      </rPr>
      <t>สายพงกือปะ - สายดีแทค หมู่ที่ ๒</t>
    </r>
  </si>
  <si>
    <t>นราธิวาส</t>
  </si>
  <si>
    <t>สุไหงปาดี</t>
  </si>
  <si>
    <t>ปะลุรู</t>
  </si>
  <si>
    <t>ทต.ปะลุรู</t>
  </si>
  <si>
    <r>
      <t xml:space="preserve">ก่อสร้างถนน คสล. </t>
    </r>
    <r>
      <rPr>
        <b/>
        <u val="single"/>
        <sz val="12"/>
        <color indexed="10"/>
        <rFont val="TH SarabunPSK"/>
        <family val="2"/>
      </rPr>
      <t>ซอยปอฮงกือปัส ๑ ชุมชนต้นไม้สูง</t>
    </r>
    <r>
      <rPr>
        <sz val="12"/>
        <color indexed="8"/>
        <rFont val="TH SarabunPSK"/>
        <family val="2"/>
      </rPr>
      <t xml:space="preserve"> กว้าง ๔ เมตร ยาว ๓๕๑ เมตร หนา ๐.๑๕ เมตร หรือมีพื้นที่เฉลี่ยไม่น้อยกว่า ๑,๔๐๔ ตารางเมตร และกว้าง ๓ เมตร ยาว 70 เมตร หนา ๐.๑๕ เมตร หรือมีพื้นที่เฉลี่ยไม่น้อยกว่า ๒๑๐ ตารางเมตร พื้นที่เฉลี่ยรวมทั้งโครงการ ๑,๖๑๔ ตารางเมตร </t>
    </r>
    <r>
      <rPr>
        <b/>
        <u val="single"/>
        <sz val="12"/>
        <color indexed="10"/>
        <rFont val="TH SarabunPSK"/>
        <family val="2"/>
      </rPr>
      <t xml:space="preserve">และก่อสร้างถนน คสล. ซอยอาทิตยา ๒ ชุมชนตลาดบน </t>
    </r>
    <r>
      <rPr>
        <sz val="12"/>
        <color indexed="8"/>
        <rFont val="TH SarabunPSK"/>
        <family val="2"/>
      </rPr>
      <t>กว้าง ๖ เมตร ยาว ๒๕๑ เมตร หนา ๐.๑๕ เมตร หรือมีพื้นที่เฉลี่ยไม่น้อยกว่า ๑,๕๐๖ ตารางเมตร รายละเอียดตามปริมาณงานและแบบแปลนที่กำหนด</t>
    </r>
  </si>
  <si>
    <t>กรณีขออนุมัติเปลี่ยนแปลงรายละเอียดการขอรับการสนับสนุนงบประมาณ โครงการเงินอุดหนุนเฉพาะกิจ</t>
  </si>
  <si>
    <t>เงินอุดหนุนสำหรับพัฒนาองค์กรปกครองส่วนท้องถิ่น กรณีเร่งด่วน ปีงบประมาณ พ.ศ. ๒๕๕๔ (ยุทธศาสตร์)</t>
  </si>
  <si>
    <t>จังหวัดราชบุรี</t>
  </si>
  <si>
    <t>ระบุเหตุผลที่ขอเปลี่ยนแปลง</t>
  </si>
  <si>
    <t>ราชบุรี</t>
  </si>
  <si>
    <t>บ้านคา</t>
  </si>
  <si>
    <t>อบต.บ้านคา</t>
  </si>
  <si>
    <t xml:space="preserve">ขุดลอกลำห้วยเสือ หมู่ที่ ๕ ถึงหมู่ที่ ๑๔ ต.บ้านคา </t>
  </si>
  <si>
    <t xml:space="preserve">ก่อสร้างถนนลาดยางแอสฟัลท์ติกคอนกรีต สาย กม. ๙ - หนองปล้อง (ช่วงที่ ๒) บ้านหนองน้ำขุ่น หมู่ที่ ๒ ต.บ้านคา กว้าง ๖ เมตร ยาว ๖๐๘ เมตร หรือมีพื้นที่ไม่น้อยกว่า ๓,๖๔๘ ตารางเมตร รายละเอียดตามปริมาณงานและแบบแปลนที่กำหนด </t>
  </si>
  <si>
    <t xml:space="preserve">กรมทรัพยากรน้ำได้สำรวจพื้นที่เพื่อปรับปรุงฟื้นฟูสภาพลำห้วย จึงได้ดำเนินการขุดลอกลำห้วยเสือ หมู่ที่ ๕ - ๑๔ เรียบร้อยแล้ว เมื่อวันที่ ๒๗ ธ.ค. ๕๓ </t>
  </si>
  <si>
    <t>รายละเอียดการขอรับการสนับสนุนงบประมาณ  โครงการเงินอุดหนุนเฉพาะกิจ</t>
  </si>
  <si>
    <t>จังหวัดสงขลา</t>
  </si>
  <si>
    <t>หมายเหตุ</t>
  </si>
  <si>
    <t>สงขลา</t>
  </si>
  <si>
    <t>บางกล่ำ</t>
  </si>
  <si>
    <t>บ้านหาร</t>
  </si>
  <si>
    <t>อบต.บ้านหาร</t>
  </si>
  <si>
    <t xml:space="preserve">ก่อสร้างถนน คสล. สายบ้านโคกสระ หมู่ที่ ๕ ต.บ้านหาร อ.บ้านกล่ำ จ.สงขลา </t>
  </si>
  <si>
    <t>ทต.บ้านหาร</t>
  </si>
  <si>
    <r>
      <t>ก่อสร้างถนน คสล.</t>
    </r>
    <r>
      <rPr>
        <b/>
        <u val="single"/>
        <sz val="12"/>
        <color indexed="10"/>
        <rFont val="TH SarabunPSK"/>
        <family val="2"/>
      </rPr>
      <t xml:space="preserve"> สายทุ่งป๋อง 1  หมู่ที่ ๕</t>
    </r>
    <r>
      <rPr>
        <sz val="12"/>
        <color indexed="8"/>
        <rFont val="TH SarabunPSK"/>
        <family val="2"/>
      </rPr>
      <t xml:space="preserve">    ต.บ้านหาร  กว้าง  5  เมตร   ยาว  584  เมตร   หนา  0.15  เมตร   หรือมีพื้นที่ไม่น้อยกว่า  2,920  ตารางเมตร ไหล่ทางลูกรังกว้างข้างละ  0.50  เมตร   พร้อมระบบท่อระบายน้ำ รายละเอียดตามปริมาณงานและแบบแปลนที่กำหนด </t>
    </r>
  </si>
  <si>
    <t>(เปลี่ยนแปลงพื้นที่ดำเนินการ และให้แนบประกาศ มท. เรื่อง ยกฐานะ มาด้วย)</t>
  </si>
  <si>
    <t>ถนนไร้ฝุ่น</t>
  </si>
  <si>
    <t>ระโนด</t>
  </si>
  <si>
    <t>ตะเครียะ</t>
  </si>
  <si>
    <t>อบต.ตะเครียะ</t>
  </si>
  <si>
    <r>
      <t xml:space="preserve">ก่อสร้างถนน คสล. </t>
    </r>
    <r>
      <rPr>
        <b/>
        <sz val="14"/>
        <color indexed="8"/>
        <rFont val="TH SarabunPSK"/>
        <family val="2"/>
      </rPr>
      <t>สายหมู่ที่ ๒</t>
    </r>
  </si>
  <si>
    <r>
      <t xml:space="preserve">ก่อสร้างถนน คสล. บ้านหนองถ้วย  หมู่ที่ 2 </t>
    </r>
    <r>
      <rPr>
        <b/>
        <u val="single"/>
        <sz val="12"/>
        <color indexed="10"/>
        <rFont val="TH SarabunPSK"/>
        <family val="2"/>
      </rPr>
      <t xml:space="preserve"> สายข้างโรงเรียนหนองถ้วย</t>
    </r>
    <r>
      <rPr>
        <sz val="12"/>
        <color indexed="8"/>
        <rFont val="TH SarabunPSK"/>
        <family val="2"/>
      </rPr>
      <t xml:space="preserve"> ต.ตะเครียะ  กว้าง  5  เมตร  ยาว  214  เมตร  หนา  0.15  เมตร  หรือมีพื้นที่ไม่น้อยกว่า  1,070  ตารางเมตร ไหล่ทางลูกรังกว้างข้างละ  0.20  เมตร รายละเอียดตามปริมาณงานและแบบแปลนที่กำหนด </t>
    </r>
  </si>
  <si>
    <t>(เปลี่ยนแปลงพื้นที่ดำเนินการ)</t>
  </si>
  <si>
    <t>สทิงพระ</t>
  </si>
  <si>
    <t>สนามชัย</t>
  </si>
  <si>
    <t>อบต.สนามชัย</t>
  </si>
  <si>
    <t>ก่อสร้างถนน คสล. สายโรจอุทิศ หมู่ที่ ๕ ต.สนามชัย อ.สทิงพระ จ.สงขลา</t>
  </si>
  <si>
    <t xml:space="preserve">ก่อสร้างถนน คสล. สายหนองกุล (โรจอุทิศ)   หมู่ที่ 5  ตำบลสนามชัย   ขนาดผิวจราจรกว้าง  4  เมตร  ยาว  370  เมตร  หนา  0.15  เมตร  หรือมีพื้นที่รวมกันไม่น้อยกว่า  1,480  ตร.ม. และวางท่อระบายน้ำ คสล. มอก ชั้น 3  ขนาด ศก.  0.60  เมตร  จำนวน  3  จุด  ความยาวรวม  18  เมตร     รายละเอียดตามปริมาณงานและแบบแปลนที่กำหนด  </t>
  </si>
  <si>
    <t>สะเดา</t>
  </si>
  <si>
    <t>ทม.สะเดา</t>
  </si>
  <si>
    <r>
      <t xml:space="preserve">ก่อสร้างถนน คสล. </t>
    </r>
    <r>
      <rPr>
        <b/>
        <sz val="14"/>
        <color indexed="8"/>
        <rFont val="TH SarabunPSK"/>
        <family val="2"/>
      </rPr>
      <t>สายถนนประชาสรรค์ ซ.๒</t>
    </r>
    <r>
      <rPr>
        <sz val="14"/>
        <color indexed="8"/>
        <rFont val="TH SarabunPSK"/>
        <family val="2"/>
      </rPr>
      <t xml:space="preserve"> - ถนนยี่ขุนอุทิศ</t>
    </r>
  </si>
  <si>
    <r>
      <t xml:space="preserve">ก่อสร้างถนน คสล. </t>
    </r>
    <r>
      <rPr>
        <b/>
        <u val="single"/>
        <sz val="12"/>
        <color indexed="10"/>
        <rFont val="TH SarabunPSK"/>
        <family val="2"/>
      </rPr>
      <t>สายถนนประชาสรรค์ ซอย 1</t>
    </r>
    <r>
      <rPr>
        <sz val="12"/>
        <color indexed="8"/>
        <rFont val="TH SarabunPSK"/>
        <family val="2"/>
      </rPr>
      <t xml:space="preserve"> - ถนนยี่ขุนอุทิศ  กว้างเฉลี่ย  6  เมตร  ยาว  382  เมตร หนา  0.15  เมตร  หรือมีพื้นที่ไม่น้อยกว่า  2,292  ตารางเมตร ไหล่ทางลูกรังกว้างเฉลี่ยข้างละ   0.50  เมตร  พร้อมระบบท่อระบายน้ำ  รายละเอียดตามปริมาณงานและแบบแปลนที่กำหนด </t>
    </r>
  </si>
  <si>
    <t>สิงหนคร</t>
  </si>
  <si>
    <t>ทม.สิงหนคร</t>
  </si>
  <si>
    <t>ก่อสร้างถนน คสล. สายเทศบาลสิงหนคร</t>
  </si>
  <si>
    <t>ก่อสร้างถนน คสล. สายบ่อหลา หมู่ที่ ๒ ต.สทิงหม้อ กว้าง ๕ เมตร ยาว ๕๕๐ เมตร หรือมีพื้นที่ไม่น้อยกว่า ๒,๗๕๐ ตารางเมตร พร้อมระบบท่อระบายน้ำ รายละเอียดตามปริมาณงานและแบบแปลนที่กำหหนด</t>
  </si>
  <si>
    <t>(เปลี่ยนแปลงสถานที่ดำเนินการ) ตามที่ ทม.สิงหนคร ได้จัดส่งโครงการก่อสร้างถนน คสล. สายบ่อหลา หมู่ที่ ๒ ต.สทิงหม้อ กว้าง ๕ เมตร ยาว ๕๕๐ เมตร หรือมีพื้นที่ไม่น้อยกว่า ๒,๗๕๐ ตารางเมตร พร้อมระบบท่อระบายน้ำ        แต่เนื่องจากโครงการตามแผนการจัดสรรเป็นโครงการก่อสร้างถนน คสล. สายเทศบาลสิงหนคร ซึ่งยังไม่ได้ชี้แจงเหตุผลความจำเป็นให้ชัดเจนว่าพื้นที่โครงการเดิมดำเนินการไปแล้วหรือพื้นที่ไม่สามารถดำเนินการได้หรือไม่ อย่างไร  ซึ่งจะต้องมีเอกสารของหน่วยงานดังกล่าว อาทิ แผนที่เขตการปกครอง ผังโครงการ หรือสำเนาผลการประชุมประชาคม และอื่น ๆ พร้อมรูปถ่าย) )</t>
  </si>
  <si>
    <t>ทำนบ</t>
  </si>
  <si>
    <t>อบต.ทำนบ</t>
  </si>
  <si>
    <r>
      <t xml:space="preserve">ก่อสร้างถนน คสล. </t>
    </r>
    <r>
      <rPr>
        <b/>
        <sz val="14"/>
        <color indexed="8"/>
        <rFont val="TH SarabunPSK"/>
        <family val="2"/>
      </rPr>
      <t>สายบ้านพร้าว หมู่ที่ ๔</t>
    </r>
  </si>
  <si>
    <r>
      <t xml:space="preserve">ก่อสร้างถนน คสล. </t>
    </r>
    <r>
      <rPr>
        <b/>
        <u val="single"/>
        <sz val="14"/>
        <color indexed="10"/>
        <rFont val="TH SarabunPSK"/>
        <family val="2"/>
      </rPr>
      <t>ข้างโรงเรียนบ้านคลองท่าแตง - บ้านชายคลอง หมู่ที่ 5 ต.ทำนบ</t>
    </r>
    <r>
      <rPr>
        <sz val="14"/>
        <color indexed="8"/>
        <rFont val="TH SarabunPSK"/>
        <family val="2"/>
      </rPr>
      <t xml:space="preserve"> กว้าง 4 เมตร ยาว 768 เมตร หนา 0.15 เมตร หรือมีพื้นที่ไม่น้อยกว่า ๓,๐๗๒ ตารางเมตร ไหล่ทางลูกรังกว้างข้างละ 0.50 เมตร รายละเอียดตามปริมาณงานและแบบแปลนที่กำหนด</t>
    </r>
  </si>
  <si>
    <t xml:space="preserve">เปลี่ยนแปลงสถานที่ดำเนินการ เนื่องจากไม่ได้ระบุเหตุผลความจำเป็นให้ชัดเจนว่า พื้นที่ดำเนินการเดิมได้ดำเนินการไปแล้วหรือยัง เช่น ถนน ดำเนินการโดย อบจ. หรือ ทางหลวงชนบท ที่แสดงพื้นที่ดำเนินการ ซึ่งจะต้องมีเอกสารของหน่วยงานดังกล่าว พร้อมรูปถ่ายประกอบ </t>
  </si>
  <si>
    <t>เมือง</t>
  </si>
  <si>
    <t>พะวง</t>
  </si>
  <si>
    <t>อบต.พะวง</t>
  </si>
  <si>
    <t>ก่อสร้างลานกีฬาอเนกประสงค์ บ้านน้ำกระจาย หมู่ที่ ๒ ต.พะวง อ.เมือง จ.สงขลา</t>
  </si>
  <si>
    <t>เมืองสงขลา</t>
  </si>
  <si>
    <t>ทต.พะวง</t>
  </si>
  <si>
    <t>ก่อสร้างลานกีฬาอเนกประสงค์ บ้านน้ำกระจาย หมู่ที่ 2  ต.พะวง  (ตามแบบเทศบาลตำบลพะวง)</t>
  </si>
  <si>
    <t xml:space="preserve">ยกฐานะเป็น ทต. (แนบประกาศ มท. เรื่อง ยกฐานะ มาด้วย )  และประมาณการราคาจัดซื้ออุปกรณ์สนามเด็กเล่น ซึ่งเกิน 20 เปอร์เซ็นต์ ของงบประมาณโครงการ ให้แนบใบเสนอราคาจัดซื้อครุภัณฑ์มาด้วย จำนวน ๓ ราย </t>
  </si>
  <si>
    <t>ลานกีฬา</t>
  </si>
  <si>
    <t>ก่อสร้างลานกีฬาอเนกประสงค์ บ้านคลองลึก หมู่ที่ ๓ ต.พะวง อ.เมือง จ.สงขลา</t>
  </si>
  <si>
    <t>ก่อสร้างลานกีฬาอเนกประสงค์ บ้านคลองลึก  หมู่ที่ 3  ต.พะวง   (ตามแบบเทศบาลตำบลพะวง)</t>
  </si>
  <si>
    <r>
      <t xml:space="preserve">ก่อสร้างถนนลาดยาง </t>
    </r>
    <r>
      <rPr>
        <b/>
        <sz val="14"/>
        <color indexed="8"/>
        <rFont val="TH SarabunPSK"/>
        <family val="2"/>
      </rPr>
      <t>สายหมู่ที่ ๔</t>
    </r>
    <r>
      <rPr>
        <sz val="14"/>
        <color indexed="8"/>
        <rFont val="TH SarabunPSK"/>
        <family val="2"/>
      </rPr>
      <t xml:space="preserve"> ต.บ้านหาร อ.บางกล่ำ จ.สงขลา </t>
    </r>
  </si>
  <si>
    <r>
      <t xml:space="preserve">ก่อสร้างถนนลาดยาง (cape seal) </t>
    </r>
    <r>
      <rPr>
        <b/>
        <u val="single"/>
        <sz val="12"/>
        <color indexed="10"/>
        <rFont val="TH SarabunPSK"/>
        <family val="2"/>
      </rPr>
      <t>สายหน้าวัดศาลาโพธิ์  หมู่ที่ 2,4</t>
    </r>
    <r>
      <rPr>
        <sz val="12"/>
        <rFont val="TH SarabunPSK"/>
        <family val="2"/>
      </rPr>
      <t xml:space="preserve"> ต.บ้านหาร กว้าง  6  เมตร  ยาว  675  เมตร พร้อมระบบท่อระบายน้ำ รายละเอียดตามปริมาณงานและแบบแปลนที่กำหนด</t>
    </r>
  </si>
  <si>
    <r>
      <t xml:space="preserve">ยกฐานะเป็น ทต. </t>
    </r>
    <r>
      <rPr>
        <sz val="12"/>
        <color indexed="10"/>
        <rFont val="TH SarabunPSK"/>
        <family val="2"/>
      </rPr>
      <t>(เปลี่ยนแปลงพื้นที่ดำเนินการ และให้แนบประกาศ มท. เรื่อง ยกฐานะ มาด้วย)</t>
    </r>
  </si>
  <si>
    <t>ยุทธศาสตร์</t>
  </si>
  <si>
    <t xml:space="preserve">  กรณีขออนุมัติเปลี่ยนแปลงรายละเอียดการขอรับการสนับสนุนงบประมาณ  โครงการเงินอุดหนุนเฉพาะกิจ</t>
  </si>
  <si>
    <t xml:space="preserve"> เงินอุดหนุนสำหรับพัฒนาองค์กรปกครองส่วนท้องถิ่นกรณีเร่งด่วน ปีงบประมาณ พ.ศ. ๒๕๕๔  (ยุทธศาสตร์)</t>
  </si>
  <si>
    <t>จังหวัดสุราษฎร์ธานี</t>
  </si>
  <si>
    <t>สุราษฎร์ธานี</t>
  </si>
  <si>
    <t>กาญจนดิษฐ์</t>
  </si>
  <si>
    <t>ท่าทอง</t>
  </si>
  <si>
    <t>อบต.ท่าทอง</t>
  </si>
  <si>
    <t>ขยายเขตไฟฟ้า บ้านสวนหมี หมู่ที่ ๖</t>
  </si>
  <si>
    <t>ขยายเขตไฟฟ้าบ้านสวนหมี หมู่ที่ ๖ ต.ท่าทอง รายละเอียดตามปริมาณงานและแบบแปลนที่กำหนด</t>
  </si>
  <si>
    <t>(ตามที่แจ้งว่า โครงการขยายเขตไฟฟ้า บ้านสวนหมี หมู่ที่ ๖ ซึ่งตามประมาณการของการไฟฟ้าส่วนภูมิภาค วงเงิน 4๗๘,๑๘๔ บาท นั้น เนื่องจาก ตามประกาศ กกถ. การเสนอโครงการจะต้องมีลักษณะและเข้าเงื่อนไข คือ วงเงินงบประมาณโครงการละไม่ต่ำกว่า 500,๐๐๐ บาท)</t>
  </si>
  <si>
    <t>(ลงชื่อ) ........................................................................... ผู้รายงานข้อมูล</t>
  </si>
  <si>
    <t xml:space="preserve">            ( ................................................................... )</t>
  </si>
  <si>
    <t>จังหวัดรายงานข้อมูลทุกโครงการในภาพรวม</t>
  </si>
  <si>
    <t xml:space="preserve">           ท้องถิ่นจังหวัด .............................................</t>
  </si>
  <si>
    <t>รายการ (กกถ.)</t>
  </si>
  <si>
    <t>รายการ</t>
  </si>
  <si>
    <t>ประเภทงบ</t>
  </si>
  <si>
    <t>ระยอง</t>
  </si>
  <si>
    <t>แกลง</t>
  </si>
  <si>
    <t>กองดิน</t>
  </si>
  <si>
    <t>ทต.กองดิน</t>
  </si>
  <si>
    <t xml:space="preserve">ก่อสร้างถนน คสล. สายสุขไพรวัล - เขาถ้ำเชื่อม ร.ร.วัดสุขไพรวัล หมู่ที่ ๓ กว้าง ๕.๕๐ ม. ยาว ๑๖๘ ม. หนา ๐.๑๕ ม. </t>
  </si>
  <si>
    <t>ก่อสร้างถนน คสล. สายสุขไพรวัน - เขาถ้ำเชื่อม ร.ร.วัดสุขไพรวัน หมู่ที่ ๓ กว้าง ๕.๕๐ เมตร ยาว ๑๖๘ เมตร หนา ๐.๑๕ เมตร  พื้นที่ไม่น้อยกว่า ๙๒๔ ตร.ม. ไหล่ทางหินคลุกข้างละ ๐.๕๐ เมตร  รายละเอียดตามปริมาณงานและแบบแปลนที่กำหนด</t>
  </si>
  <si>
    <t>ชื่อโครงการ กับประมาณการไม่ตรงกัน ตกลงใช้ชื่ออะไรกันแน่  ถ้าใช้ตาม กกถ. ไม่ต้องแก้ไขอะไรหรือชี้แจงเหตุผล  แต่ถ้าไม่ตรงกับ กกถ.ให้ชี้แจงด้วยว่าเปลี่ยนแปลงเพราะอะไร</t>
  </si>
  <si>
    <t>สมุทรปราการ</t>
  </si>
  <si>
    <t>สำโรงเหนือ</t>
  </si>
  <si>
    <t>ทต.ด่านสำโรง</t>
  </si>
  <si>
    <t>ก่อสร้างถนน คสล. พร้อมรางวี บริเวณซอยศรีด่าน ๔ (หมู่บ้านปลาทอง) หมู่ที่ ๕ ต.สำโรงเหนือ อ.เมือง จ.สมุทรปราการ</t>
  </si>
  <si>
    <t>เมืองสมุทรปราการ</t>
  </si>
  <si>
    <t>จังหวัดได้ทำประทับตราแจ้งว่า ทต.ด่านสำโรงยกเลิกโครงการแล้ว แต่ เนื่องจากเป็นการยกเลิกโครงการต้องทำผ่านผู้ว่าราชการจังหวัดหรือผู้รักษาราชการแทนส่งให้ สถ.ด้วย</t>
  </si>
  <si>
    <t>แพรกษา</t>
  </si>
  <si>
    <t>อบต.แพรกษา</t>
  </si>
  <si>
    <t>ก่อสร้างถนน คสล. บริเวณ ซอย ๙ พร้อมท่อระบายน้ำและบ่อพัก คสล.</t>
  </si>
  <si>
    <t>แพรกษาใหม่</t>
  </si>
  <si>
    <t>อบต.แพรกษาใหม่</t>
  </si>
  <si>
    <t>ก่อสร้างขยายถนน คสล. บริเวณถนนพุทธรักษา หมู่ที่ ๒ ต.แพรกษาใหม่  กว้าง ๒ เมตร ยาว ๔๒๕ เมตร หนา ๐.๒๐ เมตร รองพื้นทางด้วยหินคลุกบดอัดแน่น ๐.๒๐ เมตร พื้นที่ขยายไม่น้อยกว่า ๘๕๐ ตร.ม. รายละเอียดตามปริมาณงานและแบบแปลนที่กำหนด</t>
  </si>
  <si>
    <t>เปลี่ยนแปลงสถานที่จะต้องมีเหตุผลประกอบด้วย และต้องมีเอกสารถ้าโครงการเดิมได้รับการจัดสรรแล้วให้ส่งเอกสารที่ดำเนินการไปแล้วด้วย ในโครงการที่ทำใหม่จะต้องมีการทำประชาคมส่งเอกสารมาประกอบด้วย</t>
  </si>
  <si>
    <t>บางเมืองใหม่</t>
  </si>
  <si>
    <t>อบจ.สมุทรปราการ</t>
  </si>
  <si>
    <t>ก่อสร้างลานกีฬาคอนกรีต หมู่ที่ ๖</t>
  </si>
  <si>
    <t>ต.ตลาด</t>
  </si>
  <si>
    <t>ก่อสร้างลานกีฬาอเนกประสงค์ คสล. รร.วิสุทธิกษัตริย์ ต.ตลาด  โดยทำการยกระดับพื้น คสล. คิดเป็นพื้นที่รวมไม่น้อยกว่า ๑,๒๘๐ ตารางเมตร คอนกรีตหนา ๐.๑๕ เมตร พร้อมทำรางระบายน้ำรูปตัวยู ความยาวรวม ๑๒๐ เมตร ตามปริมาณงานและแบบแปลนที่กำหนด</t>
  </si>
  <si>
    <t>เปลี่ยนแปลงสถานที่จะต้องมีเหตุผลประกอบด้วย และเปลี่ยนเป็นที่ใหม่ต้องมีเอกสารด้วย เช่น ประชาคม หนังสือยืนยันจาก อปท.ที่เปลี่ยนแปลงสถานที่</t>
  </si>
  <si>
    <t>บางโปรง</t>
  </si>
  <si>
    <t>อบต.บางโปรง</t>
  </si>
  <si>
    <t>ก่อสร้างลานกีฬาคอนกรีต หมู่ที่ ๓</t>
  </si>
  <si>
    <t>การติดตั้งเครื่องรับวิทยุกระจายเสียง ชนิดไร้สายและตามสายตำบลบางโปรง อ.เมือง จ.สมุทรปราการ จำนวน ๒๔ จุด ประกอบด้วย ๑. เครื่องรับวิทยุชนิดแบ่งกลุ่มและเพิ่มลดเสียงได้เป็นรายตัวจากเครื่องส่ง ๒๔ ชุด ๒. ลำโพงกลม ๓๐ วัตต์ สำหรับต่อกับเสียงตามสาย ๒๔ ชุด ๓. สาย ๒x๐.๙ Sqmm ชนิดมีสลิง ๑,๕๐๐ เมตร ๔. ลูกถ้วยพร้อมลวดยึดสายและอุปกรณ์ยึดสายและอุปกรณ์ยึด ๒๐ ชุด รายละเอียดตามปริมาณงานและแบบแปลนที่กำหนด</t>
  </si>
  <si>
    <t>เปลี่ยนแปลงประเภทของโครงการไม่ได้เนื่องเป็นงบประมาณลานกีฬา ต้องเป็นลานกีฬา ทำไมต้องเป็นติดตั้งเครื่องวิทยุกระจายเสียง ลานกีฬาใน อบต.มีครบทุกหมู่บ้านแล้วหรือเปล่า</t>
  </si>
  <si>
    <t>เชิงเนิน</t>
  </si>
  <si>
    <t>ทต.นครระยอง</t>
  </si>
  <si>
    <t xml:space="preserve">ก่อสร้างถนนแอสฟัสท์สติก สายบางจาก ซ.๑๔ </t>
  </si>
  <si>
    <t>เมืองระยอง</t>
  </si>
  <si>
    <t>ทน.ระยอง</t>
  </si>
  <si>
    <t xml:space="preserve">ก่อสร้างถนน คสล.  ซอยแยกถนนบางจาก จำนวน ๓ ช่วง  กว้าง ๓.๖๐-๔.๘๐ เมตร ยาว ๒๙๐ เมตร หรือมีพื้นที่ไม่น้อยกว่า ๑,๒๐๒ ตร.ม. พร้อมรางระบายน้ำและไฟฟ้าแสงสว่าง รายละเอียดตามปริมาณงานและแบบแปลนที่กำหนด </t>
  </si>
  <si>
    <t>เปลี่ยนแปลงสถานที่เพราะอะไรต้องชี้แจงเหตุผลด้วย มีเอกสารประกอบด้วยและต้องการประชาคมทั้งที่เดิม และที่ใหม่ พร้อมยังขาดตัวโครงการ(ที่เป็นหลักการเหตุ นายกเซ็นต์ฯ)</t>
  </si>
  <si>
    <t>ก่อสร้างศูนย์การเรียนรู้ตำบลบางโปรง สถานที่ก่อสร้าง บริเวณตำบลบางโปรง อ.เมือง จ.สมุทรปราการ</t>
  </si>
  <si>
    <t>ติดตั้งวิทยุกระจายเสียงชนิดไร้สายและตามสายตำบลบางโปรง อ.เมือง  จำนวน ๖๐ จุด ประกอบด้วย ๑. เครื่องรับวิทยุชนิดแบ่งกลุ่มและเพิ่มลดเสียงได้เป็นรายตัวจากเครื่องส่ง ๒. สำโพงกลม ๓๐ วัตต์ สำหรับต่อกับเสียงตามสาย ๓. สาย ๒X๐.๙ Sqmm ชนิดมีสลิงดึง ๔. ลูกถ้วยพร้อมลวดยึดสายและอุปกรณ์ยึด  รายละเอียดตามปริมาณงานและแบบแปลนที่กำหนด</t>
  </si>
  <si>
    <t>จังหวัดแจ้งมาแล้วว่าโครงการเดิมได้รับการจัดสรรไปแล้ว จึงเปลี่ยนแปลงเป็นโครงการใหม่ แต่เนื่องจากเปลี่ยนเป็นติดตั้งวิทยุกระจายเสียงฯ การจัดซื้อจะต้องมีใบเสนอราคาจากร้านค้าจำนวน 3 แห่ง ส่งมาให้ สถ.ด้วย</t>
  </si>
  <si>
    <t>จังหวัดระยอง</t>
  </si>
  <si>
    <t>จังหวัดสมุทรปราการ</t>
  </si>
  <si>
    <t>จังหวัดนครพนม</t>
  </si>
  <si>
    <t>ขาดเอกสาร/แก้ไข</t>
  </si>
  <si>
    <t>ถูกต้อง</t>
  </si>
  <si>
    <t>นครพนม</t>
  </si>
  <si>
    <t>วังตามัว</t>
  </si>
  <si>
    <t>อบจ.นครพนม</t>
  </si>
  <si>
    <t>ปรับปรุงถนนลูกรัง สายบ้านคำสว่าง - บ้านโพนจาน</t>
  </si>
  <si>
    <t>เมืองนครพนม</t>
  </si>
  <si>
    <t>อบต.วังตามัว</t>
  </si>
  <si>
    <r>
      <t>ซ่อมแซมถนนลูกรัง บ้านคำสว่าง หมู่ที่ ๖ - บ้านคำสว่าง หมู่ที่ ๕</t>
    </r>
    <r>
      <rPr>
        <sz val="14"/>
        <color indexed="8"/>
        <rFont val="TH SarabunPSK"/>
        <family val="2"/>
      </rPr>
      <t xml:space="preserve"> ตำบลวังตามัว กว้าง ๕ เมตร ยาว ๓,๐๐๐ เมตร หนา ๐.๒๐ เมตร ให้มีปริมาณลูกรังไม่น้อยกว่า ๑๑,๔๐๙ ลบ.ม. รายละเอียดตามปริมาณงานและแบบแปลนที่กำหนด </t>
    </r>
  </si>
  <si>
    <t>เปลี่ยนหน่วยดำเนินการ เนื่องจากอยู่ในเขตพื้นที่ความรับผิดชอบของ อบต.วังตามัว</t>
  </si>
  <si>
    <t>แก้เอกสารมาใหม่ไม่ระบุความหนา เดิมประมาณการราคา หนา0.20เมตร ส่วนแบบแปลน หนา0.88เมตร</t>
  </si>
  <si>
    <t>หนองญาติ</t>
  </si>
  <si>
    <t xml:space="preserve">ก่อสร้างอาคารและระบบสาธารณูปโภค บริเวณหนองญาติ ตำบลหนองญาติ หมู่ที่ ๖,๒ อ.เมือง จ.นครพนม ตามแบบมาตรฐานองค์การบริหารส่วนจังหวัดนครพนม  </t>
  </si>
  <si>
    <t>ทต.หนองญาติ</t>
  </si>
  <si>
    <t>ก่อสร้างระบบอาคารและระบบสาธารณูปโภค บริเวณหนองญาติ หมู่ที่ ๖,๒ ตำบลหนองญาติ รายละเอียดตามปริมาณงานและแบบแปลนที่กำหนด</t>
  </si>
  <si>
    <t xml:space="preserve"> </t>
  </si>
  <si>
    <t>เปลี่ยนหน่วยดำเนินการ เนื่องจากอยู่ในเขตพื้นที่ความรับผิดชอบของ ทต.หนองญาติ</t>
  </si>
  <si>
    <t>ขาดประมาณการราคา แบบแปลน ผังบริเวณ และแผนพัฒนา/ ทำหนังสือยืนยันพื้นที่ดำเนินการ</t>
  </si>
  <si>
    <t>ก่อสร้างศูนย์ส่งเสริมอาชีพตามแนวทางเศรษฐกิจพอเพียง บ้านหนองญาติ หมู่ที่ ๖ ตามแบบองค์การบริหารส่วนจังหวัดนครพนม</t>
  </si>
  <si>
    <t>ก่อสร้างศูนย์ส่งเสริมอาชีพตามแนวทางเศรษฐกิจพอเพียง บ้านหนองญาติ หมู่ที่ ๖ รายละเอียดตามปริมาณงานและแบบแปลนที่กำหนด</t>
  </si>
  <si>
    <t>ขามเฒ่า</t>
  </si>
  <si>
    <t>พัฒนาและปรับปรุงและการจัดการโรงสีชุมชน บ้านชะโงม หมู่ที่ ๖ ต.ขามเฒ่า อ.เมือง จ.นครพนม ตามแบบ องค์การบริหารส่วนจังหวัดนครพนม</t>
  </si>
  <si>
    <t>พัฒนาและปรับปรุงการจัดการโรงสีชุมชน บ้านชะโงม หมู่ที่ ๖ ต.ขามเฒ่า รายละเอียดตามปริมาณงานและแบบแปลนที่กำหนด</t>
  </si>
  <si>
    <t>ขาดเอกสารทั้งชุด</t>
  </si>
  <si>
    <t>ขอเปลี่ยนเป็นทำถนน</t>
  </si>
  <si>
    <t xml:space="preserve"> เงินอุดหนุนสำหรับพัฒนาองค์กรปกครองส่วนท้องถิ่นกรณีเร่งด่วน ปีงบประมาณ พ.ศ. ๒๕๕๔  (ลานกีฬา)</t>
  </si>
  <si>
    <t>จังหวัดหนองคาย</t>
  </si>
  <si>
    <t>หนองคาย</t>
  </si>
  <si>
    <t>บึงโขงหลง</t>
  </si>
  <si>
    <t>ท่าดอกคำ</t>
  </si>
  <si>
    <t>อบต.ท่าดอกคำ</t>
  </si>
  <si>
    <t>ก่อสร้างลานกีฬาคอนกรีตสนามเด็กเล่นให้มีความปลอดภัยและส่งเสริมสุขภาพพลานามัยให้เด็กไทยมีสุขภาพแข็งแรง หมู่ที่ ๙</t>
  </si>
  <si>
    <t>บึงกาฬ</t>
  </si>
  <si>
    <t>ก่อสร้างลานกีฬาคอนกรีตสนามเด็กเล่นให้มีความปลอดภัยและส่งเสริมสุขภาพพลานามัยให้เด็กไทยมีสุขภาพแข็งแรง หมู่ที่ ๙ รายละเอียดตามปริมาณงานและแบบแปลนที่กำหนด</t>
  </si>
  <si>
    <t>เนื้องานในโครงการ/ประมาณการ ไม่ตรงกับแบบแปลน/ถ้าใช้แบบมาตรฐาน ๑,๒๐๐,๐๐๐ ให้แก้ไขรายละเอียดโครงการและประมาณการ หรือถ้ายืนยันใช้รายละเอียดโครงการเดิมให้แก้ไขแบบแปลนที่เป็นของ อบต. เอง</t>
  </si>
  <si>
    <t>พรเจริญ</t>
  </si>
  <si>
    <t>หนองหัวช้าง</t>
  </si>
  <si>
    <t>อบต.หนองหัวช้าง</t>
  </si>
  <si>
    <t>ก่อสร้างศูนย์ซ่อมสร้างเพื่อชุมชน (FIXIT) หมู่ที่ ๖</t>
  </si>
  <si>
    <t>ก่อสร้างศูนย์ซ่อมสร้างเพื่อชุมชน พร้อมชุดเครื่องมือช่างและอุปกรณ์ หมู่ที่ ๖ บ้านนาทอง รายละเอียดตามปริมาณงานและแบบแปลนที่กำหนด</t>
  </si>
  <si>
    <t>ครุภัณฑ์เกิน ๒๐%</t>
  </si>
  <si>
    <t>วิศิษฐ์</t>
  </si>
  <si>
    <t>อบจ.หนองคาย</t>
  </si>
  <si>
    <t>ซ่อมสร้างถนนลูกรังเพื่อการเกษตร บ้านนาสุขสันต์ เทศบาลวิศิษฐ์ อ.บึงกาฬ</t>
  </si>
  <si>
    <t>เมืองบึงกาฬ</t>
  </si>
  <si>
    <t>วิศิษฐ์-โป่งเปือย</t>
  </si>
  <si>
    <t>อบจ.บึงกาฬ</t>
  </si>
  <si>
    <t>ซ่อมสร้างถนนลูกรังเพื่อการเกษตร บ้านนาสุขสันต์ หมู่ที่ ๑๒ เทศบาลตำบลวิศิษฐ์ - ห้วยสามยอดเทวกุล หมู่ที่ ๖ ต.โป่งเปือย อ.เมืองบึงกาฬ กว้าง ๖ เมตร ยาว ๕,๐๐๐ เมตร ลงดินถมไม่น้อยกว่า ๑๓,๓๖๐ ลบ.ม. ลงลูกรังไม่น้อยกว่า ๔,๕๐๐ ลบ.ม. รายละเอียดตามปริมาณงานและแบบแปลนที่กำหนด</t>
  </si>
  <si>
    <t>แก้ไข ต.วิศิษฐ์ เป็น ต.วิศิษฐ์-โป่งเปือย</t>
  </si>
  <si>
    <t>ประมาณการราคา มีปริมาณลูกรัง ๔,๕๐๐ แต่ แบบแปลน ๖,๐๐๐ / ประมาณการราคาไม่มีงานท่อ แต่แบบแปลนมีงานท่อ</t>
  </si>
  <si>
    <t>ศรีวิไล</t>
  </si>
  <si>
    <t>ทต.ศรีวิไล</t>
  </si>
  <si>
    <r>
      <t>ปรับปรุงฟื้นฟูพัฒนาแหล่งน้ำหนองจันทร์</t>
    </r>
    <r>
      <rPr>
        <sz val="14"/>
        <rFont val="TH SarabunPSK"/>
        <family val="2"/>
      </rPr>
      <t xml:space="preserve"> หมู่ที่ ๖ ตำบลศรีวิไล</t>
    </r>
  </si>
  <si>
    <r>
      <t>พัฒนาฟื้นฟูแหล่งน้ำหนองจันทร์ (ตอนล่าง)</t>
    </r>
    <r>
      <rPr>
        <sz val="14"/>
        <rFont val="TH SarabunPSK"/>
        <family val="2"/>
      </rPr>
      <t xml:space="preserve"> หมู่ที่ ๖ บ้านหนองจันทร์สาคร ตำบลศรีวิไล กว้าง ๔๙๐ เมตร ยาว ๑,๖๐๐ เมตร ลึก ๙๔ เมตร หรือมีปริมาณดินขุดไม่น้อยกว่า ๔๐,๒๑๒ ลบ.ม. รายละเอียดตามปริมาณงานและแบบแปลนที่กำหนด</t>
    </r>
  </si>
  <si>
    <t>แก้ไขชื่อโครงการเพื่อให้ถูกต้องตรงกับข้อเท็จจริง</t>
  </si>
  <si>
    <t>แบบแปลน หมู่ที่ ๔,๖ แต่เอกสารอื่นๆ หมู่ที่ ๖/โครงการ+ประมาณการ ให้ระบุปริมาตรงานให้ชัดเจนทั้งชุด(กว้าง ยาว ลึก)</t>
  </si>
  <si>
    <r>
      <t>ปรับปรุงฟื้นฟูพัฒนาแหล่งน้ำหนองแวงยาว</t>
    </r>
    <r>
      <rPr>
        <sz val="14"/>
        <color indexed="8"/>
        <rFont val="TH SarabunPSK"/>
        <family val="2"/>
      </rPr>
      <t xml:space="preserve"> หมู่ที่ ๖ ตำบลศรีวิไล</t>
    </r>
  </si>
  <si>
    <r>
      <t>พัฒนาฟื้นฟูแหล่งน้ำหนองแวงยาว</t>
    </r>
    <r>
      <rPr>
        <sz val="14"/>
        <color indexed="8"/>
        <rFont val="TH SarabunPSK"/>
        <family val="2"/>
      </rPr>
      <t xml:space="preserve"> หมู่ที่ ๖ บ้านหนองจันทร์สาคร ตำบลศรีวิไล กว้าง ๒๐ เมตร ยาว ๔๐๐ เมตร ลึก ๓.๕๐ เมตร หรือมีปริมาณดินขุดไม่น้อยกว่า ๓๒,๒๙๖ ลบ.ม. รายละเอียดตามปริมาณงานและแบบแปลนที่กำหนด</t>
    </r>
  </si>
  <si>
    <t>แก้ไขจังหวัด และรายละเอียดโครงการ ให้ถูกต้องตรงกับข้อเท็จจริง</t>
  </si>
  <si>
    <t>โครงการ+ประมาณการ ให้ระบุปริมาตรงานให้ชัดเจนทั้งชุด(กว้าง ยาว ลึก)</t>
  </si>
  <si>
    <r>
      <t>ปรับปรุงฟื้นฟูพัฒนาแหล่งน้ำหนองวังเดือนห้า</t>
    </r>
    <r>
      <rPr>
        <sz val="14"/>
        <rFont val="TH SarabunPSK"/>
        <family val="2"/>
      </rPr>
      <t xml:space="preserve"> หมู่ที่ ๖ ตำบลศรีวิไล</t>
    </r>
  </si>
  <si>
    <r>
      <t>พัฒนาฟื้นฟูแหล่งน้ำหนองวังเดือนห้า</t>
    </r>
    <r>
      <rPr>
        <sz val="14"/>
        <rFont val="TH SarabunPSK"/>
        <family val="2"/>
      </rPr>
      <t xml:space="preserve"> หมู่ที่ ๖ บ้านหนองจันทร์สาคร ตำบลศรีวิไล กว้าง ๒๐ เมตร ยาว ๔๐๐ เมตร ลึก ๓.๕๐ เมตร หรือมีปริมาณดินขุดไม่น้อยกว่า ๓๑,๒๓๔ ลบ.ม. รายละเอียดตามปริมาณงานและแบบแปลนที่กำหนด</t>
    </r>
  </si>
  <si>
    <t>แยกประเภท</t>
  </si>
  <si>
    <t>บุรีรัมย์</t>
  </si>
  <si>
    <t>ละหานทราย</t>
  </si>
  <si>
    <t>ทต.ละหานทราย</t>
  </si>
  <si>
    <t>ก่อสร้างเตาเผาขยะไร้มลพิษ ตามแบบควบคุมมลพิษ ๑ แห่ง หมู่ที่ ๑๐</t>
  </si>
  <si>
    <t>ก่อสร้างเตาเผาขยะไร้มลพิษ  ตามแบบควบคุมมลพิษ  ๑  แห่ง  หมู่ที่  ๑๐   รายละเอียดตามปริมาณงานและแบบแปลนที่กำหนด</t>
  </si>
  <si>
    <t>ขอเอกสาร</t>
  </si>
  <si>
    <t>ทต.ละหานทราย  ส่งประมาณราคาโดยไม่มีรายละเอียดปริมาณงานที่ครบถ้วนและไม่จัดส่งแบบแปลนการก่อสร้างตามแบบควบคุมมลพิษ ๑  ที่  ทต.ละหานทราย  ใช้ดำเนินการก่อสร้าง  กรมส่งเสริมฯจึงไม่สามารถพิจารณาโครงการได้  ดังนั้น  กรมส่งเสริมฯจึงต้องการประมาณราคาและแบบแปลนก่อสร้างดังกล่าวข้างต้นอย่างรายละเอียด  พร้อมรับรองเอกสาร  จำนวน  ๒ ชุด</t>
  </si>
  <si>
    <t>จังหวัดบุรีรัมย์</t>
  </si>
  <si>
    <t>จังหวัดยังไม่ส่งเอกสาร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</si>
</sst>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D07041E]#,###"/>
    <numFmt numFmtId="181" formatCode="[$-D07041E]\t#,###"/>
    <numFmt numFmtId="182" formatCode="_-* #,##0_-;\-* #,##0_-;_-* &quot;-&quot;??_-;_-@_-"/>
    <numFmt numFmtId="183" formatCode="_(* #,##0.0_);_(* \(#,##0.0\);_(* &quot;-&quot;??_);_(@_)"/>
    <numFmt numFmtId="184" formatCode="_(* #,##0_);_(* \(#,##0\);_(* &quot;-&quot;??_);_(@_)"/>
    <numFmt numFmtId="185" formatCode="[$-D000000]#,##0"/>
  </numFmts>
  <fonts count="3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57"/>
      <name val="TH SarabunPSK"/>
      <family val="2"/>
    </font>
    <font>
      <sz val="11"/>
      <color indexed="8"/>
      <name val="Tahoma"/>
      <family val="2"/>
    </font>
    <font>
      <sz val="12"/>
      <color indexed="61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5"/>
      <color indexed="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</cellStyleXfs>
  <cellXfs count="229">
    <xf numFmtId="0" fontId="0" fillId="0" borderId="0" xfId="0" applyAlignment="1">
      <alignment/>
    </xf>
    <xf numFmtId="0" fontId="4" fillId="2" borderId="1" xfId="25" applyFont="1" applyFill="1" applyBorder="1" applyAlignment="1">
      <alignment horizontal="center" vertical="center" shrinkToFit="1"/>
      <protection/>
    </xf>
    <xf numFmtId="182" fontId="4" fillId="2" borderId="1" xfId="19" applyNumberFormat="1" applyFont="1" applyFill="1" applyBorder="1" applyAlignment="1">
      <alignment horizontal="center" vertical="center" shrinkToFit="1"/>
    </xf>
    <xf numFmtId="0" fontId="4" fillId="2" borderId="1" xfId="25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/>
    </xf>
    <xf numFmtId="1" fontId="7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vertical="top" wrapText="1" shrinkToFit="1"/>
    </xf>
    <xf numFmtId="180" fontId="7" fillId="0" borderId="1" xfId="16" applyNumberFormat="1" applyFont="1" applyFill="1" applyBorder="1" applyAlignment="1">
      <alignment vertical="top" shrinkToFit="1"/>
    </xf>
    <xf numFmtId="0" fontId="10" fillId="0" borderId="0" xfId="0" applyFont="1" applyAlignment="1">
      <alignment/>
    </xf>
    <xf numFmtId="0" fontId="7" fillId="3" borderId="1" xfId="0" applyFont="1" applyFill="1" applyBorder="1" applyAlignment="1">
      <alignment vertical="top" wrapText="1" shrinkToFit="1"/>
    </xf>
    <xf numFmtId="0" fontId="4" fillId="2" borderId="2" xfId="25" applyFont="1" applyFill="1" applyBorder="1" applyAlignment="1">
      <alignment horizontal="center" vertical="center" wrapText="1" shrinkToFit="1"/>
      <protection/>
    </xf>
    <xf numFmtId="180" fontId="1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shrinkToFit="1"/>
    </xf>
    <xf numFmtId="0" fontId="13" fillId="0" borderId="1" xfId="0" applyFont="1" applyFill="1" applyBorder="1" applyAlignment="1">
      <alignment vertical="top" wrapText="1" shrinkToFit="1"/>
    </xf>
    <xf numFmtId="180" fontId="13" fillId="0" borderId="1" xfId="16" applyNumberFormat="1" applyFont="1" applyFill="1" applyBorder="1" applyAlignment="1">
      <alignment vertical="top" shrinkToFit="1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shrinkToFit="1"/>
    </xf>
    <xf numFmtId="1" fontId="13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80" fontId="4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8" fillId="0" borderId="1" xfId="25" applyFont="1" applyFill="1" applyBorder="1" applyAlignment="1">
      <alignment horizontal="center" vertical="center" shrinkToFit="1"/>
      <protection/>
    </xf>
    <xf numFmtId="182" fontId="8" fillId="0" borderId="1" xfId="19" applyNumberFormat="1" applyFont="1" applyFill="1" applyBorder="1" applyAlignment="1">
      <alignment horizontal="center" vertical="center" shrinkToFit="1"/>
    </xf>
    <xf numFmtId="3" fontId="8" fillId="0" borderId="1" xfId="19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180" fontId="7" fillId="0" borderId="1" xfId="15" applyNumberFormat="1" applyFont="1" applyFill="1" applyBorder="1" applyAlignment="1">
      <alignment horizontal="center" vertical="top" shrinkToFit="1"/>
      <protection/>
    </xf>
    <xf numFmtId="0" fontId="15" fillId="0" borderId="1" xfId="0" applyFont="1" applyFill="1" applyBorder="1" applyAlignment="1">
      <alignment vertical="top" shrinkToFit="1"/>
    </xf>
    <xf numFmtId="0" fontId="16" fillId="0" borderId="1" xfId="0" applyFont="1" applyFill="1" applyBorder="1" applyAlignment="1">
      <alignment vertical="top" shrinkToFit="1"/>
    </xf>
    <xf numFmtId="0" fontId="15" fillId="0" borderId="1" xfId="0" applyFont="1" applyFill="1" applyBorder="1" applyAlignment="1">
      <alignment vertical="top" wrapText="1" shrinkToFit="1"/>
    </xf>
    <xf numFmtId="180" fontId="15" fillId="0" borderId="1" xfId="16" applyNumberFormat="1" applyFont="1" applyFill="1" applyBorder="1" applyAlignment="1">
      <alignment vertical="top" shrinkToFit="1"/>
    </xf>
    <xf numFmtId="0" fontId="9" fillId="0" borderId="1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horizontal="left" vertical="top" wrapText="1" shrinkToFit="1"/>
    </xf>
    <xf numFmtId="3" fontId="7" fillId="0" borderId="1" xfId="0" applyNumberFormat="1" applyFont="1" applyFill="1" applyBorder="1" applyAlignment="1">
      <alignment vertical="top" shrinkToFit="1"/>
    </xf>
    <xf numFmtId="0" fontId="17" fillId="0" borderId="1" xfId="0" applyFont="1" applyFill="1" applyBorder="1" applyAlignment="1">
      <alignment vertical="top" wrapText="1" shrinkToFit="1"/>
    </xf>
    <xf numFmtId="0" fontId="10" fillId="0" borderId="1" xfId="0" applyFont="1" applyFill="1" applyBorder="1" applyAlignment="1">
      <alignment horizontal="center" vertical="top" shrinkToFit="1"/>
    </xf>
    <xf numFmtId="0" fontId="18" fillId="0" borderId="0" xfId="0" applyFont="1" applyFill="1" applyAlignment="1">
      <alignment vertical="top" shrinkToFit="1"/>
    </xf>
    <xf numFmtId="0" fontId="7" fillId="0" borderId="1" xfId="26" applyFont="1" applyFill="1" applyBorder="1" applyAlignment="1">
      <alignment vertical="top" shrinkToFit="1"/>
      <protection/>
    </xf>
    <xf numFmtId="0" fontId="15" fillId="0" borderId="1" xfId="26" applyFont="1" applyFill="1" applyBorder="1" applyAlignment="1">
      <alignment vertical="top" shrinkToFit="1"/>
      <protection/>
    </xf>
    <xf numFmtId="0" fontId="15" fillId="0" borderId="1" xfId="26" applyFont="1" applyFill="1" applyBorder="1" applyAlignment="1">
      <alignment vertical="top" wrapText="1" shrinkToFit="1"/>
      <protection/>
    </xf>
    <xf numFmtId="0" fontId="7" fillId="0" borderId="1" xfId="26" applyFont="1" applyFill="1" applyBorder="1" applyAlignment="1">
      <alignment horizontal="left" vertical="top" wrapText="1" shrinkToFit="1"/>
      <protection/>
    </xf>
    <xf numFmtId="0" fontId="20" fillId="0" borderId="0" xfId="0" applyFont="1" applyFill="1" applyAlignment="1">
      <alignment vertical="top" shrinkToFit="1"/>
    </xf>
    <xf numFmtId="0" fontId="7" fillId="0" borderId="1" xfId="0" applyFont="1" applyFill="1" applyBorder="1" applyAlignment="1">
      <alignment vertical="top" wrapText="1" shrinkToFit="1"/>
    </xf>
    <xf numFmtId="0" fontId="7" fillId="0" borderId="0" xfId="0" applyFont="1" applyFill="1" applyAlignment="1">
      <alignment vertical="top" shrinkToFit="1"/>
    </xf>
    <xf numFmtId="0" fontId="7" fillId="0" borderId="1" xfId="25" applyFont="1" applyFill="1" applyBorder="1" applyAlignment="1">
      <alignment vertical="top" shrinkToFit="1"/>
      <protection/>
    </xf>
    <xf numFmtId="0" fontId="15" fillId="0" borderId="1" xfId="25" applyFont="1" applyFill="1" applyBorder="1" applyAlignment="1">
      <alignment vertical="top" shrinkToFit="1"/>
      <protection/>
    </xf>
    <xf numFmtId="0" fontId="15" fillId="0" borderId="1" xfId="25" applyFont="1" applyFill="1" applyBorder="1" applyAlignment="1">
      <alignment vertical="top" wrapText="1" shrinkToFit="1"/>
      <protection/>
    </xf>
    <xf numFmtId="0" fontId="7" fillId="0" borderId="1" xfId="25" applyFont="1" applyFill="1" applyBorder="1" applyAlignment="1">
      <alignment horizontal="left" vertical="top" wrapText="1" shrinkToFit="1"/>
      <protection/>
    </xf>
    <xf numFmtId="180" fontId="21" fillId="0" borderId="1" xfId="15" applyNumberFormat="1" applyFont="1" applyFill="1" applyBorder="1" applyAlignment="1">
      <alignment horizontal="center" vertical="top" shrinkToFit="1"/>
      <protection/>
    </xf>
    <xf numFmtId="0" fontId="21" fillId="0" borderId="1" xfId="26" applyFont="1" applyFill="1" applyBorder="1" applyAlignment="1">
      <alignment vertical="top" shrinkToFit="1"/>
      <protection/>
    </xf>
    <xf numFmtId="0" fontId="21" fillId="0" borderId="1" xfId="26" applyFont="1" applyFill="1" applyBorder="1" applyAlignment="1">
      <alignment vertical="top" wrapText="1" shrinkToFit="1"/>
      <protection/>
    </xf>
    <xf numFmtId="180" fontId="21" fillId="0" borderId="1" xfId="16" applyNumberFormat="1" applyFont="1" applyFill="1" applyBorder="1" applyAlignment="1">
      <alignment vertical="top" shrinkToFit="1"/>
    </xf>
    <xf numFmtId="0" fontId="22" fillId="0" borderId="1" xfId="0" applyFont="1" applyFill="1" applyBorder="1" applyAlignment="1">
      <alignment vertical="top" wrapText="1" shrinkToFit="1"/>
    </xf>
    <xf numFmtId="1" fontId="15" fillId="0" borderId="1" xfId="0" applyNumberFormat="1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vertical="top" shrinkToFit="1"/>
    </xf>
    <xf numFmtId="0" fontId="23" fillId="0" borderId="1" xfId="0" applyFont="1" applyFill="1" applyBorder="1" applyAlignment="1">
      <alignment vertical="top" shrinkToFit="1"/>
    </xf>
    <xf numFmtId="0" fontId="10" fillId="0" borderId="1" xfId="0" applyFont="1" applyFill="1" applyBorder="1" applyAlignment="1">
      <alignment vertical="top" wrapText="1" shrinkToFit="1"/>
    </xf>
    <xf numFmtId="180" fontId="14" fillId="0" borderId="1" xfId="16" applyNumberFormat="1" applyFont="1" applyFill="1" applyBorder="1" applyAlignment="1">
      <alignment vertical="top" wrapText="1" shrinkToFit="1"/>
    </xf>
    <xf numFmtId="0" fontId="13" fillId="0" borderId="0" xfId="0" applyFont="1" applyFill="1" applyAlignment="1">
      <alignment vertical="top" shrinkToFit="1"/>
    </xf>
    <xf numFmtId="1" fontId="15" fillId="0" borderId="1" xfId="0" applyNumberFormat="1" applyFont="1" applyFill="1" applyBorder="1" applyAlignment="1">
      <alignment horizontal="center" vertical="top" shrinkToFit="1"/>
    </xf>
    <xf numFmtId="0" fontId="23" fillId="0" borderId="1" xfId="0" applyFont="1" applyFill="1" applyBorder="1" applyAlignment="1">
      <alignment horizontal="left" vertical="top" shrinkToFit="1"/>
    </xf>
    <xf numFmtId="0" fontId="1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shrinkToFit="1"/>
    </xf>
    <xf numFmtId="0" fontId="15" fillId="0" borderId="1" xfId="0" applyFont="1" applyFill="1" applyBorder="1" applyAlignment="1">
      <alignment vertical="top" shrinkToFit="1"/>
    </xf>
    <xf numFmtId="0" fontId="16" fillId="0" borderId="1" xfId="0" applyFont="1" applyFill="1" applyBorder="1" applyAlignment="1">
      <alignment vertical="top" shrinkToFit="1"/>
    </xf>
    <xf numFmtId="0" fontId="15" fillId="0" borderId="1" xfId="0" applyFont="1" applyFill="1" applyBorder="1" applyAlignment="1">
      <alignment vertical="top" wrapText="1" shrinkToFit="1"/>
    </xf>
    <xf numFmtId="0" fontId="10" fillId="0" borderId="1" xfId="0" applyFont="1" applyFill="1" applyBorder="1" applyAlignment="1">
      <alignment vertical="top" wrapText="1" shrinkToFit="1"/>
    </xf>
    <xf numFmtId="180" fontId="10" fillId="0" borderId="1" xfId="16" applyNumberFormat="1" applyFont="1" applyFill="1" applyBorder="1" applyAlignment="1">
      <alignment vertical="top" shrinkToFit="1"/>
    </xf>
    <xf numFmtId="0" fontId="10" fillId="0" borderId="1" xfId="0" applyFont="1" applyFill="1" applyBorder="1" applyAlignment="1">
      <alignment horizontal="left" vertical="top" wrapText="1" shrinkToFi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2" fillId="2" borderId="2" xfId="25" applyFont="1" applyFill="1" applyBorder="1" applyAlignment="1">
      <alignment horizontal="center" vertical="center" wrapText="1" shrinkToFit="1"/>
      <protection/>
    </xf>
    <xf numFmtId="0" fontId="12" fillId="2" borderId="1" xfId="25" applyFont="1" applyFill="1" applyBorder="1" applyAlignment="1">
      <alignment horizontal="center" shrinkToFit="1"/>
      <protection/>
    </xf>
    <xf numFmtId="0" fontId="12" fillId="2" borderId="1" xfId="25" applyFont="1" applyFill="1" applyBorder="1" applyAlignment="1">
      <alignment horizontal="center" vertical="center" shrinkToFit="1"/>
      <protection/>
    </xf>
    <xf numFmtId="182" fontId="12" fillId="2" borderId="1" xfId="19" applyNumberFormat="1" applyFont="1" applyFill="1" applyBorder="1" applyAlignment="1">
      <alignment horizontal="center" vertical="center" shrinkToFit="1"/>
    </xf>
    <xf numFmtId="0" fontId="12" fillId="2" borderId="1" xfId="25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shrinkToFit="1"/>
    </xf>
    <xf numFmtId="180" fontId="15" fillId="0" borderId="1" xfId="15" applyNumberFormat="1" applyFont="1" applyFill="1" applyBorder="1" applyAlignment="1">
      <alignment horizontal="center" vertical="top" shrinkToFit="1"/>
      <protection/>
    </xf>
    <xf numFmtId="180" fontId="16" fillId="0" borderId="1" xfId="16" applyNumberFormat="1" applyFont="1" applyFill="1" applyBorder="1" applyAlignment="1">
      <alignment vertical="top" shrinkToFit="1"/>
    </xf>
    <xf numFmtId="0" fontId="13" fillId="0" borderId="1" xfId="0" applyFont="1" applyFill="1" applyBorder="1" applyAlignment="1">
      <alignment vertical="top" wrapText="1" shrinkToFit="1"/>
    </xf>
    <xf numFmtId="180" fontId="23" fillId="0" borderId="1" xfId="16" applyNumberFormat="1" applyFont="1" applyFill="1" applyBorder="1" applyAlignment="1">
      <alignment vertical="top" shrinkToFit="1"/>
    </xf>
    <xf numFmtId="0" fontId="14" fillId="0" borderId="1" xfId="0" applyFont="1" applyFill="1" applyBorder="1" applyAlignment="1">
      <alignment vertical="top" wrapText="1" shrinkToFit="1"/>
    </xf>
    <xf numFmtId="1" fontId="15" fillId="0" borderId="0" xfId="0" applyNumberFormat="1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vertical="top" shrinkToFit="1"/>
    </xf>
    <xf numFmtId="0" fontId="13" fillId="0" borderId="0" xfId="0" applyFont="1" applyFill="1" applyBorder="1" applyAlignment="1">
      <alignment vertical="top" shrinkToFit="1"/>
    </xf>
    <xf numFmtId="0" fontId="13" fillId="0" borderId="0" xfId="0" applyFont="1" applyFill="1" applyBorder="1" applyAlignment="1">
      <alignment vertical="top" wrapText="1" shrinkToFit="1"/>
    </xf>
    <xf numFmtId="180" fontId="12" fillId="0" borderId="1" xfId="16" applyNumberFormat="1" applyFont="1" applyFill="1" applyBorder="1" applyAlignment="1">
      <alignment vertical="top" shrinkToFit="1"/>
    </xf>
    <xf numFmtId="180" fontId="13" fillId="0" borderId="0" xfId="16" applyNumberFormat="1" applyFont="1" applyFill="1" applyBorder="1" applyAlignment="1">
      <alignment vertical="top" shrinkToFit="1"/>
    </xf>
    <xf numFmtId="1" fontId="15" fillId="0" borderId="3" xfId="0" applyNumberFormat="1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vertical="top" shrinkToFit="1"/>
    </xf>
    <xf numFmtId="0" fontId="13" fillId="0" borderId="3" xfId="0" applyFont="1" applyFill="1" applyBorder="1" applyAlignment="1">
      <alignment vertical="top" shrinkToFit="1"/>
    </xf>
    <xf numFmtId="0" fontId="13" fillId="0" borderId="3" xfId="0" applyFont="1" applyFill="1" applyBorder="1" applyAlignment="1">
      <alignment vertical="top" wrapText="1" shrinkToFit="1"/>
    </xf>
    <xf numFmtId="180" fontId="13" fillId="0" borderId="3" xfId="16" applyNumberFormat="1" applyFont="1" applyFill="1" applyBorder="1" applyAlignment="1">
      <alignment vertical="top" shrinkToFit="1"/>
    </xf>
    <xf numFmtId="180" fontId="13" fillId="0" borderId="1" xfId="16" applyNumberFormat="1" applyFont="1" applyFill="1" applyBorder="1" applyAlignment="1">
      <alignment vertical="top" shrinkToFit="1"/>
    </xf>
    <xf numFmtId="0" fontId="13" fillId="0" borderId="1" xfId="0" applyFont="1" applyFill="1" applyBorder="1" applyAlignment="1">
      <alignment horizontal="left" vertical="top" wrapText="1" shrinkToFit="1"/>
    </xf>
    <xf numFmtId="181" fontId="12" fillId="4" borderId="3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 vertical="top" wrapText="1" shrinkToFit="1"/>
    </xf>
    <xf numFmtId="181" fontId="15" fillId="0" borderId="0" xfId="16" applyNumberFormat="1" applyFont="1" applyFill="1" applyBorder="1" applyAlignment="1">
      <alignment vertical="top" shrinkToFi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vertical="top"/>
    </xf>
    <xf numFmtId="180" fontId="12" fillId="0" borderId="1" xfId="0" applyNumberFormat="1" applyFont="1" applyBorder="1" applyAlignment="1">
      <alignment horizontal="center" vertical="top" shrinkToFit="1"/>
    </xf>
    <xf numFmtId="3" fontId="12" fillId="0" borderId="1" xfId="0" applyNumberFormat="1" applyFont="1" applyBorder="1" applyAlignment="1">
      <alignment horizontal="center" vertical="top" shrinkToFit="1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 horizontal="center" vertical="top" shrinkToFit="1"/>
    </xf>
    <xf numFmtId="3" fontId="13" fillId="0" borderId="1" xfId="0" applyNumberFormat="1" applyFont="1" applyBorder="1" applyAlignment="1">
      <alignment vertical="top" wrapText="1"/>
    </xf>
    <xf numFmtId="180" fontId="13" fillId="0" borderId="1" xfId="0" applyNumberFormat="1" applyFont="1" applyBorder="1" applyAlignment="1">
      <alignment vertical="top" shrinkToFit="1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shrinkToFit="1"/>
    </xf>
    <xf numFmtId="0" fontId="27" fillId="0" borderId="1" xfId="0" applyFont="1" applyBorder="1" applyAlignment="1">
      <alignment vertical="top" wrapText="1"/>
    </xf>
    <xf numFmtId="180" fontId="13" fillId="0" borderId="1" xfId="0" applyNumberFormat="1" applyFont="1" applyBorder="1" applyAlignment="1">
      <alignment vertical="top"/>
    </xf>
    <xf numFmtId="0" fontId="27" fillId="0" borderId="1" xfId="0" applyFont="1" applyFill="1" applyBorder="1" applyAlignment="1">
      <alignment vertical="top" shrinkToFit="1"/>
    </xf>
    <xf numFmtId="0" fontId="27" fillId="0" borderId="1" xfId="0" applyFont="1" applyFill="1" applyBorder="1" applyAlignment="1">
      <alignment vertical="top" wrapText="1" shrinkToFit="1"/>
    </xf>
    <xf numFmtId="0" fontId="27" fillId="0" borderId="1" xfId="0" applyFont="1" applyBorder="1" applyAlignment="1">
      <alignment vertical="top" shrinkToFit="1"/>
    </xf>
    <xf numFmtId="0" fontId="28" fillId="0" borderId="1" xfId="0" applyFont="1" applyBorder="1" applyAlignment="1">
      <alignment vertical="top" shrinkToFit="1"/>
    </xf>
    <xf numFmtId="3" fontId="27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vertical="top"/>
    </xf>
    <xf numFmtId="180" fontId="13" fillId="0" borderId="1" xfId="18" applyNumberFormat="1" applyFont="1" applyFill="1" applyBorder="1" applyAlignment="1">
      <alignment vertical="top" shrinkToFit="1"/>
    </xf>
    <xf numFmtId="0" fontId="13" fillId="0" borderId="1" xfId="0" applyFont="1" applyFill="1" applyBorder="1" applyAlignment="1">
      <alignment vertical="top" wrapText="1"/>
    </xf>
    <xf numFmtId="180" fontId="13" fillId="0" borderId="1" xfId="0" applyNumberFormat="1" applyFont="1" applyFill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180" fontId="27" fillId="0" borderId="1" xfId="16" applyNumberFormat="1" applyFont="1" applyFill="1" applyBorder="1" applyAlignment="1">
      <alignment vertical="top" shrinkToFit="1"/>
    </xf>
    <xf numFmtId="0" fontId="15" fillId="0" borderId="0" xfId="0" applyFont="1" applyAlignment="1">
      <alignment horizontal="center" vertical="top"/>
    </xf>
    <xf numFmtId="0" fontId="29" fillId="0" borderId="0" xfId="0" applyFont="1" applyFill="1" applyAlignment="1">
      <alignment vertical="top"/>
    </xf>
    <xf numFmtId="0" fontId="11" fillId="2" borderId="1" xfId="25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vertical="center" shrinkToFit="1"/>
    </xf>
    <xf numFmtId="0" fontId="30" fillId="0" borderId="1" xfId="0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shrinkToFit="1"/>
    </xf>
    <xf numFmtId="1" fontId="13" fillId="0" borderId="1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 shrinkToFit="1"/>
    </xf>
    <xf numFmtId="0" fontId="13" fillId="0" borderId="0" xfId="0" applyFont="1" applyFill="1" applyAlignment="1">
      <alignment vertical="top" wrapText="1" shrinkToFit="1"/>
    </xf>
    <xf numFmtId="0" fontId="30" fillId="0" borderId="1" xfId="0" applyFont="1" applyFill="1" applyBorder="1" applyAlignment="1">
      <alignment vertical="top" shrinkToFit="1"/>
    </xf>
    <xf numFmtId="0" fontId="15" fillId="0" borderId="1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vertical="top" wrapText="1" shrinkToFit="1"/>
    </xf>
    <xf numFmtId="180" fontId="13" fillId="0" borderId="0" xfId="0" applyNumberFormat="1" applyFont="1" applyFill="1" applyAlignment="1">
      <alignment/>
    </xf>
    <xf numFmtId="0" fontId="29" fillId="0" borderId="0" xfId="0" applyFont="1" applyFill="1" applyAlignment="1">
      <alignment vertical="top"/>
    </xf>
    <xf numFmtId="0" fontId="12" fillId="0" borderId="1" xfId="25" applyFont="1" applyFill="1" applyBorder="1" applyAlignment="1">
      <alignment horizontal="center" vertical="center" shrinkToFit="1"/>
      <protection/>
    </xf>
    <xf numFmtId="182" fontId="12" fillId="0" borderId="1" xfId="19" applyNumberFormat="1" applyFont="1" applyFill="1" applyBorder="1" applyAlignment="1">
      <alignment horizontal="center" vertical="center" shrinkToFit="1"/>
    </xf>
    <xf numFmtId="0" fontId="11" fillId="0" borderId="1" xfId="25" applyFont="1" applyFill="1" applyBorder="1" applyAlignment="1">
      <alignment horizontal="center" vertical="center" shrinkToFit="1"/>
      <protection/>
    </xf>
    <xf numFmtId="0" fontId="11" fillId="0" borderId="1" xfId="25" applyFont="1" applyFill="1" applyBorder="1" applyAlignment="1">
      <alignment horizontal="center" vertical="center" wrapText="1" shrinkToFit="1"/>
      <protection/>
    </xf>
    <xf numFmtId="0" fontId="12" fillId="0" borderId="0" xfId="0" applyFont="1" applyFill="1" applyAlignment="1">
      <alignment vertical="center" shrinkToFit="1"/>
    </xf>
    <xf numFmtId="180" fontId="5" fillId="0" borderId="1" xfId="16" applyNumberFormat="1" applyFont="1" applyFill="1" applyBorder="1" applyAlignment="1">
      <alignment vertical="top" shrinkToFit="1"/>
    </xf>
    <xf numFmtId="0" fontId="30" fillId="0" borderId="1" xfId="0" applyFont="1" applyFill="1" applyBorder="1" applyAlignment="1">
      <alignment vertical="top" shrinkToFit="1"/>
    </xf>
    <xf numFmtId="0" fontId="13" fillId="0" borderId="1" xfId="0" applyFont="1" applyFill="1" applyBorder="1" applyAlignment="1">
      <alignment vertical="top" shrinkToFit="1"/>
    </xf>
    <xf numFmtId="0" fontId="13" fillId="0" borderId="1" xfId="0" applyFont="1" applyFill="1" applyBorder="1" applyAlignment="1">
      <alignment horizontal="center" vertical="top" shrinkToFit="1"/>
    </xf>
    <xf numFmtId="0" fontId="31" fillId="0" borderId="1" xfId="0" applyFont="1" applyFill="1" applyBorder="1" applyAlignment="1">
      <alignment vertical="top" wrapText="1" shrinkToFit="1"/>
    </xf>
    <xf numFmtId="0" fontId="30" fillId="0" borderId="1" xfId="0" applyFont="1" applyFill="1" applyBorder="1" applyAlignment="1">
      <alignment vertical="top" wrapText="1" shrinkToFit="1"/>
    </xf>
    <xf numFmtId="0" fontId="31" fillId="0" borderId="1" xfId="0" applyFont="1" applyFill="1" applyBorder="1" applyAlignment="1">
      <alignment vertical="top" wrapText="1" shrinkToFit="1"/>
    </xf>
    <xf numFmtId="1" fontId="13" fillId="0" borderId="1" xfId="0" applyNumberFormat="1" applyFont="1" applyFill="1" applyBorder="1" applyAlignment="1">
      <alignment vertical="top" wrapText="1" shrinkToFi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33" fillId="0" borderId="0" xfId="0" applyFont="1" applyAlignment="1">
      <alignment/>
    </xf>
    <xf numFmtId="0" fontId="11" fillId="2" borderId="1" xfId="25" applyFont="1" applyFill="1" applyBorder="1" applyAlignment="1">
      <alignment horizontal="center" shrinkToFit="1"/>
      <protection/>
    </xf>
    <xf numFmtId="182" fontId="11" fillId="2" borderId="1" xfId="19" applyNumberFormat="1" applyFont="1" applyFill="1" applyBorder="1" applyAlignment="1">
      <alignment horizontal="center" vertical="center" shrinkToFit="1"/>
    </xf>
    <xf numFmtId="0" fontId="11" fillId="2" borderId="1" xfId="25" applyFont="1" applyFill="1" applyBorder="1" applyAlignment="1">
      <alignment horizontal="center" vertical="top" shrinkToFit="1"/>
      <protection/>
    </xf>
    <xf numFmtId="0" fontId="10" fillId="2" borderId="1" xfId="25" applyFont="1" applyFill="1" applyBorder="1" applyAlignment="1">
      <alignment horizontal="center" vertical="center" shrinkToFit="1"/>
      <protection/>
    </xf>
    <xf numFmtId="180" fontId="15" fillId="0" borderId="1" xfId="15" applyNumberFormat="1" applyFont="1" applyFill="1" applyBorder="1" applyAlignment="1">
      <alignment horizontal="center" vertical="top" shrinkToFit="1"/>
      <protection/>
    </xf>
    <xf numFmtId="0" fontId="13" fillId="0" borderId="1" xfId="0" applyFont="1" applyFill="1" applyBorder="1" applyAlignment="1">
      <alignment vertical="top" shrinkToFit="1"/>
    </xf>
    <xf numFmtId="180" fontId="13" fillId="0" borderId="1" xfId="16" applyNumberFormat="1" applyFont="1" applyFill="1" applyBorder="1" applyAlignment="1">
      <alignment vertical="top" shrinkToFit="1"/>
    </xf>
    <xf numFmtId="180" fontId="15" fillId="0" borderId="1" xfId="16" applyNumberFormat="1" applyFont="1" applyFill="1" applyBorder="1" applyAlignment="1">
      <alignment vertical="top" shrinkToFit="1"/>
    </xf>
    <xf numFmtId="0" fontId="10" fillId="0" borderId="1" xfId="25" applyFont="1" applyFill="1" applyBorder="1" applyAlignment="1">
      <alignment horizontal="center" vertical="top" shrinkToFit="1"/>
      <protection/>
    </xf>
    <xf numFmtId="0" fontId="10" fillId="0" borderId="1" xfId="25" applyFont="1" applyFill="1" applyBorder="1" applyAlignment="1">
      <alignment vertical="top" wrapText="1" shrinkToFit="1"/>
      <protection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top"/>
    </xf>
    <xf numFmtId="0" fontId="34" fillId="2" borderId="4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top"/>
    </xf>
    <xf numFmtId="0" fontId="11" fillId="2" borderId="6" xfId="25" applyFont="1" applyFill="1" applyBorder="1" applyAlignment="1">
      <alignment horizontal="center" shrinkToFit="1"/>
      <protection/>
    </xf>
    <xf numFmtId="0" fontId="11" fillId="2" borderId="7" xfId="25" applyFont="1" applyFill="1" applyBorder="1" applyAlignment="1">
      <alignment horizontal="center" shrinkToFit="1"/>
      <protection/>
    </xf>
    <xf numFmtId="0" fontId="11" fillId="2" borderId="2" xfId="25" applyFont="1" applyFill="1" applyBorder="1" applyAlignment="1">
      <alignment horizontal="center" shrinkToFit="1"/>
      <protection/>
    </xf>
    <xf numFmtId="0" fontId="11" fillId="2" borderId="6" xfId="25" applyFont="1" applyFill="1" applyBorder="1" applyAlignment="1">
      <alignment horizontal="center" vertical="center" wrapText="1" shrinkToFit="1"/>
      <protection/>
    </xf>
    <xf numFmtId="0" fontId="11" fillId="2" borderId="2" xfId="25" applyFont="1" applyFill="1" applyBorder="1" applyAlignment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25" applyFont="1" applyFill="1" applyBorder="1" applyAlignment="1">
      <alignment horizontal="center" vertical="center" shrinkToFit="1"/>
      <protection/>
    </xf>
    <xf numFmtId="0" fontId="12" fillId="0" borderId="7" xfId="25" applyFont="1" applyFill="1" applyBorder="1" applyAlignment="1">
      <alignment horizontal="center" vertical="center" shrinkToFit="1"/>
      <protection/>
    </xf>
    <xf numFmtId="0" fontId="12" fillId="0" borderId="2" xfId="25" applyFont="1" applyFill="1" applyBorder="1" applyAlignment="1">
      <alignment horizontal="center" vertical="center" shrinkToFit="1"/>
      <protection/>
    </xf>
    <xf numFmtId="0" fontId="11" fillId="0" borderId="6" xfId="25" applyFont="1" applyFill="1" applyBorder="1" applyAlignment="1">
      <alignment horizontal="center" vertical="center" wrapText="1" shrinkToFit="1"/>
      <protection/>
    </xf>
    <xf numFmtId="0" fontId="11" fillId="0" borderId="2" xfId="25" applyFont="1" applyFill="1" applyBorder="1" applyAlignment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2" borderId="6" xfId="25" applyFont="1" applyFill="1" applyBorder="1" applyAlignment="1">
      <alignment horizontal="center" shrinkToFit="1"/>
      <protection/>
    </xf>
    <xf numFmtId="0" fontId="4" fillId="2" borderId="7" xfId="25" applyFont="1" applyFill="1" applyBorder="1" applyAlignment="1">
      <alignment horizontal="center" shrinkToFit="1"/>
      <protection/>
    </xf>
    <xf numFmtId="0" fontId="4" fillId="2" borderId="2" xfId="25" applyFont="1" applyFill="1" applyBorder="1" applyAlignment="1">
      <alignment horizontal="center" shrinkToFit="1"/>
      <protection/>
    </xf>
    <xf numFmtId="0" fontId="12" fillId="2" borderId="6" xfId="25" applyFont="1" applyFill="1" applyBorder="1" applyAlignment="1">
      <alignment horizontal="center" shrinkToFit="1"/>
      <protection/>
    </xf>
    <xf numFmtId="0" fontId="12" fillId="2" borderId="7" xfId="25" applyFont="1" applyFill="1" applyBorder="1" applyAlignment="1">
      <alignment horizontal="center" shrinkToFit="1"/>
      <protection/>
    </xf>
    <xf numFmtId="0" fontId="12" fillId="2" borderId="2" xfId="25" applyFont="1" applyFill="1" applyBorder="1" applyAlignment="1">
      <alignment horizontal="center" shrinkToFit="1"/>
      <protection/>
    </xf>
    <xf numFmtId="0" fontId="11" fillId="2" borderId="6" xfId="25" applyFont="1" applyFill="1" applyBorder="1" applyAlignment="1">
      <alignment horizontal="center" vertical="center" wrapText="1" shrinkToFit="1"/>
      <protection/>
    </xf>
    <xf numFmtId="0" fontId="11" fillId="2" borderId="2" xfId="25" applyFont="1" applyFill="1" applyBorder="1" applyAlignment="1">
      <alignment horizontal="center" vertical="center" wrapText="1" shrinkToFit="1"/>
      <protection/>
    </xf>
    <xf numFmtId="0" fontId="11" fillId="2" borderId="4" xfId="25" applyFont="1" applyFill="1" applyBorder="1" applyAlignment="1">
      <alignment horizontal="center" vertical="center" wrapText="1" shrinkToFit="1"/>
      <protection/>
    </xf>
    <xf numFmtId="0" fontId="11" fillId="2" borderId="3" xfId="25" applyFont="1" applyFill="1" applyBorder="1" applyAlignment="1">
      <alignment horizontal="center" vertical="center" wrapText="1" shrinkToFit="1"/>
      <protection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shrinkToFit="1"/>
    </xf>
    <xf numFmtId="0" fontId="16" fillId="0" borderId="6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8" fillId="0" borderId="1" xfId="25" applyFont="1" applyFill="1" applyBorder="1" applyAlignment="1">
      <alignment horizontal="center" vertical="center" wrapText="1" shrinkToFit="1"/>
      <protection/>
    </xf>
  </cellXfs>
  <cellStyles count="13">
    <cellStyle name="Normal" xfId="0"/>
    <cellStyle name="Normal 4" xfId="15"/>
    <cellStyle name="Comma" xfId="16"/>
    <cellStyle name="Comma [0]" xfId="17"/>
    <cellStyle name="เครื่องหมายจุลภาค 3" xfId="18"/>
    <cellStyle name="เครื่องหมายจุลภาค_Sheet1" xfId="19"/>
    <cellStyle name="Currency" xfId="20"/>
    <cellStyle name="Currency [0]" xfId="21"/>
    <cellStyle name="Percent" xfId="22"/>
    <cellStyle name="ปกติ 2" xfId="23"/>
    <cellStyle name="ปกติ 6" xfId="24"/>
    <cellStyle name="ปกติ_Sheet1" xfId="25"/>
    <cellStyle name="ปกติ_ชัยวุฒิ สงขลา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L7" sqref="L7"/>
    </sheetView>
  </sheetViews>
  <sheetFormatPr defaultColWidth="9.140625" defaultRowHeight="12.75"/>
  <cols>
    <col min="6" max="6" width="16.8515625" style="0" customWidth="1"/>
    <col min="12" max="12" width="20.7109375" style="0" customWidth="1"/>
    <col min="15" max="15" width="19.7109375" style="0" customWidth="1"/>
    <col min="16" max="16" width="20.57421875" style="0" customWidth="1"/>
  </cols>
  <sheetData>
    <row r="1" spans="1:16" s="175" customFormat="1" ht="19.5">
      <c r="A1" s="187" t="s">
        <v>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s="175" customFormat="1" ht="19.5">
      <c r="A2" s="187" t="s">
        <v>82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175" customFormat="1" ht="19.5">
      <c r="A3" s="187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5" s="175" customFormat="1" ht="19.5">
      <c r="A4" s="190" t="s">
        <v>212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6" s="175" customFormat="1" ht="15.75">
      <c r="A5" s="191" t="s">
        <v>4</v>
      </c>
      <c r="B5" s="192"/>
      <c r="C5" s="192"/>
      <c r="D5" s="192"/>
      <c r="E5" s="192"/>
      <c r="F5" s="192"/>
      <c r="G5" s="192"/>
      <c r="H5" s="191" t="s">
        <v>5</v>
      </c>
      <c r="I5" s="192"/>
      <c r="J5" s="192"/>
      <c r="K5" s="192"/>
      <c r="L5" s="192"/>
      <c r="M5" s="193"/>
      <c r="N5" s="194" t="s">
        <v>31</v>
      </c>
      <c r="O5" s="195"/>
      <c r="P5" s="188" t="s">
        <v>204</v>
      </c>
    </row>
    <row r="6" spans="1:16" s="175" customFormat="1" ht="15.75">
      <c r="A6" s="176" t="s">
        <v>6</v>
      </c>
      <c r="B6" s="148" t="s">
        <v>7</v>
      </c>
      <c r="C6" s="148" t="s">
        <v>8</v>
      </c>
      <c r="D6" s="148" t="s">
        <v>9</v>
      </c>
      <c r="E6" s="148" t="s">
        <v>10</v>
      </c>
      <c r="F6" s="176" t="s">
        <v>11</v>
      </c>
      <c r="G6" s="177" t="s">
        <v>1</v>
      </c>
      <c r="H6" s="148" t="s">
        <v>7</v>
      </c>
      <c r="I6" s="148" t="s">
        <v>8</v>
      </c>
      <c r="J6" s="148" t="s">
        <v>9</v>
      </c>
      <c r="K6" s="148" t="s">
        <v>10</v>
      </c>
      <c r="L6" s="176" t="s">
        <v>11</v>
      </c>
      <c r="M6" s="177" t="s">
        <v>1</v>
      </c>
      <c r="N6" s="178" t="s">
        <v>143</v>
      </c>
      <c r="O6" s="179" t="s">
        <v>12</v>
      </c>
      <c r="P6" s="189"/>
    </row>
    <row r="7" spans="1:16" s="186" customFormat="1" ht="236.25">
      <c r="A7" s="180">
        <v>35</v>
      </c>
      <c r="B7" s="181" t="s">
        <v>205</v>
      </c>
      <c r="C7" s="181" t="s">
        <v>206</v>
      </c>
      <c r="D7" s="181" t="s">
        <v>206</v>
      </c>
      <c r="E7" s="181" t="s">
        <v>207</v>
      </c>
      <c r="F7" s="97" t="s">
        <v>208</v>
      </c>
      <c r="G7" s="182">
        <v>5000000</v>
      </c>
      <c r="H7" s="75" t="s">
        <v>205</v>
      </c>
      <c r="I7" s="75" t="s">
        <v>206</v>
      </c>
      <c r="J7" s="75" t="s">
        <v>206</v>
      </c>
      <c r="K7" s="75" t="s">
        <v>207</v>
      </c>
      <c r="L7" s="77" t="s">
        <v>209</v>
      </c>
      <c r="M7" s="183">
        <v>5000000</v>
      </c>
      <c r="N7" s="184" t="s">
        <v>210</v>
      </c>
      <c r="O7" s="185" t="s">
        <v>211</v>
      </c>
      <c r="P7" s="184" t="s">
        <v>213</v>
      </c>
    </row>
  </sheetData>
  <mergeCells count="8">
    <mergeCell ref="A2:P2"/>
    <mergeCell ref="A1:P1"/>
    <mergeCell ref="P5:P6"/>
    <mergeCell ref="A3:P3"/>
    <mergeCell ref="A4:O4"/>
    <mergeCell ref="A5:G5"/>
    <mergeCell ref="H5:M5"/>
    <mergeCell ref="N5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7">
      <selection activeCell="F7" sqref="F7"/>
    </sheetView>
  </sheetViews>
  <sheetFormatPr defaultColWidth="9.140625" defaultRowHeight="12.75"/>
  <cols>
    <col min="1" max="1" width="3.7109375" style="82" customWidth="1"/>
    <col min="2" max="5" width="7.7109375" style="82" customWidth="1"/>
    <col min="6" max="6" width="22.57421875" style="82" customWidth="1"/>
    <col min="7" max="11" width="7.7109375" style="82" customWidth="1"/>
    <col min="12" max="12" width="22.57421875" style="82" customWidth="1"/>
    <col min="13" max="13" width="7.7109375" style="82" customWidth="1"/>
    <col min="14" max="14" width="5.7109375" style="82" customWidth="1"/>
    <col min="15" max="16" width="14.421875" style="173" customWidth="1"/>
    <col min="17" max="17" width="16.00390625" style="174" customWidth="1"/>
    <col min="18" max="16384" width="9.140625" style="82" customWidth="1"/>
  </cols>
  <sheetData>
    <row r="1" spans="1:17" s="159" customFormat="1" ht="21">
      <c r="A1" s="196" t="s">
        <v>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s="159" customFormat="1" ht="21">
      <c r="A2" s="196" t="s">
        <v>167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59" customFormat="1" ht="21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59" customFormat="1" ht="21">
      <c r="A4" s="197" t="s">
        <v>168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17" customFormat="1" ht="18.75">
      <c r="A5" s="200" t="s">
        <v>4</v>
      </c>
      <c r="B5" s="201"/>
      <c r="C5" s="201"/>
      <c r="D5" s="201"/>
      <c r="E5" s="201"/>
      <c r="F5" s="201"/>
      <c r="G5" s="202"/>
      <c r="H5" s="200" t="s">
        <v>5</v>
      </c>
      <c r="I5" s="201"/>
      <c r="J5" s="201"/>
      <c r="K5" s="201"/>
      <c r="L5" s="201"/>
      <c r="M5" s="202"/>
      <c r="N5" s="203" t="s">
        <v>31</v>
      </c>
      <c r="O5" s="204"/>
      <c r="P5" s="198"/>
      <c r="Q5" s="198" t="s">
        <v>97</v>
      </c>
    </row>
    <row r="6" spans="1:17" s="164" customFormat="1" ht="31.5">
      <c r="A6" s="160" t="s">
        <v>6</v>
      </c>
      <c r="B6" s="160" t="s">
        <v>7</v>
      </c>
      <c r="C6" s="160" t="s">
        <v>8</v>
      </c>
      <c r="D6" s="160" t="s">
        <v>9</v>
      </c>
      <c r="E6" s="160" t="s">
        <v>10</v>
      </c>
      <c r="F6" s="160" t="s">
        <v>11</v>
      </c>
      <c r="G6" s="161" t="s">
        <v>1</v>
      </c>
      <c r="H6" s="160" t="s">
        <v>7</v>
      </c>
      <c r="I6" s="160" t="s">
        <v>8</v>
      </c>
      <c r="J6" s="160" t="s">
        <v>9</v>
      </c>
      <c r="K6" s="160" t="s">
        <v>10</v>
      </c>
      <c r="L6" s="160" t="s">
        <v>11</v>
      </c>
      <c r="M6" s="161" t="s">
        <v>1</v>
      </c>
      <c r="N6" s="162" t="s">
        <v>143</v>
      </c>
      <c r="O6" s="163" t="s">
        <v>12</v>
      </c>
      <c r="P6" s="199"/>
      <c r="Q6" s="199"/>
    </row>
    <row r="7" spans="1:17" s="70" customFormat="1" ht="281.25">
      <c r="A7" s="165">
        <v>6</v>
      </c>
      <c r="B7" s="166" t="s">
        <v>169</v>
      </c>
      <c r="C7" s="75" t="s">
        <v>170</v>
      </c>
      <c r="D7" s="75" t="s">
        <v>171</v>
      </c>
      <c r="E7" s="167" t="s">
        <v>172</v>
      </c>
      <c r="F7" s="97" t="s">
        <v>173</v>
      </c>
      <c r="G7" s="111">
        <v>1875000</v>
      </c>
      <c r="H7" s="166" t="s">
        <v>174</v>
      </c>
      <c r="I7" s="75" t="s">
        <v>170</v>
      </c>
      <c r="J7" s="75" t="s">
        <v>171</v>
      </c>
      <c r="K7" s="167" t="s">
        <v>172</v>
      </c>
      <c r="L7" s="97" t="s">
        <v>175</v>
      </c>
      <c r="M7" s="111">
        <v>1875000</v>
      </c>
      <c r="N7" s="75" t="s">
        <v>143</v>
      </c>
      <c r="O7" s="77"/>
      <c r="P7" s="15" t="s">
        <v>176</v>
      </c>
      <c r="Q7" s="168" t="s">
        <v>74</v>
      </c>
    </row>
    <row r="8" spans="1:17" s="70" customFormat="1" ht="93.75">
      <c r="A8" s="165">
        <v>35</v>
      </c>
      <c r="B8" s="155" t="s">
        <v>169</v>
      </c>
      <c r="C8" s="66" t="s">
        <v>177</v>
      </c>
      <c r="D8" s="66" t="s">
        <v>178</v>
      </c>
      <c r="E8" s="66" t="s">
        <v>179</v>
      </c>
      <c r="F8" s="97" t="s">
        <v>180</v>
      </c>
      <c r="G8" s="165">
        <v>1875000</v>
      </c>
      <c r="H8" s="155" t="s">
        <v>174</v>
      </c>
      <c r="I8" s="66" t="s">
        <v>177</v>
      </c>
      <c r="J8" s="66" t="s">
        <v>178</v>
      </c>
      <c r="K8" s="66" t="s">
        <v>179</v>
      </c>
      <c r="L8" s="97" t="s">
        <v>181</v>
      </c>
      <c r="M8" s="165">
        <v>1875000</v>
      </c>
      <c r="N8" s="156" t="s">
        <v>143</v>
      </c>
      <c r="O8" s="152"/>
      <c r="P8" s="15" t="s">
        <v>182</v>
      </c>
      <c r="Q8" s="168" t="s">
        <v>80</v>
      </c>
    </row>
    <row r="9" spans="1:17" s="70" customFormat="1" ht="225">
      <c r="A9" s="165">
        <v>14</v>
      </c>
      <c r="B9" s="155" t="s">
        <v>169</v>
      </c>
      <c r="C9" s="155" t="s">
        <v>174</v>
      </c>
      <c r="D9" s="155" t="s">
        <v>183</v>
      </c>
      <c r="E9" s="155" t="s">
        <v>184</v>
      </c>
      <c r="F9" s="153" t="s">
        <v>185</v>
      </c>
      <c r="G9" s="165">
        <v>1900000</v>
      </c>
      <c r="H9" s="155" t="s">
        <v>174</v>
      </c>
      <c r="I9" s="155" t="s">
        <v>186</v>
      </c>
      <c r="J9" s="155" t="s">
        <v>187</v>
      </c>
      <c r="K9" s="155" t="s">
        <v>188</v>
      </c>
      <c r="L9" s="153" t="s">
        <v>189</v>
      </c>
      <c r="M9" s="165">
        <v>1900000</v>
      </c>
      <c r="N9" s="151"/>
      <c r="O9" s="153" t="s">
        <v>190</v>
      </c>
      <c r="P9" s="15" t="s">
        <v>191</v>
      </c>
      <c r="Q9" s="168" t="s">
        <v>80</v>
      </c>
    </row>
    <row r="10" spans="1:17" s="70" customFormat="1" ht="168.75">
      <c r="A10" s="165">
        <v>48</v>
      </c>
      <c r="B10" s="155" t="s">
        <v>169</v>
      </c>
      <c r="C10" s="66" t="s">
        <v>192</v>
      </c>
      <c r="D10" s="66" t="s">
        <v>192</v>
      </c>
      <c r="E10" s="66" t="s">
        <v>193</v>
      </c>
      <c r="F10" s="169" t="s">
        <v>194</v>
      </c>
      <c r="G10" s="165">
        <v>2000000</v>
      </c>
      <c r="H10" s="155" t="s">
        <v>174</v>
      </c>
      <c r="I10" s="66" t="s">
        <v>192</v>
      </c>
      <c r="J10" s="66" t="s">
        <v>192</v>
      </c>
      <c r="K10" s="66" t="s">
        <v>193</v>
      </c>
      <c r="L10" s="169" t="s">
        <v>195</v>
      </c>
      <c r="M10" s="165">
        <v>2000000</v>
      </c>
      <c r="N10" s="156"/>
      <c r="O10" s="152" t="s">
        <v>196</v>
      </c>
      <c r="P10" s="15" t="s">
        <v>197</v>
      </c>
      <c r="Q10" s="168" t="s">
        <v>80</v>
      </c>
    </row>
    <row r="11" spans="1:17" s="70" customFormat="1" ht="168.75">
      <c r="A11" s="165">
        <v>49</v>
      </c>
      <c r="B11" s="155" t="s">
        <v>169</v>
      </c>
      <c r="C11" s="66" t="s">
        <v>192</v>
      </c>
      <c r="D11" s="66" t="s">
        <v>192</v>
      </c>
      <c r="E11" s="66" t="s">
        <v>193</v>
      </c>
      <c r="F11" s="170" t="s">
        <v>198</v>
      </c>
      <c r="G11" s="165">
        <v>2000000</v>
      </c>
      <c r="H11" s="155" t="s">
        <v>174</v>
      </c>
      <c r="I11" s="66" t="s">
        <v>192</v>
      </c>
      <c r="J11" s="66" t="s">
        <v>192</v>
      </c>
      <c r="K11" s="66" t="s">
        <v>193</v>
      </c>
      <c r="L11" s="170" t="s">
        <v>199</v>
      </c>
      <c r="M11" s="165">
        <v>2000000</v>
      </c>
      <c r="N11" s="151"/>
      <c r="O11" s="152" t="s">
        <v>200</v>
      </c>
      <c r="P11" s="153" t="s">
        <v>201</v>
      </c>
      <c r="Q11" s="168" t="s">
        <v>80</v>
      </c>
    </row>
    <row r="12" spans="1:17" s="70" customFormat="1" ht="192.75" customHeight="1">
      <c r="A12" s="165">
        <v>50</v>
      </c>
      <c r="B12" s="155" t="s">
        <v>169</v>
      </c>
      <c r="C12" s="66" t="s">
        <v>192</v>
      </c>
      <c r="D12" s="66" t="s">
        <v>192</v>
      </c>
      <c r="E12" s="66" t="s">
        <v>193</v>
      </c>
      <c r="F12" s="171" t="s">
        <v>202</v>
      </c>
      <c r="G12" s="165">
        <v>2000000</v>
      </c>
      <c r="H12" s="155" t="s">
        <v>174</v>
      </c>
      <c r="I12" s="66" t="s">
        <v>192</v>
      </c>
      <c r="J12" s="66" t="s">
        <v>192</v>
      </c>
      <c r="K12" s="66" t="s">
        <v>193</v>
      </c>
      <c r="L12" s="171" t="s">
        <v>203</v>
      </c>
      <c r="M12" s="165">
        <v>2000000</v>
      </c>
      <c r="N12" s="156"/>
      <c r="O12" s="172" t="s">
        <v>200</v>
      </c>
      <c r="P12" s="153" t="s">
        <v>201</v>
      </c>
      <c r="Q12" s="168" t="s">
        <v>80</v>
      </c>
    </row>
  </sheetData>
  <mergeCells count="9">
    <mergeCell ref="Q5:Q6"/>
    <mergeCell ref="A5:G5"/>
    <mergeCell ref="H5:M5"/>
    <mergeCell ref="N5:O5"/>
    <mergeCell ref="P5:P6"/>
    <mergeCell ref="A1:Q1"/>
    <mergeCell ref="A2:Q2"/>
    <mergeCell ref="A3:Q3"/>
    <mergeCell ref="A4:Q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>
      <selection activeCell="F6" sqref="F6"/>
    </sheetView>
  </sheetViews>
  <sheetFormatPr defaultColWidth="9.140625" defaultRowHeight="12.75"/>
  <cols>
    <col min="1" max="1" width="2.8515625" style="4" customWidth="1"/>
    <col min="2" max="2" width="5.7109375" style="4" customWidth="1"/>
    <col min="3" max="3" width="5.8515625" style="4" customWidth="1"/>
    <col min="4" max="4" width="5.421875" style="4" customWidth="1"/>
    <col min="5" max="5" width="7.7109375" style="4" customWidth="1"/>
    <col min="6" max="6" width="22.140625" style="4" bestFit="1" customWidth="1"/>
    <col min="7" max="7" width="12.28125" style="4" customWidth="1"/>
    <col min="8" max="8" width="12.8515625" style="4" bestFit="1" customWidth="1"/>
    <col min="9" max="9" width="12.421875" style="4" bestFit="1" customWidth="1"/>
    <col min="10" max="10" width="12.00390625" style="4" bestFit="1" customWidth="1"/>
    <col min="11" max="11" width="11.57421875" style="4" bestFit="1" customWidth="1"/>
    <col min="12" max="12" width="24.57421875" style="4" bestFit="1" customWidth="1"/>
    <col min="13" max="13" width="18.421875" style="4" bestFit="1" customWidth="1"/>
    <col min="14" max="14" width="16.8515625" style="4" customWidth="1"/>
    <col min="15" max="16384" width="8.8515625" style="4" customWidth="1"/>
  </cols>
  <sheetData>
    <row r="1" spans="1:14" ht="27" customHeight="1">
      <c r="A1" s="205" t="s">
        <v>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7" customHeight="1">
      <c r="A2" s="205" t="s">
        <v>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7" customHeight="1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21" customHeight="1">
      <c r="A4" s="207" t="s">
        <v>4</v>
      </c>
      <c r="B4" s="208"/>
      <c r="C4" s="208"/>
      <c r="D4" s="208"/>
      <c r="E4" s="208"/>
      <c r="F4" s="208"/>
      <c r="G4" s="209"/>
      <c r="H4" s="207" t="s">
        <v>5</v>
      </c>
      <c r="I4" s="208"/>
      <c r="J4" s="208"/>
      <c r="K4" s="208"/>
      <c r="L4" s="208"/>
      <c r="M4" s="209"/>
      <c r="N4" s="11"/>
    </row>
    <row r="5" spans="1:14" ht="21" customHeigh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2" t="s">
        <v>1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2" t="s">
        <v>1</v>
      </c>
      <c r="N5" s="3" t="s">
        <v>12</v>
      </c>
    </row>
    <row r="6" spans="1:14" ht="242.25" customHeight="1">
      <c r="A6" s="5">
        <v>1</v>
      </c>
      <c r="B6" s="6" t="s">
        <v>14</v>
      </c>
      <c r="C6" s="6" t="s">
        <v>15</v>
      </c>
      <c r="D6" s="6" t="s">
        <v>16</v>
      </c>
      <c r="E6" s="6" t="s">
        <v>17</v>
      </c>
      <c r="F6" s="7" t="s">
        <v>13</v>
      </c>
      <c r="G6" s="8">
        <v>2000000</v>
      </c>
      <c r="H6" s="6" t="s">
        <v>14</v>
      </c>
      <c r="I6" s="6" t="s">
        <v>15</v>
      </c>
      <c r="J6" s="6" t="s">
        <v>16</v>
      </c>
      <c r="K6" s="6" t="s">
        <v>17</v>
      </c>
      <c r="L6" s="10" t="s">
        <v>18</v>
      </c>
      <c r="M6" s="8">
        <v>2000000</v>
      </c>
      <c r="N6" s="7"/>
    </row>
    <row r="7" spans="1:14" ht="21">
      <c r="A7" s="9"/>
      <c r="B7" s="9"/>
      <c r="C7" s="9"/>
      <c r="D7" s="9"/>
      <c r="E7" s="9"/>
      <c r="F7" s="9"/>
      <c r="G7" s="12">
        <f>SUM(G6)</f>
        <v>2000000</v>
      </c>
      <c r="H7" s="9"/>
      <c r="I7" s="9"/>
      <c r="J7" s="9"/>
      <c r="K7" s="9"/>
      <c r="L7" s="9"/>
      <c r="M7" s="12">
        <f>SUM(M6)</f>
        <v>2000000</v>
      </c>
      <c r="N7" s="9"/>
    </row>
    <row r="8" spans="1:14" ht="2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</sheetData>
  <autoFilter ref="A5:N6"/>
  <mergeCells count="5">
    <mergeCell ref="A1:N1"/>
    <mergeCell ref="A2:N2"/>
    <mergeCell ref="A3:N3"/>
    <mergeCell ref="A4:G4"/>
    <mergeCell ref="H4:M4"/>
  </mergeCells>
  <printOptions/>
  <pageMargins left="0.12" right="0.2" top="0.35" bottom="0.38" header="0.33" footer="0.3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P5" sqref="P5:P6"/>
    </sheetView>
  </sheetViews>
  <sheetFormatPr defaultColWidth="9.140625" defaultRowHeight="12.75"/>
  <cols>
    <col min="1" max="1" width="3.7109375" style="82" customWidth="1"/>
    <col min="2" max="5" width="7.7109375" style="82" customWidth="1"/>
    <col min="6" max="6" width="22.57421875" style="82" customWidth="1"/>
    <col min="7" max="11" width="7.7109375" style="82" customWidth="1"/>
    <col min="12" max="12" width="22.57421875" style="82" customWidth="1"/>
    <col min="13" max="13" width="7.7109375" style="82" customWidth="1"/>
    <col min="14" max="14" width="5.7109375" style="82" customWidth="1"/>
    <col min="15" max="16" width="14.421875" style="82" customWidth="1"/>
    <col min="17" max="17" width="22.8515625" style="82" customWidth="1"/>
    <col min="18" max="16384" width="9.140625" style="82" customWidth="1"/>
  </cols>
  <sheetData>
    <row r="1" spans="1:16" s="147" customFormat="1" ht="21">
      <c r="A1" s="205" t="s">
        <v>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s="147" customFormat="1" ht="21">
      <c r="A2" s="205" t="s">
        <v>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147" customFormat="1" ht="2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s="147" customFormat="1" ht="21">
      <c r="A4" s="206" t="s">
        <v>141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13"/>
    </row>
    <row r="5" spans="1:16" ht="18.75">
      <c r="A5" s="210" t="s">
        <v>4</v>
      </c>
      <c r="B5" s="211"/>
      <c r="C5" s="211"/>
      <c r="D5" s="211"/>
      <c r="E5" s="211"/>
      <c r="F5" s="211"/>
      <c r="G5" s="212"/>
      <c r="H5" s="210" t="s">
        <v>5</v>
      </c>
      <c r="I5" s="211"/>
      <c r="J5" s="211"/>
      <c r="K5" s="211"/>
      <c r="L5" s="211"/>
      <c r="M5" s="212"/>
      <c r="N5" s="213" t="s">
        <v>31</v>
      </c>
      <c r="O5" s="214"/>
      <c r="P5" s="215" t="s">
        <v>142</v>
      </c>
    </row>
    <row r="6" spans="1:16" s="149" customFormat="1" ht="18.75">
      <c r="A6" s="91" t="s">
        <v>6</v>
      </c>
      <c r="B6" s="91" t="s">
        <v>7</v>
      </c>
      <c r="C6" s="91" t="s">
        <v>8</v>
      </c>
      <c r="D6" s="91" t="s">
        <v>9</v>
      </c>
      <c r="E6" s="91" t="s">
        <v>10</v>
      </c>
      <c r="F6" s="91" t="s">
        <v>11</v>
      </c>
      <c r="G6" s="92" t="s">
        <v>1</v>
      </c>
      <c r="H6" s="91" t="s">
        <v>7</v>
      </c>
      <c r="I6" s="91" t="s">
        <v>8</v>
      </c>
      <c r="J6" s="91" t="s">
        <v>9</v>
      </c>
      <c r="K6" s="91" t="s">
        <v>10</v>
      </c>
      <c r="L6" s="91" t="s">
        <v>11</v>
      </c>
      <c r="M6" s="92" t="s">
        <v>1</v>
      </c>
      <c r="N6" s="148" t="s">
        <v>143</v>
      </c>
      <c r="O6" s="148" t="s">
        <v>12</v>
      </c>
      <c r="P6" s="216"/>
    </row>
    <row r="7" spans="1:17" s="70" customFormat="1" ht="168.75">
      <c r="A7" s="71">
        <v>32</v>
      </c>
      <c r="B7" s="66" t="s">
        <v>144</v>
      </c>
      <c r="C7" s="66" t="s">
        <v>66</v>
      </c>
      <c r="D7" s="66" t="s">
        <v>145</v>
      </c>
      <c r="E7" s="66" t="s">
        <v>146</v>
      </c>
      <c r="F7" s="150" t="s">
        <v>147</v>
      </c>
      <c r="G7" s="16">
        <v>2000000</v>
      </c>
      <c r="H7" s="66" t="s">
        <v>144</v>
      </c>
      <c r="I7" s="66" t="s">
        <v>148</v>
      </c>
      <c r="J7" s="66" t="s">
        <v>145</v>
      </c>
      <c r="K7" s="66" t="s">
        <v>149</v>
      </c>
      <c r="L7" s="150" t="s">
        <v>150</v>
      </c>
      <c r="M7" s="16">
        <v>1999000</v>
      </c>
      <c r="N7" s="151"/>
      <c r="O7" s="152" t="s">
        <v>151</v>
      </c>
      <c r="P7" s="153" t="s">
        <v>152</v>
      </c>
      <c r="Q7" s="154"/>
    </row>
    <row r="8" spans="1:16" s="70" customFormat="1" ht="112.5">
      <c r="A8" s="71">
        <v>36</v>
      </c>
      <c r="B8" s="66" t="s">
        <v>144</v>
      </c>
      <c r="C8" s="66" t="s">
        <v>66</v>
      </c>
      <c r="D8" s="66" t="s">
        <v>153</v>
      </c>
      <c r="E8" s="155" t="s">
        <v>146</v>
      </c>
      <c r="F8" s="15" t="s">
        <v>154</v>
      </c>
      <c r="G8" s="16">
        <v>1499000</v>
      </c>
      <c r="H8" s="66" t="s">
        <v>144</v>
      </c>
      <c r="I8" s="66" t="s">
        <v>148</v>
      </c>
      <c r="J8" s="66" t="s">
        <v>153</v>
      </c>
      <c r="K8" s="155" t="s">
        <v>155</v>
      </c>
      <c r="L8" s="15" t="s">
        <v>156</v>
      </c>
      <c r="M8" s="16">
        <v>1499000</v>
      </c>
      <c r="N8" s="156" t="s">
        <v>157</v>
      </c>
      <c r="O8" s="152" t="s">
        <v>158</v>
      </c>
      <c r="P8" s="15" t="s">
        <v>159</v>
      </c>
    </row>
    <row r="9" spans="1:16" s="70" customFormat="1" ht="112.5">
      <c r="A9" s="71">
        <v>39</v>
      </c>
      <c r="B9" s="66" t="s">
        <v>144</v>
      </c>
      <c r="C9" s="66" t="s">
        <v>66</v>
      </c>
      <c r="D9" s="66" t="s">
        <v>153</v>
      </c>
      <c r="E9" s="155" t="s">
        <v>146</v>
      </c>
      <c r="F9" s="157" t="s">
        <v>160</v>
      </c>
      <c r="G9" s="16">
        <v>2000000</v>
      </c>
      <c r="H9" s="66" t="s">
        <v>144</v>
      </c>
      <c r="I9" s="66" t="s">
        <v>148</v>
      </c>
      <c r="J9" s="66" t="s">
        <v>153</v>
      </c>
      <c r="K9" s="155" t="s">
        <v>155</v>
      </c>
      <c r="L9" s="157" t="s">
        <v>161</v>
      </c>
      <c r="M9" s="16">
        <v>2000000</v>
      </c>
      <c r="N9" s="151"/>
      <c r="O9" s="152" t="s">
        <v>158</v>
      </c>
      <c r="P9" s="15" t="s">
        <v>159</v>
      </c>
    </row>
    <row r="10" spans="1:17" s="70" customFormat="1" ht="112.5">
      <c r="A10" s="71">
        <v>47</v>
      </c>
      <c r="B10" s="66" t="s">
        <v>144</v>
      </c>
      <c r="C10" s="66" t="s">
        <v>66</v>
      </c>
      <c r="D10" s="66" t="s">
        <v>162</v>
      </c>
      <c r="E10" s="66" t="s">
        <v>146</v>
      </c>
      <c r="F10" s="15" t="s">
        <v>163</v>
      </c>
      <c r="G10" s="16">
        <v>1400000</v>
      </c>
      <c r="H10" s="66" t="s">
        <v>144</v>
      </c>
      <c r="I10" s="66" t="s">
        <v>148</v>
      </c>
      <c r="J10" s="66" t="s">
        <v>162</v>
      </c>
      <c r="K10" s="66" t="s">
        <v>146</v>
      </c>
      <c r="L10" s="15" t="s">
        <v>164</v>
      </c>
      <c r="M10" s="16">
        <v>1400000</v>
      </c>
      <c r="N10" s="156"/>
      <c r="O10" s="152"/>
      <c r="P10" s="15" t="s">
        <v>165</v>
      </c>
      <c r="Q10" s="70" t="s">
        <v>166</v>
      </c>
    </row>
    <row r="11" ht="18.75">
      <c r="L11" s="158">
        <f>SUM(M7:M10)</f>
        <v>6898000</v>
      </c>
    </row>
  </sheetData>
  <mergeCells count="8">
    <mergeCell ref="A5:G5"/>
    <mergeCell ref="H5:M5"/>
    <mergeCell ref="N5:O5"/>
    <mergeCell ref="P5:P6"/>
    <mergeCell ref="A1:P1"/>
    <mergeCell ref="A2:P2"/>
    <mergeCell ref="A3:P3"/>
    <mergeCell ref="A4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G7" sqref="G7"/>
    </sheetView>
  </sheetViews>
  <sheetFormatPr defaultColWidth="9.140625" defaultRowHeight="12.75"/>
  <cols>
    <col min="1" max="1" width="6.421875" style="27" bestFit="1" customWidth="1"/>
    <col min="2" max="2" width="6.421875" style="27" customWidth="1"/>
    <col min="3" max="3" width="5.421875" style="28" customWidth="1"/>
    <col min="4" max="4" width="6.8515625" style="28" customWidth="1"/>
    <col min="5" max="5" width="8.28125" style="28" customWidth="1"/>
    <col min="6" max="6" width="9.57421875" style="28" customWidth="1"/>
    <col min="7" max="7" width="18.00390625" style="28" customWidth="1"/>
    <col min="8" max="8" width="14.00390625" style="28" bestFit="1" customWidth="1"/>
    <col min="9" max="9" width="5.140625" style="28" customWidth="1"/>
    <col min="10" max="10" width="5.8515625" style="28" customWidth="1"/>
    <col min="11" max="11" width="9.140625" style="28" customWidth="1"/>
    <col min="12" max="12" width="10.28125" style="28" customWidth="1"/>
    <col min="13" max="13" width="31.421875" style="30" customWidth="1"/>
    <col min="14" max="14" width="14.00390625" style="31" bestFit="1" customWidth="1"/>
    <col min="15" max="15" width="13.7109375" style="30" customWidth="1"/>
    <col min="16" max="16384" width="9.140625" style="26" customWidth="1"/>
  </cols>
  <sheetData>
    <row r="1" spans="1:15" s="17" customFormat="1" ht="20.25" customHeight="1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s="17" customFormat="1" ht="20.25" customHeight="1">
      <c r="A2" s="218" t="s">
        <v>20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17" customFormat="1" ht="20.25" customHeight="1">
      <c r="A3" s="218" t="s">
        <v>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s="17" customFormat="1" ht="20.25" customHeight="1">
      <c r="A4" s="219" t="s">
        <v>21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19" customFormat="1" ht="21.75" customHeight="1">
      <c r="A5" s="217" t="s">
        <v>4</v>
      </c>
      <c r="B5" s="217"/>
      <c r="C5" s="217"/>
      <c r="D5" s="217"/>
      <c r="E5" s="217"/>
      <c r="F5" s="217"/>
      <c r="G5" s="217"/>
      <c r="H5" s="217"/>
      <c r="I5" s="217" t="s">
        <v>5</v>
      </c>
      <c r="J5" s="217"/>
      <c r="K5" s="217"/>
      <c r="L5" s="217"/>
      <c r="M5" s="217"/>
      <c r="N5" s="217"/>
      <c r="O5" s="18"/>
    </row>
    <row r="6" spans="1:15" s="19" customFormat="1" ht="37.5">
      <c r="A6" s="18" t="s">
        <v>6</v>
      </c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</v>
      </c>
      <c r="I6" s="18" t="s">
        <v>7</v>
      </c>
      <c r="J6" s="18" t="s">
        <v>8</v>
      </c>
      <c r="K6" s="18" t="s">
        <v>9</v>
      </c>
      <c r="L6" s="18" t="s">
        <v>10</v>
      </c>
      <c r="M6" s="20" t="s">
        <v>11</v>
      </c>
      <c r="N6" s="21" t="s">
        <v>1</v>
      </c>
      <c r="O6" s="20" t="s">
        <v>22</v>
      </c>
    </row>
    <row r="7" spans="1:15" ht="206.25">
      <c r="A7" s="22">
        <v>1524</v>
      </c>
      <c r="B7" s="22">
        <v>17</v>
      </c>
      <c r="C7" s="14" t="s">
        <v>23</v>
      </c>
      <c r="D7" s="14" t="s">
        <v>24</v>
      </c>
      <c r="E7" s="14" t="s">
        <v>24</v>
      </c>
      <c r="F7" s="14" t="s">
        <v>25</v>
      </c>
      <c r="G7" s="15" t="s">
        <v>26</v>
      </c>
      <c r="H7" s="16">
        <v>1910000</v>
      </c>
      <c r="I7" s="14" t="s">
        <v>23</v>
      </c>
      <c r="J7" s="14" t="s">
        <v>24</v>
      </c>
      <c r="K7" s="14" t="s">
        <v>24</v>
      </c>
      <c r="L7" s="14" t="s">
        <v>25</v>
      </c>
      <c r="M7" s="23" t="s">
        <v>27</v>
      </c>
      <c r="N7" s="24">
        <v>1910000</v>
      </c>
      <c r="O7" s="25" t="s">
        <v>28</v>
      </c>
    </row>
    <row r="8" spans="8:14" ht="21">
      <c r="H8" s="29">
        <f>SUM(H7)</f>
        <v>1910000</v>
      </c>
      <c r="N8" s="29">
        <f>SUM(N7)</f>
        <v>1910000</v>
      </c>
    </row>
  </sheetData>
  <mergeCells count="6">
    <mergeCell ref="A5:H5"/>
    <mergeCell ref="I5:N5"/>
    <mergeCell ref="A1:O1"/>
    <mergeCell ref="A2:O2"/>
    <mergeCell ref="A3:O3"/>
    <mergeCell ref="A4:O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C6" sqref="C6"/>
    </sheetView>
  </sheetViews>
  <sheetFormatPr defaultColWidth="9.140625" defaultRowHeight="12.75"/>
  <cols>
    <col min="1" max="1" width="4.28125" style="146" customWidth="1"/>
    <col min="2" max="2" width="6.8515625" style="119" customWidth="1"/>
    <col min="3" max="3" width="9.140625" style="119" customWidth="1"/>
    <col min="4" max="4" width="8.57421875" style="119" customWidth="1"/>
    <col min="5" max="5" width="9.140625" style="119" customWidth="1"/>
    <col min="6" max="6" width="24.8515625" style="119" customWidth="1"/>
    <col min="7" max="7" width="9.140625" style="119" customWidth="1"/>
    <col min="8" max="9" width="7.7109375" style="119" customWidth="1"/>
    <col min="10" max="11" width="9.140625" style="119" customWidth="1"/>
    <col min="12" max="12" width="24.28125" style="119" customWidth="1"/>
    <col min="13" max="13" width="11.57421875" style="119" customWidth="1"/>
    <col min="14" max="14" width="27.7109375" style="119" customWidth="1"/>
    <col min="15" max="15" width="13.28125" style="119" customWidth="1"/>
    <col min="16" max="16384" width="9.140625" style="119" customWidth="1"/>
  </cols>
  <sheetData>
    <row r="1" spans="1:14" s="32" customFormat="1" ht="18.75">
      <c r="A1" s="220" t="s">
        <v>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2" customFormat="1" ht="18.75">
      <c r="A2" s="220" t="s">
        <v>82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32" customFormat="1" ht="18.75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2" customFormat="1" ht="18.75">
      <c r="A4" s="221" t="s">
        <v>139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5" ht="18.75">
      <c r="A5" s="120" t="s">
        <v>6</v>
      </c>
      <c r="B5" s="121" t="s">
        <v>7</v>
      </c>
      <c r="C5" s="121" t="s">
        <v>8</v>
      </c>
      <c r="D5" s="121" t="s">
        <v>9</v>
      </c>
      <c r="E5" s="121" t="s">
        <v>10</v>
      </c>
      <c r="F5" s="122" t="s">
        <v>95</v>
      </c>
      <c r="G5" s="120" t="s">
        <v>1</v>
      </c>
      <c r="H5" s="121" t="s">
        <v>7</v>
      </c>
      <c r="I5" s="121" t="s">
        <v>8</v>
      </c>
      <c r="J5" s="121" t="s">
        <v>9</v>
      </c>
      <c r="K5" s="121" t="s">
        <v>10</v>
      </c>
      <c r="L5" s="122" t="s">
        <v>96</v>
      </c>
      <c r="M5" s="120" t="s">
        <v>1</v>
      </c>
      <c r="N5" s="123" t="s">
        <v>31</v>
      </c>
      <c r="O5" s="144" t="s">
        <v>97</v>
      </c>
    </row>
    <row r="6" spans="1:15" ht="168.75">
      <c r="A6" s="129">
        <v>1</v>
      </c>
      <c r="B6" s="125" t="s">
        <v>98</v>
      </c>
      <c r="C6" s="125" t="s">
        <v>99</v>
      </c>
      <c r="D6" s="125" t="s">
        <v>100</v>
      </c>
      <c r="E6" s="125" t="s">
        <v>101</v>
      </c>
      <c r="F6" s="126" t="s">
        <v>102</v>
      </c>
      <c r="G6" s="127">
        <v>500000</v>
      </c>
      <c r="H6" s="125" t="s">
        <v>98</v>
      </c>
      <c r="I6" s="125" t="s">
        <v>99</v>
      </c>
      <c r="J6" s="125" t="s">
        <v>100</v>
      </c>
      <c r="K6" s="125" t="s">
        <v>101</v>
      </c>
      <c r="L6" s="126" t="s">
        <v>103</v>
      </c>
      <c r="M6" s="127">
        <v>500000</v>
      </c>
      <c r="N6" s="128" t="s">
        <v>104</v>
      </c>
      <c r="O6" s="129" t="s">
        <v>40</v>
      </c>
    </row>
    <row r="7" spans="1:15" ht="150">
      <c r="A7" s="129">
        <v>2</v>
      </c>
      <c r="B7" s="14" t="s">
        <v>98</v>
      </c>
      <c r="C7" s="14" t="s">
        <v>66</v>
      </c>
      <c r="D7" s="14" t="s">
        <v>129</v>
      </c>
      <c r="E7" s="14" t="s">
        <v>130</v>
      </c>
      <c r="F7" s="15" t="s">
        <v>131</v>
      </c>
      <c r="G7" s="16">
        <v>1900000</v>
      </c>
      <c r="H7" s="14" t="s">
        <v>98</v>
      </c>
      <c r="I7" s="14" t="s">
        <v>132</v>
      </c>
      <c r="J7" s="14" t="s">
        <v>129</v>
      </c>
      <c r="K7" s="14" t="s">
        <v>133</v>
      </c>
      <c r="L7" s="15" t="s">
        <v>134</v>
      </c>
      <c r="M7" s="141">
        <v>1900000</v>
      </c>
      <c r="N7" s="138" t="s">
        <v>135</v>
      </c>
      <c r="O7" s="129" t="s">
        <v>80</v>
      </c>
    </row>
    <row r="8" spans="1:15" ht="93.75">
      <c r="A8" s="129">
        <v>1</v>
      </c>
      <c r="B8" s="125" t="s">
        <v>105</v>
      </c>
      <c r="C8" s="125" t="s">
        <v>66</v>
      </c>
      <c r="D8" s="125" t="s">
        <v>106</v>
      </c>
      <c r="E8" s="125" t="s">
        <v>107</v>
      </c>
      <c r="F8" s="126" t="s">
        <v>108</v>
      </c>
      <c r="G8" s="127">
        <v>1000000</v>
      </c>
      <c r="H8" s="130" t="s">
        <v>105</v>
      </c>
      <c r="I8" s="130" t="s">
        <v>109</v>
      </c>
      <c r="J8" s="130" t="s">
        <v>106</v>
      </c>
      <c r="K8" s="130" t="s">
        <v>107</v>
      </c>
      <c r="L8" s="124"/>
      <c r="M8" s="124"/>
      <c r="N8" s="128" t="s">
        <v>110</v>
      </c>
      <c r="O8" s="129" t="s">
        <v>40</v>
      </c>
    </row>
    <row r="9" spans="1:15" ht="138">
      <c r="A9" s="129">
        <v>2</v>
      </c>
      <c r="B9" s="125" t="s">
        <v>105</v>
      </c>
      <c r="C9" s="125" t="s">
        <v>66</v>
      </c>
      <c r="D9" s="125" t="s">
        <v>111</v>
      </c>
      <c r="E9" s="125" t="s">
        <v>112</v>
      </c>
      <c r="F9" s="126" t="s">
        <v>113</v>
      </c>
      <c r="G9" s="127">
        <v>1000000</v>
      </c>
      <c r="H9" s="125" t="s">
        <v>105</v>
      </c>
      <c r="I9" s="125" t="s">
        <v>109</v>
      </c>
      <c r="J9" s="125" t="s">
        <v>114</v>
      </c>
      <c r="K9" s="125" t="s">
        <v>115</v>
      </c>
      <c r="L9" s="131" t="s">
        <v>116</v>
      </c>
      <c r="M9" s="132">
        <v>975100</v>
      </c>
      <c r="N9" s="128" t="s">
        <v>117</v>
      </c>
      <c r="O9" s="129" t="s">
        <v>40</v>
      </c>
    </row>
    <row r="10" spans="1:15" ht="138">
      <c r="A10" s="129">
        <v>2</v>
      </c>
      <c r="B10" s="133" t="s">
        <v>105</v>
      </c>
      <c r="C10" s="133" t="s">
        <v>66</v>
      </c>
      <c r="D10" s="133" t="s">
        <v>118</v>
      </c>
      <c r="E10" s="133" t="s">
        <v>119</v>
      </c>
      <c r="F10" s="134" t="s">
        <v>120</v>
      </c>
      <c r="G10" s="145">
        <v>1200000</v>
      </c>
      <c r="H10" s="135" t="s">
        <v>105</v>
      </c>
      <c r="I10" s="135" t="s">
        <v>66</v>
      </c>
      <c r="J10" s="136" t="s">
        <v>121</v>
      </c>
      <c r="K10" s="135" t="s">
        <v>119</v>
      </c>
      <c r="L10" s="131" t="s">
        <v>122</v>
      </c>
      <c r="M10" s="137">
        <v>1200000</v>
      </c>
      <c r="N10" s="138" t="s">
        <v>123</v>
      </c>
      <c r="O10" s="129" t="s">
        <v>74</v>
      </c>
    </row>
    <row r="11" spans="1:15" ht="204.75">
      <c r="A11" s="129">
        <v>3</v>
      </c>
      <c r="B11" s="14" t="s">
        <v>105</v>
      </c>
      <c r="C11" s="14" t="s">
        <v>66</v>
      </c>
      <c r="D11" s="14" t="s">
        <v>124</v>
      </c>
      <c r="E11" s="14" t="s">
        <v>125</v>
      </c>
      <c r="F11" s="15" t="s">
        <v>126</v>
      </c>
      <c r="G11" s="16">
        <v>1200000</v>
      </c>
      <c r="H11" s="130" t="s">
        <v>105</v>
      </c>
      <c r="I11" s="130" t="s">
        <v>66</v>
      </c>
      <c r="J11" s="130" t="s">
        <v>124</v>
      </c>
      <c r="K11" s="130" t="s">
        <v>125</v>
      </c>
      <c r="L11" s="139" t="s">
        <v>127</v>
      </c>
      <c r="M11" s="140">
        <v>1200000</v>
      </c>
      <c r="N11" s="139" t="s">
        <v>128</v>
      </c>
      <c r="O11" s="129" t="s">
        <v>74</v>
      </c>
    </row>
    <row r="12" spans="1:15" ht="243.75">
      <c r="A12" s="129">
        <v>5</v>
      </c>
      <c r="B12" s="14" t="s">
        <v>105</v>
      </c>
      <c r="C12" s="14" t="s">
        <v>66</v>
      </c>
      <c r="D12" s="14" t="s">
        <v>124</v>
      </c>
      <c r="E12" s="14" t="s">
        <v>125</v>
      </c>
      <c r="F12" s="15" t="s">
        <v>136</v>
      </c>
      <c r="G12" s="16">
        <v>3000000</v>
      </c>
      <c r="H12" s="14" t="s">
        <v>105</v>
      </c>
      <c r="I12" s="14" t="s">
        <v>109</v>
      </c>
      <c r="J12" s="14" t="s">
        <v>124</v>
      </c>
      <c r="K12" s="14" t="s">
        <v>125</v>
      </c>
      <c r="L12" s="142" t="s">
        <v>137</v>
      </c>
      <c r="M12" s="143">
        <v>3000000</v>
      </c>
      <c r="N12" s="142" t="s">
        <v>138</v>
      </c>
      <c r="O12" s="129" t="s">
        <v>80</v>
      </c>
    </row>
  </sheetData>
  <autoFilter ref="A5:O12"/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B1">
      <selection activeCell="F6" sqref="F6"/>
    </sheetView>
  </sheetViews>
  <sheetFormatPr defaultColWidth="9.140625" defaultRowHeight="12.75"/>
  <cols>
    <col min="1" max="1" width="4.28125" style="146" customWidth="1"/>
    <col min="2" max="2" width="10.7109375" style="119" bestFit="1" customWidth="1"/>
    <col min="3" max="3" width="9.140625" style="119" customWidth="1"/>
    <col min="4" max="4" width="8.57421875" style="119" customWidth="1"/>
    <col min="5" max="5" width="12.7109375" style="119" bestFit="1" customWidth="1"/>
    <col min="6" max="6" width="24.8515625" style="119" customWidth="1"/>
    <col min="7" max="7" width="9.140625" style="119" customWidth="1"/>
    <col min="8" max="8" width="7.7109375" style="119" customWidth="1"/>
    <col min="9" max="9" width="14.421875" style="119" bestFit="1" customWidth="1"/>
    <col min="10" max="11" width="9.140625" style="119" customWidth="1"/>
    <col min="12" max="12" width="24.28125" style="119" customWidth="1"/>
    <col min="13" max="13" width="11.57421875" style="119" customWidth="1"/>
    <col min="14" max="14" width="27.7109375" style="119" customWidth="1"/>
    <col min="15" max="15" width="13.28125" style="119" customWidth="1"/>
    <col min="16" max="16384" width="9.140625" style="119" customWidth="1"/>
  </cols>
  <sheetData>
    <row r="1" spans="1:14" s="32" customFormat="1" ht="18.75">
      <c r="A1" s="220" t="s">
        <v>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2" customFormat="1" ht="18.75">
      <c r="A2" s="220" t="s">
        <v>82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32" customFormat="1" ht="18.75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2" customFormat="1" ht="18.75">
      <c r="A4" s="221" t="s">
        <v>140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5" ht="18.75">
      <c r="A5" s="120" t="s">
        <v>6</v>
      </c>
      <c r="B5" s="121" t="s">
        <v>7</v>
      </c>
      <c r="C5" s="121" t="s">
        <v>8</v>
      </c>
      <c r="D5" s="121" t="s">
        <v>9</v>
      </c>
      <c r="E5" s="121" t="s">
        <v>10</v>
      </c>
      <c r="F5" s="122" t="s">
        <v>95</v>
      </c>
      <c r="G5" s="120" t="s">
        <v>1</v>
      </c>
      <c r="H5" s="121" t="s">
        <v>7</v>
      </c>
      <c r="I5" s="121" t="s">
        <v>8</v>
      </c>
      <c r="J5" s="121" t="s">
        <v>9</v>
      </c>
      <c r="K5" s="121" t="s">
        <v>10</v>
      </c>
      <c r="L5" s="122" t="s">
        <v>96</v>
      </c>
      <c r="M5" s="120" t="s">
        <v>1</v>
      </c>
      <c r="N5" s="123" t="s">
        <v>31</v>
      </c>
      <c r="O5" s="144" t="s">
        <v>97</v>
      </c>
    </row>
    <row r="6" spans="1:15" ht="128.25" customHeight="1">
      <c r="A6" s="129">
        <v>1</v>
      </c>
      <c r="B6" s="125" t="s">
        <v>105</v>
      </c>
      <c r="C6" s="125" t="s">
        <v>66</v>
      </c>
      <c r="D6" s="125" t="s">
        <v>106</v>
      </c>
      <c r="E6" s="125" t="s">
        <v>107</v>
      </c>
      <c r="F6" s="126" t="s">
        <v>108</v>
      </c>
      <c r="G6" s="127">
        <v>1000000</v>
      </c>
      <c r="H6" s="130" t="s">
        <v>105</v>
      </c>
      <c r="I6" s="130" t="s">
        <v>109</v>
      </c>
      <c r="J6" s="130" t="s">
        <v>106</v>
      </c>
      <c r="K6" s="130" t="s">
        <v>107</v>
      </c>
      <c r="L6" s="124"/>
      <c r="M6" s="124"/>
      <c r="N6" s="128" t="s">
        <v>110</v>
      </c>
      <c r="O6" s="129" t="s">
        <v>40</v>
      </c>
    </row>
    <row r="7" spans="1:15" ht="138">
      <c r="A7" s="129">
        <v>2</v>
      </c>
      <c r="B7" s="125" t="s">
        <v>105</v>
      </c>
      <c r="C7" s="125" t="s">
        <v>66</v>
      </c>
      <c r="D7" s="125" t="s">
        <v>111</v>
      </c>
      <c r="E7" s="125" t="s">
        <v>112</v>
      </c>
      <c r="F7" s="126" t="s">
        <v>113</v>
      </c>
      <c r="G7" s="127">
        <v>1000000</v>
      </c>
      <c r="H7" s="125" t="s">
        <v>105</v>
      </c>
      <c r="I7" s="125" t="s">
        <v>109</v>
      </c>
      <c r="J7" s="125" t="s">
        <v>114</v>
      </c>
      <c r="K7" s="125" t="s">
        <v>115</v>
      </c>
      <c r="L7" s="131" t="s">
        <v>116</v>
      </c>
      <c r="M7" s="132">
        <v>975100</v>
      </c>
      <c r="N7" s="128" t="s">
        <v>117</v>
      </c>
      <c r="O7" s="129" t="s">
        <v>40</v>
      </c>
    </row>
    <row r="8" spans="1:15" ht="138">
      <c r="A8" s="129">
        <v>2</v>
      </c>
      <c r="B8" s="133" t="s">
        <v>105</v>
      </c>
      <c r="C8" s="133" t="s">
        <v>66</v>
      </c>
      <c r="D8" s="133" t="s">
        <v>118</v>
      </c>
      <c r="E8" s="133" t="s">
        <v>119</v>
      </c>
      <c r="F8" s="134" t="s">
        <v>120</v>
      </c>
      <c r="G8" s="145">
        <v>1200000</v>
      </c>
      <c r="H8" s="135" t="s">
        <v>105</v>
      </c>
      <c r="I8" s="135" t="s">
        <v>66</v>
      </c>
      <c r="J8" s="136" t="s">
        <v>121</v>
      </c>
      <c r="K8" s="135" t="s">
        <v>119</v>
      </c>
      <c r="L8" s="131" t="s">
        <v>122</v>
      </c>
      <c r="M8" s="137">
        <v>1200000</v>
      </c>
      <c r="N8" s="138" t="s">
        <v>123</v>
      </c>
      <c r="O8" s="129" t="s">
        <v>74</v>
      </c>
    </row>
    <row r="9" spans="1:15" ht="204.75">
      <c r="A9" s="129">
        <v>3</v>
      </c>
      <c r="B9" s="14" t="s">
        <v>105</v>
      </c>
      <c r="C9" s="14" t="s">
        <v>66</v>
      </c>
      <c r="D9" s="14" t="s">
        <v>124</v>
      </c>
      <c r="E9" s="14" t="s">
        <v>125</v>
      </c>
      <c r="F9" s="15" t="s">
        <v>126</v>
      </c>
      <c r="G9" s="16">
        <v>1200000</v>
      </c>
      <c r="H9" s="130" t="s">
        <v>105</v>
      </c>
      <c r="I9" s="130" t="s">
        <v>66</v>
      </c>
      <c r="J9" s="130" t="s">
        <v>124</v>
      </c>
      <c r="K9" s="130" t="s">
        <v>125</v>
      </c>
      <c r="L9" s="139" t="s">
        <v>127</v>
      </c>
      <c r="M9" s="140">
        <v>1200000</v>
      </c>
      <c r="N9" s="139" t="s">
        <v>128</v>
      </c>
      <c r="O9" s="129" t="s">
        <v>74</v>
      </c>
    </row>
    <row r="10" spans="1:15" ht="243.75">
      <c r="A10" s="129">
        <v>5</v>
      </c>
      <c r="B10" s="14" t="s">
        <v>105</v>
      </c>
      <c r="C10" s="14" t="s">
        <v>66</v>
      </c>
      <c r="D10" s="14" t="s">
        <v>124</v>
      </c>
      <c r="E10" s="14" t="s">
        <v>125</v>
      </c>
      <c r="F10" s="15" t="s">
        <v>136</v>
      </c>
      <c r="G10" s="16">
        <v>3000000</v>
      </c>
      <c r="H10" s="14" t="s">
        <v>105</v>
      </c>
      <c r="I10" s="14" t="s">
        <v>109</v>
      </c>
      <c r="J10" s="14" t="s">
        <v>124</v>
      </c>
      <c r="K10" s="14" t="s">
        <v>125</v>
      </c>
      <c r="L10" s="142" t="s">
        <v>137</v>
      </c>
      <c r="M10" s="143">
        <v>3000000</v>
      </c>
      <c r="N10" s="142" t="s">
        <v>138</v>
      </c>
      <c r="O10" s="129" t="s">
        <v>80</v>
      </c>
    </row>
  </sheetData>
  <mergeCells count="4"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1" sqref="A1:IV4"/>
    </sheetView>
  </sheetViews>
  <sheetFormatPr defaultColWidth="9.140625" defaultRowHeight="12.75"/>
  <cols>
    <col min="1" max="1" width="2.8515625" style="118" customWidth="1"/>
    <col min="2" max="5" width="7.00390625" style="118" customWidth="1"/>
    <col min="6" max="6" width="9.57421875" style="118" customWidth="1"/>
    <col min="7" max="7" width="7.28125" style="118" customWidth="1"/>
    <col min="8" max="8" width="9.7109375" style="118" bestFit="1" customWidth="1"/>
    <col min="9" max="9" width="9.57421875" style="118" bestFit="1" customWidth="1"/>
    <col min="10" max="10" width="6.00390625" style="118" bestFit="1" customWidth="1"/>
    <col min="11" max="11" width="11.57421875" style="118" customWidth="1"/>
    <col min="12" max="12" width="16.00390625" style="118" customWidth="1"/>
    <col min="13" max="13" width="13.28125" style="118" customWidth="1"/>
    <col min="14" max="14" width="26.28125" style="118" customWidth="1"/>
    <col min="15" max="16384" width="9.140625" style="118" customWidth="1"/>
  </cols>
  <sheetData>
    <row r="1" spans="1:14" s="32" customFormat="1" ht="18.75">
      <c r="A1" s="220" t="s">
        <v>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2" customFormat="1" ht="18.75">
      <c r="A2" s="220" t="s">
        <v>82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32" customFormat="1" ht="18.75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2" customFormat="1" ht="18.75">
      <c r="A4" s="221" t="s">
        <v>83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s="82" customFormat="1" ht="18.75" customHeight="1">
      <c r="A5" s="210" t="s">
        <v>4</v>
      </c>
      <c r="B5" s="211"/>
      <c r="C5" s="211"/>
      <c r="D5" s="211"/>
      <c r="E5" s="211"/>
      <c r="F5" s="211"/>
      <c r="G5" s="212"/>
      <c r="H5" s="210" t="s">
        <v>5</v>
      </c>
      <c r="I5" s="211"/>
      <c r="J5" s="211"/>
      <c r="K5" s="211"/>
      <c r="L5" s="211"/>
      <c r="M5" s="212"/>
      <c r="N5" s="89"/>
    </row>
    <row r="6" spans="1:14" s="94" customFormat="1" ht="18.75">
      <c r="A6" s="90" t="s">
        <v>6</v>
      </c>
      <c r="B6" s="91" t="s">
        <v>7</v>
      </c>
      <c r="C6" s="91" t="s">
        <v>8</v>
      </c>
      <c r="D6" s="91" t="s">
        <v>9</v>
      </c>
      <c r="E6" s="91" t="s">
        <v>10</v>
      </c>
      <c r="F6" s="90" t="s">
        <v>11</v>
      </c>
      <c r="G6" s="92" t="s">
        <v>1</v>
      </c>
      <c r="H6" s="91" t="s">
        <v>7</v>
      </c>
      <c r="I6" s="91" t="s">
        <v>8</v>
      </c>
      <c r="J6" s="91" t="s">
        <v>9</v>
      </c>
      <c r="K6" s="91" t="s">
        <v>10</v>
      </c>
      <c r="L6" s="90" t="s">
        <v>11</v>
      </c>
      <c r="M6" s="92" t="s">
        <v>1</v>
      </c>
      <c r="N6" s="93" t="s">
        <v>12</v>
      </c>
    </row>
    <row r="7" spans="1:14" s="70" customFormat="1" ht="168.75">
      <c r="A7" s="95">
        <v>1</v>
      </c>
      <c r="B7" s="75" t="s">
        <v>84</v>
      </c>
      <c r="C7" s="75" t="s">
        <v>85</v>
      </c>
      <c r="D7" s="75" t="s">
        <v>86</v>
      </c>
      <c r="E7" s="75" t="s">
        <v>87</v>
      </c>
      <c r="F7" s="77" t="s">
        <v>88</v>
      </c>
      <c r="G7" s="96">
        <v>600000</v>
      </c>
      <c r="H7" s="66" t="s">
        <v>84</v>
      </c>
      <c r="I7" s="66" t="s">
        <v>85</v>
      </c>
      <c r="J7" s="66" t="s">
        <v>86</v>
      </c>
      <c r="K7" s="14" t="s">
        <v>87</v>
      </c>
      <c r="L7" s="97" t="s">
        <v>89</v>
      </c>
      <c r="M7" s="98">
        <v>478000</v>
      </c>
      <c r="N7" s="99" t="s">
        <v>90</v>
      </c>
    </row>
    <row r="8" spans="1:14" s="70" customFormat="1" ht="42" customHeight="1">
      <c r="A8" s="100"/>
      <c r="B8" s="101"/>
      <c r="C8" s="101"/>
      <c r="D8" s="101"/>
      <c r="E8" s="102"/>
      <c r="F8" s="103"/>
      <c r="G8" s="104">
        <f>SUM(G7)</f>
        <v>600000</v>
      </c>
      <c r="H8" s="101"/>
      <c r="I8" s="101"/>
      <c r="J8" s="101"/>
      <c r="K8" s="102"/>
      <c r="L8" s="103"/>
      <c r="M8" s="104">
        <f>SUM(M7)</f>
        <v>478000</v>
      </c>
      <c r="N8" s="102"/>
    </row>
    <row r="9" spans="1:14" s="70" customFormat="1" ht="175.5" customHeight="1">
      <c r="A9" s="100"/>
      <c r="B9" s="101"/>
      <c r="C9" s="101"/>
      <c r="D9" s="101"/>
      <c r="E9" s="102"/>
      <c r="F9" s="103"/>
      <c r="G9" s="105"/>
      <c r="H9" s="101"/>
      <c r="I9" s="101"/>
      <c r="J9" s="101"/>
      <c r="K9" s="102"/>
      <c r="L9" s="103"/>
      <c r="M9" s="105"/>
      <c r="N9" s="102"/>
    </row>
    <row r="10" spans="1:14" s="70" customFormat="1" ht="175.5" customHeight="1">
      <c r="A10" s="100"/>
      <c r="B10" s="101"/>
      <c r="C10" s="101"/>
      <c r="D10" s="101"/>
      <c r="E10" s="102"/>
      <c r="F10" s="103"/>
      <c r="G10" s="105"/>
      <c r="H10" s="101"/>
      <c r="I10" s="101"/>
      <c r="J10" s="101"/>
      <c r="K10" s="102"/>
      <c r="L10" s="103"/>
      <c r="M10" s="105"/>
      <c r="N10" s="102"/>
    </row>
    <row r="11" spans="1:14" s="70" customFormat="1" ht="175.5" customHeight="1">
      <c r="A11" s="100"/>
      <c r="B11" s="101"/>
      <c r="C11" s="101"/>
      <c r="D11" s="101"/>
      <c r="E11" s="102"/>
      <c r="F11" s="103"/>
      <c r="G11" s="105"/>
      <c r="H11" s="101"/>
      <c r="I11" s="101"/>
      <c r="J11" s="101"/>
      <c r="K11" s="102"/>
      <c r="L11" s="103"/>
      <c r="M11" s="105"/>
      <c r="N11" s="102"/>
    </row>
    <row r="12" spans="1:14" s="70" customFormat="1" ht="175.5" customHeight="1">
      <c r="A12" s="100"/>
      <c r="B12" s="101"/>
      <c r="C12" s="101"/>
      <c r="D12" s="101"/>
      <c r="E12" s="102"/>
      <c r="F12" s="103"/>
      <c r="G12" s="105"/>
      <c r="H12" s="101"/>
      <c r="I12" s="101"/>
      <c r="J12" s="101"/>
      <c r="K12" s="102"/>
      <c r="L12" s="103"/>
      <c r="M12" s="105"/>
      <c r="N12" s="102"/>
    </row>
    <row r="13" spans="1:14" s="70" customFormat="1" ht="175.5" customHeight="1">
      <c r="A13" s="100"/>
      <c r="B13" s="101"/>
      <c r="C13" s="101"/>
      <c r="D13" s="101"/>
      <c r="E13" s="102"/>
      <c r="F13" s="103"/>
      <c r="G13" s="105"/>
      <c r="H13" s="101"/>
      <c r="I13" s="101"/>
      <c r="J13" s="101"/>
      <c r="K13" s="102"/>
      <c r="L13" s="103"/>
      <c r="M13" s="105"/>
      <c r="N13" s="102"/>
    </row>
    <row r="14" spans="1:14" s="70" customFormat="1" ht="175.5" customHeight="1">
      <c r="A14" s="100"/>
      <c r="B14" s="101"/>
      <c r="C14" s="101"/>
      <c r="D14" s="101"/>
      <c r="E14" s="102"/>
      <c r="F14" s="103"/>
      <c r="G14" s="105"/>
      <c r="H14" s="101"/>
      <c r="I14" s="101"/>
      <c r="J14" s="101"/>
      <c r="K14" s="102"/>
      <c r="L14" s="103"/>
      <c r="M14" s="105"/>
      <c r="N14" s="102"/>
    </row>
    <row r="15" spans="1:14" s="70" customFormat="1" ht="175.5" customHeight="1">
      <c r="A15" s="100"/>
      <c r="B15" s="101"/>
      <c r="C15" s="101"/>
      <c r="D15" s="101"/>
      <c r="E15" s="102"/>
      <c r="F15" s="103"/>
      <c r="G15" s="105"/>
      <c r="H15" s="101"/>
      <c r="I15" s="101"/>
      <c r="J15" s="101"/>
      <c r="K15" s="102"/>
      <c r="L15" s="103"/>
      <c r="M15" s="105"/>
      <c r="N15" s="102"/>
    </row>
    <row r="16" spans="1:14" s="70" customFormat="1" ht="175.5" customHeight="1">
      <c r="A16" s="100"/>
      <c r="B16" s="101"/>
      <c r="C16" s="101"/>
      <c r="D16" s="101"/>
      <c r="E16" s="102"/>
      <c r="F16" s="103"/>
      <c r="G16" s="105"/>
      <c r="H16" s="101"/>
      <c r="I16" s="101"/>
      <c r="J16" s="101"/>
      <c r="K16" s="102"/>
      <c r="L16" s="103"/>
      <c r="M16" s="105"/>
      <c r="N16" s="102"/>
    </row>
    <row r="17" spans="1:14" s="70" customFormat="1" ht="175.5" customHeight="1">
      <c r="A17" s="100"/>
      <c r="B17" s="101"/>
      <c r="C17" s="101"/>
      <c r="D17" s="101"/>
      <c r="E17" s="102"/>
      <c r="F17" s="103"/>
      <c r="G17" s="105"/>
      <c r="H17" s="101"/>
      <c r="I17" s="101"/>
      <c r="J17" s="101"/>
      <c r="K17" s="102"/>
      <c r="L17" s="103"/>
      <c r="M17" s="105"/>
      <c r="N17" s="102"/>
    </row>
    <row r="18" spans="1:14" s="70" customFormat="1" ht="175.5" customHeight="1">
      <c r="A18" s="100"/>
      <c r="B18" s="101"/>
      <c r="C18" s="101"/>
      <c r="D18" s="101"/>
      <c r="E18" s="102"/>
      <c r="F18" s="103"/>
      <c r="G18" s="105"/>
      <c r="H18" s="101"/>
      <c r="I18" s="101"/>
      <c r="J18" s="101"/>
      <c r="K18" s="102"/>
      <c r="L18" s="103"/>
      <c r="M18" s="105"/>
      <c r="N18" s="102"/>
    </row>
    <row r="19" spans="1:14" s="70" customFormat="1" ht="175.5" customHeight="1">
      <c r="A19" s="100"/>
      <c r="B19" s="101"/>
      <c r="C19" s="101"/>
      <c r="D19" s="101"/>
      <c r="E19" s="102"/>
      <c r="F19" s="103"/>
      <c r="G19" s="105"/>
      <c r="H19" s="101"/>
      <c r="I19" s="101"/>
      <c r="J19" s="101"/>
      <c r="K19" s="102"/>
      <c r="L19" s="103"/>
      <c r="M19" s="105"/>
      <c r="N19" s="102"/>
    </row>
    <row r="20" spans="1:14" s="70" customFormat="1" ht="175.5" customHeight="1">
      <c r="A20" s="100"/>
      <c r="B20" s="101"/>
      <c r="C20" s="101"/>
      <c r="D20" s="101"/>
      <c r="E20" s="102"/>
      <c r="F20" s="103"/>
      <c r="G20" s="105"/>
      <c r="H20" s="101"/>
      <c r="I20" s="101"/>
      <c r="J20" s="101"/>
      <c r="K20" s="102"/>
      <c r="L20" s="103"/>
      <c r="M20" s="105"/>
      <c r="N20" s="102"/>
    </row>
    <row r="21" spans="1:14" s="70" customFormat="1" ht="175.5" customHeight="1">
      <c r="A21" s="100"/>
      <c r="B21" s="101"/>
      <c r="C21" s="101"/>
      <c r="D21" s="101"/>
      <c r="E21" s="102"/>
      <c r="F21" s="103"/>
      <c r="G21" s="105"/>
      <c r="H21" s="101"/>
      <c r="I21" s="101"/>
      <c r="J21" s="101"/>
      <c r="K21" s="102"/>
      <c r="L21" s="103"/>
      <c r="M21" s="105"/>
      <c r="N21" s="102"/>
    </row>
    <row r="22" spans="1:14" s="70" customFormat="1" ht="175.5" customHeight="1">
      <c r="A22" s="100"/>
      <c r="B22" s="101"/>
      <c r="C22" s="101"/>
      <c r="D22" s="101"/>
      <c r="E22" s="102"/>
      <c r="F22" s="103"/>
      <c r="G22" s="105"/>
      <c r="H22" s="101"/>
      <c r="I22" s="101"/>
      <c r="J22" s="101"/>
      <c r="K22" s="102"/>
      <c r="L22" s="103"/>
      <c r="M22" s="105"/>
      <c r="N22" s="102"/>
    </row>
    <row r="23" spans="1:14" s="70" customFormat="1" ht="175.5" customHeight="1">
      <c r="A23" s="100"/>
      <c r="B23" s="101"/>
      <c r="C23" s="101"/>
      <c r="D23" s="101"/>
      <c r="E23" s="102"/>
      <c r="F23" s="103"/>
      <c r="G23" s="105"/>
      <c r="H23" s="101"/>
      <c r="I23" s="101"/>
      <c r="J23" s="101"/>
      <c r="K23" s="102"/>
      <c r="L23" s="103"/>
      <c r="M23" s="105"/>
      <c r="N23" s="102"/>
    </row>
    <row r="24" spans="1:14" s="70" customFormat="1" ht="175.5" customHeight="1">
      <c r="A24" s="100"/>
      <c r="B24" s="101"/>
      <c r="C24" s="101"/>
      <c r="D24" s="101"/>
      <c r="E24" s="102"/>
      <c r="F24" s="103"/>
      <c r="G24" s="105"/>
      <c r="H24" s="101"/>
      <c r="I24" s="101"/>
      <c r="J24" s="101"/>
      <c r="K24" s="102"/>
      <c r="L24" s="103"/>
      <c r="M24" s="105"/>
      <c r="N24" s="102"/>
    </row>
    <row r="25" spans="1:14" s="70" customFormat="1" ht="175.5" customHeight="1">
      <c r="A25" s="100"/>
      <c r="B25" s="101"/>
      <c r="C25" s="101"/>
      <c r="D25" s="101"/>
      <c r="E25" s="102"/>
      <c r="F25" s="103"/>
      <c r="G25" s="105"/>
      <c r="H25" s="101"/>
      <c r="I25" s="101"/>
      <c r="J25" s="101"/>
      <c r="K25" s="102"/>
      <c r="L25" s="103"/>
      <c r="M25" s="105"/>
      <c r="N25" s="102"/>
    </row>
    <row r="26" spans="1:14" s="70" customFormat="1" ht="175.5" customHeight="1">
      <c r="A26" s="100"/>
      <c r="B26" s="101"/>
      <c r="C26" s="101"/>
      <c r="D26" s="101"/>
      <c r="E26" s="102"/>
      <c r="F26" s="103"/>
      <c r="G26" s="105"/>
      <c r="H26" s="101"/>
      <c r="I26" s="101"/>
      <c r="J26" s="101"/>
      <c r="K26" s="102"/>
      <c r="L26" s="103"/>
      <c r="M26" s="105"/>
      <c r="N26" s="102"/>
    </row>
    <row r="27" spans="1:14" s="70" customFormat="1" ht="175.5" customHeight="1">
      <c r="A27" s="100"/>
      <c r="B27" s="101"/>
      <c r="C27" s="101"/>
      <c r="D27" s="101"/>
      <c r="E27" s="102"/>
      <c r="F27" s="103"/>
      <c r="G27" s="105"/>
      <c r="H27" s="101"/>
      <c r="I27" s="101"/>
      <c r="J27" s="101"/>
      <c r="K27" s="102"/>
      <c r="L27" s="103"/>
      <c r="M27" s="105"/>
      <c r="N27" s="102"/>
    </row>
    <row r="28" spans="1:14" s="70" customFormat="1" ht="175.5" customHeight="1">
      <c r="A28" s="100"/>
      <c r="B28" s="101"/>
      <c r="C28" s="101"/>
      <c r="D28" s="101"/>
      <c r="E28" s="102"/>
      <c r="F28" s="103"/>
      <c r="G28" s="105"/>
      <c r="H28" s="101"/>
      <c r="I28" s="101"/>
      <c r="J28" s="101"/>
      <c r="K28" s="102"/>
      <c r="L28" s="103"/>
      <c r="M28" s="105"/>
      <c r="N28" s="102"/>
    </row>
    <row r="29" spans="1:14" s="70" customFormat="1" ht="175.5" customHeight="1">
      <c r="A29" s="100"/>
      <c r="B29" s="101"/>
      <c r="C29" s="101"/>
      <c r="D29" s="101"/>
      <c r="E29" s="102"/>
      <c r="F29" s="103"/>
      <c r="G29" s="105"/>
      <c r="H29" s="101"/>
      <c r="I29" s="101"/>
      <c r="J29" s="101"/>
      <c r="K29" s="102"/>
      <c r="L29" s="103"/>
      <c r="M29" s="105"/>
      <c r="N29" s="102"/>
    </row>
    <row r="30" spans="1:14" s="70" customFormat="1" ht="175.5" customHeight="1">
      <c r="A30" s="100"/>
      <c r="B30" s="101"/>
      <c r="C30" s="101"/>
      <c r="D30" s="101"/>
      <c r="E30" s="102"/>
      <c r="F30" s="103"/>
      <c r="G30" s="105"/>
      <c r="H30" s="101"/>
      <c r="I30" s="101"/>
      <c r="J30" s="101"/>
      <c r="K30" s="102"/>
      <c r="L30" s="103"/>
      <c r="M30" s="105"/>
      <c r="N30" s="102"/>
    </row>
    <row r="31" spans="1:14" s="70" customFormat="1" ht="175.5" customHeight="1">
      <c r="A31" s="100"/>
      <c r="B31" s="101"/>
      <c r="C31" s="101"/>
      <c r="D31" s="101"/>
      <c r="E31" s="102"/>
      <c r="F31" s="103"/>
      <c r="G31" s="105"/>
      <c r="H31" s="101"/>
      <c r="I31" s="101"/>
      <c r="J31" s="101"/>
      <c r="K31" s="102"/>
      <c r="L31" s="103"/>
      <c r="M31" s="105"/>
      <c r="N31" s="102"/>
    </row>
    <row r="32" spans="1:14" s="70" customFormat="1" ht="175.5" customHeight="1">
      <c r="A32" s="100"/>
      <c r="B32" s="101"/>
      <c r="C32" s="101"/>
      <c r="D32" s="101"/>
      <c r="E32" s="102"/>
      <c r="F32" s="103"/>
      <c r="G32" s="105"/>
      <c r="H32" s="101"/>
      <c r="I32" s="101"/>
      <c r="J32" s="101"/>
      <c r="K32" s="102"/>
      <c r="L32" s="103"/>
      <c r="M32" s="105"/>
      <c r="N32" s="102"/>
    </row>
    <row r="33" spans="1:14" s="70" customFormat="1" ht="175.5" customHeight="1">
      <c r="A33" s="100"/>
      <c r="B33" s="101"/>
      <c r="C33" s="101"/>
      <c r="D33" s="101"/>
      <c r="E33" s="102"/>
      <c r="F33" s="103"/>
      <c r="G33" s="105"/>
      <c r="H33" s="101"/>
      <c r="I33" s="101"/>
      <c r="J33" s="101"/>
      <c r="K33" s="102"/>
      <c r="L33" s="103"/>
      <c r="M33" s="105"/>
      <c r="N33" s="102"/>
    </row>
    <row r="34" spans="1:14" s="70" customFormat="1" ht="175.5" customHeight="1">
      <c r="A34" s="100"/>
      <c r="B34" s="101"/>
      <c r="C34" s="101"/>
      <c r="D34" s="101"/>
      <c r="E34" s="102"/>
      <c r="F34" s="103"/>
      <c r="G34" s="105"/>
      <c r="H34" s="101"/>
      <c r="I34" s="101"/>
      <c r="J34" s="101"/>
      <c r="K34" s="102"/>
      <c r="L34" s="103"/>
      <c r="M34" s="105"/>
      <c r="N34" s="102"/>
    </row>
    <row r="35" spans="1:14" s="70" customFormat="1" ht="175.5" customHeight="1">
      <c r="A35" s="100"/>
      <c r="B35" s="101"/>
      <c r="C35" s="101"/>
      <c r="D35" s="101"/>
      <c r="E35" s="102"/>
      <c r="F35" s="103"/>
      <c r="G35" s="105"/>
      <c r="H35" s="101"/>
      <c r="I35" s="101"/>
      <c r="J35" s="101"/>
      <c r="K35" s="102"/>
      <c r="L35" s="103"/>
      <c r="M35" s="105"/>
      <c r="N35" s="102"/>
    </row>
    <row r="36" spans="1:14" s="70" customFormat="1" ht="175.5" customHeight="1">
      <c r="A36" s="100"/>
      <c r="B36" s="101"/>
      <c r="C36" s="101"/>
      <c r="D36" s="101"/>
      <c r="E36" s="102"/>
      <c r="F36" s="103"/>
      <c r="G36" s="105"/>
      <c r="H36" s="101"/>
      <c r="I36" s="101"/>
      <c r="J36" s="101"/>
      <c r="K36" s="102"/>
      <c r="L36" s="103"/>
      <c r="M36" s="105"/>
      <c r="N36" s="102"/>
    </row>
    <row r="37" spans="1:14" s="70" customFormat="1" ht="175.5" customHeight="1">
      <c r="A37" s="100"/>
      <c r="B37" s="101"/>
      <c r="C37" s="101"/>
      <c r="D37" s="101"/>
      <c r="E37" s="102"/>
      <c r="F37" s="103"/>
      <c r="G37" s="105"/>
      <c r="H37" s="101"/>
      <c r="I37" s="101"/>
      <c r="J37" s="101"/>
      <c r="K37" s="102"/>
      <c r="L37" s="103"/>
      <c r="M37" s="105"/>
      <c r="N37" s="102"/>
    </row>
    <row r="38" spans="1:14" s="70" customFormat="1" ht="175.5" customHeight="1">
      <c r="A38" s="100"/>
      <c r="B38" s="101"/>
      <c r="C38" s="101"/>
      <c r="D38" s="101"/>
      <c r="E38" s="102"/>
      <c r="F38" s="103"/>
      <c r="G38" s="105"/>
      <c r="H38" s="101"/>
      <c r="I38" s="101"/>
      <c r="J38" s="101"/>
      <c r="K38" s="102"/>
      <c r="L38" s="103"/>
      <c r="M38" s="105"/>
      <c r="N38" s="102"/>
    </row>
    <row r="39" spans="1:14" s="70" customFormat="1" ht="175.5" customHeight="1">
      <c r="A39" s="100"/>
      <c r="B39" s="101"/>
      <c r="C39" s="101"/>
      <c r="D39" s="101"/>
      <c r="E39" s="102"/>
      <c r="F39" s="103"/>
      <c r="G39" s="105"/>
      <c r="H39" s="101"/>
      <c r="I39" s="101"/>
      <c r="J39" s="101"/>
      <c r="K39" s="102"/>
      <c r="L39" s="103"/>
      <c r="M39" s="105"/>
      <c r="N39" s="102"/>
    </row>
    <row r="40" spans="1:14" s="70" customFormat="1" ht="175.5" customHeight="1">
      <c r="A40" s="100"/>
      <c r="B40" s="101"/>
      <c r="C40" s="101"/>
      <c r="D40" s="101"/>
      <c r="E40" s="102"/>
      <c r="F40" s="103"/>
      <c r="G40" s="105"/>
      <c r="H40" s="101"/>
      <c r="I40" s="101"/>
      <c r="J40" s="101"/>
      <c r="K40" s="102"/>
      <c r="L40" s="103"/>
      <c r="M40" s="105"/>
      <c r="N40" s="102"/>
    </row>
    <row r="41" spans="1:14" s="70" customFormat="1" ht="175.5" customHeight="1">
      <c r="A41" s="100"/>
      <c r="B41" s="101"/>
      <c r="C41" s="101"/>
      <c r="D41" s="101"/>
      <c r="E41" s="102"/>
      <c r="F41" s="103"/>
      <c r="G41" s="105"/>
      <c r="H41" s="101"/>
      <c r="I41" s="101"/>
      <c r="J41" s="101"/>
      <c r="K41" s="102"/>
      <c r="L41" s="103"/>
      <c r="M41" s="105"/>
      <c r="N41" s="102"/>
    </row>
    <row r="42" spans="1:14" s="70" customFormat="1" ht="175.5" customHeight="1">
      <c r="A42" s="100"/>
      <c r="B42" s="101"/>
      <c r="C42" s="101"/>
      <c r="D42" s="101"/>
      <c r="E42" s="102"/>
      <c r="F42" s="103"/>
      <c r="G42" s="105"/>
      <c r="H42" s="101"/>
      <c r="I42" s="101"/>
      <c r="J42" s="101"/>
      <c r="K42" s="102"/>
      <c r="L42" s="103"/>
      <c r="M42" s="105"/>
      <c r="N42" s="102"/>
    </row>
    <row r="43" spans="1:14" s="70" customFormat="1" ht="175.5" customHeight="1">
      <c r="A43" s="100"/>
      <c r="B43" s="101"/>
      <c r="C43" s="101"/>
      <c r="D43" s="101"/>
      <c r="E43" s="102"/>
      <c r="F43" s="103"/>
      <c r="G43" s="105"/>
      <c r="H43" s="101"/>
      <c r="I43" s="101"/>
      <c r="J43" s="101"/>
      <c r="K43" s="102"/>
      <c r="L43" s="103"/>
      <c r="M43" s="105"/>
      <c r="N43" s="102"/>
    </row>
    <row r="44" spans="1:14" s="70" customFormat="1" ht="175.5" customHeight="1">
      <c r="A44" s="100"/>
      <c r="B44" s="101"/>
      <c r="C44" s="101"/>
      <c r="D44" s="101"/>
      <c r="E44" s="102"/>
      <c r="F44" s="103"/>
      <c r="G44" s="105"/>
      <c r="H44" s="101"/>
      <c r="I44" s="101"/>
      <c r="J44" s="101"/>
      <c r="K44" s="102"/>
      <c r="L44" s="103"/>
      <c r="M44" s="105"/>
      <c r="N44" s="102"/>
    </row>
    <row r="45" spans="1:14" s="70" customFormat="1" ht="175.5" customHeight="1">
      <c r="A45" s="100"/>
      <c r="B45" s="101"/>
      <c r="C45" s="101"/>
      <c r="D45" s="101"/>
      <c r="E45" s="102"/>
      <c r="F45" s="103"/>
      <c r="G45" s="105"/>
      <c r="H45" s="101"/>
      <c r="I45" s="101"/>
      <c r="J45" s="101"/>
      <c r="K45" s="102"/>
      <c r="L45" s="103"/>
      <c r="M45" s="105"/>
      <c r="N45" s="102"/>
    </row>
    <row r="46" spans="1:14" s="70" customFormat="1" ht="175.5" customHeight="1">
      <c r="A46" s="100"/>
      <c r="B46" s="101"/>
      <c r="C46" s="101"/>
      <c r="D46" s="101"/>
      <c r="E46" s="102"/>
      <c r="F46" s="103"/>
      <c r="G46" s="105"/>
      <c r="H46" s="101"/>
      <c r="I46" s="101"/>
      <c r="J46" s="101"/>
      <c r="K46" s="102"/>
      <c r="L46" s="103"/>
      <c r="M46" s="105"/>
      <c r="N46" s="102"/>
    </row>
    <row r="47" spans="1:14" s="70" customFormat="1" ht="175.5" customHeight="1">
      <c r="A47" s="100"/>
      <c r="B47" s="101"/>
      <c r="C47" s="101"/>
      <c r="D47" s="101"/>
      <c r="E47" s="102"/>
      <c r="F47" s="103"/>
      <c r="G47" s="105"/>
      <c r="H47" s="101"/>
      <c r="I47" s="101"/>
      <c r="J47" s="101"/>
      <c r="K47" s="102"/>
      <c r="L47" s="103"/>
      <c r="M47" s="105"/>
      <c r="N47" s="102"/>
    </row>
    <row r="48" spans="1:14" s="70" customFormat="1" ht="175.5" customHeight="1">
      <c r="A48" s="100"/>
      <c r="B48" s="101"/>
      <c r="C48" s="101"/>
      <c r="D48" s="101"/>
      <c r="E48" s="102"/>
      <c r="F48" s="103"/>
      <c r="G48" s="105"/>
      <c r="H48" s="101"/>
      <c r="I48" s="101"/>
      <c r="J48" s="101"/>
      <c r="K48" s="102"/>
      <c r="L48" s="103"/>
      <c r="M48" s="105"/>
      <c r="N48" s="102"/>
    </row>
    <row r="49" spans="1:14" s="70" customFormat="1" ht="175.5" customHeight="1">
      <c r="A49" s="100"/>
      <c r="B49" s="101"/>
      <c r="C49" s="101"/>
      <c r="D49" s="101"/>
      <c r="E49" s="102"/>
      <c r="F49" s="103"/>
      <c r="G49" s="105"/>
      <c r="H49" s="101"/>
      <c r="I49" s="101"/>
      <c r="J49" s="101"/>
      <c r="K49" s="102"/>
      <c r="L49" s="103"/>
      <c r="M49" s="105"/>
      <c r="N49" s="102"/>
    </row>
    <row r="50" spans="1:14" s="70" customFormat="1" ht="175.5" customHeight="1">
      <c r="A50" s="100"/>
      <c r="B50" s="101"/>
      <c r="C50" s="101"/>
      <c r="D50" s="101"/>
      <c r="E50" s="102"/>
      <c r="F50" s="103"/>
      <c r="G50" s="105"/>
      <c r="H50" s="101"/>
      <c r="I50" s="101"/>
      <c r="J50" s="101"/>
      <c r="K50" s="102"/>
      <c r="L50" s="103"/>
      <c r="M50" s="105"/>
      <c r="N50" s="102"/>
    </row>
    <row r="51" spans="1:14" s="70" customFormat="1" ht="175.5" customHeight="1">
      <c r="A51" s="100"/>
      <c r="B51" s="101"/>
      <c r="C51" s="101"/>
      <c r="D51" s="101"/>
      <c r="E51" s="102"/>
      <c r="F51" s="103"/>
      <c r="G51" s="105"/>
      <c r="H51" s="101"/>
      <c r="I51" s="101"/>
      <c r="J51" s="101"/>
      <c r="K51" s="102"/>
      <c r="L51" s="103"/>
      <c r="M51" s="105"/>
      <c r="N51" s="102"/>
    </row>
    <row r="52" spans="1:14" s="70" customFormat="1" ht="175.5" customHeight="1">
      <c r="A52" s="100"/>
      <c r="B52" s="101"/>
      <c r="C52" s="101"/>
      <c r="D52" s="101"/>
      <c r="E52" s="102"/>
      <c r="F52" s="103"/>
      <c r="G52" s="105"/>
      <c r="H52" s="101"/>
      <c r="I52" s="101"/>
      <c r="J52" s="101"/>
      <c r="K52" s="102"/>
      <c r="L52" s="103"/>
      <c r="M52" s="105"/>
      <c r="N52" s="102"/>
    </row>
    <row r="53" spans="1:14" s="70" customFormat="1" ht="175.5" customHeight="1">
      <c r="A53" s="100"/>
      <c r="B53" s="101"/>
      <c r="C53" s="101"/>
      <c r="D53" s="101"/>
      <c r="E53" s="102"/>
      <c r="F53" s="103"/>
      <c r="G53" s="105"/>
      <c r="H53" s="101"/>
      <c r="I53" s="101"/>
      <c r="J53" s="101"/>
      <c r="K53" s="102"/>
      <c r="L53" s="103"/>
      <c r="M53" s="105"/>
      <c r="N53" s="102"/>
    </row>
    <row r="54" spans="1:14" s="70" customFormat="1" ht="175.5" customHeight="1">
      <c r="A54" s="100"/>
      <c r="B54" s="101"/>
      <c r="C54" s="101"/>
      <c r="D54" s="101"/>
      <c r="E54" s="102"/>
      <c r="F54" s="103"/>
      <c r="G54" s="105"/>
      <c r="H54" s="101"/>
      <c r="I54" s="101"/>
      <c r="J54" s="101"/>
      <c r="K54" s="102"/>
      <c r="L54" s="103"/>
      <c r="M54" s="105"/>
      <c r="N54" s="102"/>
    </row>
    <row r="55" spans="1:14" s="70" customFormat="1" ht="175.5" customHeight="1">
      <c r="A55" s="100"/>
      <c r="B55" s="101"/>
      <c r="C55" s="101"/>
      <c r="D55" s="101"/>
      <c r="E55" s="102"/>
      <c r="F55" s="103"/>
      <c r="G55" s="105"/>
      <c r="H55" s="101"/>
      <c r="I55" s="101"/>
      <c r="J55" s="101"/>
      <c r="K55" s="102"/>
      <c r="L55" s="103"/>
      <c r="M55" s="105"/>
      <c r="N55" s="102"/>
    </row>
    <row r="56" spans="1:14" s="70" customFormat="1" ht="175.5" customHeight="1">
      <c r="A56" s="100"/>
      <c r="B56" s="101"/>
      <c r="C56" s="101"/>
      <c r="D56" s="101"/>
      <c r="E56" s="102"/>
      <c r="F56" s="103"/>
      <c r="G56" s="105"/>
      <c r="H56" s="101"/>
      <c r="I56" s="101"/>
      <c r="J56" s="101"/>
      <c r="K56" s="102"/>
      <c r="L56" s="103"/>
      <c r="M56" s="105"/>
      <c r="N56" s="102"/>
    </row>
    <row r="57" spans="1:14" s="70" customFormat="1" ht="175.5" customHeight="1">
      <c r="A57" s="100"/>
      <c r="B57" s="101"/>
      <c r="C57" s="101"/>
      <c r="D57" s="101"/>
      <c r="E57" s="102"/>
      <c r="F57" s="103"/>
      <c r="G57" s="105"/>
      <c r="H57" s="101"/>
      <c r="I57" s="101"/>
      <c r="J57" s="101"/>
      <c r="K57" s="102"/>
      <c r="L57" s="103"/>
      <c r="M57" s="105"/>
      <c r="N57" s="102"/>
    </row>
    <row r="58" spans="1:14" s="70" customFormat="1" ht="175.5" customHeight="1">
      <c r="A58" s="100"/>
      <c r="B58" s="101"/>
      <c r="C58" s="101"/>
      <c r="D58" s="101"/>
      <c r="E58" s="102"/>
      <c r="F58" s="103"/>
      <c r="G58" s="105"/>
      <c r="H58" s="101"/>
      <c r="I58" s="101"/>
      <c r="J58" s="101"/>
      <c r="K58" s="102"/>
      <c r="L58" s="103"/>
      <c r="M58" s="105"/>
      <c r="N58" s="102"/>
    </row>
    <row r="59" spans="1:14" s="70" customFormat="1" ht="175.5" customHeight="1">
      <c r="A59" s="100"/>
      <c r="B59" s="101"/>
      <c r="C59" s="101"/>
      <c r="D59" s="101"/>
      <c r="E59" s="102"/>
      <c r="F59" s="103"/>
      <c r="G59" s="105"/>
      <c r="H59" s="101"/>
      <c r="I59" s="101"/>
      <c r="J59" s="101"/>
      <c r="K59" s="102"/>
      <c r="L59" s="103"/>
      <c r="M59" s="105"/>
      <c r="N59" s="102"/>
    </row>
    <row r="60" spans="1:14" s="70" customFormat="1" ht="175.5" customHeight="1">
      <c r="A60" s="100"/>
      <c r="B60" s="101"/>
      <c r="C60" s="101"/>
      <c r="D60" s="101"/>
      <c r="E60" s="102"/>
      <c r="F60" s="103"/>
      <c r="G60" s="105"/>
      <c r="H60" s="101"/>
      <c r="I60" s="101"/>
      <c r="J60" s="101"/>
      <c r="K60" s="102"/>
      <c r="L60" s="103"/>
      <c r="M60" s="105"/>
      <c r="N60" s="102"/>
    </row>
    <row r="61" spans="1:14" s="70" customFormat="1" ht="175.5" customHeight="1">
      <c r="A61" s="100"/>
      <c r="B61" s="101"/>
      <c r="C61" s="101"/>
      <c r="D61" s="101"/>
      <c r="E61" s="102"/>
      <c r="F61" s="103"/>
      <c r="G61" s="105"/>
      <c r="H61" s="101"/>
      <c r="I61" s="101"/>
      <c r="J61" s="101"/>
      <c r="K61" s="102"/>
      <c r="L61" s="103"/>
      <c r="M61" s="105"/>
      <c r="N61" s="102"/>
    </row>
    <row r="62" spans="1:14" s="70" customFormat="1" ht="175.5" customHeight="1">
      <c r="A62" s="100"/>
      <c r="B62" s="101"/>
      <c r="C62" s="101"/>
      <c r="D62" s="101"/>
      <c r="E62" s="102"/>
      <c r="F62" s="103"/>
      <c r="G62" s="105"/>
      <c r="H62" s="101"/>
      <c r="I62" s="101"/>
      <c r="J62" s="101"/>
      <c r="K62" s="102"/>
      <c r="L62" s="103"/>
      <c r="M62" s="105"/>
      <c r="N62" s="102"/>
    </row>
    <row r="63" spans="1:14" s="70" customFormat="1" ht="175.5" customHeight="1">
      <c r="A63" s="100"/>
      <c r="B63" s="101"/>
      <c r="C63" s="101"/>
      <c r="D63" s="101"/>
      <c r="E63" s="102"/>
      <c r="F63" s="103"/>
      <c r="G63" s="105"/>
      <c r="H63" s="101"/>
      <c r="I63" s="101"/>
      <c r="J63" s="101"/>
      <c r="K63" s="102"/>
      <c r="L63" s="103"/>
      <c r="M63" s="105"/>
      <c r="N63" s="102"/>
    </row>
    <row r="64" spans="1:14" s="70" customFormat="1" ht="175.5" customHeight="1">
      <c r="A64" s="100"/>
      <c r="B64" s="101"/>
      <c r="C64" s="101"/>
      <c r="D64" s="101"/>
      <c r="E64" s="102"/>
      <c r="F64" s="103"/>
      <c r="G64" s="105"/>
      <c r="H64" s="101"/>
      <c r="I64" s="101"/>
      <c r="J64" s="101"/>
      <c r="K64" s="102"/>
      <c r="L64" s="103"/>
      <c r="M64" s="105"/>
      <c r="N64" s="102"/>
    </row>
    <row r="65" spans="1:14" s="70" customFormat="1" ht="175.5" customHeight="1">
      <c r="A65" s="100"/>
      <c r="B65" s="101"/>
      <c r="C65" s="101"/>
      <c r="D65" s="101"/>
      <c r="E65" s="102"/>
      <c r="F65" s="103"/>
      <c r="G65" s="105"/>
      <c r="H65" s="101"/>
      <c r="I65" s="101"/>
      <c r="J65" s="101"/>
      <c r="K65" s="102"/>
      <c r="L65" s="103"/>
      <c r="M65" s="105"/>
      <c r="N65" s="102"/>
    </row>
    <row r="66" spans="1:14" s="70" customFormat="1" ht="175.5" customHeight="1">
      <c r="A66" s="100"/>
      <c r="B66" s="101"/>
      <c r="C66" s="101"/>
      <c r="D66" s="101"/>
      <c r="E66" s="102"/>
      <c r="F66" s="103"/>
      <c r="G66" s="105"/>
      <c r="H66" s="101"/>
      <c r="I66" s="101"/>
      <c r="J66" s="101"/>
      <c r="K66" s="102"/>
      <c r="L66" s="103"/>
      <c r="M66" s="105"/>
      <c r="N66" s="102"/>
    </row>
    <row r="67" spans="1:14" s="70" customFormat="1" ht="175.5" customHeight="1">
      <c r="A67" s="100"/>
      <c r="B67" s="101"/>
      <c r="C67" s="101"/>
      <c r="D67" s="101"/>
      <c r="E67" s="102"/>
      <c r="F67" s="103"/>
      <c r="G67" s="105"/>
      <c r="H67" s="101"/>
      <c r="I67" s="101"/>
      <c r="J67" s="101"/>
      <c r="K67" s="102"/>
      <c r="L67" s="103"/>
      <c r="M67" s="105"/>
      <c r="N67" s="102"/>
    </row>
    <row r="68" spans="1:14" s="70" customFormat="1" ht="175.5" customHeight="1">
      <c r="A68" s="100"/>
      <c r="B68" s="101"/>
      <c r="C68" s="101"/>
      <c r="D68" s="101"/>
      <c r="E68" s="102"/>
      <c r="F68" s="103"/>
      <c r="G68" s="105"/>
      <c r="H68" s="101"/>
      <c r="I68" s="101"/>
      <c r="J68" s="101"/>
      <c r="K68" s="102"/>
      <c r="L68" s="103"/>
      <c r="M68" s="105"/>
      <c r="N68" s="102"/>
    </row>
    <row r="69" spans="1:14" s="70" customFormat="1" ht="175.5" customHeight="1">
      <c r="A69" s="100"/>
      <c r="B69" s="101"/>
      <c r="C69" s="101"/>
      <c r="D69" s="101"/>
      <c r="E69" s="102"/>
      <c r="F69" s="103"/>
      <c r="G69" s="105"/>
      <c r="H69" s="101"/>
      <c r="I69" s="101"/>
      <c r="J69" s="101"/>
      <c r="K69" s="102"/>
      <c r="L69" s="103"/>
      <c r="M69" s="105"/>
      <c r="N69" s="102"/>
    </row>
    <row r="70" spans="1:14" s="70" customFormat="1" ht="175.5" customHeight="1">
      <c r="A70" s="100"/>
      <c r="B70" s="101"/>
      <c r="C70" s="101"/>
      <c r="D70" s="101"/>
      <c r="E70" s="102"/>
      <c r="F70" s="103"/>
      <c r="G70" s="105"/>
      <c r="H70" s="101"/>
      <c r="I70" s="101"/>
      <c r="J70" s="101"/>
      <c r="K70" s="102"/>
      <c r="L70" s="103"/>
      <c r="M70" s="105"/>
      <c r="N70" s="102"/>
    </row>
    <row r="71" spans="1:14" s="70" customFormat="1" ht="175.5" customHeight="1">
      <c r="A71" s="100"/>
      <c r="B71" s="101"/>
      <c r="C71" s="101"/>
      <c r="D71" s="101"/>
      <c r="E71" s="102"/>
      <c r="F71" s="103"/>
      <c r="G71" s="105"/>
      <c r="H71" s="101"/>
      <c r="I71" s="101"/>
      <c r="J71" s="101"/>
      <c r="K71" s="102"/>
      <c r="L71" s="103"/>
      <c r="M71" s="105"/>
      <c r="N71" s="102"/>
    </row>
    <row r="72" spans="1:14" s="70" customFormat="1" ht="175.5" customHeight="1">
      <c r="A72" s="100"/>
      <c r="B72" s="101"/>
      <c r="C72" s="101"/>
      <c r="D72" s="101"/>
      <c r="E72" s="102"/>
      <c r="F72" s="103"/>
      <c r="G72" s="105"/>
      <c r="H72" s="101"/>
      <c r="I72" s="101"/>
      <c r="J72" s="101"/>
      <c r="K72" s="102"/>
      <c r="L72" s="103"/>
      <c r="M72" s="105"/>
      <c r="N72" s="102"/>
    </row>
    <row r="73" spans="1:14" s="70" customFormat="1" ht="175.5" customHeight="1">
      <c r="A73" s="100"/>
      <c r="B73" s="101"/>
      <c r="C73" s="101"/>
      <c r="D73" s="101"/>
      <c r="E73" s="102"/>
      <c r="F73" s="103"/>
      <c r="G73" s="105"/>
      <c r="H73" s="101"/>
      <c r="I73" s="101"/>
      <c r="J73" s="101"/>
      <c r="K73" s="102"/>
      <c r="L73" s="103"/>
      <c r="M73" s="105"/>
      <c r="N73" s="102"/>
    </row>
    <row r="74" spans="1:14" s="70" customFormat="1" ht="175.5" customHeight="1">
      <c r="A74" s="100"/>
      <c r="B74" s="101"/>
      <c r="C74" s="101"/>
      <c r="D74" s="101"/>
      <c r="E74" s="102"/>
      <c r="F74" s="103"/>
      <c r="G74" s="105"/>
      <c r="H74" s="101"/>
      <c r="I74" s="101"/>
      <c r="J74" s="101"/>
      <c r="K74" s="102"/>
      <c r="L74" s="103"/>
      <c r="M74" s="105"/>
      <c r="N74" s="102"/>
    </row>
    <row r="75" spans="1:14" s="70" customFormat="1" ht="175.5" customHeight="1">
      <c r="A75" s="100"/>
      <c r="B75" s="101"/>
      <c r="C75" s="101"/>
      <c r="D75" s="101"/>
      <c r="E75" s="102"/>
      <c r="F75" s="103"/>
      <c r="G75" s="105"/>
      <c r="H75" s="101"/>
      <c r="I75" s="101"/>
      <c r="J75" s="101"/>
      <c r="K75" s="102"/>
      <c r="L75" s="103"/>
      <c r="M75" s="105"/>
      <c r="N75" s="102"/>
    </row>
    <row r="76" spans="1:14" s="70" customFormat="1" ht="175.5" customHeight="1">
      <c r="A76" s="100"/>
      <c r="B76" s="101"/>
      <c r="C76" s="101"/>
      <c r="D76" s="101"/>
      <c r="E76" s="102"/>
      <c r="F76" s="103"/>
      <c r="G76" s="105"/>
      <c r="H76" s="101"/>
      <c r="I76" s="101"/>
      <c r="J76" s="101"/>
      <c r="K76" s="102"/>
      <c r="L76" s="103"/>
      <c r="M76" s="105"/>
      <c r="N76" s="102"/>
    </row>
    <row r="77" spans="1:14" s="70" customFormat="1" ht="175.5" customHeight="1">
      <c r="A77" s="100"/>
      <c r="B77" s="101"/>
      <c r="C77" s="101"/>
      <c r="D77" s="101"/>
      <c r="E77" s="102"/>
      <c r="F77" s="103"/>
      <c r="G77" s="105"/>
      <c r="H77" s="101"/>
      <c r="I77" s="101"/>
      <c r="J77" s="101"/>
      <c r="K77" s="102"/>
      <c r="L77" s="103"/>
      <c r="M77" s="105"/>
      <c r="N77" s="102"/>
    </row>
    <row r="78" spans="1:14" s="70" customFormat="1" ht="175.5" customHeight="1">
      <c r="A78" s="100"/>
      <c r="B78" s="101"/>
      <c r="C78" s="101"/>
      <c r="D78" s="101"/>
      <c r="E78" s="102"/>
      <c r="F78" s="103"/>
      <c r="G78" s="105"/>
      <c r="H78" s="101"/>
      <c r="I78" s="101"/>
      <c r="J78" s="101"/>
      <c r="K78" s="102"/>
      <c r="L78" s="103"/>
      <c r="M78" s="105"/>
      <c r="N78" s="102"/>
    </row>
    <row r="79" spans="1:14" s="70" customFormat="1" ht="175.5" customHeight="1">
      <c r="A79" s="100"/>
      <c r="B79" s="101"/>
      <c r="C79" s="101"/>
      <c r="D79" s="101"/>
      <c r="E79" s="102"/>
      <c r="F79" s="103"/>
      <c r="G79" s="105"/>
      <c r="H79" s="101"/>
      <c r="I79" s="101"/>
      <c r="J79" s="101"/>
      <c r="K79" s="102"/>
      <c r="L79" s="103"/>
      <c r="M79" s="105"/>
      <c r="N79" s="102"/>
    </row>
    <row r="80" spans="1:14" s="70" customFormat="1" ht="175.5" customHeight="1">
      <c r="A80" s="100"/>
      <c r="B80" s="101"/>
      <c r="C80" s="101"/>
      <c r="D80" s="101"/>
      <c r="E80" s="102"/>
      <c r="F80" s="103"/>
      <c r="G80" s="105"/>
      <c r="H80" s="101"/>
      <c r="I80" s="101"/>
      <c r="J80" s="101"/>
      <c r="K80" s="102"/>
      <c r="L80" s="103"/>
      <c r="M80" s="105"/>
      <c r="N80" s="102"/>
    </row>
    <row r="81" spans="1:14" s="70" customFormat="1" ht="175.5" customHeight="1">
      <c r="A81" s="100"/>
      <c r="B81" s="101"/>
      <c r="C81" s="101"/>
      <c r="D81" s="101"/>
      <c r="E81" s="102"/>
      <c r="F81" s="103"/>
      <c r="G81" s="105"/>
      <c r="H81" s="101"/>
      <c r="I81" s="101"/>
      <c r="J81" s="101"/>
      <c r="K81" s="102"/>
      <c r="L81" s="103"/>
      <c r="M81" s="105"/>
      <c r="N81" s="102"/>
    </row>
    <row r="82" spans="1:14" s="70" customFormat="1" ht="175.5" customHeight="1">
      <c r="A82" s="100"/>
      <c r="B82" s="101"/>
      <c r="C82" s="101"/>
      <c r="D82" s="101"/>
      <c r="E82" s="102"/>
      <c r="F82" s="103"/>
      <c r="G82" s="105"/>
      <c r="H82" s="101"/>
      <c r="I82" s="101"/>
      <c r="J82" s="101"/>
      <c r="K82" s="102"/>
      <c r="L82" s="103"/>
      <c r="M82" s="105"/>
      <c r="N82" s="102"/>
    </row>
    <row r="83" spans="1:14" s="70" customFormat="1" ht="175.5" customHeight="1">
      <c r="A83" s="100"/>
      <c r="B83" s="101"/>
      <c r="C83" s="101"/>
      <c r="D83" s="101"/>
      <c r="E83" s="102"/>
      <c r="F83" s="103"/>
      <c r="G83" s="105"/>
      <c r="H83" s="101"/>
      <c r="I83" s="101"/>
      <c r="J83" s="101"/>
      <c r="K83" s="102"/>
      <c r="L83" s="103"/>
      <c r="M83" s="105"/>
      <c r="N83" s="102"/>
    </row>
    <row r="84" spans="1:14" s="70" customFormat="1" ht="175.5" customHeight="1">
      <c r="A84" s="100"/>
      <c r="B84" s="101"/>
      <c r="C84" s="101"/>
      <c r="D84" s="101"/>
      <c r="E84" s="102"/>
      <c r="F84" s="103"/>
      <c r="G84" s="105"/>
      <c r="H84" s="101"/>
      <c r="I84" s="101"/>
      <c r="J84" s="101"/>
      <c r="K84" s="102"/>
      <c r="L84" s="103"/>
      <c r="M84" s="105"/>
      <c r="N84" s="102"/>
    </row>
    <row r="85" spans="1:14" s="70" customFormat="1" ht="175.5" customHeight="1">
      <c r="A85" s="100"/>
      <c r="B85" s="101"/>
      <c r="C85" s="101"/>
      <c r="D85" s="101"/>
      <c r="E85" s="102"/>
      <c r="F85" s="103"/>
      <c r="G85" s="105"/>
      <c r="H85" s="101"/>
      <c r="I85" s="101"/>
      <c r="J85" s="101"/>
      <c r="K85" s="102"/>
      <c r="L85" s="103"/>
      <c r="M85" s="105"/>
      <c r="N85" s="102"/>
    </row>
    <row r="86" spans="1:14" s="70" customFormat="1" ht="175.5" customHeight="1">
      <c r="A86" s="100"/>
      <c r="B86" s="101"/>
      <c r="C86" s="101"/>
      <c r="D86" s="101"/>
      <c r="E86" s="102"/>
      <c r="F86" s="103"/>
      <c r="G86" s="105"/>
      <c r="H86" s="101"/>
      <c r="I86" s="101"/>
      <c r="J86" s="101"/>
      <c r="K86" s="102"/>
      <c r="L86" s="103"/>
      <c r="M86" s="105"/>
      <c r="N86" s="102"/>
    </row>
    <row r="87" spans="1:14" s="70" customFormat="1" ht="175.5" customHeight="1">
      <c r="A87" s="100"/>
      <c r="B87" s="101"/>
      <c r="C87" s="101"/>
      <c r="D87" s="101"/>
      <c r="E87" s="102"/>
      <c r="F87" s="103"/>
      <c r="G87" s="105"/>
      <c r="H87" s="101"/>
      <c r="I87" s="101"/>
      <c r="J87" s="101"/>
      <c r="K87" s="102"/>
      <c r="L87" s="103"/>
      <c r="M87" s="105"/>
      <c r="N87" s="102"/>
    </row>
    <row r="88" spans="1:14" s="70" customFormat="1" ht="175.5" customHeight="1">
      <c r="A88" s="100"/>
      <c r="B88" s="101"/>
      <c r="C88" s="101"/>
      <c r="D88" s="101"/>
      <c r="E88" s="102"/>
      <c r="F88" s="103"/>
      <c r="G88" s="105"/>
      <c r="H88" s="101"/>
      <c r="I88" s="101"/>
      <c r="J88" s="101"/>
      <c r="K88" s="102"/>
      <c r="L88" s="103"/>
      <c r="M88" s="105"/>
      <c r="N88" s="102"/>
    </row>
    <row r="89" spans="1:14" s="70" customFormat="1" ht="175.5" customHeight="1">
      <c r="A89" s="100"/>
      <c r="B89" s="101"/>
      <c r="C89" s="101"/>
      <c r="D89" s="101"/>
      <c r="E89" s="102"/>
      <c r="F89" s="103"/>
      <c r="G89" s="105"/>
      <c r="H89" s="101"/>
      <c r="I89" s="101"/>
      <c r="J89" s="101"/>
      <c r="K89" s="102"/>
      <c r="L89" s="103"/>
      <c r="M89" s="105"/>
      <c r="N89" s="102"/>
    </row>
    <row r="90" spans="1:14" s="70" customFormat="1" ht="175.5" customHeight="1">
      <c r="A90" s="100"/>
      <c r="B90" s="101"/>
      <c r="C90" s="101"/>
      <c r="D90" s="101"/>
      <c r="E90" s="102"/>
      <c r="F90" s="103"/>
      <c r="G90" s="105"/>
      <c r="H90" s="101"/>
      <c r="I90" s="101"/>
      <c r="J90" s="101"/>
      <c r="K90" s="102"/>
      <c r="L90" s="103"/>
      <c r="M90" s="105"/>
      <c r="N90" s="102"/>
    </row>
    <row r="91" spans="1:14" s="70" customFormat="1" ht="175.5" customHeight="1">
      <c r="A91" s="100"/>
      <c r="B91" s="101"/>
      <c r="C91" s="101"/>
      <c r="D91" s="101"/>
      <c r="E91" s="102"/>
      <c r="F91" s="103"/>
      <c r="G91" s="105"/>
      <c r="H91" s="101"/>
      <c r="I91" s="101"/>
      <c r="J91" s="101"/>
      <c r="K91" s="102"/>
      <c r="L91" s="103"/>
      <c r="M91" s="105"/>
      <c r="N91" s="102"/>
    </row>
    <row r="92" spans="1:14" s="70" customFormat="1" ht="175.5" customHeight="1">
      <c r="A92" s="100"/>
      <c r="B92" s="101"/>
      <c r="C92" s="101"/>
      <c r="D92" s="101"/>
      <c r="E92" s="102"/>
      <c r="F92" s="103"/>
      <c r="G92" s="105"/>
      <c r="H92" s="101"/>
      <c r="I92" s="101"/>
      <c r="J92" s="101"/>
      <c r="K92" s="102"/>
      <c r="L92" s="103"/>
      <c r="M92" s="105"/>
      <c r="N92" s="102"/>
    </row>
    <row r="93" spans="1:14" s="70" customFormat="1" ht="175.5" customHeight="1">
      <c r="A93" s="100"/>
      <c r="B93" s="101"/>
      <c r="C93" s="101"/>
      <c r="D93" s="101"/>
      <c r="E93" s="102"/>
      <c r="F93" s="103"/>
      <c r="G93" s="105"/>
      <c r="H93" s="101"/>
      <c r="I93" s="101"/>
      <c r="J93" s="101"/>
      <c r="K93" s="102"/>
      <c r="L93" s="103"/>
      <c r="M93" s="105"/>
      <c r="N93" s="102"/>
    </row>
    <row r="94" spans="1:14" s="70" customFormat="1" ht="175.5" customHeight="1">
      <c r="A94" s="100"/>
      <c r="B94" s="101"/>
      <c r="C94" s="101"/>
      <c r="D94" s="101"/>
      <c r="E94" s="102"/>
      <c r="F94" s="103"/>
      <c r="G94" s="105"/>
      <c r="H94" s="101"/>
      <c r="I94" s="101"/>
      <c r="J94" s="101"/>
      <c r="K94" s="102"/>
      <c r="L94" s="103"/>
      <c r="M94" s="105"/>
      <c r="N94" s="102"/>
    </row>
    <row r="95" spans="1:14" s="70" customFormat="1" ht="175.5" customHeight="1">
      <c r="A95" s="100"/>
      <c r="B95" s="101"/>
      <c r="C95" s="101"/>
      <c r="D95" s="101"/>
      <c r="E95" s="102"/>
      <c r="F95" s="103"/>
      <c r="G95" s="105"/>
      <c r="H95" s="101"/>
      <c r="I95" s="101"/>
      <c r="J95" s="101"/>
      <c r="K95" s="102"/>
      <c r="L95" s="103"/>
      <c r="M95" s="105"/>
      <c r="N95" s="102"/>
    </row>
    <row r="96" spans="1:14" s="70" customFormat="1" ht="175.5" customHeight="1">
      <c r="A96" s="100"/>
      <c r="B96" s="101"/>
      <c r="C96" s="101"/>
      <c r="D96" s="101"/>
      <c r="E96" s="102"/>
      <c r="F96" s="103"/>
      <c r="G96" s="105"/>
      <c r="H96" s="101"/>
      <c r="I96" s="101"/>
      <c r="J96" s="101"/>
      <c r="K96" s="102"/>
      <c r="L96" s="103"/>
      <c r="M96" s="105"/>
      <c r="N96" s="102"/>
    </row>
    <row r="97" spans="1:14" s="70" customFormat="1" ht="175.5" customHeight="1">
      <c r="A97" s="100"/>
      <c r="B97" s="101"/>
      <c r="C97" s="101"/>
      <c r="D97" s="101"/>
      <c r="E97" s="102"/>
      <c r="F97" s="103"/>
      <c r="G97" s="105"/>
      <c r="H97" s="101"/>
      <c r="I97" s="101"/>
      <c r="J97" s="101"/>
      <c r="K97" s="102"/>
      <c r="L97" s="103"/>
      <c r="M97" s="105"/>
      <c r="N97" s="102"/>
    </row>
    <row r="98" spans="1:14" s="70" customFormat="1" ht="175.5" customHeight="1">
      <c r="A98" s="100"/>
      <c r="B98" s="101"/>
      <c r="C98" s="101"/>
      <c r="D98" s="101"/>
      <c r="E98" s="102"/>
      <c r="F98" s="103"/>
      <c r="G98" s="105"/>
      <c r="H98" s="101"/>
      <c r="I98" s="101"/>
      <c r="J98" s="101"/>
      <c r="K98" s="102"/>
      <c r="L98" s="103"/>
      <c r="M98" s="105"/>
      <c r="N98" s="102"/>
    </row>
    <row r="99" spans="1:14" s="70" customFormat="1" ht="175.5" customHeight="1">
      <c r="A99" s="100"/>
      <c r="B99" s="101"/>
      <c r="C99" s="101"/>
      <c r="D99" s="101"/>
      <c r="E99" s="102"/>
      <c r="F99" s="103"/>
      <c r="G99" s="105"/>
      <c r="H99" s="101"/>
      <c r="I99" s="101"/>
      <c r="J99" s="101"/>
      <c r="K99" s="102"/>
      <c r="L99" s="103"/>
      <c r="M99" s="105"/>
      <c r="N99" s="102"/>
    </row>
    <row r="100" spans="1:14" s="70" customFormat="1" ht="175.5" customHeight="1">
      <c r="A100" s="100"/>
      <c r="B100" s="101"/>
      <c r="C100" s="101"/>
      <c r="D100" s="101"/>
      <c r="E100" s="102"/>
      <c r="F100" s="103"/>
      <c r="G100" s="105"/>
      <c r="H100" s="101"/>
      <c r="I100" s="101"/>
      <c r="J100" s="101"/>
      <c r="K100" s="102"/>
      <c r="L100" s="103"/>
      <c r="M100" s="105"/>
      <c r="N100" s="102"/>
    </row>
    <row r="101" spans="1:14" s="70" customFormat="1" ht="175.5" customHeight="1">
      <c r="A101" s="100"/>
      <c r="B101" s="101"/>
      <c r="C101" s="101"/>
      <c r="D101" s="101"/>
      <c r="E101" s="102"/>
      <c r="F101" s="103"/>
      <c r="G101" s="105"/>
      <c r="H101" s="101"/>
      <c r="I101" s="101"/>
      <c r="J101" s="101"/>
      <c r="K101" s="102"/>
      <c r="L101" s="103"/>
      <c r="M101" s="105"/>
      <c r="N101" s="102"/>
    </row>
    <row r="102" spans="1:14" s="70" customFormat="1" ht="175.5" customHeight="1">
      <c r="A102" s="100"/>
      <c r="B102" s="101"/>
      <c r="C102" s="101"/>
      <c r="D102" s="101"/>
      <c r="E102" s="102"/>
      <c r="F102" s="103"/>
      <c r="G102" s="105"/>
      <c r="H102" s="101"/>
      <c r="I102" s="101"/>
      <c r="J102" s="101"/>
      <c r="K102" s="102"/>
      <c r="L102" s="103"/>
      <c r="M102" s="105"/>
      <c r="N102" s="102"/>
    </row>
    <row r="103" spans="1:14" s="70" customFormat="1" ht="175.5" customHeight="1">
      <c r="A103" s="100"/>
      <c r="B103" s="101"/>
      <c r="C103" s="101"/>
      <c r="D103" s="101"/>
      <c r="E103" s="102"/>
      <c r="F103" s="103"/>
      <c r="G103" s="105"/>
      <c r="H103" s="101"/>
      <c r="I103" s="101"/>
      <c r="J103" s="101"/>
      <c r="K103" s="102"/>
      <c r="L103" s="103"/>
      <c r="M103" s="105"/>
      <c r="N103" s="102"/>
    </row>
    <row r="104" spans="1:14" s="70" customFormat="1" ht="175.5" customHeight="1">
      <c r="A104" s="100"/>
      <c r="B104" s="101"/>
      <c r="C104" s="101"/>
      <c r="D104" s="101"/>
      <c r="E104" s="102"/>
      <c r="F104" s="103"/>
      <c r="G104" s="105"/>
      <c r="H104" s="101"/>
      <c r="I104" s="101"/>
      <c r="J104" s="101"/>
      <c r="K104" s="102"/>
      <c r="L104" s="103"/>
      <c r="M104" s="105"/>
      <c r="N104" s="102"/>
    </row>
    <row r="105" spans="1:14" s="70" customFormat="1" ht="175.5" customHeight="1">
      <c r="A105" s="100"/>
      <c r="B105" s="101"/>
      <c r="C105" s="101"/>
      <c r="D105" s="101"/>
      <c r="E105" s="102"/>
      <c r="F105" s="103"/>
      <c r="G105" s="105"/>
      <c r="H105" s="101"/>
      <c r="I105" s="101"/>
      <c r="J105" s="101"/>
      <c r="K105" s="102"/>
      <c r="L105" s="103"/>
      <c r="M105" s="105"/>
      <c r="N105" s="102"/>
    </row>
    <row r="106" spans="1:14" s="70" customFormat="1" ht="175.5" customHeight="1">
      <c r="A106" s="100"/>
      <c r="B106" s="101"/>
      <c r="C106" s="101"/>
      <c r="D106" s="101"/>
      <c r="E106" s="102"/>
      <c r="F106" s="103"/>
      <c r="G106" s="105"/>
      <c r="H106" s="101"/>
      <c r="I106" s="101"/>
      <c r="J106" s="101"/>
      <c r="K106" s="102"/>
      <c r="L106" s="103"/>
      <c r="M106" s="105"/>
      <c r="N106" s="102"/>
    </row>
    <row r="107" spans="1:14" s="70" customFormat="1" ht="175.5" customHeight="1">
      <c r="A107" s="100"/>
      <c r="B107" s="101"/>
      <c r="C107" s="101"/>
      <c r="D107" s="101"/>
      <c r="E107" s="102"/>
      <c r="F107" s="103"/>
      <c r="G107" s="105"/>
      <c r="H107" s="101"/>
      <c r="I107" s="101"/>
      <c r="J107" s="101"/>
      <c r="K107" s="102"/>
      <c r="L107" s="103"/>
      <c r="M107" s="105"/>
      <c r="N107" s="102"/>
    </row>
    <row r="108" spans="1:14" s="70" customFormat="1" ht="175.5" customHeight="1">
      <c r="A108" s="100"/>
      <c r="B108" s="101"/>
      <c r="C108" s="101"/>
      <c r="D108" s="101"/>
      <c r="E108" s="102"/>
      <c r="F108" s="103"/>
      <c r="G108" s="105"/>
      <c r="H108" s="101"/>
      <c r="I108" s="101"/>
      <c r="J108" s="101"/>
      <c r="K108" s="102"/>
      <c r="L108" s="103"/>
      <c r="M108" s="105"/>
      <c r="N108" s="102"/>
    </row>
    <row r="109" spans="1:14" s="70" customFormat="1" ht="175.5" customHeight="1">
      <c r="A109" s="100"/>
      <c r="B109" s="101"/>
      <c r="C109" s="101"/>
      <c r="D109" s="101"/>
      <c r="E109" s="102"/>
      <c r="F109" s="103"/>
      <c r="G109" s="105"/>
      <c r="H109" s="105"/>
      <c r="I109" s="101"/>
      <c r="J109" s="101"/>
      <c r="K109" s="102"/>
      <c r="L109" s="103"/>
      <c r="M109" s="105"/>
      <c r="N109" s="102"/>
    </row>
    <row r="110" spans="1:14" s="70" customFormat="1" ht="175.5" customHeight="1">
      <c r="A110" s="100"/>
      <c r="B110" s="101"/>
      <c r="C110" s="101"/>
      <c r="D110" s="101"/>
      <c r="E110" s="102"/>
      <c r="F110" s="103"/>
      <c r="G110" s="105"/>
      <c r="H110" s="101"/>
      <c r="I110" s="101"/>
      <c r="J110" s="101"/>
      <c r="K110" s="102"/>
      <c r="L110" s="103"/>
      <c r="M110" s="105"/>
      <c r="N110" s="102"/>
    </row>
    <row r="111" spans="1:14" s="70" customFormat="1" ht="175.5" customHeight="1">
      <c r="A111" s="106"/>
      <c r="B111" s="107"/>
      <c r="C111" s="107"/>
      <c r="D111" s="107"/>
      <c r="E111" s="108"/>
      <c r="F111" s="109"/>
      <c r="G111" s="110"/>
      <c r="H111" s="107"/>
      <c r="I111" s="107"/>
      <c r="J111" s="107"/>
      <c r="K111" s="108"/>
      <c r="L111" s="109"/>
      <c r="M111" s="110"/>
      <c r="N111" s="108"/>
    </row>
    <row r="112" spans="1:14" s="70" customFormat="1" ht="18.75">
      <c r="A112" s="65"/>
      <c r="B112" s="66"/>
      <c r="C112" s="66"/>
      <c r="D112" s="66"/>
      <c r="E112" s="14"/>
      <c r="F112" s="97"/>
      <c r="G112" s="111"/>
      <c r="H112" s="66"/>
      <c r="I112" s="66"/>
      <c r="J112" s="66"/>
      <c r="K112" s="14"/>
      <c r="L112" s="97"/>
      <c r="M112" s="111"/>
      <c r="N112" s="112"/>
    </row>
    <row r="113" spans="7:13" s="82" customFormat="1" ht="18.75">
      <c r="G113" s="113"/>
      <c r="M113" s="113"/>
    </row>
    <row r="114" s="82" customFormat="1" ht="18.75"/>
    <row r="115" spans="11:13" s="82" customFormat="1" ht="18.75">
      <c r="K115" s="224" t="s">
        <v>91</v>
      </c>
      <c r="L115" s="224"/>
      <c r="M115" s="224"/>
    </row>
    <row r="116" spans="2:13" s="82" customFormat="1" ht="18.75">
      <c r="B116" s="101"/>
      <c r="C116" s="101"/>
      <c r="D116" s="101"/>
      <c r="E116" s="101"/>
      <c r="F116" s="114"/>
      <c r="G116" s="115"/>
      <c r="K116" s="223" t="s">
        <v>92</v>
      </c>
      <c r="L116" s="223"/>
      <c r="M116" s="223"/>
    </row>
    <row r="117" spans="2:13" s="116" customFormat="1" ht="18.75">
      <c r="B117" s="222" t="s">
        <v>31</v>
      </c>
      <c r="C117" s="222"/>
      <c r="D117" s="116" t="s">
        <v>93</v>
      </c>
      <c r="E117" s="117"/>
      <c r="K117" s="223" t="s">
        <v>94</v>
      </c>
      <c r="L117" s="223"/>
      <c r="M117" s="223"/>
    </row>
    <row r="118" s="82" customFormat="1" ht="18.75"/>
  </sheetData>
  <mergeCells count="10">
    <mergeCell ref="A1:N1"/>
    <mergeCell ref="A2:N2"/>
    <mergeCell ref="A3:N3"/>
    <mergeCell ref="A4:N4"/>
    <mergeCell ref="B117:C117"/>
    <mergeCell ref="K117:M117"/>
    <mergeCell ref="A5:G5"/>
    <mergeCell ref="H5:M5"/>
    <mergeCell ref="K115:M115"/>
    <mergeCell ref="K116:M1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F9" sqref="F9"/>
    </sheetView>
  </sheetViews>
  <sheetFormatPr defaultColWidth="9.140625" defaultRowHeight="12.75"/>
  <cols>
    <col min="1" max="1" width="3.00390625" style="83" bestFit="1" customWidth="1"/>
    <col min="2" max="2" width="10.00390625" style="83" bestFit="1" customWidth="1"/>
    <col min="3" max="3" width="9.421875" style="83" bestFit="1" customWidth="1"/>
    <col min="4" max="4" width="9.140625" style="83" bestFit="1" customWidth="1"/>
    <col min="5" max="5" width="11.00390625" style="83" bestFit="1" customWidth="1"/>
    <col min="6" max="6" width="14.421875" style="84" customWidth="1"/>
    <col min="7" max="7" width="14.140625" style="85" bestFit="1" customWidth="1"/>
    <col min="8" max="8" width="10.00390625" style="83" bestFit="1" customWidth="1"/>
    <col min="9" max="9" width="9.421875" style="83" bestFit="1" customWidth="1"/>
    <col min="10" max="10" width="9.140625" style="83" bestFit="1" customWidth="1"/>
    <col min="11" max="11" width="9.57421875" style="83" bestFit="1" customWidth="1"/>
    <col min="12" max="12" width="29.421875" style="86" customWidth="1"/>
    <col min="13" max="13" width="12.7109375" style="87" bestFit="1" customWidth="1"/>
    <col min="14" max="14" width="21.00390625" style="83" customWidth="1"/>
    <col min="15" max="15" width="9.140625" style="88" customWidth="1"/>
    <col min="16" max="16384" width="9.140625" style="82" customWidth="1"/>
  </cols>
  <sheetData>
    <row r="1" spans="1:15" s="32" customFormat="1" ht="18.75">
      <c r="A1" s="220" t="s">
        <v>29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s="32" customFormat="1" ht="18.75">
      <c r="A2" s="220" t="s">
        <v>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s="32" customFormat="1" ht="18.75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32" customFormat="1" ht="18.75">
      <c r="A4" s="221" t="s">
        <v>30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s="32" customFormat="1" ht="18.75">
      <c r="A5" s="225" t="s">
        <v>4</v>
      </c>
      <c r="B5" s="226"/>
      <c r="C5" s="226"/>
      <c r="D5" s="226"/>
      <c r="E5" s="226"/>
      <c r="F5" s="226"/>
      <c r="G5" s="227"/>
      <c r="H5" s="225" t="s">
        <v>5</v>
      </c>
      <c r="I5" s="226"/>
      <c r="J5" s="226"/>
      <c r="K5" s="226"/>
      <c r="L5" s="226"/>
      <c r="M5" s="33"/>
      <c r="N5" s="228" t="s">
        <v>12</v>
      </c>
      <c r="O5" s="228" t="s">
        <v>31</v>
      </c>
    </row>
    <row r="6" spans="1:15" s="37" customFormat="1" ht="15.75">
      <c r="A6" s="34"/>
      <c r="B6" s="34" t="s">
        <v>7</v>
      </c>
      <c r="C6" s="34" t="s">
        <v>8</v>
      </c>
      <c r="D6" s="34" t="s">
        <v>9</v>
      </c>
      <c r="E6" s="34" t="s">
        <v>10</v>
      </c>
      <c r="F6" s="34" t="s">
        <v>11</v>
      </c>
      <c r="G6" s="35" t="s">
        <v>1</v>
      </c>
      <c r="H6" s="34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36" t="s">
        <v>1</v>
      </c>
      <c r="N6" s="228"/>
      <c r="O6" s="228"/>
    </row>
    <row r="7" spans="1:15" s="48" customFormat="1" ht="110.25">
      <c r="A7" s="38">
        <v>18</v>
      </c>
      <c r="B7" s="6" t="s">
        <v>32</v>
      </c>
      <c r="C7" s="39" t="s">
        <v>33</v>
      </c>
      <c r="D7" s="39" t="s">
        <v>34</v>
      </c>
      <c r="E7" s="40" t="s">
        <v>35</v>
      </c>
      <c r="F7" s="41" t="s">
        <v>36</v>
      </c>
      <c r="G7" s="42">
        <v>2000000</v>
      </c>
      <c r="H7" s="6" t="s">
        <v>32</v>
      </c>
      <c r="I7" s="6" t="s">
        <v>33</v>
      </c>
      <c r="J7" s="6" t="s">
        <v>34</v>
      </c>
      <c r="K7" s="43" t="s">
        <v>37</v>
      </c>
      <c r="L7" s="44" t="s">
        <v>38</v>
      </c>
      <c r="M7" s="45">
        <v>2000000</v>
      </c>
      <c r="N7" s="46" t="s">
        <v>39</v>
      </c>
      <c r="O7" s="47" t="s">
        <v>40</v>
      </c>
    </row>
    <row r="8" spans="1:15" s="53" customFormat="1" ht="110.25">
      <c r="A8" s="38">
        <v>30</v>
      </c>
      <c r="B8" s="49" t="s">
        <v>32</v>
      </c>
      <c r="C8" s="50" t="s">
        <v>41</v>
      </c>
      <c r="D8" s="50" t="s">
        <v>42</v>
      </c>
      <c r="E8" s="50" t="s">
        <v>43</v>
      </c>
      <c r="F8" s="51" t="s">
        <v>44</v>
      </c>
      <c r="G8" s="42">
        <v>700000</v>
      </c>
      <c r="H8" s="49" t="s">
        <v>32</v>
      </c>
      <c r="I8" s="49" t="s">
        <v>41</v>
      </c>
      <c r="J8" s="49" t="s">
        <v>42</v>
      </c>
      <c r="K8" s="49" t="s">
        <v>43</v>
      </c>
      <c r="L8" s="52" t="s">
        <v>45</v>
      </c>
      <c r="M8" s="45">
        <v>700000</v>
      </c>
      <c r="N8" s="46" t="s">
        <v>46</v>
      </c>
      <c r="O8" s="47" t="s">
        <v>40</v>
      </c>
    </row>
    <row r="9" spans="1:15" s="55" customFormat="1" ht="126">
      <c r="A9" s="38">
        <v>39</v>
      </c>
      <c r="B9" s="6" t="s">
        <v>32</v>
      </c>
      <c r="C9" s="39" t="s">
        <v>47</v>
      </c>
      <c r="D9" s="39" t="s">
        <v>48</v>
      </c>
      <c r="E9" s="39" t="s">
        <v>49</v>
      </c>
      <c r="F9" s="41" t="s">
        <v>50</v>
      </c>
      <c r="G9" s="42">
        <v>1000000</v>
      </c>
      <c r="H9" s="6" t="s">
        <v>32</v>
      </c>
      <c r="I9" s="6" t="s">
        <v>47</v>
      </c>
      <c r="J9" s="6" t="s">
        <v>48</v>
      </c>
      <c r="K9" s="6" t="s">
        <v>49</v>
      </c>
      <c r="L9" s="44" t="s">
        <v>51</v>
      </c>
      <c r="M9" s="45">
        <v>1000000</v>
      </c>
      <c r="N9" s="54"/>
      <c r="O9" s="47" t="s">
        <v>40</v>
      </c>
    </row>
    <row r="10" spans="1:15" s="55" customFormat="1" ht="110.25">
      <c r="A10" s="38">
        <v>43</v>
      </c>
      <c r="B10" s="56" t="s">
        <v>32</v>
      </c>
      <c r="C10" s="57" t="s">
        <v>52</v>
      </c>
      <c r="D10" s="57" t="s">
        <v>52</v>
      </c>
      <c r="E10" s="57" t="s">
        <v>53</v>
      </c>
      <c r="F10" s="58" t="s">
        <v>54</v>
      </c>
      <c r="G10" s="42">
        <v>2000000</v>
      </c>
      <c r="H10" s="56" t="s">
        <v>32</v>
      </c>
      <c r="I10" s="56" t="s">
        <v>52</v>
      </c>
      <c r="J10" s="56" t="s">
        <v>52</v>
      </c>
      <c r="K10" s="56" t="s">
        <v>53</v>
      </c>
      <c r="L10" s="59" t="s">
        <v>55</v>
      </c>
      <c r="M10" s="45">
        <v>2000000</v>
      </c>
      <c r="N10" s="46" t="s">
        <v>46</v>
      </c>
      <c r="O10" s="47" t="s">
        <v>40</v>
      </c>
    </row>
    <row r="11" spans="1:15" s="55" customFormat="1" ht="258" customHeight="1">
      <c r="A11" s="60">
        <v>47</v>
      </c>
      <c r="B11" s="61" t="s">
        <v>32</v>
      </c>
      <c r="C11" s="61" t="s">
        <v>56</v>
      </c>
      <c r="D11" s="61" t="s">
        <v>56</v>
      </c>
      <c r="E11" s="61" t="s">
        <v>57</v>
      </c>
      <c r="F11" s="62" t="s">
        <v>58</v>
      </c>
      <c r="G11" s="63">
        <v>2000000</v>
      </c>
      <c r="H11" s="61" t="s">
        <v>32</v>
      </c>
      <c r="I11" s="61" t="s">
        <v>56</v>
      </c>
      <c r="J11" s="61" t="s">
        <v>56</v>
      </c>
      <c r="K11" s="61" t="s">
        <v>57</v>
      </c>
      <c r="L11" s="62" t="s">
        <v>59</v>
      </c>
      <c r="M11" s="63">
        <v>2000000</v>
      </c>
      <c r="N11" s="64" t="s">
        <v>60</v>
      </c>
      <c r="O11" s="47" t="s">
        <v>40</v>
      </c>
    </row>
    <row r="12" spans="1:15" s="55" customFormat="1" ht="157.5">
      <c r="A12" s="38">
        <v>50</v>
      </c>
      <c r="B12" s="6" t="s">
        <v>32</v>
      </c>
      <c r="C12" s="39" t="s">
        <v>56</v>
      </c>
      <c r="D12" s="39" t="s">
        <v>61</v>
      </c>
      <c r="E12" s="39" t="s">
        <v>62</v>
      </c>
      <c r="F12" s="41" t="s">
        <v>63</v>
      </c>
      <c r="G12" s="42">
        <v>2000000</v>
      </c>
      <c r="H12" s="6" t="s">
        <v>32</v>
      </c>
      <c r="I12" s="39" t="s">
        <v>56</v>
      </c>
      <c r="J12" s="39" t="s">
        <v>61</v>
      </c>
      <c r="K12" s="39" t="s">
        <v>62</v>
      </c>
      <c r="L12" s="41" t="s">
        <v>64</v>
      </c>
      <c r="M12" s="42">
        <v>2000000</v>
      </c>
      <c r="N12" s="46" t="s">
        <v>65</v>
      </c>
      <c r="O12" s="47" t="s">
        <v>40</v>
      </c>
    </row>
    <row r="13" spans="1:15" s="70" customFormat="1" ht="187.5">
      <c r="A13" s="65">
        <v>1</v>
      </c>
      <c r="B13" s="65" t="s">
        <v>32</v>
      </c>
      <c r="C13" s="39" t="s">
        <v>66</v>
      </c>
      <c r="D13" s="39" t="s">
        <v>67</v>
      </c>
      <c r="E13" s="40" t="s">
        <v>68</v>
      </c>
      <c r="F13" s="41" t="s">
        <v>69</v>
      </c>
      <c r="G13" s="42">
        <v>1200000</v>
      </c>
      <c r="H13" s="66" t="s">
        <v>32</v>
      </c>
      <c r="I13" s="66" t="s">
        <v>70</v>
      </c>
      <c r="J13" s="66" t="s">
        <v>67</v>
      </c>
      <c r="K13" s="67" t="s">
        <v>71</v>
      </c>
      <c r="L13" s="68" t="s">
        <v>72</v>
      </c>
      <c r="M13" s="16">
        <v>1200000</v>
      </c>
      <c r="N13" s="69" t="s">
        <v>73</v>
      </c>
      <c r="O13" s="47" t="s">
        <v>74</v>
      </c>
    </row>
    <row r="14" spans="1:15" s="70" customFormat="1" ht="187.5">
      <c r="A14" s="71">
        <v>2</v>
      </c>
      <c r="B14" s="65" t="s">
        <v>32</v>
      </c>
      <c r="C14" s="39" t="s">
        <v>66</v>
      </c>
      <c r="D14" s="39" t="s">
        <v>67</v>
      </c>
      <c r="E14" s="40" t="s">
        <v>68</v>
      </c>
      <c r="F14" s="41" t="s">
        <v>75</v>
      </c>
      <c r="G14" s="42">
        <v>1200000</v>
      </c>
      <c r="H14" s="66" t="s">
        <v>32</v>
      </c>
      <c r="I14" s="66" t="s">
        <v>70</v>
      </c>
      <c r="J14" s="66" t="s">
        <v>67</v>
      </c>
      <c r="K14" s="72" t="s">
        <v>71</v>
      </c>
      <c r="L14" s="68" t="s">
        <v>76</v>
      </c>
      <c r="M14" s="16">
        <v>1200000</v>
      </c>
      <c r="N14" s="69" t="s">
        <v>73</v>
      </c>
      <c r="O14" s="47" t="s">
        <v>74</v>
      </c>
    </row>
    <row r="15" spans="1:15" s="81" customFormat="1" ht="176.25" customHeight="1">
      <c r="A15" s="73">
        <v>1</v>
      </c>
      <c r="B15" s="74" t="s">
        <v>32</v>
      </c>
      <c r="C15" s="75" t="s">
        <v>33</v>
      </c>
      <c r="D15" s="75" t="s">
        <v>34</v>
      </c>
      <c r="E15" s="76" t="s">
        <v>35</v>
      </c>
      <c r="F15" s="77" t="s">
        <v>77</v>
      </c>
      <c r="G15" s="42">
        <v>2000000</v>
      </c>
      <c r="H15" s="74" t="s">
        <v>32</v>
      </c>
      <c r="I15" s="74" t="s">
        <v>33</v>
      </c>
      <c r="J15" s="74" t="s">
        <v>34</v>
      </c>
      <c r="K15" s="43" t="s">
        <v>37</v>
      </c>
      <c r="L15" s="78" t="s">
        <v>78</v>
      </c>
      <c r="M15" s="79">
        <v>2000000</v>
      </c>
      <c r="N15" s="80" t="s">
        <v>79</v>
      </c>
      <c r="O15" s="47" t="s">
        <v>80</v>
      </c>
    </row>
    <row r="16" spans="1:15" ht="18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18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8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8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18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t="18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18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ht="18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ht="18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</sheetData>
  <mergeCells count="8">
    <mergeCell ref="A1:O1"/>
    <mergeCell ref="A2:O2"/>
    <mergeCell ref="A3:O3"/>
    <mergeCell ref="A4:O4"/>
    <mergeCell ref="A5:G5"/>
    <mergeCell ref="H5:L5"/>
    <mergeCell ref="N5:N6"/>
    <mergeCell ref="O5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2011-07-29T07:05:56Z</cp:lastPrinted>
  <dcterms:created xsi:type="dcterms:W3CDTF">1996-10-14T23:33:28Z</dcterms:created>
  <dcterms:modified xsi:type="dcterms:W3CDTF">2011-08-15T03:52:37Z</dcterms:modified>
  <cp:category/>
  <cp:version/>
  <cp:contentType/>
  <cp:contentStatus/>
</cp:coreProperties>
</file>