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211a3d7ca838adf/Desktop/งบปี 2569/จัดสรรทั่วไป 69/ค่าเช่าบ้าน/งวดที่ 4/ศส. ค่าเช่าบ้าน งวดที่ 4/"/>
    </mc:Choice>
  </mc:AlternateContent>
  <xr:revisionPtr revIDLastSave="459" documentId="13_ncr:1_{CE38236D-A2C8-4222-B68C-C46C9BAE8C7F}" xr6:coauthVersionLast="47" xr6:coauthVersionMax="47" xr10:uidLastSave="{5D34B989-C8BB-47D1-9671-D9F59488E36C}"/>
  <bookViews>
    <workbookView xWindow="-120" yWindow="-120" windowWidth="24240" windowHeight="13020" tabRatio="500" activeTab="1" xr2:uid="{00000000-000D-0000-FFFF-FFFF00000000}"/>
  </bookViews>
  <sheets>
    <sheet name="เลขหนังสือ" sheetId="4" r:id="rId1"/>
    <sheet name="ค่าเช่าบ้าน งวดที่4 " sheetId="45" r:id="rId2"/>
  </sheets>
  <definedNames>
    <definedName name="JR_PAGE_ANCHOR_0_1">#REF!</definedName>
    <definedName name="_xlnm.Print_Area" localSheetId="1">'ค่าเช่าบ้าน งวดที่4 '!$B$1:$F$632</definedName>
    <definedName name="_xlnm.Print_Titles" localSheetId="1">'ค่าเช่าบ้าน งวดที่4 '!$1:$6</definedName>
    <definedName name="_xlnm.Print_Titles" localSheetId="0">เลขหนังสือ!$1:$7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H102" i="45" l="1"/>
  <c r="H102" i="45"/>
  <c r="G102" i="45"/>
  <c r="F102" i="45"/>
  <c r="AH100" i="45"/>
  <c r="H100" i="45"/>
  <c r="G100" i="45"/>
  <c r="F100" i="45"/>
  <c r="B99" i="45"/>
  <c r="AH97" i="45"/>
  <c r="H97" i="45"/>
  <c r="G97" i="45"/>
  <c r="F97" i="45"/>
  <c r="B96" i="45"/>
  <c r="AH94" i="45"/>
  <c r="H94" i="45"/>
  <c r="G94" i="45"/>
  <c r="F94" i="45"/>
  <c r="AH92" i="45"/>
  <c r="H92" i="45"/>
  <c r="G92" i="45"/>
  <c r="F92" i="45"/>
  <c r="B88" i="45"/>
  <c r="B89" i="45" s="1"/>
  <c r="B90" i="45" s="1"/>
  <c r="B91" i="45" s="1"/>
  <c r="AH86" i="45"/>
  <c r="H86" i="45"/>
  <c r="G86" i="45"/>
  <c r="F86" i="45"/>
  <c r="AH84" i="45"/>
  <c r="H84" i="45"/>
  <c r="G84" i="45"/>
  <c r="F84" i="45"/>
  <c r="B83" i="45"/>
  <c r="AH81" i="45"/>
  <c r="H81" i="45"/>
  <c r="G81" i="45"/>
  <c r="F81" i="45"/>
  <c r="AH79" i="45"/>
  <c r="H79" i="45"/>
  <c r="G79" i="45"/>
  <c r="F79" i="45"/>
  <c r="B78" i="45"/>
  <c r="AH76" i="45"/>
  <c r="H76" i="45"/>
  <c r="G76" i="45"/>
  <c r="F76" i="45"/>
  <c r="AH74" i="45"/>
  <c r="H74" i="45"/>
  <c r="G74" i="45"/>
  <c r="F74" i="45"/>
  <c r="AH72" i="45"/>
  <c r="H72" i="45"/>
  <c r="G72" i="45"/>
  <c r="F72" i="45"/>
  <c r="AH70" i="45"/>
  <c r="H70" i="45"/>
  <c r="G70" i="45"/>
  <c r="F70" i="45"/>
  <c r="AH68" i="45"/>
  <c r="H68" i="45"/>
  <c r="G68" i="45"/>
  <c r="F68" i="45"/>
  <c r="AH66" i="45"/>
  <c r="H66" i="45"/>
  <c r="G66" i="45"/>
  <c r="F66" i="45"/>
  <c r="AH64" i="45"/>
  <c r="H64" i="45"/>
  <c r="G64" i="45"/>
  <c r="F64" i="45"/>
  <c r="B63" i="45"/>
  <c r="AH61" i="45"/>
  <c r="H61" i="45"/>
  <c r="G61" i="45"/>
  <c r="F61" i="45"/>
  <c r="AH59" i="45"/>
  <c r="H59" i="45"/>
  <c r="G59" i="45"/>
  <c r="F59" i="45"/>
  <c r="AH57" i="45"/>
  <c r="H57" i="45"/>
  <c r="G57" i="45"/>
  <c r="F57" i="45"/>
  <c r="AH55" i="45"/>
  <c r="H55" i="45"/>
  <c r="G55" i="45"/>
  <c r="F55" i="45"/>
  <c r="AH53" i="45"/>
  <c r="H53" i="45"/>
  <c r="G53" i="45"/>
  <c r="F53" i="45"/>
  <c r="B52" i="45"/>
  <c r="AH50" i="45"/>
  <c r="H50" i="45"/>
  <c r="G50" i="45"/>
  <c r="F50" i="45"/>
  <c r="AH48" i="45"/>
  <c r="H48" i="45"/>
  <c r="G48" i="45"/>
  <c r="F48" i="45"/>
  <c r="AH46" i="45"/>
  <c r="H46" i="45"/>
  <c r="G46" i="45"/>
  <c r="F46" i="45"/>
  <c r="B45" i="45"/>
  <c r="AH43" i="45"/>
  <c r="H43" i="45"/>
  <c r="G43" i="45"/>
  <c r="F43" i="45"/>
  <c r="B41" i="45"/>
  <c r="B42" i="45" s="1"/>
  <c r="AH39" i="45"/>
  <c r="H39" i="45"/>
  <c r="G39" i="45"/>
  <c r="F39" i="45"/>
  <c r="AH37" i="45"/>
  <c r="H37" i="45"/>
  <c r="G37" i="45"/>
  <c r="F37" i="45"/>
  <c r="B34" i="45"/>
  <c r="B35" i="45" s="1"/>
  <c r="B36" i="45" s="1"/>
  <c r="AH32" i="45"/>
  <c r="H32" i="45"/>
  <c r="G32" i="45"/>
  <c r="F32" i="45"/>
  <c r="B23" i="45"/>
  <c r="B24" i="45" s="1"/>
  <c r="B25" i="45" s="1"/>
  <c r="B26" i="45" s="1"/>
  <c r="B27" i="45" s="1"/>
  <c r="B28" i="45" s="1"/>
  <c r="B29" i="45" s="1"/>
  <c r="B30" i="45" s="1"/>
  <c r="B31" i="45" s="1"/>
  <c r="AH21" i="45"/>
  <c r="H21" i="45"/>
  <c r="G21" i="45"/>
  <c r="F21" i="45"/>
  <c r="B20" i="45"/>
  <c r="AH18" i="45"/>
  <c r="H18" i="45"/>
  <c r="G18" i="45"/>
  <c r="F18" i="45"/>
  <c r="AH16" i="45"/>
  <c r="H16" i="45"/>
  <c r="G16" i="45"/>
  <c r="F16" i="45"/>
  <c r="B15" i="45"/>
  <c r="AH13" i="45"/>
  <c r="H13" i="45"/>
  <c r="G13" i="45"/>
  <c r="F13" i="45"/>
  <c r="B12" i="45"/>
  <c r="AH10" i="45"/>
  <c r="AH618" i="45" s="1"/>
  <c r="H10" i="45"/>
  <c r="H618" i="45" s="1"/>
  <c r="G10" i="45"/>
  <c r="G618" i="45" s="1"/>
  <c r="F10" i="45"/>
  <c r="F618" i="45" s="1"/>
  <c r="B8" i="45"/>
  <c r="B9" i="45" s="1"/>
  <c r="D41" i="4" l="1"/>
  <c r="C41" i="4"/>
</calcChain>
</file>

<file path=xl/sharedStrings.xml><?xml version="1.0" encoding="utf-8"?>
<sst xmlns="http://schemas.openxmlformats.org/spreadsheetml/2006/main" count="319" uniqueCount="240">
  <si>
    <t>ลำดับ</t>
  </si>
  <si>
    <t>จังหวัด</t>
  </si>
  <si>
    <t>อำเภอ</t>
  </si>
  <si>
    <t>กระบี่</t>
  </si>
  <si>
    <t>เมืองกระบี่</t>
  </si>
  <si>
    <t>ปลายพระยา</t>
  </si>
  <si>
    <t>อบต.เขาต่อ</t>
  </si>
  <si>
    <t>อบต.ไสไทย</t>
  </si>
  <si>
    <t>อบต.อ่าวนาง</t>
  </si>
  <si>
    <t>กระบี่ ผลรวม</t>
  </si>
  <si>
    <t>ขอนแก่น</t>
  </si>
  <si>
    <t>สีชมพู</t>
  </si>
  <si>
    <t>อบต.หนองปลาหมอ</t>
  </si>
  <si>
    <t>อบต.สีชมพู</t>
  </si>
  <si>
    <t>ขอนแก่น ผลรวม</t>
  </si>
  <si>
    <t>อบต.ทรายขาว</t>
  </si>
  <si>
    <t>ฉะเชิงเทรา</t>
  </si>
  <si>
    <t>บางน้ำเปรี้ยว</t>
  </si>
  <si>
    <t>อบต.หมอนทอง</t>
  </si>
  <si>
    <t>ฉะเชิงเทรา ผลรวม</t>
  </si>
  <si>
    <t>ชลบุรี</t>
  </si>
  <si>
    <t>ศรีราชา</t>
  </si>
  <si>
    <t>บ้านบึง</t>
  </si>
  <si>
    <t>อบต.คลองกิ่ว</t>
  </si>
  <si>
    <t>อบต.บ่อวิน</t>
  </si>
  <si>
    <t>ชลบุรี ผลรวม</t>
  </si>
  <si>
    <t>เชียงราย</t>
  </si>
  <si>
    <t>เมืองเชียงราย</t>
  </si>
  <si>
    <t>เทิง</t>
  </si>
  <si>
    <t>พาน</t>
  </si>
  <si>
    <t>แม่จัน</t>
  </si>
  <si>
    <t>อบต.หนองแรด</t>
  </si>
  <si>
    <t>อบต.ป่าหุ่ง</t>
  </si>
  <si>
    <t>อบต.สันติสุข</t>
  </si>
  <si>
    <t>อบต.แม่ข้าวต้ม</t>
  </si>
  <si>
    <t>อบต.ป่าตึง</t>
  </si>
  <si>
    <t>เชียงราย ผลรวม</t>
  </si>
  <si>
    <t>เชียงใหม่</t>
  </si>
  <si>
    <t>สันกำแพง</t>
  </si>
  <si>
    <t>แม่ริม</t>
  </si>
  <si>
    <t>สันป่าตอง</t>
  </si>
  <si>
    <t>อบต.ดอนแก้ว</t>
  </si>
  <si>
    <t>อบต.ร้องวัวแดง</t>
  </si>
  <si>
    <t>อบต.มะขามหลวง</t>
  </si>
  <si>
    <t>เชียงใหม่ ผลรวม</t>
  </si>
  <si>
    <t>ตรัง</t>
  </si>
  <si>
    <t>เมืองตรัง</t>
  </si>
  <si>
    <t>อบต.นาท่ามเหนือ</t>
  </si>
  <si>
    <t>ตรัง ผลรวม</t>
  </si>
  <si>
    <t>ตาก</t>
  </si>
  <si>
    <t>แม่สอด</t>
  </si>
  <si>
    <t>อุ้มผาง</t>
  </si>
  <si>
    <t>อบต.แม่กาษา</t>
  </si>
  <si>
    <t>อบต.โมโกร</t>
  </si>
  <si>
    <t>ตาก ผลรวม</t>
  </si>
  <si>
    <t>อบต.บ้านค้อ</t>
  </si>
  <si>
    <t>อบต.เมืองคง</t>
  </si>
  <si>
    <t>นครศรีธรรมราช</t>
  </si>
  <si>
    <t>ชะอวด</t>
  </si>
  <si>
    <t>ท่าศาลา</t>
  </si>
  <si>
    <t>อบต.บ้านตูล</t>
  </si>
  <si>
    <t>อบต.กลาย</t>
  </si>
  <si>
    <t>นครศรีธรรมราช ผลรวม</t>
  </si>
  <si>
    <t>นราธิวาส</t>
  </si>
  <si>
    <t>บาเจาะ</t>
  </si>
  <si>
    <t>อบต.ลุโบะสาวอ</t>
  </si>
  <si>
    <t>อบต.ภูเขาทอง</t>
  </si>
  <si>
    <t>นราธิวาส ผลรวม</t>
  </si>
  <si>
    <t>บุรีรัมย์</t>
  </si>
  <si>
    <t>ห้วยราช</t>
  </si>
  <si>
    <t>อบต.บ้านตะโก</t>
  </si>
  <si>
    <t>บุรีรัมย์ ผลรวม</t>
  </si>
  <si>
    <t>ปทุมธานี</t>
  </si>
  <si>
    <t>คลองหลวง</t>
  </si>
  <si>
    <t>อบต.คลองสาม</t>
  </si>
  <si>
    <t>ปทุมธานี ผลรวม</t>
  </si>
  <si>
    <t>ประจวบคีรีขันธ์</t>
  </si>
  <si>
    <t>ปราณบุรี</t>
  </si>
  <si>
    <t>อบต.หนองตาแต้ม</t>
  </si>
  <si>
    <t>ประจวบคีรีขันธ์ ผลรวม</t>
  </si>
  <si>
    <t>พระนครศรีอยุธยา</t>
  </si>
  <si>
    <t>เสนา</t>
  </si>
  <si>
    <t>พระนครศรีอยุธยา ผลรวม</t>
  </si>
  <si>
    <t>พัทลุง</t>
  </si>
  <si>
    <t>ควนขนุน</t>
  </si>
  <si>
    <t>อบต.พนมวังก์</t>
  </si>
  <si>
    <t>พัทลุง ผลรวม</t>
  </si>
  <si>
    <t>พิษณุโลก</t>
  </si>
  <si>
    <t>เมืองพิษณุโลก</t>
  </si>
  <si>
    <t>อบต.นิคมพัฒนา</t>
  </si>
  <si>
    <t>อบต.สมอแข</t>
  </si>
  <si>
    <t>พิษณุโลก ผลรวม</t>
  </si>
  <si>
    <t>ภูเก็ต</t>
  </si>
  <si>
    <t>ถลาง</t>
  </si>
  <si>
    <t>อบต.เชิงทะเล</t>
  </si>
  <si>
    <t>ภูเก็ต ผลรวม</t>
  </si>
  <si>
    <t>ร้อยเอ็ด</t>
  </si>
  <si>
    <t>หนองพอก</t>
  </si>
  <si>
    <t>ร้อยเอ็ด ผลรวม</t>
  </si>
  <si>
    <t>ระยอง</t>
  </si>
  <si>
    <t>นิคมพัฒนา</t>
  </si>
  <si>
    <t>ระยอง ผลรวม</t>
  </si>
  <si>
    <t>ลพบุรี</t>
  </si>
  <si>
    <t>ท่าวุ้ง</t>
  </si>
  <si>
    <t>อบต.เขาสมอคอน</t>
  </si>
  <si>
    <t>ลพบุรี ผลรวม</t>
  </si>
  <si>
    <t>ลำปาง</t>
  </si>
  <si>
    <t>วังเหนือ</t>
  </si>
  <si>
    <t>อบต.ร่องเคาะ</t>
  </si>
  <si>
    <t>ลำปาง ผลรวม</t>
  </si>
  <si>
    <t>ลำพูน</t>
  </si>
  <si>
    <t>บ้านธิ</t>
  </si>
  <si>
    <t>อบต.ห้วยยาบ</t>
  </si>
  <si>
    <t>ลำพูน ผลรวม</t>
  </si>
  <si>
    <t>ศรีสะเกษ</t>
  </si>
  <si>
    <t>ราษีไศล</t>
  </si>
  <si>
    <t>โนนคูณ</t>
  </si>
  <si>
    <t>อบต.โนนค้อ</t>
  </si>
  <si>
    <t>ศรีสะเกษ ผลรวม</t>
  </si>
  <si>
    <t>สระบุรี</t>
  </si>
  <si>
    <t>หนองแค</t>
  </si>
  <si>
    <t>สระบุรี ผลรวม</t>
  </si>
  <si>
    <t>สุโขทัย</t>
  </si>
  <si>
    <t>เมืองสุโขทัย</t>
  </si>
  <si>
    <t>ทุ่งเสลี่ยม</t>
  </si>
  <si>
    <t>ศรีสำโรง</t>
  </si>
  <si>
    <t>อบต.บ้านใหม่ไชยมงคล</t>
  </si>
  <si>
    <t>อบต.บ้านหลุม</t>
  </si>
  <si>
    <t>อบต.ยางซ้าย</t>
  </si>
  <si>
    <t>อบต.เกาะตาเลี้ยง</t>
  </si>
  <si>
    <t>สุโขทัย ผลรวม</t>
  </si>
  <si>
    <t>สุพรรณบุรี</t>
  </si>
  <si>
    <t>สองพี่น้อง</t>
  </si>
  <si>
    <t>อบต.บางตาเถร</t>
  </si>
  <si>
    <t>สุพรรณบุรี ผลรวม</t>
  </si>
  <si>
    <t>อ่างทอง</t>
  </si>
  <si>
    <t>ไชโย</t>
  </si>
  <si>
    <t>อบต.ชัยฤทธิ์</t>
  </si>
  <si>
    <t>อ่างทอง ผลรวม</t>
  </si>
  <si>
    <t>อุดรธานี</t>
  </si>
  <si>
    <t>บ้านผือ</t>
  </si>
  <si>
    <t>หนองแสง</t>
  </si>
  <si>
    <t>อบต.แสงสว่าง</t>
  </si>
  <si>
    <t>อุดรธานี ผลรวม</t>
  </si>
  <si>
    <t>อุบลราชธานี</t>
  </si>
  <si>
    <t>เมืองอุบลราชธานี</t>
  </si>
  <si>
    <t>อบต.กระโสบ</t>
  </si>
  <si>
    <t>อุบลราชธานี ผลรวม</t>
  </si>
  <si>
    <t>ผลรวมทั้งหมด</t>
  </si>
  <si>
    <t>แบบรายละเอียดประกอบการโอนเงินจัดสรรงบประมาณรายจ่ายประจำปีงบประมาณ พ.ศ. 2563</t>
  </si>
  <si>
    <t>แผนงานบูรณาการส่งเสริมการกระจายอำนาจให้แก่องค์กรปกครองส่วนท้องถิ่น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</si>
  <si>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>เงินอุดหนุนทั่วไป รายการเงินอุดหนุนสำหรับการจัดการศึกษาภาคบังคับ (ค่าเช่าบ้าน) ไตรมาสที่ 2 (เดือนมกราคม 2563)</t>
  </si>
  <si>
    <t>รหัสงบประมาณ  1500858002500001  แหล่งของเงิน  6311410   กิจกรรมหลัก  15008XXXXN2211</t>
  </si>
  <si>
    <t>ตามหนังสือกรมส่งเสริมการปกครองท้องถิ่น ด่วนที่สุด ที่ มท 0808.2/              ลงวันที่       กุมภาพันธ์ 2563     เลขที่ใบจัดสรร                     /2563</t>
  </si>
  <si>
    <t>จำนวนเงิน</t>
  </si>
  <si>
    <t xml:space="preserve"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 </t>
  </si>
  <si>
    <t>ตามหนังสือกรมส่งเสริมการปกครองท้องถิ่น ด่วนที่สุด ที่ มท 0808.2/                       ลงวันที่        กรกฏาคม 2563  เลขที่ใบจัดสรร                  /2563</t>
  </si>
  <si>
    <t>เลขที่หนังสือ</t>
  </si>
  <si>
    <t>เลขที่ใบจัดสรร</t>
  </si>
  <si>
    <t>ลงวันที่</t>
  </si>
  <si>
    <t>ผลรวมทั้งสิ้น</t>
  </si>
  <si>
    <t xml:space="preserve"> 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 </t>
  </si>
  <si>
    <t>จำนวน อบต.</t>
  </si>
  <si>
    <t>แบบรายละเอียดประกอบการโอนเงินจัดสรรงบประมาณรายจ่ายประจำปีงบประมาณ พ.ศ. 2569</t>
  </si>
  <si>
    <t>องค์การบริหารส่วนตำบล</t>
  </si>
  <si>
    <t xml:space="preserve"> รหัสแหล่งของเงิน  6911410   รหัสงบประมาณ  15008390001004100040</t>
  </si>
  <si>
    <t xml:space="preserve">กระบี่ </t>
  </si>
  <si>
    <t xml:space="preserve">ขอนแก่น </t>
  </si>
  <si>
    <t xml:space="preserve">ฉะเชิงเทรา </t>
  </si>
  <si>
    <t xml:space="preserve">ชลบุรี </t>
  </si>
  <si>
    <t xml:space="preserve">เชียงราย </t>
  </si>
  <si>
    <t xml:space="preserve">เชียงใหม่ </t>
  </si>
  <si>
    <t xml:space="preserve">ตรัง </t>
  </si>
  <si>
    <t xml:space="preserve">ตาก </t>
  </si>
  <si>
    <t xml:space="preserve">นครศรีธรรมราช </t>
  </si>
  <si>
    <t xml:space="preserve">นราธิวาส </t>
  </si>
  <si>
    <t xml:space="preserve">บุรีรัมย์ </t>
  </si>
  <si>
    <t xml:space="preserve">ปทุมธานี </t>
  </si>
  <si>
    <t xml:space="preserve">ประจวบคีรีขันธ์ </t>
  </si>
  <si>
    <t xml:space="preserve">พระนครศรีอยุธยา </t>
  </si>
  <si>
    <t xml:space="preserve">พัทลุง </t>
  </si>
  <si>
    <t xml:space="preserve">พิษณุโลก </t>
  </si>
  <si>
    <t xml:space="preserve">ภูเก็ต </t>
  </si>
  <si>
    <t xml:space="preserve">ร้อยเอ็ด </t>
  </si>
  <si>
    <t xml:space="preserve">ระยอง </t>
  </si>
  <si>
    <t xml:space="preserve">ลพบุรี </t>
  </si>
  <si>
    <t xml:space="preserve">ลำปาง </t>
  </si>
  <si>
    <t xml:space="preserve">ลำพูน </t>
  </si>
  <si>
    <t xml:space="preserve">ศรีสะเกษ </t>
  </si>
  <si>
    <t xml:space="preserve">สระบุรี </t>
  </si>
  <si>
    <t xml:space="preserve">สุโขทัย </t>
  </si>
  <si>
    <t xml:space="preserve">สุพรรณบุรี </t>
  </si>
  <si>
    <t xml:space="preserve">อ่างทอง </t>
  </si>
  <si>
    <t xml:space="preserve">อุดรธานี </t>
  </si>
  <si>
    <t xml:space="preserve">อุบลราชธานี </t>
  </si>
  <si>
    <t>กาฬสินธุ์</t>
  </si>
  <si>
    <t>ฆ้องชัย</t>
  </si>
  <si>
    <t>อบต.โคกสะอาด</t>
  </si>
  <si>
    <t>ยางตลาด</t>
  </si>
  <si>
    <t>อบต.คลองขาม</t>
  </si>
  <si>
    <t>กาฬสินธุ์ ผลรวม</t>
  </si>
  <si>
    <t>อบต.ภูห่าน</t>
  </si>
  <si>
    <t>อบต.เมืองเก่า</t>
  </si>
  <si>
    <t>อบต.ดอยงาม</t>
  </si>
  <si>
    <t>อบต.เมืองพาน</t>
  </si>
  <si>
    <t>อบต.แม่กรณ์</t>
  </si>
  <si>
    <t>อบต.ศรีค้ำ</t>
  </si>
  <si>
    <t>แม่แตง</t>
  </si>
  <si>
    <t>อบต.กื๊ดช้าง</t>
  </si>
  <si>
    <t>พบพระ</t>
  </si>
  <si>
    <t>อบต.พบพระ</t>
  </si>
  <si>
    <t>ลำลูกกา</t>
  </si>
  <si>
    <t>อบต.บึงคำพร้อย</t>
  </si>
  <si>
    <t>อบต.รางจรเข้</t>
  </si>
  <si>
    <t>พิจิตร</t>
  </si>
  <si>
    <t>เมืองพิจิตร</t>
  </si>
  <si>
    <t>พิจิตร ผลรวม</t>
  </si>
  <si>
    <t>อบต.วัดจันทร์</t>
  </si>
  <si>
    <t>มหาสารคาม</t>
  </si>
  <si>
    <t>บรบือ</t>
  </si>
  <si>
    <t>อบต.บรบือ</t>
  </si>
  <si>
    <t>มหาสารคาม ผลรวม</t>
  </si>
  <si>
    <t>ยโสธร</t>
  </si>
  <si>
    <t>เลิงนกทา</t>
  </si>
  <si>
    <t>อบต.สร้างมิ่ง</t>
  </si>
  <si>
    <t>ยโสธร ผลรวม</t>
  </si>
  <si>
    <t>งาว</t>
  </si>
  <si>
    <t>อบต.บ้านร้อง</t>
  </si>
  <si>
    <t>คีรีมาศ</t>
  </si>
  <si>
    <t>อบต.สามพวง</t>
  </si>
  <si>
    <t>โพธิ์ทอง</t>
  </si>
  <si>
    <t>อบต.บางเจ้าฉ่า</t>
  </si>
  <si>
    <t xml:space="preserve">กาฬสินธุ์ </t>
  </si>
  <si>
    <t xml:space="preserve">มหาสารคาม </t>
  </si>
  <si>
    <t xml:space="preserve">พิจิตร </t>
  </si>
  <si>
    <t>งบเงินอุดหนุน เงินอุดหนุนทั่วไป เงินอุดหนุนสำหรับการจัดการศึกษาภาคบังคับ (ค่าเช่าบ้าน) งวดที่ 4 (เดือนกรกฎาคม - กันยายน 2569)</t>
  </si>
  <si>
    <t>ตามหนังสือกรมส่งเสริมการปกครองท้องถิ่น ด่วนที่สุด ที่ มท 0808.2/          ลงวันที่      กันยายน  2569  เลขที่ใบจัดสรร                    /2569</t>
  </si>
  <si>
    <t>ตามหนังสือกรมส่งเสริมการปกครองท้องถิ่น ด่วนที่สุด ที่ มท 0808.2/          ลงวันที่      กันยายน  2569   เลขที่ใบจัดสรร         /2569</t>
  </si>
  <si>
    <t xml:space="preserve">ยโสธร </t>
  </si>
  <si>
    <t xml:space="preserve"> 23 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</si>
</sst>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41"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  <font>
      <sz val="16"/>
      <color indexed="8"/>
      <name val="TH SarabunPSK"/>
      <family val="2"/>
      <charset val="222"/>
    </font>
    <font>
      <u/>
      <sz val="12"/>
      <color theme="10"/>
      <name val="Tahoma"/>
      <family val="2"/>
      <scheme val="minor"/>
    </font>
    <font>
      <u/>
      <sz val="12"/>
      <color theme="11"/>
      <name val="Tahoma"/>
      <family val="2"/>
      <scheme val="minor"/>
    </font>
    <font>
      <b/>
      <sz val="15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</font>
    <font>
      <b/>
      <sz val="15"/>
      <color theme="1"/>
      <name val="TH SarabunPSK"/>
      <family val="2"/>
    </font>
    <font>
      <b/>
      <sz val="14.5"/>
      <color theme="1"/>
      <name val="TH SarabunPSK"/>
      <family val="2"/>
    </font>
    <font>
      <b/>
      <sz val="14.5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5"/>
      <color theme="1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39">
    <xf numFmtId="0" fontId="0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5" applyNumberFormat="0" applyAlignment="0" applyProtection="0"/>
    <xf numFmtId="0" fontId="10" fillId="21" borderId="6" applyNumberFormat="0" applyAlignment="0" applyProtection="0"/>
    <xf numFmtId="187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5" applyNumberFormat="0" applyAlignment="0" applyProtection="0"/>
    <xf numFmtId="0" fontId="17" fillId="0" borderId="10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23" borderId="11" applyNumberFormat="0" applyFont="0" applyAlignment="0" applyProtection="0"/>
    <xf numFmtId="0" fontId="19" fillId="20" borderId="12" applyNumberFormat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9" fillId="20" borderId="5" applyNumberFormat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0" fillId="21" borderId="6" applyNumberFormat="0" applyAlignment="0" applyProtection="0"/>
    <xf numFmtId="0" fontId="17" fillId="0" borderId="10" applyNumberFormat="0" applyFill="0" applyAlignment="0" applyProtection="0"/>
    <xf numFmtId="0" fontId="12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16" fillId="7" borderId="5" applyNumberFormat="0" applyAlignment="0" applyProtection="0"/>
    <xf numFmtId="0" fontId="18" fillId="22" borderId="0" applyNumberFormat="0" applyBorder="0" applyAlignment="0" applyProtection="0"/>
    <xf numFmtId="9" fontId="5" fillId="0" borderId="0" applyFont="0" applyFill="0" applyBorder="0" applyAlignment="0" applyProtection="0"/>
    <xf numFmtId="0" fontId="21" fillId="0" borderId="13" applyNumberFormat="0" applyFill="0" applyAlignment="0" applyProtection="0"/>
    <xf numFmtId="0" fontId="8" fillId="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9" fillId="20" borderId="12" applyNumberFormat="0" applyAlignment="0" applyProtection="0"/>
    <xf numFmtId="0" fontId="3" fillId="23" borderId="11" applyNumberFormat="0" applyFon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187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0" borderId="0"/>
    <xf numFmtId="43" fontId="33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28" fillId="0" borderId="0" xfId="0" applyFont="1"/>
    <xf numFmtId="0" fontId="30" fillId="0" borderId="0" xfId="0" applyFont="1"/>
    <xf numFmtId="0" fontId="29" fillId="0" borderId="15" xfId="0" applyFont="1" applyBorder="1" applyAlignment="1">
      <alignment horizontal="center"/>
    </xf>
    <xf numFmtId="187" fontId="29" fillId="0" borderId="15" xfId="123" applyFont="1" applyBorder="1" applyAlignment="1">
      <alignment horizontal="center"/>
    </xf>
    <xf numFmtId="0" fontId="28" fillId="0" borderId="16" xfId="0" applyFont="1" applyBorder="1"/>
    <xf numFmtId="0" fontId="28" fillId="0" borderId="3" xfId="0" applyFont="1" applyBorder="1"/>
    <xf numFmtId="0" fontId="28" fillId="0" borderId="3" xfId="0" applyFont="1" applyBorder="1" applyAlignment="1">
      <alignment horizontal="center"/>
    </xf>
    <xf numFmtId="0" fontId="28" fillId="0" borderId="0" xfId="0" applyFont="1" applyAlignment="1">
      <alignment horizontal="center"/>
    </xf>
    <xf numFmtId="187" fontId="28" fillId="0" borderId="0" xfId="123" applyFont="1"/>
    <xf numFmtId="0" fontId="4" fillId="0" borderId="0" xfId="1" applyFont="1"/>
    <xf numFmtId="0" fontId="4" fillId="0" borderId="0" xfId="132" applyFont="1"/>
    <xf numFmtId="1" fontId="4" fillId="0" borderId="0" xfId="1" applyNumberFormat="1" applyFont="1" applyAlignment="1" applyProtection="1">
      <alignment horizontal="center"/>
      <protection locked="0"/>
    </xf>
    <xf numFmtId="0" fontId="4" fillId="0" borderId="0" xfId="1" applyFont="1" applyAlignment="1">
      <alignment horizontal="center"/>
    </xf>
    <xf numFmtId="0" fontId="4" fillId="0" borderId="15" xfId="3" applyFont="1" applyBorder="1" applyAlignment="1">
      <alignment horizontal="center"/>
    </xf>
    <xf numFmtId="1" fontId="4" fillId="0" borderId="15" xfId="132" applyNumberFormat="1" applyFont="1" applyBorder="1" applyAlignment="1">
      <alignment horizontal="center"/>
    </xf>
    <xf numFmtId="43" fontId="4" fillId="0" borderId="15" xfId="133" applyFont="1" applyFill="1" applyBorder="1" applyAlignment="1" applyProtection="1">
      <alignment horizontal="center"/>
      <protection locked="0"/>
    </xf>
    <xf numFmtId="1" fontId="4" fillId="0" borderId="15" xfId="133" applyNumberFormat="1" applyFont="1" applyFill="1" applyBorder="1" applyAlignment="1" applyProtection="1">
      <alignment horizontal="center"/>
      <protection locked="0"/>
    </xf>
    <xf numFmtId="0" fontId="29" fillId="0" borderId="15" xfId="134" applyFont="1" applyBorder="1" applyAlignment="1">
      <alignment horizontal="center"/>
    </xf>
    <xf numFmtId="0" fontId="34" fillId="0" borderId="0" xfId="134"/>
    <xf numFmtId="0" fontId="28" fillId="0" borderId="16" xfId="134" applyFont="1" applyBorder="1" applyAlignment="1">
      <alignment horizontal="center"/>
    </xf>
    <xf numFmtId="0" fontId="28" fillId="0" borderId="16" xfId="134" applyFont="1" applyBorder="1"/>
    <xf numFmtId="1" fontId="28" fillId="0" borderId="16" xfId="135" applyNumberFormat="1" applyFont="1" applyBorder="1" applyAlignment="1">
      <alignment horizontal="center"/>
    </xf>
    <xf numFmtId="43" fontId="28" fillId="0" borderId="16" xfId="135" applyFont="1" applyBorder="1"/>
    <xf numFmtId="15" fontId="28" fillId="0" borderId="3" xfId="134" applyNumberFormat="1" applyFont="1" applyBorder="1" applyAlignment="1">
      <alignment horizontal="center"/>
    </xf>
    <xf numFmtId="0" fontId="28" fillId="0" borderId="18" xfId="134" applyFont="1" applyBorder="1" applyAlignment="1">
      <alignment horizontal="center"/>
    </xf>
    <xf numFmtId="0" fontId="28" fillId="0" borderId="18" xfId="134" applyFont="1" applyBorder="1"/>
    <xf numFmtId="1" fontId="28" fillId="0" borderId="18" xfId="135" applyNumberFormat="1" applyFont="1" applyBorder="1" applyAlignment="1">
      <alignment horizontal="center"/>
    </xf>
    <xf numFmtId="43" fontId="28" fillId="0" borderId="18" xfId="135" applyFont="1" applyBorder="1"/>
    <xf numFmtId="1" fontId="28" fillId="0" borderId="3" xfId="135" applyNumberFormat="1" applyFont="1" applyBorder="1" applyAlignment="1">
      <alignment horizontal="center"/>
    </xf>
    <xf numFmtId="0" fontId="28" fillId="0" borderId="3" xfId="134" applyFont="1" applyBorder="1" applyAlignment="1">
      <alignment horizontal="center"/>
    </xf>
    <xf numFmtId="0" fontId="29" fillId="0" borderId="17" xfId="134" applyFont="1" applyBorder="1" applyAlignment="1">
      <alignment horizontal="center"/>
    </xf>
    <xf numFmtId="0" fontId="29" fillId="0" borderId="17" xfId="134" applyFont="1" applyBorder="1"/>
    <xf numFmtId="1" fontId="29" fillId="0" borderId="17" xfId="135" applyNumberFormat="1" applyFont="1" applyBorder="1" applyAlignment="1">
      <alignment horizontal="center"/>
    </xf>
    <xf numFmtId="1" fontId="28" fillId="0" borderId="17" xfId="135" applyNumberFormat="1" applyFont="1" applyBorder="1" applyAlignment="1">
      <alignment horizontal="center"/>
    </xf>
    <xf numFmtId="0" fontId="28" fillId="0" borderId="17" xfId="134" applyFont="1" applyBorder="1" applyAlignment="1">
      <alignment horizontal="center"/>
    </xf>
    <xf numFmtId="0" fontId="34" fillId="0" borderId="0" xfId="134" applyAlignment="1">
      <alignment horizontal="center"/>
    </xf>
    <xf numFmtId="1" fontId="34" fillId="0" borderId="0" xfId="134" applyNumberFormat="1" applyAlignment="1">
      <alignment horizontal="center"/>
    </xf>
    <xf numFmtId="0" fontId="28" fillId="0" borderId="14" xfId="0" applyFont="1" applyBorder="1"/>
    <xf numFmtId="0" fontId="29" fillId="0" borderId="3" xfId="0" applyFont="1" applyBorder="1" applyAlignment="1">
      <alignment horizontal="center"/>
    </xf>
    <xf numFmtId="0" fontId="28" fillId="0" borderId="3" xfId="0" applyFont="1" applyBorder="1" applyAlignment="1">
      <alignment horizontal="left"/>
    </xf>
    <xf numFmtId="0" fontId="29" fillId="0" borderId="3" xfId="0" applyFont="1" applyBorder="1"/>
    <xf numFmtId="0" fontId="28" fillId="0" borderId="14" xfId="0" applyFont="1" applyBorder="1" applyAlignment="1">
      <alignment horizontal="center"/>
    </xf>
    <xf numFmtId="0" fontId="29" fillId="0" borderId="14" xfId="0" applyFont="1" applyBorder="1"/>
    <xf numFmtId="0" fontId="28" fillId="0" borderId="19" xfId="0" applyFont="1" applyBorder="1" applyAlignment="1">
      <alignment horizontal="center"/>
    </xf>
    <xf numFmtId="0" fontId="28" fillId="0" borderId="19" xfId="0" applyFont="1" applyBorder="1"/>
    <xf numFmtId="0" fontId="28" fillId="0" borderId="20" xfId="0" applyFont="1" applyBorder="1" applyAlignment="1">
      <alignment horizontal="center"/>
    </xf>
    <xf numFmtId="0" fontId="28" fillId="0" borderId="20" xfId="0" applyFont="1" applyBorder="1"/>
    <xf numFmtId="0" fontId="28" fillId="0" borderId="18" xfId="0" applyFont="1" applyBorder="1" applyAlignment="1">
      <alignment horizontal="center"/>
    </xf>
    <xf numFmtId="0" fontId="28" fillId="0" borderId="18" xfId="0" applyFont="1" applyBorder="1"/>
    <xf numFmtId="0" fontId="29" fillId="0" borderId="4" xfId="0" applyFont="1" applyBorder="1" applyAlignment="1">
      <alignment horizontal="center"/>
    </xf>
    <xf numFmtId="0" fontId="29" fillId="0" borderId="4" xfId="0" applyFont="1" applyBorder="1"/>
    <xf numFmtId="187" fontId="29" fillId="0" borderId="17" xfId="123" applyFont="1" applyBorder="1" applyAlignment="1">
      <alignment horizontal="center"/>
    </xf>
    <xf numFmtId="0" fontId="28" fillId="0" borderId="2" xfId="0" applyFont="1" applyBorder="1"/>
    <xf numFmtId="0" fontId="28" fillId="0" borderId="2" xfId="0" applyFont="1" applyBorder="1" applyAlignment="1">
      <alignment horizontal="center"/>
    </xf>
    <xf numFmtId="0" fontId="31" fillId="0" borderId="3" xfId="0" applyFont="1" applyBorder="1"/>
    <xf numFmtId="0" fontId="38" fillId="0" borderId="3" xfId="0" applyFont="1" applyBorder="1"/>
    <xf numFmtId="0" fontId="29" fillId="0" borderId="19" xfId="0" applyFont="1" applyBorder="1"/>
    <xf numFmtId="0" fontId="35" fillId="0" borderId="3" xfId="0" applyFont="1" applyBorder="1"/>
    <xf numFmtId="0" fontId="40" fillId="0" borderId="3" xfId="0" applyFont="1" applyBorder="1"/>
    <xf numFmtId="187" fontId="28" fillId="0" borderId="23" xfId="123" applyFont="1" applyBorder="1"/>
    <xf numFmtId="187" fontId="29" fillId="0" borderId="23" xfId="123" applyFont="1" applyBorder="1"/>
    <xf numFmtId="187" fontId="28" fillId="0" borderId="24" xfId="123" applyFont="1" applyBorder="1"/>
    <xf numFmtId="187" fontId="29" fillId="0" borderId="22" xfId="123" applyFont="1" applyBorder="1"/>
    <xf numFmtId="187" fontId="28" fillId="0" borderId="25" xfId="123" applyFont="1" applyBorder="1"/>
    <xf numFmtId="187" fontId="28" fillId="0" borderId="26" xfId="123" applyFont="1" applyBorder="1"/>
    <xf numFmtId="187" fontId="28" fillId="0" borderId="23" xfId="123" applyFont="1" applyBorder="1" applyAlignment="1">
      <alignment horizontal="center"/>
    </xf>
    <xf numFmtId="187" fontId="28" fillId="0" borderId="27" xfId="123" applyFont="1" applyBorder="1"/>
    <xf numFmtId="0" fontId="28" fillId="0" borderId="21" xfId="0" applyFont="1" applyBorder="1"/>
    <xf numFmtId="0" fontId="30" fillId="0" borderId="21" xfId="0" applyFont="1" applyBorder="1"/>
    <xf numFmtId="0" fontId="29" fillId="0" borderId="21" xfId="0" applyFont="1" applyBorder="1"/>
    <xf numFmtId="0" fontId="28" fillId="0" borderId="28" xfId="0" applyFont="1" applyBorder="1"/>
    <xf numFmtId="0" fontId="30" fillId="0" borderId="28" xfId="0" applyFont="1" applyBorder="1"/>
    <xf numFmtId="0" fontId="29" fillId="0" borderId="28" xfId="0" applyFont="1" applyBorder="1"/>
    <xf numFmtId="0" fontId="29" fillId="0" borderId="0" xfId="0" applyFont="1"/>
    <xf numFmtId="187" fontId="28" fillId="0" borderId="2" xfId="123" applyFont="1" applyBorder="1"/>
    <xf numFmtId="187" fontId="28" fillId="0" borderId="3" xfId="123" applyFont="1" applyBorder="1"/>
    <xf numFmtId="187" fontId="29" fillId="0" borderId="3" xfId="123" applyFont="1" applyBorder="1"/>
    <xf numFmtId="187" fontId="28" fillId="0" borderId="19" xfId="123" applyFont="1" applyBorder="1"/>
    <xf numFmtId="187" fontId="29" fillId="0" borderId="15" xfId="123" applyFont="1" applyBorder="1"/>
    <xf numFmtId="187" fontId="28" fillId="0" borderId="18" xfId="123" applyFont="1" applyBorder="1"/>
    <xf numFmtId="187" fontId="28" fillId="0" borderId="20" xfId="123" applyFont="1" applyBorder="1"/>
    <xf numFmtId="0" fontId="37" fillId="0" borderId="1" xfId="1" applyFont="1" applyBorder="1" applyAlignment="1" applyProtection="1">
      <alignment horizontal="center"/>
      <protection locked="0"/>
    </xf>
    <xf numFmtId="0" fontId="4" fillId="0" borderId="0" xfId="1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1" applyFont="1" applyAlignment="1">
      <alignment horizontal="center"/>
    </xf>
    <xf numFmtId="0" fontId="4" fillId="0" borderId="0" xfId="3" applyFont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/>
      <protection locked="0"/>
    </xf>
    <xf numFmtId="0" fontId="3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6" fillId="0" borderId="1" xfId="0" applyFont="1" applyBorder="1" applyAlignment="1">
      <alignment horizontal="center"/>
    </xf>
  </cellXfs>
  <cellStyles count="139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20% - ส่วนที่ถูกเน้น1" xfId="11" xr:uid="{00000000-0005-0000-0000-000006000000}"/>
    <cellStyle name="20% - ส่วนที่ถูกเน้น2" xfId="12" xr:uid="{00000000-0005-0000-0000-000007000000}"/>
    <cellStyle name="20% - ส่วนที่ถูกเน้น3" xfId="13" xr:uid="{00000000-0005-0000-0000-000008000000}"/>
    <cellStyle name="20% - ส่วนที่ถูกเน้น4" xfId="14" xr:uid="{00000000-0005-0000-0000-000009000000}"/>
    <cellStyle name="20% - ส่วนที่ถูกเน้น5" xfId="15" xr:uid="{00000000-0005-0000-0000-00000A000000}"/>
    <cellStyle name="20% - ส่วนที่ถูกเน้น6" xfId="16" xr:uid="{00000000-0005-0000-0000-00000B000000}"/>
    <cellStyle name="40% - Accent1 2" xfId="17" xr:uid="{00000000-0005-0000-0000-00000C000000}"/>
    <cellStyle name="40% - Accent2 2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5 2" xfId="21" xr:uid="{00000000-0005-0000-0000-000010000000}"/>
    <cellStyle name="40% - Accent6 2" xfId="22" xr:uid="{00000000-0005-0000-0000-000011000000}"/>
    <cellStyle name="40% - ส่วนที่ถูกเน้น1" xfId="23" xr:uid="{00000000-0005-0000-0000-000012000000}"/>
    <cellStyle name="40% - ส่วนที่ถูกเน้น2" xfId="24" xr:uid="{00000000-0005-0000-0000-000013000000}"/>
    <cellStyle name="40% - ส่วนที่ถูกเน้น3" xfId="25" xr:uid="{00000000-0005-0000-0000-000014000000}"/>
    <cellStyle name="40% - ส่วนที่ถูกเน้น4" xfId="26" xr:uid="{00000000-0005-0000-0000-000015000000}"/>
    <cellStyle name="40% - ส่วนที่ถูกเน้น5" xfId="27" xr:uid="{00000000-0005-0000-0000-000016000000}"/>
    <cellStyle name="40% - ส่วนที่ถูกเน้น6" xfId="28" xr:uid="{00000000-0005-0000-0000-000017000000}"/>
    <cellStyle name="60% - Accent1 2" xfId="29" xr:uid="{00000000-0005-0000-0000-000018000000}"/>
    <cellStyle name="60% - Accent2 2" xfId="30" xr:uid="{00000000-0005-0000-0000-000019000000}"/>
    <cellStyle name="60% - Accent3 2" xfId="31" xr:uid="{00000000-0005-0000-0000-00001A000000}"/>
    <cellStyle name="60% - Accent4 2" xfId="32" xr:uid="{00000000-0005-0000-0000-00001B000000}"/>
    <cellStyle name="60% - Accent5 2" xfId="33" xr:uid="{00000000-0005-0000-0000-00001C000000}"/>
    <cellStyle name="60% - Accent6 2" xfId="34" xr:uid="{00000000-0005-0000-0000-00001D000000}"/>
    <cellStyle name="60% - ส่วนที่ถูกเน้น1" xfId="35" xr:uid="{00000000-0005-0000-0000-00001E000000}"/>
    <cellStyle name="60% - ส่วนที่ถูกเน้น2" xfId="36" xr:uid="{00000000-0005-0000-0000-00001F000000}"/>
    <cellStyle name="60% - ส่วนที่ถูกเน้น3" xfId="37" xr:uid="{00000000-0005-0000-0000-000020000000}"/>
    <cellStyle name="60% - ส่วนที่ถูกเน้น4" xfId="38" xr:uid="{00000000-0005-0000-0000-000021000000}"/>
    <cellStyle name="60% - ส่วนที่ถูกเน้น5" xfId="39" xr:uid="{00000000-0005-0000-0000-000022000000}"/>
    <cellStyle name="60% - ส่วนที่ถูกเน้น6" xfId="40" xr:uid="{00000000-0005-0000-0000-000023000000}"/>
    <cellStyle name="Accent1 2" xfId="41" xr:uid="{00000000-0005-0000-0000-000024000000}"/>
    <cellStyle name="Accent2 2" xfId="42" xr:uid="{00000000-0005-0000-0000-000025000000}"/>
    <cellStyle name="Accent3 2" xfId="43" xr:uid="{00000000-0005-0000-0000-000026000000}"/>
    <cellStyle name="Accent4 2" xfId="44" xr:uid="{00000000-0005-0000-0000-000027000000}"/>
    <cellStyle name="Accent5 2" xfId="45" xr:uid="{00000000-0005-0000-0000-000028000000}"/>
    <cellStyle name="Accent6 2" xfId="46" xr:uid="{00000000-0005-0000-0000-000029000000}"/>
    <cellStyle name="Bad 2" xfId="47" xr:uid="{00000000-0005-0000-0000-00002A000000}"/>
    <cellStyle name="Calculation 2" xfId="48" xr:uid="{00000000-0005-0000-0000-00002B000000}"/>
    <cellStyle name="Check Cell 2" xfId="49" xr:uid="{00000000-0005-0000-0000-00002C000000}"/>
    <cellStyle name="Comma 2" xfId="2" xr:uid="{00000000-0005-0000-0000-00002E000000}"/>
    <cellStyle name="Comma 2 2" xfId="50" xr:uid="{00000000-0005-0000-0000-00002F000000}"/>
    <cellStyle name="Comma 3" xfId="51" xr:uid="{00000000-0005-0000-0000-000030000000}"/>
    <cellStyle name="Comma 4" xfId="52" xr:uid="{00000000-0005-0000-0000-000031000000}"/>
    <cellStyle name="Comma 5" xfId="53" xr:uid="{00000000-0005-0000-0000-000032000000}"/>
    <cellStyle name="Comma 6" xfId="135" xr:uid="{B50418CD-20DF-44AE-9000-5AE65BC7F112}"/>
    <cellStyle name="Excel Built-in Normal" xfId="54" xr:uid="{00000000-0005-0000-0000-000033000000}"/>
    <cellStyle name="Explanatory Text 2" xfId="55" xr:uid="{00000000-0005-0000-0000-000034000000}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Good 2" xfId="56" xr:uid="{00000000-0005-0000-0000-000039000000}"/>
    <cellStyle name="Heading 1 2" xfId="57" xr:uid="{00000000-0005-0000-0000-00003A000000}"/>
    <cellStyle name="Heading 2 2" xfId="58" xr:uid="{00000000-0005-0000-0000-00003B000000}"/>
    <cellStyle name="Heading 3 2" xfId="59" xr:uid="{00000000-0005-0000-0000-00003C000000}"/>
    <cellStyle name="Heading 4 2" xfId="60" xr:uid="{00000000-0005-0000-0000-00003D000000}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Input 2" xfId="61" xr:uid="{00000000-0005-0000-0000-000042000000}"/>
    <cellStyle name="Linked Cell 2" xfId="62" xr:uid="{00000000-0005-0000-0000-000043000000}"/>
    <cellStyle name="Neutral 2" xfId="63" xr:uid="{00000000-0005-0000-0000-000044000000}"/>
    <cellStyle name="Normal 2" xfId="64" xr:uid="{00000000-0005-0000-0000-000046000000}"/>
    <cellStyle name="Normal 2 2" xfId="65" xr:uid="{00000000-0005-0000-0000-000047000000}"/>
    <cellStyle name="Normal 2_ฉก_8. สนามกีฬา_56" xfId="66" xr:uid="{00000000-0005-0000-0000-000048000000}"/>
    <cellStyle name="Normal 3" xfId="67" xr:uid="{00000000-0005-0000-0000-000049000000}"/>
    <cellStyle name="Normal 3 2" xfId="68" xr:uid="{00000000-0005-0000-0000-00004A000000}"/>
    <cellStyle name="Normal 3_Sheet1" xfId="69" xr:uid="{00000000-0005-0000-0000-00004B000000}"/>
    <cellStyle name="Normal 4" xfId="70" xr:uid="{00000000-0005-0000-0000-00004C000000}"/>
    <cellStyle name="Normal 5" xfId="71" xr:uid="{00000000-0005-0000-0000-00004D000000}"/>
    <cellStyle name="Normal 6" xfId="72" xr:uid="{00000000-0005-0000-0000-00004E000000}"/>
    <cellStyle name="Normal 7" xfId="134" xr:uid="{938BD756-5681-4D0E-8B12-4AC7FB886CC9}"/>
    <cellStyle name="Note 2" xfId="73" xr:uid="{00000000-0005-0000-0000-00004F000000}"/>
    <cellStyle name="Output 2" xfId="74" xr:uid="{00000000-0005-0000-0000-000050000000}"/>
    <cellStyle name="Percent 2" xfId="75" xr:uid="{00000000-0005-0000-0000-000051000000}"/>
    <cellStyle name="Title 2" xfId="76" xr:uid="{00000000-0005-0000-0000-000052000000}"/>
    <cellStyle name="Total 2" xfId="77" xr:uid="{00000000-0005-0000-0000-000053000000}"/>
    <cellStyle name="Warning Text 2" xfId="78" xr:uid="{00000000-0005-0000-0000-000054000000}"/>
    <cellStyle name="การคำนวณ" xfId="79" xr:uid="{00000000-0005-0000-0000-000065000000}"/>
    <cellStyle name="ข้อความเตือน" xfId="80" xr:uid="{00000000-0005-0000-0000-000066000000}"/>
    <cellStyle name="ข้อความอธิบาย" xfId="81" xr:uid="{00000000-0005-0000-0000-000067000000}"/>
    <cellStyle name="เครื่องหมายจุลภาค 2" xfId="82" xr:uid="{00000000-0005-0000-0000-000055000000}"/>
    <cellStyle name="เครื่องหมายจุลภาค 3" xfId="83" xr:uid="{00000000-0005-0000-0000-000056000000}"/>
    <cellStyle name="เครื่องหมายจุลภาค 3 2" xfId="84" xr:uid="{00000000-0005-0000-0000-000057000000}"/>
    <cellStyle name="เครื่องหมายจุลภาค 3 2 2" xfId="85" xr:uid="{00000000-0005-0000-0000-000058000000}"/>
    <cellStyle name="เครื่องหมายจุลภาค 3 2 2 2" xfId="86" xr:uid="{00000000-0005-0000-0000-000059000000}"/>
    <cellStyle name="เครื่องหมายจุลภาค 3 3" xfId="87" xr:uid="{00000000-0005-0000-0000-00005A000000}"/>
    <cellStyle name="เครื่องหมายจุลภาค 3_ศักยภาพ" xfId="88" xr:uid="{00000000-0005-0000-0000-00005B000000}"/>
    <cellStyle name="เครื่องหมายจุลภาค 4" xfId="89" xr:uid="{00000000-0005-0000-0000-00005C000000}"/>
    <cellStyle name="เครื่องหมายจุลภาค 5" xfId="90" xr:uid="{00000000-0005-0000-0000-00005D000000}"/>
    <cellStyle name="เครื่องหมายจุลภาค 6" xfId="91" xr:uid="{00000000-0005-0000-0000-00005E000000}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4" xr:uid="{00000000-0005-0000-0000-00005F000000}"/>
    <cellStyle name="จุลภาค" xfId="123" builtinId="3"/>
    <cellStyle name="จุลภาค 2" xfId="133" xr:uid="{5A885F54-9560-480C-8F10-1DB61BF9508E}"/>
    <cellStyle name="จุลภาค 3" xfId="137" xr:uid="{4FF3795B-F07E-4F22-A855-D6DF9062FA96}"/>
    <cellStyle name="ชื่อเรื่อง" xfId="92" xr:uid="{00000000-0005-0000-0000-000068000000}"/>
    <cellStyle name="เซลล์ตรวจสอบ" xfId="93" xr:uid="{00000000-0005-0000-0000-000060000000}"/>
    <cellStyle name="เซลล์ที่มีการเชื่อมโยง" xfId="94" xr:uid="{00000000-0005-0000-0000-000061000000}"/>
    <cellStyle name="ดี" xfId="95" xr:uid="{00000000-0005-0000-0000-000069000000}"/>
    <cellStyle name="ปกติ" xfId="0" builtinId="0"/>
    <cellStyle name="ปกติ 2" xfId="96" xr:uid="{00000000-0005-0000-0000-00006A000000}"/>
    <cellStyle name="ปกติ 2 2" xfId="97" xr:uid="{00000000-0005-0000-0000-00006B000000}"/>
    <cellStyle name="ปกติ 2_กกถ.ส่งข้อมูลรายหัวปี 58" xfId="98" xr:uid="{00000000-0005-0000-0000-00006C000000}"/>
    <cellStyle name="ปกติ 3" xfId="99" xr:uid="{00000000-0005-0000-0000-00006D000000}"/>
    <cellStyle name="ปกติ 3 2" xfId="100" xr:uid="{00000000-0005-0000-0000-00006E000000}"/>
    <cellStyle name="ปกติ 3_แบบฟอร์ม_สรุปงบหน้า_ข้อบัญญัติ" xfId="101" xr:uid="{00000000-0005-0000-0000-00006F000000}"/>
    <cellStyle name="ปกติ 4" xfId="102" xr:uid="{00000000-0005-0000-0000-000070000000}"/>
    <cellStyle name="ปกติ 4 2" xfId="103" xr:uid="{00000000-0005-0000-0000-000071000000}"/>
    <cellStyle name="ปกติ 4_ศักยภาพ" xfId="104" xr:uid="{00000000-0005-0000-0000-000072000000}"/>
    <cellStyle name="ปกติ 5" xfId="105" xr:uid="{00000000-0005-0000-0000-000073000000}"/>
    <cellStyle name="ปกติ 6" xfId="136" xr:uid="{EE25D3FC-4490-4557-9E5A-B186FF188739}"/>
    <cellStyle name="ปกติ 6 2" xfId="138" xr:uid="{6C0B5887-7D1D-4B5A-99AF-62504DD859CB}"/>
    <cellStyle name="ปกติ_ทั่วไป งวดที่ 1+2" xfId="1" xr:uid="{00000000-0005-0000-0000-000077000000}"/>
    <cellStyle name="ปกติ_ทั่วไป งวดที่ 1+2_รายชื่อ อปท. ส่งสำนัก-กอง (ใหม่)" xfId="3" xr:uid="{00000000-0005-0000-0000-000078000000}"/>
    <cellStyle name="ปกติ_รายชื่อ อปท. (ปรับปรุงใหม่)" xfId="132" xr:uid="{248B8939-F491-4B7D-9F7C-6DB00E2C5A67}"/>
    <cellStyle name="ป้อนค่า" xfId="106" xr:uid="{00000000-0005-0000-0000-00007C000000}"/>
    <cellStyle name="ปานกลาง" xfId="107" xr:uid="{00000000-0005-0000-0000-00007D000000}"/>
    <cellStyle name="เปอร์เซ็นต์ 2" xfId="108" xr:uid="{00000000-0005-0000-0000-000062000000}"/>
    <cellStyle name="ผลรวม" xfId="109" xr:uid="{00000000-0005-0000-0000-00007E000000}"/>
    <cellStyle name="แย่" xfId="110" xr:uid="{00000000-0005-0000-0000-000063000000}"/>
    <cellStyle name="ส่วนที่ถูกเน้น1" xfId="111" xr:uid="{00000000-0005-0000-0000-00007F000000}"/>
    <cellStyle name="ส่วนที่ถูกเน้น2" xfId="112" xr:uid="{00000000-0005-0000-0000-000080000000}"/>
    <cellStyle name="ส่วนที่ถูกเน้น3" xfId="113" xr:uid="{00000000-0005-0000-0000-000081000000}"/>
    <cellStyle name="ส่วนที่ถูกเน้น4" xfId="114" xr:uid="{00000000-0005-0000-0000-000082000000}"/>
    <cellStyle name="ส่วนที่ถูกเน้น5" xfId="115" xr:uid="{00000000-0005-0000-0000-000083000000}"/>
    <cellStyle name="ส่วนที่ถูกเน้น6" xfId="116" xr:uid="{00000000-0005-0000-0000-000084000000}"/>
    <cellStyle name="แสดงผล" xfId="117" xr:uid="{00000000-0005-0000-0000-000064000000}"/>
    <cellStyle name="หมายเหตุ" xfId="118" xr:uid="{00000000-0005-0000-0000-000085000000}"/>
    <cellStyle name="หัวเรื่อง 1" xfId="119" xr:uid="{00000000-0005-0000-0000-000086000000}"/>
    <cellStyle name="หัวเรื่อง 2" xfId="120" xr:uid="{00000000-0005-0000-0000-000087000000}"/>
    <cellStyle name="หัวเรื่อง 3" xfId="121" xr:uid="{00000000-0005-0000-0000-000088000000}"/>
    <cellStyle name="หัวเรื่อง 4" xfId="122" xr:uid="{00000000-0005-0000-0000-000089000000}"/>
  </cellStyles>
  <dxfs count="0"/>
  <tableStyles count="0" defaultTableStyle="TableStyleMedium9" defaultPivotStyle="PivotStyleMedium7"/>
  <colors>
    <mruColors>
      <color rgb="FFFFFAF1"/>
      <color rgb="FFFEFFDB"/>
      <color rgb="FFFFF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571D-3190-4D93-BB3E-74027766133E}">
  <dimension ref="A1:G42"/>
  <sheetViews>
    <sheetView workbookViewId="0">
      <selection activeCell="I11" sqref="I11"/>
    </sheetView>
  </sheetViews>
  <sheetFormatPr defaultColWidth="9" defaultRowHeight="15"/>
  <cols>
    <col min="1" max="1" width="9" style="19"/>
    <col min="2" max="2" width="15.77734375" style="19" customWidth="1"/>
    <col min="3" max="3" width="11" style="36" customWidth="1"/>
    <col min="4" max="4" width="17.6640625" style="19" customWidth="1"/>
    <col min="5" max="5" width="12.5546875" style="37" customWidth="1"/>
    <col min="6" max="6" width="11.77734375" style="36" customWidth="1"/>
    <col min="7" max="7" width="10.88671875" style="36" customWidth="1"/>
    <col min="8" max="16384" width="9" style="19"/>
  </cols>
  <sheetData>
    <row r="1" spans="1:7" s="10" customFormat="1" ht="21">
      <c r="A1" s="83" t="s">
        <v>163</v>
      </c>
      <c r="B1" s="83"/>
      <c r="C1" s="83"/>
      <c r="D1" s="83"/>
      <c r="E1" s="83"/>
      <c r="F1" s="83"/>
      <c r="G1" s="83"/>
    </row>
    <row r="2" spans="1:7" s="10" customFormat="1" ht="21">
      <c r="A2" s="84" t="s">
        <v>155</v>
      </c>
      <c r="B2" s="84"/>
      <c r="C2" s="84"/>
      <c r="D2" s="84"/>
      <c r="E2" s="84"/>
      <c r="F2" s="84"/>
      <c r="G2" s="84"/>
    </row>
    <row r="3" spans="1:7" s="10" customFormat="1" ht="21">
      <c r="A3" s="85" t="s">
        <v>235</v>
      </c>
      <c r="B3" s="85"/>
      <c r="C3" s="85"/>
      <c r="D3" s="85"/>
      <c r="E3" s="85"/>
      <c r="F3" s="85"/>
      <c r="G3" s="85"/>
    </row>
    <row r="4" spans="1:7" s="11" customFormat="1" ht="21">
      <c r="A4" s="86" t="s">
        <v>165</v>
      </c>
      <c r="B4" s="86"/>
      <c r="C4" s="86"/>
      <c r="D4" s="86"/>
      <c r="E4" s="86"/>
      <c r="F4" s="86"/>
      <c r="G4" s="86"/>
    </row>
    <row r="5" spans="1:7" s="10" customFormat="1" ht="21" hidden="1">
      <c r="A5" s="87" t="s">
        <v>156</v>
      </c>
      <c r="B5" s="87"/>
      <c r="C5" s="87"/>
      <c r="D5" s="87"/>
      <c r="E5" s="12"/>
      <c r="F5" s="13"/>
      <c r="G5" s="13"/>
    </row>
    <row r="6" spans="1:7" s="10" customFormat="1" ht="21">
      <c r="A6" s="82" t="s">
        <v>237</v>
      </c>
      <c r="B6" s="82"/>
      <c r="C6" s="82"/>
      <c r="D6" s="82"/>
      <c r="E6" s="82"/>
      <c r="F6" s="82"/>
      <c r="G6" s="82"/>
    </row>
    <row r="7" spans="1:7" ht="21">
      <c r="A7" s="14" t="s">
        <v>0</v>
      </c>
      <c r="B7" s="14" t="s">
        <v>1</v>
      </c>
      <c r="C7" s="15" t="s">
        <v>162</v>
      </c>
      <c r="D7" s="16" t="s">
        <v>154</v>
      </c>
      <c r="E7" s="17" t="s">
        <v>157</v>
      </c>
      <c r="F7" s="18" t="s">
        <v>158</v>
      </c>
      <c r="G7" s="18" t="s">
        <v>159</v>
      </c>
    </row>
    <row r="8" spans="1:7" ht="20.100000000000001" customHeight="1">
      <c r="A8" s="20">
        <v>1</v>
      </c>
      <c r="B8" s="21" t="s">
        <v>166</v>
      </c>
      <c r="C8" s="22">
        <v>3</v>
      </c>
      <c r="D8" s="23">
        <v>183700</v>
      </c>
      <c r="E8" s="22">
        <v>11949</v>
      </c>
      <c r="F8" s="20">
        <v>11535</v>
      </c>
      <c r="G8" s="24" t="s">
        <v>239</v>
      </c>
    </row>
    <row r="9" spans="1:7" ht="20.100000000000001" customHeight="1">
      <c r="A9" s="25">
        <v>2</v>
      </c>
      <c r="B9" s="26" t="s">
        <v>232</v>
      </c>
      <c r="C9" s="27">
        <v>2</v>
      </c>
      <c r="D9" s="28">
        <v>122000</v>
      </c>
      <c r="E9" s="29">
        <v>11950</v>
      </c>
      <c r="F9" s="30">
        <v>11536</v>
      </c>
      <c r="G9" s="24" t="s">
        <v>239</v>
      </c>
    </row>
    <row r="10" spans="1:7" ht="20.100000000000001" customHeight="1">
      <c r="A10" s="25">
        <v>3</v>
      </c>
      <c r="B10" s="26" t="s">
        <v>167</v>
      </c>
      <c r="C10" s="27">
        <v>2</v>
      </c>
      <c r="D10" s="28">
        <v>66000</v>
      </c>
      <c r="E10" s="29">
        <v>11951</v>
      </c>
      <c r="F10" s="30">
        <v>11537</v>
      </c>
      <c r="G10" s="24" t="s">
        <v>239</v>
      </c>
    </row>
    <row r="11" spans="1:7" ht="20.100000000000001" customHeight="1">
      <c r="A11" s="25">
        <v>4</v>
      </c>
      <c r="B11" s="26" t="s">
        <v>168</v>
      </c>
      <c r="C11" s="27">
        <v>1</v>
      </c>
      <c r="D11" s="28">
        <v>15000</v>
      </c>
      <c r="E11" s="29">
        <v>11952</v>
      </c>
      <c r="F11" s="30">
        <v>11538</v>
      </c>
      <c r="G11" s="24" t="s">
        <v>239</v>
      </c>
    </row>
    <row r="12" spans="1:7" ht="20.100000000000001" customHeight="1">
      <c r="A12" s="25">
        <v>5</v>
      </c>
      <c r="B12" s="26" t="s">
        <v>169</v>
      </c>
      <c r="C12" s="27">
        <v>2</v>
      </c>
      <c r="D12" s="28">
        <v>21900</v>
      </c>
      <c r="E12" s="29">
        <v>11953</v>
      </c>
      <c r="F12" s="30">
        <v>11539</v>
      </c>
      <c r="G12" s="24" t="s">
        <v>239</v>
      </c>
    </row>
    <row r="13" spans="1:7" ht="20.100000000000001" customHeight="1">
      <c r="A13" s="25">
        <v>6</v>
      </c>
      <c r="B13" s="26" t="s">
        <v>170</v>
      </c>
      <c r="C13" s="27">
        <v>10</v>
      </c>
      <c r="D13" s="28">
        <v>560300</v>
      </c>
      <c r="E13" s="29">
        <v>11954</v>
      </c>
      <c r="F13" s="30">
        <v>11540</v>
      </c>
      <c r="G13" s="24" t="s">
        <v>239</v>
      </c>
    </row>
    <row r="14" spans="1:7" ht="20.100000000000001" customHeight="1">
      <c r="A14" s="25">
        <v>7</v>
      </c>
      <c r="B14" s="26" t="s">
        <v>171</v>
      </c>
      <c r="C14" s="27">
        <v>4</v>
      </c>
      <c r="D14" s="28">
        <v>703500</v>
      </c>
      <c r="E14" s="29">
        <v>11955</v>
      </c>
      <c r="F14" s="30">
        <v>11541</v>
      </c>
      <c r="G14" s="24" t="s">
        <v>239</v>
      </c>
    </row>
    <row r="15" spans="1:7" ht="20.100000000000001" customHeight="1">
      <c r="A15" s="25">
        <v>8</v>
      </c>
      <c r="B15" s="26" t="s">
        <v>172</v>
      </c>
      <c r="C15" s="27">
        <v>1</v>
      </c>
      <c r="D15" s="28">
        <v>10500</v>
      </c>
      <c r="E15" s="29">
        <v>11956</v>
      </c>
      <c r="F15" s="30">
        <v>11542</v>
      </c>
      <c r="G15" s="24" t="s">
        <v>239</v>
      </c>
    </row>
    <row r="16" spans="1:7" ht="20.100000000000001" customHeight="1">
      <c r="A16" s="25">
        <v>9</v>
      </c>
      <c r="B16" s="26" t="s">
        <v>173</v>
      </c>
      <c r="C16" s="27">
        <v>3</v>
      </c>
      <c r="D16" s="28">
        <v>86000</v>
      </c>
      <c r="E16" s="29">
        <v>11957</v>
      </c>
      <c r="F16" s="30">
        <v>11543</v>
      </c>
      <c r="G16" s="24" t="s">
        <v>239</v>
      </c>
    </row>
    <row r="17" spans="1:7" ht="20.100000000000001" customHeight="1">
      <c r="A17" s="25">
        <v>10</v>
      </c>
      <c r="B17" s="26" t="s">
        <v>174</v>
      </c>
      <c r="C17" s="27">
        <v>2</v>
      </c>
      <c r="D17" s="28">
        <v>57000</v>
      </c>
      <c r="E17" s="29">
        <v>11958</v>
      </c>
      <c r="F17" s="30">
        <v>11544</v>
      </c>
      <c r="G17" s="24" t="s">
        <v>239</v>
      </c>
    </row>
    <row r="18" spans="1:7" ht="20.100000000000001" customHeight="1">
      <c r="A18" s="25">
        <v>11</v>
      </c>
      <c r="B18" s="26" t="s">
        <v>175</v>
      </c>
      <c r="C18" s="27">
        <v>1</v>
      </c>
      <c r="D18" s="28">
        <v>18000</v>
      </c>
      <c r="E18" s="29">
        <v>11959</v>
      </c>
      <c r="F18" s="30">
        <v>11545</v>
      </c>
      <c r="G18" s="24" t="s">
        <v>239</v>
      </c>
    </row>
    <row r="19" spans="1:7" ht="20.100000000000001" customHeight="1">
      <c r="A19" s="25">
        <v>12</v>
      </c>
      <c r="B19" s="26" t="s">
        <v>176</v>
      </c>
      <c r="C19" s="27">
        <v>1</v>
      </c>
      <c r="D19" s="28">
        <v>9000</v>
      </c>
      <c r="E19" s="29">
        <v>11960</v>
      </c>
      <c r="F19" s="30">
        <v>11546</v>
      </c>
      <c r="G19" s="24" t="s">
        <v>239</v>
      </c>
    </row>
    <row r="20" spans="1:7" ht="20.100000000000001" customHeight="1">
      <c r="A20" s="25">
        <v>13</v>
      </c>
      <c r="B20" s="26" t="s">
        <v>177</v>
      </c>
      <c r="C20" s="27">
        <v>2</v>
      </c>
      <c r="D20" s="28">
        <v>57000</v>
      </c>
      <c r="E20" s="29">
        <v>11961</v>
      </c>
      <c r="F20" s="30">
        <v>11547</v>
      </c>
      <c r="G20" s="24" t="s">
        <v>239</v>
      </c>
    </row>
    <row r="21" spans="1:7" ht="20.100000000000001" customHeight="1">
      <c r="A21" s="25">
        <v>14</v>
      </c>
      <c r="B21" s="26" t="s">
        <v>178</v>
      </c>
      <c r="C21" s="27">
        <v>1</v>
      </c>
      <c r="D21" s="28">
        <v>144000</v>
      </c>
      <c r="E21" s="29">
        <v>11962</v>
      </c>
      <c r="F21" s="30">
        <v>11548</v>
      </c>
      <c r="G21" s="24" t="s">
        <v>239</v>
      </c>
    </row>
    <row r="22" spans="1:7" ht="20.100000000000001" customHeight="1">
      <c r="A22" s="25">
        <v>15</v>
      </c>
      <c r="B22" s="26" t="s">
        <v>179</v>
      </c>
      <c r="C22" s="27">
        <v>1</v>
      </c>
      <c r="D22" s="28">
        <v>24000</v>
      </c>
      <c r="E22" s="29">
        <v>11963</v>
      </c>
      <c r="F22" s="30">
        <v>11549</v>
      </c>
      <c r="G22" s="24" t="s">
        <v>239</v>
      </c>
    </row>
    <row r="23" spans="1:7" ht="20.100000000000001" customHeight="1">
      <c r="A23" s="25">
        <v>16</v>
      </c>
      <c r="B23" s="26" t="s">
        <v>180</v>
      </c>
      <c r="C23" s="27">
        <v>1</v>
      </c>
      <c r="D23" s="28">
        <v>63000</v>
      </c>
      <c r="E23" s="29">
        <v>11964</v>
      </c>
      <c r="F23" s="30">
        <v>11550</v>
      </c>
      <c r="G23" s="24" t="s">
        <v>239</v>
      </c>
    </row>
    <row r="24" spans="1:7" ht="20.100000000000001" customHeight="1">
      <c r="A24" s="25">
        <v>17</v>
      </c>
      <c r="B24" s="26" t="s">
        <v>234</v>
      </c>
      <c r="C24" s="27">
        <v>1</v>
      </c>
      <c r="D24" s="28">
        <v>27000</v>
      </c>
      <c r="E24" s="29">
        <v>11965</v>
      </c>
      <c r="F24" s="30">
        <v>11551</v>
      </c>
      <c r="G24" s="24" t="s">
        <v>239</v>
      </c>
    </row>
    <row r="25" spans="1:7" ht="20.100000000000001" customHeight="1">
      <c r="A25" s="25">
        <v>18</v>
      </c>
      <c r="B25" s="26" t="s">
        <v>181</v>
      </c>
      <c r="C25" s="27">
        <v>2</v>
      </c>
      <c r="D25" s="28">
        <v>66000</v>
      </c>
      <c r="E25" s="29">
        <v>11966</v>
      </c>
      <c r="F25" s="30">
        <v>11552</v>
      </c>
      <c r="G25" s="24" t="s">
        <v>239</v>
      </c>
    </row>
    <row r="26" spans="1:7" ht="20.100000000000001" customHeight="1">
      <c r="A26" s="25">
        <v>19</v>
      </c>
      <c r="B26" s="26" t="s">
        <v>182</v>
      </c>
      <c r="C26" s="27">
        <v>1</v>
      </c>
      <c r="D26" s="28">
        <v>18000</v>
      </c>
      <c r="E26" s="29">
        <v>11967</v>
      </c>
      <c r="F26" s="30">
        <v>11553</v>
      </c>
      <c r="G26" s="24" t="s">
        <v>239</v>
      </c>
    </row>
    <row r="27" spans="1:7" ht="20.100000000000001" customHeight="1">
      <c r="A27" s="25">
        <v>20</v>
      </c>
      <c r="B27" s="26" t="s">
        <v>233</v>
      </c>
      <c r="C27" s="27">
        <v>1</v>
      </c>
      <c r="D27" s="28">
        <v>10000</v>
      </c>
      <c r="E27" s="29">
        <v>11968</v>
      </c>
      <c r="F27" s="30">
        <v>11554</v>
      </c>
      <c r="G27" s="24" t="s">
        <v>239</v>
      </c>
    </row>
    <row r="28" spans="1:7" ht="20.100000000000001" customHeight="1">
      <c r="A28" s="25">
        <v>21</v>
      </c>
      <c r="B28" s="26" t="s">
        <v>238</v>
      </c>
      <c r="C28" s="27">
        <v>1</v>
      </c>
      <c r="D28" s="28">
        <v>12000</v>
      </c>
      <c r="E28" s="29">
        <v>11969</v>
      </c>
      <c r="F28" s="30">
        <v>11555</v>
      </c>
      <c r="G28" s="24" t="s">
        <v>239</v>
      </c>
    </row>
    <row r="29" spans="1:7" ht="20.100000000000001" customHeight="1">
      <c r="A29" s="25">
        <v>22</v>
      </c>
      <c r="B29" s="26" t="s">
        <v>183</v>
      </c>
      <c r="C29" s="27">
        <v>1</v>
      </c>
      <c r="D29" s="28">
        <v>84000</v>
      </c>
      <c r="E29" s="29">
        <v>11970</v>
      </c>
      <c r="F29" s="30">
        <v>11556</v>
      </c>
      <c r="G29" s="24" t="s">
        <v>239</v>
      </c>
    </row>
    <row r="30" spans="1:7" ht="20.100000000000001" customHeight="1">
      <c r="A30" s="25">
        <v>23</v>
      </c>
      <c r="B30" s="26" t="s">
        <v>184</v>
      </c>
      <c r="C30" s="27">
        <v>1</v>
      </c>
      <c r="D30" s="28">
        <v>33000</v>
      </c>
      <c r="E30" s="29">
        <v>11971</v>
      </c>
      <c r="F30" s="30">
        <v>11557</v>
      </c>
      <c r="G30" s="24" t="s">
        <v>239</v>
      </c>
    </row>
    <row r="31" spans="1:7" ht="20.100000000000001" customHeight="1">
      <c r="A31" s="25">
        <v>24</v>
      </c>
      <c r="B31" s="26" t="s">
        <v>185</v>
      </c>
      <c r="C31" s="27">
        <v>1</v>
      </c>
      <c r="D31" s="28">
        <v>7500</v>
      </c>
      <c r="E31" s="29">
        <v>11972</v>
      </c>
      <c r="F31" s="30">
        <v>11558</v>
      </c>
      <c r="G31" s="24" t="s">
        <v>239</v>
      </c>
    </row>
    <row r="32" spans="1:7" ht="20.100000000000001" customHeight="1">
      <c r="A32" s="25">
        <v>25</v>
      </c>
      <c r="B32" s="26" t="s">
        <v>186</v>
      </c>
      <c r="C32" s="27">
        <v>2</v>
      </c>
      <c r="D32" s="28">
        <v>18000</v>
      </c>
      <c r="E32" s="29">
        <v>11973</v>
      </c>
      <c r="F32" s="30">
        <v>11559</v>
      </c>
      <c r="G32" s="24" t="s">
        <v>239</v>
      </c>
    </row>
    <row r="33" spans="1:7" ht="20.100000000000001" customHeight="1">
      <c r="A33" s="25">
        <v>26</v>
      </c>
      <c r="B33" s="26" t="s">
        <v>187</v>
      </c>
      <c r="C33" s="27">
        <v>1</v>
      </c>
      <c r="D33" s="28">
        <v>24000</v>
      </c>
      <c r="E33" s="29">
        <v>11974</v>
      </c>
      <c r="F33" s="30">
        <v>11560</v>
      </c>
      <c r="G33" s="24" t="s">
        <v>239</v>
      </c>
    </row>
    <row r="34" spans="1:7" ht="20.100000000000001" customHeight="1">
      <c r="A34" s="25">
        <v>27</v>
      </c>
      <c r="B34" s="26" t="s">
        <v>188</v>
      </c>
      <c r="C34" s="27">
        <v>2</v>
      </c>
      <c r="D34" s="28">
        <v>60600</v>
      </c>
      <c r="E34" s="29">
        <v>11975</v>
      </c>
      <c r="F34" s="30">
        <v>11561</v>
      </c>
      <c r="G34" s="24" t="s">
        <v>239</v>
      </c>
    </row>
    <row r="35" spans="1:7" ht="20.100000000000001" customHeight="1">
      <c r="A35" s="25">
        <v>28</v>
      </c>
      <c r="B35" s="26" t="s">
        <v>189</v>
      </c>
      <c r="C35" s="27">
        <v>1</v>
      </c>
      <c r="D35" s="28">
        <v>18000</v>
      </c>
      <c r="E35" s="29">
        <v>11976</v>
      </c>
      <c r="F35" s="30">
        <v>11562</v>
      </c>
      <c r="G35" s="24" t="s">
        <v>239</v>
      </c>
    </row>
    <row r="36" spans="1:7" ht="20.100000000000001" customHeight="1">
      <c r="A36" s="25">
        <v>29</v>
      </c>
      <c r="B36" s="26" t="s">
        <v>190</v>
      </c>
      <c r="C36" s="27">
        <v>5</v>
      </c>
      <c r="D36" s="28">
        <v>246000</v>
      </c>
      <c r="E36" s="29">
        <v>11977</v>
      </c>
      <c r="F36" s="30">
        <v>11563</v>
      </c>
      <c r="G36" s="24" t="s">
        <v>239</v>
      </c>
    </row>
    <row r="37" spans="1:7" ht="20.100000000000001" customHeight="1">
      <c r="A37" s="25">
        <v>30</v>
      </c>
      <c r="B37" s="26" t="s">
        <v>191</v>
      </c>
      <c r="C37" s="27">
        <v>1</v>
      </c>
      <c r="D37" s="28">
        <v>14400</v>
      </c>
      <c r="E37" s="29">
        <v>11978</v>
      </c>
      <c r="F37" s="30">
        <v>11564</v>
      </c>
      <c r="G37" s="24" t="s">
        <v>239</v>
      </c>
    </row>
    <row r="38" spans="1:7" ht="20.100000000000001" customHeight="1">
      <c r="A38" s="25">
        <v>31</v>
      </c>
      <c r="B38" s="26" t="s">
        <v>192</v>
      </c>
      <c r="C38" s="27">
        <v>2</v>
      </c>
      <c r="D38" s="28">
        <v>30000</v>
      </c>
      <c r="E38" s="29">
        <v>11979</v>
      </c>
      <c r="F38" s="30">
        <v>11565</v>
      </c>
      <c r="G38" s="24" t="s">
        <v>239</v>
      </c>
    </row>
    <row r="39" spans="1:7" ht="20.100000000000001" customHeight="1">
      <c r="A39" s="25">
        <v>32</v>
      </c>
      <c r="B39" s="26" t="s">
        <v>193</v>
      </c>
      <c r="C39" s="27">
        <v>2</v>
      </c>
      <c r="D39" s="28">
        <v>45000</v>
      </c>
      <c r="E39" s="29">
        <v>11980</v>
      </c>
      <c r="F39" s="30">
        <v>11566</v>
      </c>
      <c r="G39" s="24" t="s">
        <v>239</v>
      </c>
    </row>
    <row r="40" spans="1:7" ht="20.100000000000001" customHeight="1">
      <c r="A40" s="25">
        <v>33</v>
      </c>
      <c r="B40" s="26" t="s">
        <v>194</v>
      </c>
      <c r="C40" s="27">
        <v>1</v>
      </c>
      <c r="D40" s="28">
        <v>12000</v>
      </c>
      <c r="E40" s="29">
        <v>11981</v>
      </c>
      <c r="F40" s="30">
        <v>11567</v>
      </c>
      <c r="G40" s="24" t="s">
        <v>239</v>
      </c>
    </row>
    <row r="41" spans="1:7" ht="20.100000000000001" customHeight="1" thickBot="1">
      <c r="A41" s="31"/>
      <c r="B41" s="32" t="s">
        <v>160</v>
      </c>
      <c r="C41" s="33">
        <f>SUM(C8:C40)</f>
        <v>63</v>
      </c>
      <c r="D41" s="52">
        <f>SUM(D8:D40)</f>
        <v>2866400</v>
      </c>
      <c r="E41" s="34"/>
      <c r="F41" s="35"/>
      <c r="G41" s="35"/>
    </row>
    <row r="42" spans="1:7" ht="15.75" thickTop="1"/>
  </sheetData>
  <mergeCells count="6">
    <mergeCell ref="A6:G6"/>
    <mergeCell ref="A1:G1"/>
    <mergeCell ref="A2:G2"/>
    <mergeCell ref="A3:G3"/>
    <mergeCell ref="A4:G4"/>
    <mergeCell ref="A5:D5"/>
  </mergeCells>
  <pageMargins left="0.28000000000000003" right="0.19" top="0.28999999999999998" bottom="0.33" header="0.3" footer="0.21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3B56B-D26F-408A-BB21-E9A710655FEB}">
  <dimension ref="A1:AH633"/>
  <sheetViews>
    <sheetView tabSelected="1" view="pageBreakPreview" topLeftCell="B1" zoomScaleNormal="100" zoomScaleSheetLayoutView="100" workbookViewId="0">
      <selection activeCell="J7" sqref="J7"/>
    </sheetView>
  </sheetViews>
  <sheetFormatPr defaultColWidth="8.88671875" defaultRowHeight="21" outlineLevelRow="2"/>
  <cols>
    <col min="1" max="1" width="0" style="1" hidden="1" customWidth="1"/>
    <col min="2" max="2" width="6.21875" style="8" customWidth="1"/>
    <col min="3" max="3" width="16.33203125" style="1" customWidth="1"/>
    <col min="4" max="4" width="20.21875" style="1" customWidth="1"/>
    <col min="5" max="5" width="21.88671875" style="1" customWidth="1"/>
    <col min="6" max="6" width="25.33203125" style="9" customWidth="1"/>
    <col min="7" max="7" width="7.88671875" style="1" customWidth="1"/>
    <col min="8" max="8" width="8.88671875" style="1" customWidth="1"/>
    <col min="9" max="26" width="8.88671875" style="1"/>
    <col min="27" max="27" width="8.88671875" style="71"/>
    <col min="28" max="34" width="8.88671875" style="68"/>
    <col min="35" max="16384" width="8.88671875" style="1"/>
  </cols>
  <sheetData>
    <row r="1" spans="1:34" ht="23.45" customHeight="1">
      <c r="A1" s="1" t="s">
        <v>149</v>
      </c>
      <c r="B1" s="88" t="s">
        <v>163</v>
      </c>
      <c r="C1" s="88"/>
      <c r="D1" s="88"/>
      <c r="E1" s="88"/>
      <c r="F1" s="88"/>
    </row>
    <row r="2" spans="1:34" ht="23.45" customHeight="1">
      <c r="A2" s="1" t="s">
        <v>150</v>
      </c>
      <c r="B2" s="88" t="s">
        <v>161</v>
      </c>
      <c r="C2" s="88"/>
      <c r="D2" s="88"/>
      <c r="E2" s="88"/>
      <c r="F2" s="88"/>
    </row>
    <row r="3" spans="1:34" ht="23.45" customHeight="1">
      <c r="A3" s="1" t="s">
        <v>151</v>
      </c>
      <c r="B3" s="88" t="s">
        <v>235</v>
      </c>
      <c r="C3" s="88"/>
      <c r="D3" s="88"/>
      <c r="E3" s="88"/>
      <c r="F3" s="88"/>
    </row>
    <row r="4" spans="1:34" s="2" customFormat="1" ht="23.45" customHeight="1">
      <c r="A4" s="2" t="s">
        <v>152</v>
      </c>
      <c r="B4" s="89" t="s">
        <v>165</v>
      </c>
      <c r="C4" s="89"/>
      <c r="D4" s="89"/>
      <c r="E4" s="89"/>
      <c r="F4" s="89"/>
      <c r="AA4" s="72"/>
      <c r="AB4" s="69"/>
      <c r="AC4" s="69"/>
      <c r="AD4" s="69"/>
      <c r="AE4" s="69"/>
      <c r="AF4" s="69"/>
      <c r="AG4" s="69"/>
      <c r="AH4" s="69"/>
    </row>
    <row r="5" spans="1:34" ht="23.45" customHeight="1">
      <c r="A5" s="1" t="s">
        <v>153</v>
      </c>
      <c r="B5" s="90" t="s">
        <v>236</v>
      </c>
      <c r="C5" s="90"/>
      <c r="D5" s="90"/>
      <c r="E5" s="90"/>
      <c r="F5" s="90"/>
    </row>
    <row r="6" spans="1:34" ht="23.45" customHeight="1">
      <c r="B6" s="3" t="s">
        <v>0</v>
      </c>
      <c r="C6" s="3" t="s">
        <v>1</v>
      </c>
      <c r="D6" s="3" t="s">
        <v>2</v>
      </c>
      <c r="E6" s="3" t="s">
        <v>164</v>
      </c>
      <c r="F6" s="4" t="s">
        <v>154</v>
      </c>
      <c r="G6" s="74" t="s">
        <v>162</v>
      </c>
    </row>
    <row r="7" spans="1:34" s="53" customFormat="1" ht="24.95" customHeight="1" outlineLevel="2">
      <c r="A7" s="53">
        <v>1</v>
      </c>
      <c r="B7" s="54">
        <v>1</v>
      </c>
      <c r="C7" s="53" t="s">
        <v>3</v>
      </c>
      <c r="D7" s="53" t="s">
        <v>5</v>
      </c>
      <c r="E7" s="53" t="s">
        <v>6</v>
      </c>
      <c r="F7" s="75">
        <v>28500</v>
      </c>
      <c r="G7" s="1">
        <v>1</v>
      </c>
      <c r="H7" s="1">
        <v>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71"/>
      <c r="AB7" s="68"/>
      <c r="AC7" s="68"/>
      <c r="AD7" s="68"/>
      <c r="AE7" s="68"/>
      <c r="AF7" s="68"/>
      <c r="AG7" s="68"/>
      <c r="AH7" s="68"/>
    </row>
    <row r="8" spans="1:34" s="5" customFormat="1" ht="24.95" customHeight="1" outlineLevel="2">
      <c r="A8" s="5">
        <v>2</v>
      </c>
      <c r="B8" s="7">
        <f>1+B7</f>
        <v>2</v>
      </c>
      <c r="C8" s="6" t="s">
        <v>3</v>
      </c>
      <c r="D8" s="6" t="s">
        <v>4</v>
      </c>
      <c r="E8" s="6" t="s">
        <v>7</v>
      </c>
      <c r="F8" s="76">
        <v>87000</v>
      </c>
      <c r="G8" s="1">
        <v>1</v>
      </c>
      <c r="H8" s="1">
        <v>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71"/>
      <c r="AB8" s="68"/>
      <c r="AC8" s="68"/>
      <c r="AD8" s="68"/>
      <c r="AE8" s="68"/>
      <c r="AF8" s="68"/>
      <c r="AG8" s="68"/>
      <c r="AH8" s="68"/>
    </row>
    <row r="9" spans="1:34" s="6" customFormat="1" ht="24.95" customHeight="1" outlineLevel="2">
      <c r="A9" s="6">
        <v>3</v>
      </c>
      <c r="B9" s="7">
        <f t="shared" ref="B9:B99" si="0">1+B8</f>
        <v>3</v>
      </c>
      <c r="C9" s="6" t="s">
        <v>3</v>
      </c>
      <c r="D9" s="6" t="s">
        <v>4</v>
      </c>
      <c r="E9" s="6" t="s">
        <v>8</v>
      </c>
      <c r="F9" s="76">
        <v>68200</v>
      </c>
      <c r="G9" s="1">
        <v>1</v>
      </c>
      <c r="H9" s="1">
        <v>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71"/>
      <c r="AB9" s="68"/>
      <c r="AC9" s="68"/>
      <c r="AD9" s="68"/>
      <c r="AE9" s="68"/>
      <c r="AF9" s="68"/>
      <c r="AG9" s="68"/>
      <c r="AH9" s="68"/>
    </row>
    <row r="10" spans="1:34" s="6" customFormat="1" ht="24.95" customHeight="1" outlineLevel="1">
      <c r="B10" s="7"/>
      <c r="C10" s="41" t="s">
        <v>9</v>
      </c>
      <c r="D10" s="41"/>
      <c r="E10" s="41"/>
      <c r="F10" s="77">
        <f>SUBTOTAL(9,F7:F9)</f>
        <v>183700</v>
      </c>
      <c r="G10" s="74">
        <f>SUBTOTAL(9,G7:G9)</f>
        <v>3</v>
      </c>
      <c r="H10" s="1">
        <f>SUBTOTAL(9,H7:H9)</f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71"/>
      <c r="AB10" s="68"/>
      <c r="AC10" s="68"/>
      <c r="AD10" s="68"/>
      <c r="AE10" s="68"/>
      <c r="AF10" s="68"/>
      <c r="AG10" s="68"/>
      <c r="AH10" s="68">
        <f>SUBTOTAL(9,AH7:AH9)</f>
        <v>0</v>
      </c>
    </row>
    <row r="11" spans="1:34" s="6" customFormat="1" ht="24.95" customHeight="1" outlineLevel="2">
      <c r="A11" s="6">
        <v>4</v>
      </c>
      <c r="B11" s="7">
        <v>1</v>
      </c>
      <c r="C11" s="6" t="s">
        <v>195</v>
      </c>
      <c r="D11" s="6" t="s">
        <v>196</v>
      </c>
      <c r="E11" s="6" t="s">
        <v>197</v>
      </c>
      <c r="F11" s="76">
        <v>65000</v>
      </c>
      <c r="G11" s="1">
        <v>1</v>
      </c>
      <c r="H11" s="1">
        <v>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71"/>
      <c r="AB11" s="68"/>
      <c r="AC11" s="68"/>
      <c r="AD11" s="68"/>
      <c r="AE11" s="68"/>
      <c r="AF11" s="68"/>
      <c r="AG11" s="68"/>
      <c r="AH11" s="68"/>
    </row>
    <row r="12" spans="1:34" s="6" customFormat="1" ht="24.95" customHeight="1" outlineLevel="2">
      <c r="A12" s="6">
        <v>5</v>
      </c>
      <c r="B12" s="7">
        <f t="shared" si="0"/>
        <v>2</v>
      </c>
      <c r="C12" s="6" t="s">
        <v>195</v>
      </c>
      <c r="D12" s="6" t="s">
        <v>198</v>
      </c>
      <c r="E12" s="6" t="s">
        <v>199</v>
      </c>
      <c r="F12" s="76">
        <v>57000</v>
      </c>
      <c r="G12" s="1">
        <v>1</v>
      </c>
      <c r="H12" s="1">
        <v>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71"/>
      <c r="AB12" s="68"/>
      <c r="AC12" s="68"/>
      <c r="AD12" s="68"/>
      <c r="AE12" s="68"/>
      <c r="AF12" s="68"/>
      <c r="AG12" s="68"/>
      <c r="AH12" s="68"/>
    </row>
    <row r="13" spans="1:34" s="6" customFormat="1" ht="24.95" customHeight="1" outlineLevel="1">
      <c r="B13" s="7"/>
      <c r="C13" s="41" t="s">
        <v>200</v>
      </c>
      <c r="D13" s="41"/>
      <c r="E13" s="41"/>
      <c r="F13" s="77">
        <f>SUBTOTAL(9,F11:F12)</f>
        <v>122000</v>
      </c>
      <c r="G13" s="74">
        <f>SUBTOTAL(9,G11:G12)</f>
        <v>2</v>
      </c>
      <c r="H13" s="1">
        <f>SUBTOTAL(9,H11:H12)</f>
        <v>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71"/>
      <c r="AB13" s="68"/>
      <c r="AC13" s="68"/>
      <c r="AD13" s="68"/>
      <c r="AE13" s="68"/>
      <c r="AF13" s="68"/>
      <c r="AG13" s="68"/>
      <c r="AH13" s="68">
        <f>SUBTOTAL(9,AH11:AH12)</f>
        <v>0</v>
      </c>
    </row>
    <row r="14" spans="1:34" s="6" customFormat="1" ht="24.95" customHeight="1" outlineLevel="2">
      <c r="A14" s="6">
        <v>6</v>
      </c>
      <c r="B14" s="7">
        <v>1</v>
      </c>
      <c r="C14" s="6" t="s">
        <v>10</v>
      </c>
      <c r="D14" s="6" t="s">
        <v>11</v>
      </c>
      <c r="E14" s="6" t="s">
        <v>201</v>
      </c>
      <c r="F14" s="76">
        <v>24000</v>
      </c>
      <c r="G14" s="1">
        <v>1</v>
      </c>
      <c r="H14" s="1">
        <v>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71"/>
      <c r="AB14" s="68"/>
      <c r="AC14" s="68"/>
      <c r="AD14" s="68"/>
      <c r="AE14" s="68"/>
      <c r="AF14" s="68"/>
      <c r="AG14" s="68"/>
      <c r="AH14" s="68"/>
    </row>
    <row r="15" spans="1:34" s="6" customFormat="1" ht="24.95" customHeight="1" outlineLevel="2">
      <c r="A15" s="6">
        <v>7</v>
      </c>
      <c r="B15" s="7">
        <f t="shared" si="0"/>
        <v>2</v>
      </c>
      <c r="C15" s="6" t="s">
        <v>10</v>
      </c>
      <c r="D15" s="6" t="s">
        <v>11</v>
      </c>
      <c r="E15" s="6" t="s">
        <v>13</v>
      </c>
      <c r="F15" s="76">
        <v>42000</v>
      </c>
      <c r="G15" s="1">
        <v>1</v>
      </c>
      <c r="H15" s="1">
        <v>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71"/>
      <c r="AB15" s="68"/>
      <c r="AC15" s="68"/>
      <c r="AD15" s="68"/>
      <c r="AE15" s="68"/>
      <c r="AF15" s="68"/>
      <c r="AG15" s="68"/>
      <c r="AH15" s="68"/>
    </row>
    <row r="16" spans="1:34" s="6" customFormat="1" ht="24.95" customHeight="1" outlineLevel="1">
      <c r="B16" s="7"/>
      <c r="C16" s="41" t="s">
        <v>14</v>
      </c>
      <c r="D16" s="41"/>
      <c r="E16" s="41"/>
      <c r="F16" s="77">
        <f>SUBTOTAL(9,F14:F15)</f>
        <v>66000</v>
      </c>
      <c r="G16" s="74">
        <f>SUBTOTAL(9,G14:G15)</f>
        <v>2</v>
      </c>
      <c r="H16" s="1">
        <f>SUBTOTAL(9,H14:H15)</f>
        <v>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71"/>
      <c r="AB16" s="68"/>
      <c r="AC16" s="68"/>
      <c r="AD16" s="68"/>
      <c r="AE16" s="68"/>
      <c r="AF16" s="68"/>
      <c r="AG16" s="68"/>
      <c r="AH16" s="68">
        <f>SUBTOTAL(9,AH14:AH15)</f>
        <v>0</v>
      </c>
    </row>
    <row r="17" spans="1:34" s="6" customFormat="1" ht="24.95" customHeight="1" outlineLevel="2">
      <c r="A17" s="6">
        <v>8</v>
      </c>
      <c r="B17" s="7">
        <v>1</v>
      </c>
      <c r="C17" s="6" t="s">
        <v>16</v>
      </c>
      <c r="D17" s="6" t="s">
        <v>17</v>
      </c>
      <c r="E17" s="6" t="s">
        <v>18</v>
      </c>
      <c r="F17" s="76">
        <v>15000</v>
      </c>
      <c r="G17" s="1">
        <v>1</v>
      </c>
      <c r="H17" s="1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71"/>
      <c r="AB17" s="68"/>
      <c r="AC17" s="68"/>
      <c r="AD17" s="68"/>
      <c r="AE17" s="68"/>
      <c r="AF17" s="68"/>
      <c r="AG17" s="68"/>
      <c r="AH17" s="68"/>
    </row>
    <row r="18" spans="1:34" s="6" customFormat="1" ht="24.95" customHeight="1" outlineLevel="1">
      <c r="B18" s="7"/>
      <c r="C18" s="41" t="s">
        <v>19</v>
      </c>
      <c r="D18" s="41"/>
      <c r="E18" s="41"/>
      <c r="F18" s="77">
        <f>SUBTOTAL(9,F17:F17)</f>
        <v>15000</v>
      </c>
      <c r="G18" s="74">
        <f>SUBTOTAL(9,G17:G17)</f>
        <v>1</v>
      </c>
      <c r="H18" s="1">
        <f>SUBTOTAL(9,H17:H17)</f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71"/>
      <c r="AB18" s="68"/>
      <c r="AC18" s="68"/>
      <c r="AD18" s="68"/>
      <c r="AE18" s="68"/>
      <c r="AF18" s="68"/>
      <c r="AG18" s="68"/>
      <c r="AH18" s="68">
        <f>SUBTOTAL(9,AH17:AH17)</f>
        <v>0</v>
      </c>
    </row>
    <row r="19" spans="1:34" s="6" customFormat="1" ht="24.95" customHeight="1" outlineLevel="2">
      <c r="A19" s="6">
        <v>9</v>
      </c>
      <c r="B19" s="7">
        <v>1</v>
      </c>
      <c r="C19" s="6" t="s">
        <v>20</v>
      </c>
      <c r="D19" s="6" t="s">
        <v>22</v>
      </c>
      <c r="E19" s="6" t="s">
        <v>23</v>
      </c>
      <c r="F19" s="76">
        <v>12000</v>
      </c>
      <c r="G19" s="1">
        <v>1</v>
      </c>
      <c r="H19" s="1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71"/>
      <c r="AB19" s="68"/>
      <c r="AC19" s="68"/>
      <c r="AD19" s="68"/>
      <c r="AE19" s="68"/>
      <c r="AF19" s="68"/>
      <c r="AG19" s="68"/>
      <c r="AH19" s="68"/>
    </row>
    <row r="20" spans="1:34" s="6" customFormat="1" ht="24.95" customHeight="1" outlineLevel="2">
      <c r="A20" s="6">
        <v>10</v>
      </c>
      <c r="B20" s="7">
        <f t="shared" si="0"/>
        <v>2</v>
      </c>
      <c r="C20" s="6" t="s">
        <v>20</v>
      </c>
      <c r="D20" s="6" t="s">
        <v>21</v>
      </c>
      <c r="E20" s="6" t="s">
        <v>24</v>
      </c>
      <c r="F20" s="76">
        <v>9900</v>
      </c>
      <c r="G20" s="1">
        <v>1</v>
      </c>
      <c r="H20" s="1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71"/>
      <c r="AB20" s="68"/>
      <c r="AC20" s="68"/>
      <c r="AD20" s="68"/>
      <c r="AE20" s="68"/>
      <c r="AF20" s="68"/>
      <c r="AG20" s="68"/>
      <c r="AH20" s="68"/>
    </row>
    <row r="21" spans="1:34" s="6" customFormat="1" ht="24.95" customHeight="1" outlineLevel="1">
      <c r="B21" s="7"/>
      <c r="C21" s="41" t="s">
        <v>25</v>
      </c>
      <c r="D21" s="41"/>
      <c r="E21" s="41"/>
      <c r="F21" s="77">
        <f>SUBTOTAL(9,F19:F20)</f>
        <v>21900</v>
      </c>
      <c r="G21" s="74">
        <f>SUBTOTAL(9,G19:G20)</f>
        <v>2</v>
      </c>
      <c r="H21" s="1">
        <f>SUBTOTAL(9,H19:H20)</f>
        <v>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71"/>
      <c r="AB21" s="68"/>
      <c r="AC21" s="68"/>
      <c r="AD21" s="68"/>
      <c r="AE21" s="68"/>
      <c r="AF21" s="68"/>
      <c r="AG21" s="68"/>
      <c r="AH21" s="68">
        <f>SUBTOTAL(9,AH19:AH20)</f>
        <v>0</v>
      </c>
    </row>
    <row r="22" spans="1:34" s="6" customFormat="1" ht="24.95" customHeight="1" outlineLevel="2">
      <c r="A22" s="6">
        <v>11</v>
      </c>
      <c r="B22" s="7">
        <v>1</v>
      </c>
      <c r="C22" s="6" t="s">
        <v>26</v>
      </c>
      <c r="D22" s="6" t="s">
        <v>28</v>
      </c>
      <c r="E22" s="6" t="s">
        <v>31</v>
      </c>
      <c r="F22" s="76">
        <v>16200</v>
      </c>
      <c r="G22" s="1">
        <v>1</v>
      </c>
      <c r="H22" s="1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71"/>
      <c r="AB22" s="68"/>
      <c r="AC22" s="68"/>
      <c r="AD22" s="68"/>
      <c r="AE22" s="68"/>
      <c r="AF22" s="68"/>
      <c r="AG22" s="68"/>
      <c r="AH22" s="68"/>
    </row>
    <row r="23" spans="1:34" s="6" customFormat="1" ht="24.95" customHeight="1" outlineLevel="2">
      <c r="A23" s="6">
        <v>12</v>
      </c>
      <c r="B23" s="7">
        <f t="shared" si="0"/>
        <v>2</v>
      </c>
      <c r="C23" s="6" t="s">
        <v>26</v>
      </c>
      <c r="D23" s="6" t="s">
        <v>29</v>
      </c>
      <c r="E23" s="6" t="s">
        <v>203</v>
      </c>
      <c r="F23" s="76">
        <v>47000</v>
      </c>
      <c r="G23" s="1">
        <v>1</v>
      </c>
      <c r="H23" s="1">
        <v>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71"/>
      <c r="AB23" s="68"/>
      <c r="AC23" s="68"/>
      <c r="AD23" s="68"/>
      <c r="AE23" s="68"/>
      <c r="AF23" s="68"/>
      <c r="AG23" s="68"/>
      <c r="AH23" s="68"/>
    </row>
    <row r="24" spans="1:34" s="6" customFormat="1" ht="24.95" customHeight="1" outlineLevel="2">
      <c r="A24" s="6">
        <v>13</v>
      </c>
      <c r="B24" s="7">
        <f t="shared" si="0"/>
        <v>3</v>
      </c>
      <c r="C24" s="6" t="s">
        <v>26</v>
      </c>
      <c r="D24" s="6" t="s">
        <v>29</v>
      </c>
      <c r="E24" s="6" t="s">
        <v>15</v>
      </c>
      <c r="F24" s="76">
        <v>18000</v>
      </c>
      <c r="G24" s="1">
        <v>1</v>
      </c>
      <c r="H24" s="1">
        <v>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71"/>
      <c r="AB24" s="68"/>
      <c r="AC24" s="68"/>
      <c r="AD24" s="68"/>
      <c r="AE24" s="68"/>
      <c r="AF24" s="68"/>
      <c r="AG24" s="68"/>
      <c r="AH24" s="68"/>
    </row>
    <row r="25" spans="1:34" s="6" customFormat="1" ht="24.95" customHeight="1" outlineLevel="2">
      <c r="A25" s="6">
        <v>14</v>
      </c>
      <c r="B25" s="7">
        <f t="shared" si="0"/>
        <v>4</v>
      </c>
      <c r="C25" s="6" t="s">
        <v>26</v>
      </c>
      <c r="D25" s="6" t="s">
        <v>29</v>
      </c>
      <c r="E25" s="6" t="s">
        <v>32</v>
      </c>
      <c r="F25" s="76">
        <v>36000</v>
      </c>
      <c r="G25" s="1">
        <v>1</v>
      </c>
      <c r="H25" s="1">
        <v>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71"/>
      <c r="AB25" s="68"/>
      <c r="AC25" s="68"/>
      <c r="AD25" s="68"/>
      <c r="AE25" s="68"/>
      <c r="AF25" s="68"/>
      <c r="AG25" s="68"/>
      <c r="AH25" s="68"/>
    </row>
    <row r="26" spans="1:34" s="6" customFormat="1" ht="24.95" customHeight="1" outlineLevel="2">
      <c r="A26" s="6">
        <v>15</v>
      </c>
      <c r="B26" s="7">
        <f t="shared" si="0"/>
        <v>5</v>
      </c>
      <c r="C26" s="6" t="s">
        <v>26</v>
      </c>
      <c r="D26" s="6" t="s">
        <v>29</v>
      </c>
      <c r="E26" s="6" t="s">
        <v>204</v>
      </c>
      <c r="F26" s="76">
        <v>174600</v>
      </c>
      <c r="G26" s="1">
        <v>1</v>
      </c>
      <c r="H26" s="1">
        <v>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71"/>
      <c r="AB26" s="68"/>
      <c r="AC26" s="68"/>
      <c r="AD26" s="68"/>
      <c r="AE26" s="68"/>
      <c r="AF26" s="68"/>
      <c r="AG26" s="68"/>
      <c r="AH26" s="68"/>
    </row>
    <row r="27" spans="1:34" s="6" customFormat="1" ht="24.95" customHeight="1" outlineLevel="2">
      <c r="A27" s="6">
        <v>16</v>
      </c>
      <c r="B27" s="7">
        <f t="shared" si="0"/>
        <v>6</v>
      </c>
      <c r="C27" s="6" t="s">
        <v>26</v>
      </c>
      <c r="D27" s="6" t="s">
        <v>29</v>
      </c>
      <c r="E27" s="6" t="s">
        <v>33</v>
      </c>
      <c r="F27" s="76">
        <v>33000</v>
      </c>
      <c r="G27" s="1">
        <v>1</v>
      </c>
      <c r="H27" s="1">
        <v>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71"/>
      <c r="AB27" s="68"/>
      <c r="AC27" s="68"/>
      <c r="AD27" s="68"/>
      <c r="AE27" s="68"/>
      <c r="AF27" s="68"/>
      <c r="AG27" s="68"/>
      <c r="AH27" s="68"/>
    </row>
    <row r="28" spans="1:34" s="6" customFormat="1" ht="24.95" customHeight="1" outlineLevel="2">
      <c r="A28" s="6">
        <v>17</v>
      </c>
      <c r="B28" s="7">
        <f t="shared" si="0"/>
        <v>7</v>
      </c>
      <c r="C28" s="6" t="s">
        <v>26</v>
      </c>
      <c r="D28" s="6" t="s">
        <v>27</v>
      </c>
      <c r="E28" s="6" t="s">
        <v>205</v>
      </c>
      <c r="F28" s="76">
        <v>16500</v>
      </c>
      <c r="G28" s="1">
        <v>1</v>
      </c>
      <c r="H28" s="1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71"/>
      <c r="AB28" s="68"/>
      <c r="AC28" s="68"/>
      <c r="AD28" s="68"/>
      <c r="AE28" s="68"/>
      <c r="AF28" s="68"/>
      <c r="AG28" s="68"/>
      <c r="AH28" s="68"/>
    </row>
    <row r="29" spans="1:34" s="6" customFormat="1" ht="24.95" customHeight="1" outlineLevel="2">
      <c r="A29" s="6">
        <v>18</v>
      </c>
      <c r="B29" s="7">
        <f t="shared" si="0"/>
        <v>8</v>
      </c>
      <c r="C29" s="6" t="s">
        <v>26</v>
      </c>
      <c r="D29" s="6" t="s">
        <v>27</v>
      </c>
      <c r="E29" s="6" t="s">
        <v>34</v>
      </c>
      <c r="F29" s="76">
        <v>36000</v>
      </c>
      <c r="G29" s="1">
        <v>1</v>
      </c>
      <c r="H29" s="1">
        <v>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71"/>
      <c r="AB29" s="68"/>
      <c r="AC29" s="68"/>
      <c r="AD29" s="68"/>
      <c r="AE29" s="68"/>
      <c r="AF29" s="68"/>
      <c r="AG29" s="68"/>
      <c r="AH29" s="68"/>
    </row>
    <row r="30" spans="1:34" s="6" customFormat="1" ht="24.95" customHeight="1" outlineLevel="2">
      <c r="A30" s="6">
        <v>19</v>
      </c>
      <c r="B30" s="7">
        <f t="shared" si="0"/>
        <v>9</v>
      </c>
      <c r="C30" s="6" t="s">
        <v>26</v>
      </c>
      <c r="D30" s="6" t="s">
        <v>30</v>
      </c>
      <c r="E30" s="6" t="s">
        <v>35</v>
      </c>
      <c r="F30" s="76">
        <v>81000</v>
      </c>
      <c r="G30" s="1">
        <v>1</v>
      </c>
      <c r="H30" s="1">
        <v>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71"/>
      <c r="AB30" s="68"/>
      <c r="AC30" s="68"/>
      <c r="AD30" s="68"/>
      <c r="AE30" s="68"/>
      <c r="AF30" s="68"/>
      <c r="AG30" s="68"/>
      <c r="AH30" s="68"/>
    </row>
    <row r="31" spans="1:34" s="6" customFormat="1" ht="24.95" customHeight="1" outlineLevel="2">
      <c r="A31" s="6">
        <v>20</v>
      </c>
      <c r="B31" s="7">
        <f t="shared" si="0"/>
        <v>10</v>
      </c>
      <c r="C31" s="6" t="s">
        <v>26</v>
      </c>
      <c r="D31" s="6" t="s">
        <v>30</v>
      </c>
      <c r="E31" s="6" t="s">
        <v>206</v>
      </c>
      <c r="F31" s="76">
        <v>102000</v>
      </c>
      <c r="G31" s="1">
        <v>1</v>
      </c>
      <c r="H31" s="1">
        <v>6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71"/>
      <c r="AB31" s="68"/>
      <c r="AC31" s="68"/>
      <c r="AD31" s="68"/>
      <c r="AE31" s="68"/>
      <c r="AF31" s="68"/>
      <c r="AG31" s="68"/>
      <c r="AH31" s="68"/>
    </row>
    <row r="32" spans="1:34" s="6" customFormat="1" ht="24.95" customHeight="1" outlineLevel="1">
      <c r="B32" s="7"/>
      <c r="C32" s="41" t="s">
        <v>36</v>
      </c>
      <c r="D32" s="41"/>
      <c r="E32" s="41"/>
      <c r="F32" s="77">
        <f>SUBTOTAL(9,F22:F31)</f>
        <v>560300</v>
      </c>
      <c r="G32" s="74">
        <f>SUBTOTAL(9,G22:G31)</f>
        <v>10</v>
      </c>
      <c r="H32" s="1">
        <f>SUBTOTAL(9,H22:H31)</f>
        <v>28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71"/>
      <c r="AB32" s="68"/>
      <c r="AC32" s="68"/>
      <c r="AD32" s="68"/>
      <c r="AE32" s="68"/>
      <c r="AF32" s="68"/>
      <c r="AG32" s="68"/>
      <c r="AH32" s="68">
        <f>SUBTOTAL(9,AH22:AH31)</f>
        <v>0</v>
      </c>
    </row>
    <row r="33" spans="1:34" s="6" customFormat="1" ht="24.95" customHeight="1" outlineLevel="2">
      <c r="A33" s="6">
        <v>21</v>
      </c>
      <c r="B33" s="7">
        <v>1</v>
      </c>
      <c r="C33" s="6" t="s">
        <v>37</v>
      </c>
      <c r="D33" s="6" t="s">
        <v>207</v>
      </c>
      <c r="E33" s="6" t="s">
        <v>208</v>
      </c>
      <c r="F33" s="76">
        <v>27000</v>
      </c>
      <c r="G33" s="1">
        <v>1</v>
      </c>
      <c r="H33" s="1">
        <v>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71"/>
      <c r="AB33" s="68"/>
      <c r="AC33" s="68"/>
      <c r="AD33" s="68"/>
      <c r="AE33" s="68"/>
      <c r="AF33" s="68"/>
      <c r="AG33" s="68"/>
      <c r="AH33" s="68"/>
    </row>
    <row r="34" spans="1:34" s="6" customFormat="1" ht="24.95" customHeight="1" outlineLevel="2">
      <c r="A34" s="6">
        <v>22</v>
      </c>
      <c r="B34" s="7">
        <f t="shared" si="0"/>
        <v>2</v>
      </c>
      <c r="C34" s="6" t="s">
        <v>37</v>
      </c>
      <c r="D34" s="6" t="s">
        <v>39</v>
      </c>
      <c r="E34" s="6" t="s">
        <v>41</v>
      </c>
      <c r="F34" s="76">
        <v>655500</v>
      </c>
      <c r="G34" s="1">
        <v>1</v>
      </c>
      <c r="H34" s="1">
        <v>19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71"/>
      <c r="AB34" s="68"/>
      <c r="AC34" s="68"/>
      <c r="AD34" s="68"/>
      <c r="AE34" s="68"/>
      <c r="AF34" s="68"/>
      <c r="AG34" s="68"/>
      <c r="AH34" s="68"/>
    </row>
    <row r="35" spans="1:34" s="6" customFormat="1" ht="24.95" customHeight="1" outlineLevel="2">
      <c r="A35" s="6">
        <v>23</v>
      </c>
      <c r="B35" s="7">
        <f t="shared" si="0"/>
        <v>3</v>
      </c>
      <c r="C35" s="6" t="s">
        <v>37</v>
      </c>
      <c r="D35" s="6" t="s">
        <v>38</v>
      </c>
      <c r="E35" s="6" t="s">
        <v>42</v>
      </c>
      <c r="F35" s="76">
        <v>9000</v>
      </c>
      <c r="G35" s="1">
        <v>1</v>
      </c>
      <c r="H35" s="1">
        <v>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71"/>
      <c r="AB35" s="68"/>
      <c r="AC35" s="68"/>
      <c r="AD35" s="68"/>
      <c r="AE35" s="68"/>
      <c r="AF35" s="68"/>
      <c r="AG35" s="68"/>
      <c r="AH35" s="68"/>
    </row>
    <row r="36" spans="1:34" s="6" customFormat="1" ht="24.95" customHeight="1" outlineLevel="2">
      <c r="A36" s="6">
        <v>24</v>
      </c>
      <c r="B36" s="7">
        <f t="shared" si="0"/>
        <v>4</v>
      </c>
      <c r="C36" s="6" t="s">
        <v>37</v>
      </c>
      <c r="D36" s="6" t="s">
        <v>40</v>
      </c>
      <c r="E36" s="6" t="s">
        <v>43</v>
      </c>
      <c r="F36" s="76">
        <v>12000</v>
      </c>
      <c r="G36" s="1">
        <v>1</v>
      </c>
      <c r="H36" s="1">
        <v>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71"/>
      <c r="AB36" s="68"/>
      <c r="AC36" s="68"/>
      <c r="AD36" s="68"/>
      <c r="AE36" s="68"/>
      <c r="AF36" s="68"/>
      <c r="AG36" s="68"/>
      <c r="AH36" s="68"/>
    </row>
    <row r="37" spans="1:34" s="6" customFormat="1" ht="24.95" customHeight="1" outlineLevel="1">
      <c r="B37" s="7"/>
      <c r="C37" s="41" t="s">
        <v>44</v>
      </c>
      <c r="D37" s="41"/>
      <c r="E37" s="41"/>
      <c r="F37" s="77">
        <f>SUBTOTAL(9,F33:F36)</f>
        <v>703500</v>
      </c>
      <c r="G37" s="74">
        <f>SUBTOTAL(9,G33:G36)</f>
        <v>4</v>
      </c>
      <c r="H37" s="1">
        <f>SUBTOTAL(9,H33:H36)</f>
        <v>23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71"/>
      <c r="AB37" s="68"/>
      <c r="AC37" s="68"/>
      <c r="AD37" s="68"/>
      <c r="AE37" s="68"/>
      <c r="AF37" s="68"/>
      <c r="AG37" s="68"/>
      <c r="AH37" s="68">
        <f>SUBTOTAL(9,AH33:AH36)</f>
        <v>0</v>
      </c>
    </row>
    <row r="38" spans="1:34" s="6" customFormat="1" ht="24.95" customHeight="1" outlineLevel="2">
      <c r="A38" s="6">
        <v>25</v>
      </c>
      <c r="B38" s="7">
        <v>1</v>
      </c>
      <c r="C38" s="6" t="s">
        <v>45</v>
      </c>
      <c r="D38" s="6" t="s">
        <v>46</v>
      </c>
      <c r="E38" s="6" t="s">
        <v>47</v>
      </c>
      <c r="F38" s="76">
        <v>10500</v>
      </c>
      <c r="G38" s="1">
        <v>1</v>
      </c>
      <c r="H38" s="1">
        <v>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71"/>
      <c r="AB38" s="68"/>
      <c r="AC38" s="68"/>
      <c r="AD38" s="68"/>
      <c r="AE38" s="68"/>
      <c r="AF38" s="68"/>
      <c r="AG38" s="68"/>
      <c r="AH38" s="68"/>
    </row>
    <row r="39" spans="1:34" s="6" customFormat="1" ht="24.95" customHeight="1" outlineLevel="1">
      <c r="B39" s="7"/>
      <c r="C39" s="41" t="s">
        <v>48</v>
      </c>
      <c r="D39" s="41"/>
      <c r="E39" s="41"/>
      <c r="F39" s="77">
        <f>SUBTOTAL(9,F38:F38)</f>
        <v>10500</v>
      </c>
      <c r="G39" s="74">
        <f>SUBTOTAL(9,G38:G38)</f>
        <v>1</v>
      </c>
      <c r="H39" s="1">
        <f>SUBTOTAL(9,H38:H38)</f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71"/>
      <c r="AB39" s="68"/>
      <c r="AC39" s="68"/>
      <c r="AD39" s="68"/>
      <c r="AE39" s="68"/>
      <c r="AF39" s="68"/>
      <c r="AG39" s="68"/>
      <c r="AH39" s="68">
        <f>SUBTOTAL(9,AH38:AH38)</f>
        <v>0</v>
      </c>
    </row>
    <row r="40" spans="1:34" s="6" customFormat="1" ht="24.95" customHeight="1" outlineLevel="2">
      <c r="A40" s="6">
        <v>26</v>
      </c>
      <c r="B40" s="7">
        <v>1</v>
      </c>
      <c r="C40" s="6" t="s">
        <v>49</v>
      </c>
      <c r="D40" s="6" t="s">
        <v>209</v>
      </c>
      <c r="E40" s="6" t="s">
        <v>210</v>
      </c>
      <c r="F40" s="76">
        <v>20000</v>
      </c>
      <c r="G40" s="1">
        <v>1</v>
      </c>
      <c r="H40" s="1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71"/>
      <c r="AB40" s="68"/>
      <c r="AC40" s="68"/>
      <c r="AD40" s="68"/>
      <c r="AE40" s="68"/>
      <c r="AF40" s="68"/>
      <c r="AG40" s="68"/>
      <c r="AH40" s="68"/>
    </row>
    <row r="41" spans="1:34" s="6" customFormat="1" ht="24.95" customHeight="1" outlineLevel="2">
      <c r="A41" s="6">
        <v>27</v>
      </c>
      <c r="B41" s="7">
        <f t="shared" si="0"/>
        <v>2</v>
      </c>
      <c r="C41" s="6" t="s">
        <v>49</v>
      </c>
      <c r="D41" s="6" t="s">
        <v>50</v>
      </c>
      <c r="E41" s="6" t="s">
        <v>52</v>
      </c>
      <c r="F41" s="76">
        <v>54000</v>
      </c>
      <c r="G41" s="1">
        <v>1</v>
      </c>
      <c r="H41" s="1">
        <v>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71"/>
      <c r="AB41" s="68"/>
      <c r="AC41" s="68"/>
      <c r="AD41" s="68"/>
      <c r="AE41" s="68"/>
      <c r="AF41" s="68"/>
      <c r="AG41" s="68"/>
      <c r="AH41" s="68"/>
    </row>
    <row r="42" spans="1:34" s="6" customFormat="1" ht="24.95" customHeight="1" outlineLevel="2">
      <c r="A42" s="6">
        <v>28</v>
      </c>
      <c r="B42" s="7">
        <f t="shared" si="0"/>
        <v>3</v>
      </c>
      <c r="C42" s="6" t="s">
        <v>49</v>
      </c>
      <c r="D42" s="6" t="s">
        <v>51</v>
      </c>
      <c r="E42" s="6" t="s">
        <v>53</v>
      </c>
      <c r="F42" s="76">
        <v>12000</v>
      </c>
      <c r="G42" s="1">
        <v>1</v>
      </c>
      <c r="H42" s="1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71"/>
      <c r="AB42" s="68"/>
      <c r="AC42" s="68"/>
      <c r="AD42" s="68"/>
      <c r="AE42" s="68"/>
      <c r="AF42" s="68"/>
      <c r="AG42" s="68"/>
      <c r="AH42" s="68"/>
    </row>
    <row r="43" spans="1:34" s="6" customFormat="1" ht="24.95" customHeight="1" outlineLevel="1">
      <c r="B43" s="7"/>
      <c r="C43" s="41" t="s">
        <v>54</v>
      </c>
      <c r="D43" s="41"/>
      <c r="E43" s="41"/>
      <c r="F43" s="77">
        <f>SUBTOTAL(9,F40:F42)</f>
        <v>86000</v>
      </c>
      <c r="G43" s="74">
        <f>SUBTOTAL(9,G40:G42)</f>
        <v>3</v>
      </c>
      <c r="H43" s="1">
        <f>SUBTOTAL(9,H40:H42)</f>
        <v>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71"/>
      <c r="AB43" s="68"/>
      <c r="AC43" s="68"/>
      <c r="AD43" s="68"/>
      <c r="AE43" s="68"/>
      <c r="AF43" s="68"/>
      <c r="AG43" s="68"/>
      <c r="AH43" s="68">
        <f>SUBTOTAL(9,AH40:AH42)</f>
        <v>0</v>
      </c>
    </row>
    <row r="44" spans="1:34" s="6" customFormat="1" ht="24.95" customHeight="1" outlineLevel="2">
      <c r="A44" s="6">
        <v>29</v>
      </c>
      <c r="B44" s="7">
        <v>1</v>
      </c>
      <c r="C44" s="6" t="s">
        <v>57</v>
      </c>
      <c r="D44" s="6" t="s">
        <v>58</v>
      </c>
      <c r="E44" s="6" t="s">
        <v>60</v>
      </c>
      <c r="F44" s="76">
        <v>18000</v>
      </c>
      <c r="G44" s="1">
        <v>1</v>
      </c>
      <c r="H44" s="1">
        <v>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71"/>
      <c r="AB44" s="68"/>
      <c r="AC44" s="68"/>
      <c r="AD44" s="68"/>
      <c r="AE44" s="68"/>
      <c r="AF44" s="68"/>
      <c r="AG44" s="68"/>
      <c r="AH44" s="68"/>
    </row>
    <row r="45" spans="1:34" s="6" customFormat="1" ht="24.95" customHeight="1" outlineLevel="2">
      <c r="A45" s="6">
        <v>30</v>
      </c>
      <c r="B45" s="7">
        <f t="shared" si="0"/>
        <v>2</v>
      </c>
      <c r="C45" s="6" t="s">
        <v>57</v>
      </c>
      <c r="D45" s="6" t="s">
        <v>59</v>
      </c>
      <c r="E45" s="6" t="s">
        <v>61</v>
      </c>
      <c r="F45" s="76">
        <v>39000</v>
      </c>
      <c r="G45" s="1">
        <v>1</v>
      </c>
      <c r="H45" s="1">
        <v>3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71"/>
      <c r="AB45" s="68"/>
      <c r="AC45" s="68"/>
      <c r="AD45" s="68"/>
      <c r="AE45" s="68"/>
      <c r="AF45" s="68"/>
      <c r="AG45" s="68"/>
      <c r="AH45" s="68"/>
    </row>
    <row r="46" spans="1:34" s="6" customFormat="1" ht="24.95" customHeight="1" outlineLevel="1">
      <c r="B46" s="7"/>
      <c r="C46" s="41" t="s">
        <v>62</v>
      </c>
      <c r="D46" s="41"/>
      <c r="E46" s="41"/>
      <c r="F46" s="77">
        <f>SUBTOTAL(9,F44:F45)</f>
        <v>57000</v>
      </c>
      <c r="G46" s="74">
        <f>SUBTOTAL(9,G44:G45)</f>
        <v>2</v>
      </c>
      <c r="H46" s="1">
        <f>SUBTOTAL(9,H44:H45)</f>
        <v>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71"/>
      <c r="AB46" s="68"/>
      <c r="AC46" s="68"/>
      <c r="AD46" s="68"/>
      <c r="AE46" s="68"/>
      <c r="AF46" s="68"/>
      <c r="AG46" s="68"/>
      <c r="AH46" s="68">
        <f>SUBTOTAL(9,AH44:AH45)</f>
        <v>0</v>
      </c>
    </row>
    <row r="47" spans="1:34" s="6" customFormat="1" ht="24.95" customHeight="1" outlineLevel="2">
      <c r="A47" s="6">
        <v>31</v>
      </c>
      <c r="B47" s="7">
        <v>1</v>
      </c>
      <c r="C47" s="6" t="s">
        <v>63</v>
      </c>
      <c r="D47" s="6" t="s">
        <v>64</v>
      </c>
      <c r="E47" s="6" t="s">
        <v>65</v>
      </c>
      <c r="F47" s="76">
        <v>18000</v>
      </c>
      <c r="G47" s="1">
        <v>1</v>
      </c>
      <c r="H47" s="1">
        <v>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71"/>
      <c r="AB47" s="68"/>
      <c r="AC47" s="68"/>
      <c r="AD47" s="68"/>
      <c r="AE47" s="68"/>
      <c r="AF47" s="68"/>
      <c r="AG47" s="68"/>
      <c r="AH47" s="68"/>
    </row>
    <row r="48" spans="1:34" s="6" customFormat="1" ht="24.95" customHeight="1" outlineLevel="1">
      <c r="B48" s="7"/>
      <c r="C48" s="41" t="s">
        <v>67</v>
      </c>
      <c r="D48" s="41"/>
      <c r="E48" s="41"/>
      <c r="F48" s="77">
        <f>SUBTOTAL(9,F47:F47)</f>
        <v>18000</v>
      </c>
      <c r="G48" s="74">
        <f>SUBTOTAL(9,G47:G47)</f>
        <v>1</v>
      </c>
      <c r="H48" s="1">
        <f>SUBTOTAL(9,H47:H47)</f>
        <v>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71"/>
      <c r="AB48" s="68"/>
      <c r="AC48" s="68"/>
      <c r="AD48" s="68"/>
      <c r="AE48" s="68"/>
      <c r="AF48" s="68"/>
      <c r="AG48" s="68"/>
      <c r="AH48" s="68">
        <f>SUBTOTAL(9,AH47:AH47)</f>
        <v>0</v>
      </c>
    </row>
    <row r="49" spans="1:34" s="6" customFormat="1" ht="24.95" customHeight="1" outlineLevel="2">
      <c r="A49" s="6">
        <v>32</v>
      </c>
      <c r="B49" s="7">
        <v>1</v>
      </c>
      <c r="C49" s="6" t="s">
        <v>68</v>
      </c>
      <c r="D49" s="6" t="s">
        <v>69</v>
      </c>
      <c r="E49" s="6" t="s">
        <v>70</v>
      </c>
      <c r="F49" s="76">
        <v>9000</v>
      </c>
      <c r="G49" s="1">
        <v>1</v>
      </c>
      <c r="H49" s="1">
        <v>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71"/>
      <c r="AB49" s="68"/>
      <c r="AC49" s="68"/>
      <c r="AD49" s="68"/>
      <c r="AE49" s="68"/>
      <c r="AF49" s="68"/>
      <c r="AG49" s="68"/>
      <c r="AH49" s="68"/>
    </row>
    <row r="50" spans="1:34" s="6" customFormat="1" ht="24.95" customHeight="1" outlineLevel="1">
      <c r="B50" s="7"/>
      <c r="C50" s="41" t="s">
        <v>71</v>
      </c>
      <c r="D50" s="41"/>
      <c r="E50" s="41"/>
      <c r="F50" s="77">
        <f>SUBTOTAL(9,F49:F49)</f>
        <v>9000</v>
      </c>
      <c r="G50" s="74">
        <f>SUBTOTAL(9,G49:G49)</f>
        <v>1</v>
      </c>
      <c r="H50" s="1">
        <f>SUBTOTAL(9,H49:H49)</f>
        <v>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71"/>
      <c r="AB50" s="68"/>
      <c r="AC50" s="68"/>
      <c r="AD50" s="68"/>
      <c r="AE50" s="68"/>
      <c r="AF50" s="68"/>
      <c r="AG50" s="68"/>
      <c r="AH50" s="68">
        <f>SUBTOTAL(9,AH49:AH49)</f>
        <v>0</v>
      </c>
    </row>
    <row r="51" spans="1:34" s="6" customFormat="1" ht="24.95" customHeight="1" outlineLevel="2">
      <c r="A51" s="6">
        <v>33</v>
      </c>
      <c r="B51" s="7">
        <v>1</v>
      </c>
      <c r="C51" s="6" t="s">
        <v>72</v>
      </c>
      <c r="D51" s="6" t="s">
        <v>73</v>
      </c>
      <c r="E51" s="6" t="s">
        <v>74</v>
      </c>
      <c r="F51" s="76">
        <v>42000</v>
      </c>
      <c r="G51" s="1">
        <v>1</v>
      </c>
      <c r="H51" s="1">
        <v>3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71"/>
      <c r="AB51" s="68"/>
      <c r="AC51" s="68"/>
      <c r="AD51" s="68"/>
      <c r="AE51" s="68"/>
      <c r="AF51" s="68"/>
      <c r="AG51" s="68"/>
      <c r="AH51" s="68"/>
    </row>
    <row r="52" spans="1:34" s="6" customFormat="1" ht="24.95" customHeight="1" outlineLevel="2">
      <c r="A52" s="6">
        <v>34</v>
      </c>
      <c r="B52" s="7">
        <f t="shared" si="0"/>
        <v>2</v>
      </c>
      <c r="C52" s="6" t="s">
        <v>72</v>
      </c>
      <c r="D52" s="6" t="s">
        <v>211</v>
      </c>
      <c r="E52" s="6" t="s">
        <v>212</v>
      </c>
      <c r="F52" s="76">
        <v>15000</v>
      </c>
      <c r="G52" s="1">
        <v>1</v>
      </c>
      <c r="H52" s="1">
        <v>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71"/>
      <c r="AB52" s="68"/>
      <c r="AC52" s="68"/>
      <c r="AD52" s="68"/>
      <c r="AE52" s="68"/>
      <c r="AF52" s="68"/>
      <c r="AG52" s="68"/>
      <c r="AH52" s="68"/>
    </row>
    <row r="53" spans="1:34" s="6" customFormat="1" ht="24.95" customHeight="1" outlineLevel="1">
      <c r="B53" s="7"/>
      <c r="C53" s="41" t="s">
        <v>75</v>
      </c>
      <c r="D53" s="41"/>
      <c r="E53" s="41"/>
      <c r="F53" s="77">
        <f>SUBTOTAL(9,F51:F52)</f>
        <v>57000</v>
      </c>
      <c r="G53" s="74">
        <f>SUBTOTAL(9,G51:G52)</f>
        <v>2</v>
      </c>
      <c r="H53" s="1">
        <f>SUBTOTAL(9,H51:H52)</f>
        <v>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71"/>
      <c r="AB53" s="68"/>
      <c r="AC53" s="68"/>
      <c r="AD53" s="68"/>
      <c r="AE53" s="68"/>
      <c r="AF53" s="68"/>
      <c r="AG53" s="68"/>
      <c r="AH53" s="68">
        <f>SUBTOTAL(9,AH51:AH52)</f>
        <v>0</v>
      </c>
    </row>
    <row r="54" spans="1:34" s="6" customFormat="1" ht="24.95" customHeight="1" outlineLevel="2">
      <c r="A54" s="6">
        <v>35</v>
      </c>
      <c r="B54" s="7">
        <v>1</v>
      </c>
      <c r="C54" s="6" t="s">
        <v>76</v>
      </c>
      <c r="D54" s="6" t="s">
        <v>77</v>
      </c>
      <c r="E54" s="6" t="s">
        <v>78</v>
      </c>
      <c r="F54" s="76">
        <v>144000</v>
      </c>
      <c r="G54" s="1">
        <v>1</v>
      </c>
      <c r="H54" s="1">
        <v>10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71"/>
      <c r="AB54" s="68"/>
      <c r="AC54" s="68"/>
      <c r="AD54" s="68"/>
      <c r="AE54" s="68"/>
      <c r="AF54" s="68"/>
      <c r="AG54" s="68"/>
      <c r="AH54" s="68"/>
    </row>
    <row r="55" spans="1:34" s="6" customFormat="1" ht="24.95" customHeight="1" outlineLevel="1">
      <c r="B55" s="7"/>
      <c r="C55" s="41" t="s">
        <v>79</v>
      </c>
      <c r="D55" s="41"/>
      <c r="E55" s="41"/>
      <c r="F55" s="77">
        <f>SUBTOTAL(9,F54:F54)</f>
        <v>144000</v>
      </c>
      <c r="G55" s="74">
        <f>SUBTOTAL(9,G54:G54)</f>
        <v>1</v>
      </c>
      <c r="H55" s="1">
        <f>SUBTOTAL(9,H54:H54)</f>
        <v>10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71"/>
      <c r="AB55" s="68"/>
      <c r="AC55" s="68"/>
      <c r="AD55" s="68"/>
      <c r="AE55" s="68"/>
      <c r="AF55" s="68"/>
      <c r="AG55" s="68"/>
      <c r="AH55" s="68">
        <f>SUBTOTAL(9,AH54:AH54)</f>
        <v>0</v>
      </c>
    </row>
    <row r="56" spans="1:34" s="6" customFormat="1" ht="24.95" customHeight="1" outlineLevel="2">
      <c r="A56" s="6">
        <v>36</v>
      </c>
      <c r="B56" s="7">
        <v>1</v>
      </c>
      <c r="C56" s="6" t="s">
        <v>80</v>
      </c>
      <c r="D56" s="6" t="s">
        <v>81</v>
      </c>
      <c r="E56" s="6" t="s">
        <v>213</v>
      </c>
      <c r="F56" s="76">
        <v>24000</v>
      </c>
      <c r="G56" s="1">
        <v>1</v>
      </c>
      <c r="H56" s="1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71"/>
      <c r="AB56" s="68"/>
      <c r="AC56" s="68"/>
      <c r="AD56" s="68"/>
      <c r="AE56" s="68"/>
      <c r="AF56" s="68"/>
      <c r="AG56" s="68"/>
      <c r="AH56" s="68"/>
    </row>
    <row r="57" spans="1:34" s="6" customFormat="1" ht="24.95" customHeight="1" outlineLevel="1">
      <c r="B57" s="7"/>
      <c r="C57" s="55" t="s">
        <v>82</v>
      </c>
      <c r="D57" s="41"/>
      <c r="E57" s="41"/>
      <c r="F57" s="77">
        <f>SUBTOTAL(9,F56:F56)</f>
        <v>24000</v>
      </c>
      <c r="G57" s="74">
        <f>SUBTOTAL(9,G56:G56)</f>
        <v>1</v>
      </c>
      <c r="H57" s="1">
        <f>SUBTOTAL(9,H56:H56)</f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71"/>
      <c r="AB57" s="68"/>
      <c r="AC57" s="68"/>
      <c r="AD57" s="68"/>
      <c r="AE57" s="68"/>
      <c r="AF57" s="68"/>
      <c r="AG57" s="68"/>
      <c r="AH57" s="68">
        <f>SUBTOTAL(9,AH56:AH56)</f>
        <v>0</v>
      </c>
    </row>
    <row r="58" spans="1:34" s="6" customFormat="1" ht="24.95" customHeight="1" outlineLevel="2">
      <c r="A58" s="6">
        <v>37</v>
      </c>
      <c r="B58" s="7">
        <v>1</v>
      </c>
      <c r="C58" s="6" t="s">
        <v>83</v>
      </c>
      <c r="D58" s="6" t="s">
        <v>84</v>
      </c>
      <c r="E58" s="6" t="s">
        <v>85</v>
      </c>
      <c r="F58" s="76">
        <v>63000</v>
      </c>
      <c r="G58" s="1">
        <v>1</v>
      </c>
      <c r="H58" s="1">
        <v>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71"/>
      <c r="AB58" s="68"/>
      <c r="AC58" s="68"/>
      <c r="AD58" s="68"/>
      <c r="AE58" s="68"/>
      <c r="AF58" s="68"/>
      <c r="AG58" s="68"/>
      <c r="AH58" s="68"/>
    </row>
    <row r="59" spans="1:34" s="6" customFormat="1" ht="24.95" customHeight="1" outlineLevel="1">
      <c r="B59" s="7"/>
      <c r="C59" s="41" t="s">
        <v>86</v>
      </c>
      <c r="D59" s="41"/>
      <c r="E59" s="41"/>
      <c r="F59" s="77">
        <f>SUBTOTAL(9,F58:F58)</f>
        <v>63000</v>
      </c>
      <c r="G59" s="74">
        <f>SUBTOTAL(9,G58:G58)</f>
        <v>1</v>
      </c>
      <c r="H59" s="1">
        <f>SUBTOTAL(9,H58:H58)</f>
        <v>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71"/>
      <c r="AB59" s="68"/>
      <c r="AC59" s="68"/>
      <c r="AD59" s="68"/>
      <c r="AE59" s="68"/>
      <c r="AF59" s="68"/>
      <c r="AG59" s="68"/>
      <c r="AH59" s="68">
        <f>SUBTOTAL(9,AH58:AH58)</f>
        <v>0</v>
      </c>
    </row>
    <row r="60" spans="1:34" s="6" customFormat="1" ht="24.95" customHeight="1" outlineLevel="2">
      <c r="A60" s="6">
        <v>38</v>
      </c>
      <c r="B60" s="7">
        <v>1</v>
      </c>
      <c r="C60" s="6" t="s">
        <v>214</v>
      </c>
      <c r="D60" s="6" t="s">
        <v>215</v>
      </c>
      <c r="E60" s="6" t="s">
        <v>202</v>
      </c>
      <c r="F60" s="76">
        <v>27000</v>
      </c>
      <c r="G60" s="1">
        <v>1</v>
      </c>
      <c r="H60" s="1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71"/>
      <c r="AB60" s="68"/>
      <c r="AC60" s="68"/>
      <c r="AD60" s="68"/>
      <c r="AE60" s="68"/>
      <c r="AF60" s="68"/>
      <c r="AG60" s="68"/>
      <c r="AH60" s="68"/>
    </row>
    <row r="61" spans="1:34" s="6" customFormat="1" ht="24.95" customHeight="1" outlineLevel="1">
      <c r="B61" s="7"/>
      <c r="C61" s="41" t="s">
        <v>216</v>
      </c>
      <c r="D61" s="41"/>
      <c r="E61" s="41"/>
      <c r="F61" s="77">
        <f>SUBTOTAL(9,F60:F60)</f>
        <v>27000</v>
      </c>
      <c r="G61" s="74">
        <f>SUBTOTAL(9,G60:G60)</f>
        <v>1</v>
      </c>
      <c r="H61" s="1">
        <f>SUBTOTAL(9,H60:H60)</f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71"/>
      <c r="AB61" s="68"/>
      <c r="AC61" s="68"/>
      <c r="AD61" s="68"/>
      <c r="AE61" s="68"/>
      <c r="AF61" s="68"/>
      <c r="AG61" s="68"/>
      <c r="AH61" s="68">
        <f>SUBTOTAL(9,AH60:AH60)</f>
        <v>0</v>
      </c>
    </row>
    <row r="62" spans="1:34" s="6" customFormat="1" ht="24.95" customHeight="1" outlineLevel="2">
      <c r="A62" s="6">
        <v>39</v>
      </c>
      <c r="B62" s="7">
        <v>1</v>
      </c>
      <c r="C62" s="6" t="s">
        <v>87</v>
      </c>
      <c r="D62" s="6" t="s">
        <v>88</v>
      </c>
      <c r="E62" s="6" t="s">
        <v>217</v>
      </c>
      <c r="F62" s="76">
        <v>48000</v>
      </c>
      <c r="G62" s="1">
        <v>1</v>
      </c>
      <c r="H62" s="1">
        <v>3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71"/>
      <c r="AB62" s="68"/>
      <c r="AC62" s="68"/>
      <c r="AD62" s="68"/>
      <c r="AE62" s="68"/>
      <c r="AF62" s="68"/>
      <c r="AG62" s="68"/>
      <c r="AH62" s="68"/>
    </row>
    <row r="63" spans="1:34" s="6" customFormat="1" ht="24.95" customHeight="1" outlineLevel="2">
      <c r="A63" s="6">
        <v>40</v>
      </c>
      <c r="B63" s="7">
        <f t="shared" si="0"/>
        <v>2</v>
      </c>
      <c r="C63" s="6" t="s">
        <v>87</v>
      </c>
      <c r="D63" s="6" t="s">
        <v>88</v>
      </c>
      <c r="E63" s="6" t="s">
        <v>90</v>
      </c>
      <c r="F63" s="76">
        <v>18000</v>
      </c>
      <c r="G63" s="1">
        <v>1</v>
      </c>
      <c r="H63" s="1">
        <v>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71"/>
      <c r="AB63" s="68"/>
      <c r="AC63" s="68"/>
      <c r="AD63" s="68"/>
      <c r="AE63" s="68"/>
      <c r="AF63" s="68"/>
      <c r="AG63" s="68"/>
      <c r="AH63" s="68"/>
    </row>
    <row r="64" spans="1:34" s="6" customFormat="1" ht="24.95" customHeight="1" outlineLevel="1">
      <c r="B64" s="7"/>
      <c r="C64" s="41" t="s">
        <v>91</v>
      </c>
      <c r="D64" s="41"/>
      <c r="E64" s="41"/>
      <c r="F64" s="77">
        <f>SUBTOTAL(9,F62:F63)</f>
        <v>66000</v>
      </c>
      <c r="G64" s="74">
        <f>SUBTOTAL(9,G62:G63)</f>
        <v>2</v>
      </c>
      <c r="H64" s="1">
        <f>SUBTOTAL(9,H62:H63)</f>
        <v>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71"/>
      <c r="AB64" s="68"/>
      <c r="AC64" s="68"/>
      <c r="AD64" s="68"/>
      <c r="AE64" s="68"/>
      <c r="AF64" s="68"/>
      <c r="AG64" s="68"/>
      <c r="AH64" s="68">
        <f>SUBTOTAL(9,AH62:AH63)</f>
        <v>0</v>
      </c>
    </row>
    <row r="65" spans="1:34" s="6" customFormat="1" ht="24.95" customHeight="1" outlineLevel="2">
      <c r="A65" s="6">
        <v>41</v>
      </c>
      <c r="B65" s="7">
        <v>1</v>
      </c>
      <c r="C65" s="6" t="s">
        <v>92</v>
      </c>
      <c r="D65" s="6" t="s">
        <v>93</v>
      </c>
      <c r="E65" s="6" t="s">
        <v>94</v>
      </c>
      <c r="F65" s="76">
        <v>18000</v>
      </c>
      <c r="G65" s="1">
        <v>1</v>
      </c>
      <c r="H65" s="1">
        <v>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71"/>
      <c r="AB65" s="68"/>
      <c r="AC65" s="68"/>
      <c r="AD65" s="68"/>
      <c r="AE65" s="68"/>
      <c r="AF65" s="68"/>
      <c r="AG65" s="68"/>
      <c r="AH65" s="68"/>
    </row>
    <row r="66" spans="1:34" s="6" customFormat="1" ht="24.95" customHeight="1" outlineLevel="1">
      <c r="B66" s="7"/>
      <c r="C66" s="41" t="s">
        <v>95</v>
      </c>
      <c r="D66" s="41"/>
      <c r="E66" s="41"/>
      <c r="F66" s="77">
        <f>SUBTOTAL(9,F65:F65)</f>
        <v>18000</v>
      </c>
      <c r="G66" s="74">
        <f>SUBTOTAL(9,G65:G65)</f>
        <v>1</v>
      </c>
      <c r="H66" s="1">
        <f>SUBTOTAL(9,H65:H65)</f>
        <v>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71"/>
      <c r="AB66" s="68"/>
      <c r="AC66" s="68"/>
      <c r="AD66" s="68"/>
      <c r="AE66" s="68"/>
      <c r="AF66" s="68"/>
      <c r="AG66" s="68"/>
      <c r="AH66" s="68">
        <f>SUBTOTAL(9,AH65:AH65)</f>
        <v>0</v>
      </c>
    </row>
    <row r="67" spans="1:34" s="6" customFormat="1" ht="24.95" customHeight="1" outlineLevel="2">
      <c r="A67" s="6">
        <v>42</v>
      </c>
      <c r="B67" s="7">
        <v>1</v>
      </c>
      <c r="C67" s="6" t="s">
        <v>218</v>
      </c>
      <c r="D67" s="6" t="s">
        <v>219</v>
      </c>
      <c r="E67" s="6" t="s">
        <v>220</v>
      </c>
      <c r="F67" s="76">
        <v>10000</v>
      </c>
      <c r="G67" s="1">
        <v>1</v>
      </c>
      <c r="H67" s="1">
        <v>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71"/>
      <c r="AB67" s="68"/>
      <c r="AC67" s="68"/>
      <c r="AD67" s="68"/>
      <c r="AE67" s="68"/>
      <c r="AF67" s="68"/>
      <c r="AG67" s="68"/>
      <c r="AH67" s="68"/>
    </row>
    <row r="68" spans="1:34" s="6" customFormat="1" ht="24.95" customHeight="1" outlineLevel="1">
      <c r="B68" s="7"/>
      <c r="C68" s="41" t="s">
        <v>221</v>
      </c>
      <c r="D68" s="41"/>
      <c r="E68" s="41"/>
      <c r="F68" s="77">
        <f>SUBTOTAL(9,F67:F67)</f>
        <v>10000</v>
      </c>
      <c r="G68" s="74">
        <f>SUBTOTAL(9,G67:G67)</f>
        <v>1</v>
      </c>
      <c r="H68" s="1">
        <f>SUBTOTAL(9,H67:H67)</f>
        <v>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71"/>
      <c r="AB68" s="68"/>
      <c r="AC68" s="68"/>
      <c r="AD68" s="68"/>
      <c r="AE68" s="68"/>
      <c r="AF68" s="68"/>
      <c r="AG68" s="68"/>
      <c r="AH68" s="68">
        <f>SUBTOTAL(9,AH67:AH67)</f>
        <v>0</v>
      </c>
    </row>
    <row r="69" spans="1:34" s="6" customFormat="1" ht="24.95" customHeight="1" outlineLevel="2">
      <c r="A69" s="6">
        <v>43</v>
      </c>
      <c r="B69" s="7">
        <v>1</v>
      </c>
      <c r="C69" s="6" t="s">
        <v>222</v>
      </c>
      <c r="D69" s="6" t="s">
        <v>223</v>
      </c>
      <c r="E69" s="6" t="s">
        <v>224</v>
      </c>
      <c r="F69" s="76">
        <v>12000</v>
      </c>
      <c r="G69" s="1">
        <v>1</v>
      </c>
      <c r="H69" s="1">
        <v>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71"/>
      <c r="AB69" s="68"/>
      <c r="AC69" s="68"/>
      <c r="AD69" s="68"/>
      <c r="AE69" s="68"/>
      <c r="AF69" s="68"/>
      <c r="AG69" s="68"/>
      <c r="AH69" s="68"/>
    </row>
    <row r="70" spans="1:34" s="6" customFormat="1" ht="24.95" customHeight="1" outlineLevel="1">
      <c r="B70" s="7"/>
      <c r="C70" s="41" t="s">
        <v>225</v>
      </c>
      <c r="D70" s="41"/>
      <c r="E70" s="41"/>
      <c r="F70" s="77">
        <f>SUBTOTAL(9,F69:F69)</f>
        <v>12000</v>
      </c>
      <c r="G70" s="74">
        <f>SUBTOTAL(9,G69:G69)</f>
        <v>1</v>
      </c>
      <c r="H70" s="1">
        <f>SUBTOTAL(9,H69:H69)</f>
        <v>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71"/>
      <c r="AB70" s="68"/>
      <c r="AC70" s="68"/>
      <c r="AD70" s="68"/>
      <c r="AE70" s="68"/>
      <c r="AF70" s="68"/>
      <c r="AG70" s="68"/>
      <c r="AH70" s="68">
        <f>SUBTOTAL(9,AH69:AH69)</f>
        <v>0</v>
      </c>
    </row>
    <row r="71" spans="1:34" s="6" customFormat="1" ht="24.95" customHeight="1" outlineLevel="2">
      <c r="A71" s="6">
        <v>44</v>
      </c>
      <c r="B71" s="7">
        <v>1</v>
      </c>
      <c r="C71" s="6" t="s">
        <v>96</v>
      </c>
      <c r="D71" s="6" t="s">
        <v>97</v>
      </c>
      <c r="E71" s="6" t="s">
        <v>66</v>
      </c>
      <c r="F71" s="76">
        <v>84000</v>
      </c>
      <c r="G71" s="1">
        <v>1</v>
      </c>
      <c r="H71" s="1">
        <v>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71"/>
      <c r="AB71" s="68"/>
      <c r="AC71" s="68"/>
      <c r="AD71" s="68"/>
      <c r="AE71" s="68"/>
      <c r="AF71" s="68"/>
      <c r="AG71" s="68"/>
      <c r="AH71" s="68"/>
    </row>
    <row r="72" spans="1:34" s="6" customFormat="1" ht="24.95" customHeight="1" outlineLevel="1">
      <c r="B72" s="7"/>
      <c r="C72" s="41" t="s">
        <v>98</v>
      </c>
      <c r="D72" s="41"/>
      <c r="E72" s="41"/>
      <c r="F72" s="77">
        <f>SUBTOTAL(9,F71:F71)</f>
        <v>84000</v>
      </c>
      <c r="G72" s="74">
        <f>SUBTOTAL(9,G71:G71)</f>
        <v>1</v>
      </c>
      <c r="H72" s="1">
        <f>SUBTOTAL(9,H71:H71)</f>
        <v>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71"/>
      <c r="AB72" s="68"/>
      <c r="AC72" s="68"/>
      <c r="AD72" s="68"/>
      <c r="AE72" s="68"/>
      <c r="AF72" s="68"/>
      <c r="AG72" s="68"/>
      <c r="AH72" s="68">
        <f>SUBTOTAL(9,AH71:AH71)</f>
        <v>0</v>
      </c>
    </row>
    <row r="73" spans="1:34" s="6" customFormat="1" ht="24.95" customHeight="1" outlineLevel="2">
      <c r="A73" s="6">
        <v>45</v>
      </c>
      <c r="B73" s="7">
        <v>1</v>
      </c>
      <c r="C73" s="6" t="s">
        <v>99</v>
      </c>
      <c r="D73" s="6" t="s">
        <v>100</v>
      </c>
      <c r="E73" s="6" t="s">
        <v>89</v>
      </c>
      <c r="F73" s="76">
        <v>33000</v>
      </c>
      <c r="G73" s="1">
        <v>1</v>
      </c>
      <c r="H73" s="1">
        <v>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71"/>
      <c r="AB73" s="68"/>
      <c r="AC73" s="68"/>
      <c r="AD73" s="68"/>
      <c r="AE73" s="68"/>
      <c r="AF73" s="68"/>
      <c r="AG73" s="68"/>
      <c r="AH73" s="68"/>
    </row>
    <row r="74" spans="1:34" s="6" customFormat="1" ht="24.95" customHeight="1" outlineLevel="1">
      <c r="B74" s="7"/>
      <c r="C74" s="41" t="s">
        <v>101</v>
      </c>
      <c r="D74" s="41"/>
      <c r="E74" s="41"/>
      <c r="F74" s="77">
        <f>SUBTOTAL(9,F73:F73)</f>
        <v>33000</v>
      </c>
      <c r="G74" s="74">
        <f>SUBTOTAL(9,G73:G73)</f>
        <v>1</v>
      </c>
      <c r="H74" s="1">
        <f>SUBTOTAL(9,H73:H73)</f>
        <v>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71"/>
      <c r="AB74" s="68"/>
      <c r="AC74" s="68"/>
      <c r="AD74" s="68"/>
      <c r="AE74" s="68"/>
      <c r="AF74" s="68"/>
      <c r="AG74" s="68"/>
      <c r="AH74" s="68">
        <f>SUBTOTAL(9,AH73:AH73)</f>
        <v>0</v>
      </c>
    </row>
    <row r="75" spans="1:34" s="6" customFormat="1" ht="24.95" customHeight="1" outlineLevel="2">
      <c r="A75" s="6">
        <v>46</v>
      </c>
      <c r="B75" s="7">
        <v>1</v>
      </c>
      <c r="C75" s="6" t="s">
        <v>102</v>
      </c>
      <c r="D75" s="6" t="s">
        <v>103</v>
      </c>
      <c r="E75" s="6" t="s">
        <v>104</v>
      </c>
      <c r="F75" s="76">
        <v>7500</v>
      </c>
      <c r="G75" s="1">
        <v>1</v>
      </c>
      <c r="H75" s="1">
        <v>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71"/>
      <c r="AB75" s="68"/>
      <c r="AC75" s="68"/>
      <c r="AD75" s="68"/>
      <c r="AE75" s="68"/>
      <c r="AF75" s="68"/>
      <c r="AG75" s="68"/>
      <c r="AH75" s="68"/>
    </row>
    <row r="76" spans="1:34" s="6" customFormat="1" ht="24.95" customHeight="1" outlineLevel="1">
      <c r="B76" s="7"/>
      <c r="C76" s="41" t="s">
        <v>105</v>
      </c>
      <c r="D76" s="41"/>
      <c r="E76" s="41"/>
      <c r="F76" s="77">
        <f>SUBTOTAL(9,F75:F75)</f>
        <v>7500</v>
      </c>
      <c r="G76" s="74">
        <f>SUBTOTAL(9,G75:G75)</f>
        <v>1</v>
      </c>
      <c r="H76" s="1">
        <f>SUBTOTAL(9,H75:H75)</f>
        <v>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71"/>
      <c r="AB76" s="68"/>
      <c r="AC76" s="68"/>
      <c r="AD76" s="68"/>
      <c r="AE76" s="68"/>
      <c r="AF76" s="68"/>
      <c r="AG76" s="68"/>
      <c r="AH76" s="68">
        <f>SUBTOTAL(9,AH75:AH75)</f>
        <v>0</v>
      </c>
    </row>
    <row r="77" spans="1:34" s="6" customFormat="1" ht="24.95" customHeight="1" outlineLevel="2">
      <c r="A77" s="6">
        <v>47</v>
      </c>
      <c r="B77" s="7">
        <v>1</v>
      </c>
      <c r="C77" s="6" t="s">
        <v>106</v>
      </c>
      <c r="D77" s="6" t="s">
        <v>226</v>
      </c>
      <c r="E77" s="6" t="s">
        <v>227</v>
      </c>
      <c r="F77" s="76">
        <v>10500</v>
      </c>
      <c r="G77" s="1">
        <v>1</v>
      </c>
      <c r="H77" s="1">
        <v>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71"/>
      <c r="AB77" s="68"/>
      <c r="AC77" s="68"/>
      <c r="AD77" s="68"/>
      <c r="AE77" s="68"/>
      <c r="AF77" s="68"/>
      <c r="AG77" s="68"/>
      <c r="AH77" s="68"/>
    </row>
    <row r="78" spans="1:34" s="6" customFormat="1" ht="24.95" customHeight="1" outlineLevel="2">
      <c r="A78" s="6">
        <v>48</v>
      </c>
      <c r="B78" s="7">
        <f t="shared" si="0"/>
        <v>2</v>
      </c>
      <c r="C78" s="6" t="s">
        <v>106</v>
      </c>
      <c r="D78" s="6" t="s">
        <v>107</v>
      </c>
      <c r="E78" s="6" t="s">
        <v>108</v>
      </c>
      <c r="F78" s="76">
        <v>7500</v>
      </c>
      <c r="G78" s="1">
        <v>1</v>
      </c>
      <c r="H78" s="1">
        <v>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71"/>
      <c r="AB78" s="68"/>
      <c r="AC78" s="68"/>
      <c r="AD78" s="68"/>
      <c r="AE78" s="68"/>
      <c r="AF78" s="68"/>
      <c r="AG78" s="68"/>
      <c r="AH78" s="68"/>
    </row>
    <row r="79" spans="1:34" s="6" customFormat="1" ht="24.95" customHeight="1" outlineLevel="1">
      <c r="B79" s="7"/>
      <c r="C79" s="41" t="s">
        <v>109</v>
      </c>
      <c r="D79" s="41"/>
      <c r="E79" s="41"/>
      <c r="F79" s="77">
        <f>SUBTOTAL(9,F77:F78)</f>
        <v>18000</v>
      </c>
      <c r="G79" s="74">
        <f>SUBTOTAL(9,G77:G78)</f>
        <v>2</v>
      </c>
      <c r="H79" s="1">
        <f>SUBTOTAL(9,H77:H78)</f>
        <v>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71"/>
      <c r="AB79" s="68"/>
      <c r="AC79" s="68"/>
      <c r="AD79" s="68"/>
      <c r="AE79" s="68"/>
      <c r="AF79" s="68"/>
      <c r="AG79" s="68"/>
      <c r="AH79" s="68">
        <f>SUBTOTAL(9,AH77:AH78)</f>
        <v>0</v>
      </c>
    </row>
    <row r="80" spans="1:34" s="6" customFormat="1" ht="24.95" customHeight="1" outlineLevel="2">
      <c r="A80" s="6">
        <v>49</v>
      </c>
      <c r="B80" s="7">
        <v>1</v>
      </c>
      <c r="C80" s="6" t="s">
        <v>110</v>
      </c>
      <c r="D80" s="6" t="s">
        <v>111</v>
      </c>
      <c r="E80" s="6" t="s">
        <v>112</v>
      </c>
      <c r="F80" s="76">
        <v>24000</v>
      </c>
      <c r="G80" s="1">
        <v>1</v>
      </c>
      <c r="H80" s="1">
        <v>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71"/>
      <c r="AB80" s="68"/>
      <c r="AC80" s="68"/>
      <c r="AD80" s="68"/>
      <c r="AE80" s="68"/>
      <c r="AF80" s="68"/>
      <c r="AG80" s="68"/>
      <c r="AH80" s="68"/>
    </row>
    <row r="81" spans="1:34" s="6" customFormat="1" ht="24.95" customHeight="1" outlineLevel="1">
      <c r="B81" s="7"/>
      <c r="C81" s="41" t="s">
        <v>113</v>
      </c>
      <c r="D81" s="41"/>
      <c r="E81" s="41"/>
      <c r="F81" s="77">
        <f>SUBTOTAL(9,F80:F80)</f>
        <v>24000</v>
      </c>
      <c r="G81" s="74">
        <f>SUBTOTAL(9,G80:G80)</f>
        <v>1</v>
      </c>
      <c r="H81" s="1">
        <f>SUBTOTAL(9,H80:H80)</f>
        <v>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71"/>
      <c r="AB81" s="68"/>
      <c r="AC81" s="68"/>
      <c r="AD81" s="68"/>
      <c r="AE81" s="68"/>
      <c r="AF81" s="68"/>
      <c r="AG81" s="68"/>
      <c r="AH81" s="68">
        <f>SUBTOTAL(9,AH80:AH80)</f>
        <v>0</v>
      </c>
    </row>
    <row r="82" spans="1:34" s="6" customFormat="1" ht="24.95" customHeight="1" outlineLevel="2">
      <c r="A82" s="6">
        <v>50</v>
      </c>
      <c r="B82" s="7">
        <v>1</v>
      </c>
      <c r="C82" s="6" t="s">
        <v>114</v>
      </c>
      <c r="D82" s="6" t="s">
        <v>116</v>
      </c>
      <c r="E82" s="6" t="s">
        <v>117</v>
      </c>
      <c r="F82" s="76">
        <v>27600</v>
      </c>
      <c r="G82" s="1">
        <v>1</v>
      </c>
      <c r="H82" s="1">
        <v>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71"/>
      <c r="AB82" s="68"/>
      <c r="AC82" s="68"/>
      <c r="AD82" s="68"/>
      <c r="AE82" s="68"/>
      <c r="AF82" s="68"/>
      <c r="AG82" s="68"/>
      <c r="AH82" s="68"/>
    </row>
    <row r="83" spans="1:34" s="6" customFormat="1" ht="24.95" customHeight="1" outlineLevel="2">
      <c r="A83" s="6">
        <v>51</v>
      </c>
      <c r="B83" s="7">
        <f t="shared" si="0"/>
        <v>2</v>
      </c>
      <c r="C83" s="6" t="s">
        <v>114</v>
      </c>
      <c r="D83" s="6" t="s">
        <v>115</v>
      </c>
      <c r="E83" s="6" t="s">
        <v>56</v>
      </c>
      <c r="F83" s="76">
        <v>33000</v>
      </c>
      <c r="G83" s="1">
        <v>1</v>
      </c>
      <c r="H83" s="1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71"/>
      <c r="AB83" s="68"/>
      <c r="AC83" s="68"/>
      <c r="AD83" s="68"/>
      <c r="AE83" s="68"/>
      <c r="AF83" s="68"/>
      <c r="AG83" s="68"/>
      <c r="AH83" s="68"/>
    </row>
    <row r="84" spans="1:34" s="6" customFormat="1" ht="24.95" customHeight="1" outlineLevel="1">
      <c r="B84" s="7"/>
      <c r="C84" s="41" t="s">
        <v>118</v>
      </c>
      <c r="D84" s="41"/>
      <c r="E84" s="41"/>
      <c r="F84" s="77">
        <f>SUBTOTAL(9,F82:F83)</f>
        <v>60600</v>
      </c>
      <c r="G84" s="74">
        <f>SUBTOTAL(9,G82:G83)</f>
        <v>2</v>
      </c>
      <c r="H84" s="1">
        <f>SUBTOTAL(9,H82:H83)</f>
        <v>5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71"/>
      <c r="AB84" s="68"/>
      <c r="AC84" s="68"/>
      <c r="AD84" s="68"/>
      <c r="AE84" s="68"/>
      <c r="AF84" s="68"/>
      <c r="AG84" s="68"/>
      <c r="AH84" s="68">
        <f>SUBTOTAL(9,AH82:AH83)</f>
        <v>0</v>
      </c>
    </row>
    <row r="85" spans="1:34" s="6" customFormat="1" ht="24.95" customHeight="1" outlineLevel="2">
      <c r="A85" s="6">
        <v>52</v>
      </c>
      <c r="B85" s="7">
        <v>1</v>
      </c>
      <c r="C85" s="56" t="s">
        <v>119</v>
      </c>
      <c r="D85" s="6" t="s">
        <v>120</v>
      </c>
      <c r="E85" s="6" t="s">
        <v>12</v>
      </c>
      <c r="F85" s="76">
        <v>18000</v>
      </c>
      <c r="G85" s="1">
        <v>1</v>
      </c>
      <c r="H85" s="1">
        <v>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71"/>
      <c r="AB85" s="68"/>
      <c r="AC85" s="68"/>
      <c r="AD85" s="68"/>
      <c r="AE85" s="68"/>
      <c r="AF85" s="68"/>
      <c r="AG85" s="68"/>
      <c r="AH85" s="68"/>
    </row>
    <row r="86" spans="1:34" s="6" customFormat="1" ht="24.95" customHeight="1" outlineLevel="1">
      <c r="B86" s="7"/>
      <c r="C86" s="55" t="s">
        <v>121</v>
      </c>
      <c r="D86" s="41"/>
      <c r="E86" s="41"/>
      <c r="F86" s="77">
        <f>SUBTOTAL(9,F85:F85)</f>
        <v>18000</v>
      </c>
      <c r="G86" s="74">
        <f>SUBTOTAL(9,G85:G85)</f>
        <v>1</v>
      </c>
      <c r="H86" s="1">
        <f>SUBTOTAL(9,H85:H85)</f>
        <v>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71"/>
      <c r="AB86" s="68"/>
      <c r="AC86" s="68"/>
      <c r="AD86" s="68"/>
      <c r="AE86" s="68"/>
      <c r="AF86" s="68"/>
      <c r="AG86" s="68"/>
      <c r="AH86" s="68">
        <f>SUBTOTAL(9,AH85:AH85)</f>
        <v>0</v>
      </c>
    </row>
    <row r="87" spans="1:34" s="6" customFormat="1" ht="24.95" customHeight="1" outlineLevel="2">
      <c r="A87" s="6">
        <v>53</v>
      </c>
      <c r="B87" s="7">
        <v>1</v>
      </c>
      <c r="C87" s="6" t="s">
        <v>122</v>
      </c>
      <c r="D87" s="6" t="s">
        <v>228</v>
      </c>
      <c r="E87" s="6" t="s">
        <v>229</v>
      </c>
      <c r="F87" s="76">
        <v>27000</v>
      </c>
      <c r="G87" s="1">
        <v>1</v>
      </c>
      <c r="H87" s="1">
        <v>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71"/>
      <c r="AB87" s="68"/>
      <c r="AC87" s="68"/>
      <c r="AD87" s="68"/>
      <c r="AE87" s="68"/>
      <c r="AF87" s="68"/>
      <c r="AG87" s="68"/>
      <c r="AH87" s="68"/>
    </row>
    <row r="88" spans="1:34" s="6" customFormat="1" ht="24.95" customHeight="1" outlineLevel="2">
      <c r="A88" s="6">
        <v>54</v>
      </c>
      <c r="B88" s="7">
        <f t="shared" si="0"/>
        <v>2</v>
      </c>
      <c r="C88" s="6" t="s">
        <v>122</v>
      </c>
      <c r="D88" s="6" t="s">
        <v>124</v>
      </c>
      <c r="E88" s="6" t="s">
        <v>126</v>
      </c>
      <c r="F88" s="76">
        <v>18000</v>
      </c>
      <c r="G88" s="1">
        <v>1</v>
      </c>
      <c r="H88" s="1">
        <v>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71"/>
      <c r="AB88" s="68"/>
      <c r="AC88" s="68"/>
      <c r="AD88" s="68"/>
      <c r="AE88" s="68"/>
      <c r="AF88" s="68"/>
      <c r="AG88" s="68"/>
      <c r="AH88" s="68"/>
    </row>
    <row r="89" spans="1:34" s="6" customFormat="1" ht="24.95" customHeight="1" outlineLevel="2">
      <c r="A89" s="6">
        <v>55</v>
      </c>
      <c r="B89" s="7">
        <f t="shared" si="0"/>
        <v>3</v>
      </c>
      <c r="C89" s="6" t="s">
        <v>122</v>
      </c>
      <c r="D89" s="6" t="s">
        <v>123</v>
      </c>
      <c r="E89" s="6" t="s">
        <v>127</v>
      </c>
      <c r="F89" s="76">
        <v>108000</v>
      </c>
      <c r="G89" s="1">
        <v>1</v>
      </c>
      <c r="H89" s="1">
        <v>7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71"/>
      <c r="AB89" s="68"/>
      <c r="AC89" s="68"/>
      <c r="AD89" s="68"/>
      <c r="AE89" s="68"/>
      <c r="AF89" s="68"/>
      <c r="AG89" s="68"/>
      <c r="AH89" s="68"/>
    </row>
    <row r="90" spans="1:34" s="6" customFormat="1" ht="24.95" customHeight="1" outlineLevel="2">
      <c r="A90" s="6">
        <v>56</v>
      </c>
      <c r="B90" s="7">
        <f t="shared" si="0"/>
        <v>4</v>
      </c>
      <c r="C90" s="6" t="s">
        <v>122</v>
      </c>
      <c r="D90" s="6" t="s">
        <v>123</v>
      </c>
      <c r="E90" s="6" t="s">
        <v>128</v>
      </c>
      <c r="F90" s="76">
        <v>57000</v>
      </c>
      <c r="G90" s="1">
        <v>1</v>
      </c>
      <c r="H90" s="1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71"/>
      <c r="AB90" s="68"/>
      <c r="AC90" s="68"/>
      <c r="AD90" s="68"/>
      <c r="AE90" s="68"/>
      <c r="AF90" s="68"/>
      <c r="AG90" s="68"/>
      <c r="AH90" s="68"/>
    </row>
    <row r="91" spans="1:34" s="6" customFormat="1" ht="24.95" customHeight="1" outlineLevel="2">
      <c r="A91" s="6">
        <v>57</v>
      </c>
      <c r="B91" s="7">
        <f t="shared" si="0"/>
        <v>5</v>
      </c>
      <c r="C91" s="6" t="s">
        <v>122</v>
      </c>
      <c r="D91" s="6" t="s">
        <v>125</v>
      </c>
      <c r="E91" s="6" t="s">
        <v>129</v>
      </c>
      <c r="F91" s="76">
        <v>36000</v>
      </c>
      <c r="G91" s="1">
        <v>1</v>
      </c>
      <c r="H91" s="1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71"/>
      <c r="AB91" s="68"/>
      <c r="AC91" s="68"/>
      <c r="AD91" s="68"/>
      <c r="AE91" s="68"/>
      <c r="AF91" s="68"/>
      <c r="AG91" s="68"/>
      <c r="AH91" s="68"/>
    </row>
    <row r="92" spans="1:34" s="6" customFormat="1" ht="24.95" customHeight="1" outlineLevel="1">
      <c r="B92" s="7"/>
      <c r="C92" s="41" t="s">
        <v>130</v>
      </c>
      <c r="D92" s="41"/>
      <c r="E92" s="41"/>
      <c r="F92" s="77">
        <f>SUBTOTAL(9,F87:F91)</f>
        <v>246000</v>
      </c>
      <c r="G92" s="74">
        <f>SUBTOTAL(9,G87:G91)</f>
        <v>5</v>
      </c>
      <c r="H92" s="1">
        <f>SUBTOTAL(9,H87:H91)</f>
        <v>17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71"/>
      <c r="AB92" s="68"/>
      <c r="AC92" s="68"/>
      <c r="AD92" s="68"/>
      <c r="AE92" s="68"/>
      <c r="AF92" s="68"/>
      <c r="AG92" s="68"/>
      <c r="AH92" s="68">
        <f>SUBTOTAL(9,AH87:AH91)</f>
        <v>0</v>
      </c>
    </row>
    <row r="93" spans="1:34" s="6" customFormat="1" ht="24.95" customHeight="1" outlineLevel="2">
      <c r="A93" s="6">
        <v>58</v>
      </c>
      <c r="B93" s="7">
        <v>1</v>
      </c>
      <c r="C93" s="6" t="s">
        <v>131</v>
      </c>
      <c r="D93" s="6" t="s">
        <v>132</v>
      </c>
      <c r="E93" s="6" t="s">
        <v>133</v>
      </c>
      <c r="F93" s="76">
        <v>14400</v>
      </c>
      <c r="G93" s="1">
        <v>1</v>
      </c>
      <c r="H93" s="1">
        <v>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71"/>
      <c r="AB93" s="68"/>
      <c r="AC93" s="68"/>
      <c r="AD93" s="68"/>
      <c r="AE93" s="68"/>
      <c r="AF93" s="68"/>
      <c r="AG93" s="68"/>
      <c r="AH93" s="68"/>
    </row>
    <row r="94" spans="1:34" s="6" customFormat="1" ht="24.95" customHeight="1" outlineLevel="1">
      <c r="B94" s="7"/>
      <c r="C94" s="41" t="s">
        <v>134</v>
      </c>
      <c r="D94" s="41"/>
      <c r="E94" s="41"/>
      <c r="F94" s="77">
        <f>SUBTOTAL(9,F93:F93)</f>
        <v>14400</v>
      </c>
      <c r="G94" s="74">
        <f>SUBTOTAL(9,G93:G93)</f>
        <v>1</v>
      </c>
      <c r="H94" s="1">
        <f>SUBTOTAL(9,H93:H93)</f>
        <v>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71"/>
      <c r="AB94" s="68"/>
      <c r="AC94" s="68"/>
      <c r="AD94" s="68"/>
      <c r="AE94" s="68"/>
      <c r="AF94" s="68"/>
      <c r="AG94" s="68"/>
      <c r="AH94" s="68">
        <f>SUBTOTAL(9,AH93:AH93)</f>
        <v>0</v>
      </c>
    </row>
    <row r="95" spans="1:34" s="6" customFormat="1" ht="24.95" customHeight="1" outlineLevel="2">
      <c r="A95" s="6">
        <v>59</v>
      </c>
      <c r="B95" s="7">
        <v>1</v>
      </c>
      <c r="C95" s="6" t="s">
        <v>135</v>
      </c>
      <c r="D95" s="6" t="s">
        <v>136</v>
      </c>
      <c r="E95" s="6" t="s">
        <v>137</v>
      </c>
      <c r="F95" s="76">
        <v>12000</v>
      </c>
      <c r="G95" s="1">
        <v>1</v>
      </c>
      <c r="H95" s="1">
        <v>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71"/>
      <c r="AB95" s="68"/>
      <c r="AC95" s="68"/>
      <c r="AD95" s="68"/>
      <c r="AE95" s="68"/>
      <c r="AF95" s="68"/>
      <c r="AG95" s="68"/>
      <c r="AH95" s="68"/>
    </row>
    <row r="96" spans="1:34" s="6" customFormat="1" ht="24.95" customHeight="1" outlineLevel="2">
      <c r="A96" s="6">
        <v>60</v>
      </c>
      <c r="B96" s="7">
        <f t="shared" si="0"/>
        <v>2</v>
      </c>
      <c r="C96" s="6" t="s">
        <v>135</v>
      </c>
      <c r="D96" s="6" t="s">
        <v>230</v>
      </c>
      <c r="E96" s="6" t="s">
        <v>231</v>
      </c>
      <c r="F96" s="76">
        <v>18000</v>
      </c>
      <c r="G96" s="1">
        <v>1</v>
      </c>
      <c r="H96" s="1">
        <v>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71"/>
      <c r="AB96" s="68"/>
      <c r="AC96" s="68"/>
      <c r="AD96" s="68"/>
      <c r="AE96" s="68"/>
      <c r="AF96" s="68"/>
      <c r="AG96" s="68"/>
      <c r="AH96" s="68"/>
    </row>
    <row r="97" spans="1:34" s="6" customFormat="1" ht="24.95" customHeight="1" outlineLevel="1">
      <c r="B97" s="7"/>
      <c r="C97" s="41" t="s">
        <v>138</v>
      </c>
      <c r="D97" s="41"/>
      <c r="E97" s="41"/>
      <c r="F97" s="77">
        <f>SUBTOTAL(9,F95:F96)</f>
        <v>30000</v>
      </c>
      <c r="G97" s="74">
        <f>SUBTOTAL(9,G95:G96)</f>
        <v>2</v>
      </c>
      <c r="H97" s="1">
        <f>SUBTOTAL(9,H95:H96)</f>
        <v>2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71"/>
      <c r="AB97" s="68"/>
      <c r="AC97" s="68"/>
      <c r="AD97" s="68"/>
      <c r="AE97" s="68"/>
      <c r="AF97" s="68"/>
      <c r="AG97" s="68"/>
      <c r="AH97" s="68">
        <f>SUBTOTAL(9,AH95:AH96)</f>
        <v>0</v>
      </c>
    </row>
    <row r="98" spans="1:34" s="6" customFormat="1" ht="24.95" customHeight="1" outlineLevel="2">
      <c r="A98" s="6">
        <v>61</v>
      </c>
      <c r="B98" s="7">
        <v>1</v>
      </c>
      <c r="C98" s="6" t="s">
        <v>139</v>
      </c>
      <c r="D98" s="6" t="s">
        <v>140</v>
      </c>
      <c r="E98" s="6" t="s">
        <v>55</v>
      </c>
      <c r="F98" s="76">
        <v>33000</v>
      </c>
      <c r="G98" s="1">
        <v>1</v>
      </c>
      <c r="H98" s="1">
        <v>2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71"/>
      <c r="AB98" s="68"/>
      <c r="AC98" s="68"/>
      <c r="AD98" s="68"/>
      <c r="AE98" s="68"/>
      <c r="AF98" s="68"/>
      <c r="AG98" s="68"/>
      <c r="AH98" s="68"/>
    </row>
    <row r="99" spans="1:34" s="6" customFormat="1" ht="24.95" customHeight="1" outlineLevel="2">
      <c r="A99" s="6">
        <v>62</v>
      </c>
      <c r="B99" s="7">
        <f t="shared" si="0"/>
        <v>2</v>
      </c>
      <c r="C99" s="6" t="s">
        <v>139</v>
      </c>
      <c r="D99" s="6" t="s">
        <v>141</v>
      </c>
      <c r="E99" s="6" t="s">
        <v>142</v>
      </c>
      <c r="F99" s="76">
        <v>12000</v>
      </c>
      <c r="G99" s="1">
        <v>1</v>
      </c>
      <c r="H99" s="1">
        <v>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71"/>
      <c r="AB99" s="68"/>
      <c r="AC99" s="68"/>
      <c r="AD99" s="68"/>
      <c r="AE99" s="68"/>
      <c r="AF99" s="68"/>
      <c r="AG99" s="68"/>
      <c r="AH99" s="68"/>
    </row>
    <row r="100" spans="1:34" s="6" customFormat="1" ht="24.95" customHeight="1" outlineLevel="1">
      <c r="B100" s="7"/>
      <c r="C100" s="41" t="s">
        <v>143</v>
      </c>
      <c r="D100" s="41"/>
      <c r="E100" s="41"/>
      <c r="F100" s="77">
        <f>SUBTOTAL(9,F98:F99)</f>
        <v>45000</v>
      </c>
      <c r="G100" s="74">
        <f>SUBTOTAL(9,G98:G99)</f>
        <v>2</v>
      </c>
      <c r="H100" s="1">
        <f>SUBTOTAL(9,H98:H99)</f>
        <v>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71"/>
      <c r="AB100" s="68"/>
      <c r="AC100" s="68"/>
      <c r="AD100" s="68"/>
      <c r="AE100" s="68"/>
      <c r="AF100" s="68"/>
      <c r="AG100" s="68"/>
      <c r="AH100" s="68">
        <f>SUBTOTAL(9,AH98:AH99)</f>
        <v>0</v>
      </c>
    </row>
    <row r="101" spans="1:34" s="6" customFormat="1" ht="24.95" customHeight="1" outlineLevel="2">
      <c r="A101" s="6">
        <v>63</v>
      </c>
      <c r="B101" s="7">
        <v>1</v>
      </c>
      <c r="C101" s="6" t="s">
        <v>144</v>
      </c>
      <c r="D101" s="6" t="s">
        <v>145</v>
      </c>
      <c r="E101" s="6" t="s">
        <v>146</v>
      </c>
      <c r="F101" s="76">
        <v>12000</v>
      </c>
      <c r="G101" s="1">
        <v>1</v>
      </c>
      <c r="H101" s="1">
        <v>1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71"/>
      <c r="AB101" s="68"/>
      <c r="AC101" s="68"/>
      <c r="AD101" s="68"/>
      <c r="AE101" s="68"/>
      <c r="AF101" s="68"/>
      <c r="AG101" s="68"/>
      <c r="AH101" s="68"/>
    </row>
    <row r="102" spans="1:34" s="6" customFormat="1" ht="24.95" customHeight="1" outlineLevel="1">
      <c r="B102" s="7"/>
      <c r="C102" s="41" t="s">
        <v>147</v>
      </c>
      <c r="D102" s="41"/>
      <c r="E102" s="41"/>
      <c r="F102" s="77">
        <f>SUBTOTAL(9,F101:F101)</f>
        <v>12000</v>
      </c>
      <c r="G102" s="74">
        <f>SUBTOTAL(9,G101:G101)</f>
        <v>1</v>
      </c>
      <c r="H102" s="1">
        <f>SUBTOTAL(9,H101:H101)</f>
        <v>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71"/>
      <c r="AB102" s="68"/>
      <c r="AC102" s="68"/>
      <c r="AD102" s="68"/>
      <c r="AE102" s="68"/>
      <c r="AF102" s="68"/>
      <c r="AG102" s="68"/>
      <c r="AH102" s="68">
        <f>SUBTOTAL(9,AH101:AH101)</f>
        <v>0</v>
      </c>
    </row>
    <row r="103" spans="1:34" s="6" customFormat="1" ht="24.95" customHeight="1" outlineLevel="1">
      <c r="B103" s="7"/>
      <c r="F103" s="7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71"/>
      <c r="AB103" s="68"/>
      <c r="AC103" s="68"/>
      <c r="AD103" s="68"/>
      <c r="AE103" s="68"/>
      <c r="AF103" s="68"/>
      <c r="AG103" s="68"/>
      <c r="AH103" s="68"/>
    </row>
    <row r="104" spans="1:34" s="6" customFormat="1" ht="24.95" customHeight="1" outlineLevel="1">
      <c r="B104" s="7"/>
      <c r="C104" s="41"/>
      <c r="D104" s="41"/>
      <c r="E104" s="41"/>
      <c r="F104" s="7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71"/>
      <c r="AB104" s="68"/>
      <c r="AC104" s="68"/>
      <c r="AD104" s="68"/>
      <c r="AE104" s="68"/>
      <c r="AF104" s="68"/>
      <c r="AG104" s="68"/>
      <c r="AH104" s="68"/>
    </row>
    <row r="105" spans="1:34" s="6" customFormat="1" ht="24.95" customHeight="1" outlineLevel="1">
      <c r="B105" s="7"/>
      <c r="F105" s="7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71"/>
      <c r="AB105" s="68"/>
      <c r="AC105" s="68"/>
      <c r="AD105" s="68"/>
      <c r="AE105" s="68"/>
      <c r="AF105" s="68"/>
      <c r="AG105" s="68"/>
      <c r="AH105" s="68"/>
    </row>
    <row r="106" spans="1:34" s="6" customFormat="1" ht="24.95" customHeight="1" outlineLevel="1">
      <c r="B106" s="7"/>
      <c r="C106" s="41"/>
      <c r="D106" s="41"/>
      <c r="E106" s="41"/>
      <c r="F106" s="7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71"/>
      <c r="AB106" s="68"/>
      <c r="AC106" s="68"/>
      <c r="AD106" s="68"/>
      <c r="AE106" s="68"/>
      <c r="AF106" s="68"/>
      <c r="AG106" s="68"/>
      <c r="AH106" s="68"/>
    </row>
    <row r="107" spans="1:34" s="6" customFormat="1" ht="24.95" customHeight="1" outlineLevel="1">
      <c r="B107" s="7"/>
      <c r="F107" s="7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71"/>
      <c r="AB107" s="68"/>
      <c r="AC107" s="68"/>
      <c r="AD107" s="68"/>
      <c r="AE107" s="68"/>
      <c r="AF107" s="68"/>
      <c r="AG107" s="68"/>
      <c r="AH107" s="68"/>
    </row>
    <row r="108" spans="1:34" s="6" customFormat="1" ht="24.95" customHeight="1" outlineLevel="1">
      <c r="B108" s="7"/>
      <c r="C108" s="41"/>
      <c r="D108" s="41"/>
      <c r="E108" s="41"/>
      <c r="F108" s="7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71"/>
      <c r="AB108" s="68"/>
      <c r="AC108" s="68"/>
      <c r="AD108" s="68"/>
      <c r="AE108" s="68"/>
      <c r="AF108" s="68"/>
      <c r="AG108" s="68"/>
      <c r="AH108" s="68"/>
    </row>
    <row r="109" spans="1:34" s="6" customFormat="1" ht="24.95" customHeight="1" outlineLevel="1">
      <c r="B109" s="7"/>
      <c r="F109" s="7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71"/>
      <c r="AB109" s="68"/>
      <c r="AC109" s="68"/>
      <c r="AD109" s="68"/>
      <c r="AE109" s="68"/>
      <c r="AF109" s="68"/>
      <c r="AG109" s="68"/>
      <c r="AH109" s="68"/>
    </row>
    <row r="110" spans="1:34" s="6" customFormat="1" ht="24.95" customHeight="1" outlineLevel="1">
      <c r="B110" s="7"/>
      <c r="C110" s="41"/>
      <c r="D110" s="41"/>
      <c r="E110" s="41"/>
      <c r="F110" s="7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71"/>
      <c r="AB110" s="68"/>
      <c r="AC110" s="68"/>
      <c r="AD110" s="68"/>
      <c r="AE110" s="68"/>
      <c r="AF110" s="68"/>
      <c r="AG110" s="68"/>
      <c r="AH110" s="68"/>
    </row>
    <row r="111" spans="1:34" s="6" customFormat="1" ht="24.95" customHeight="1" outlineLevel="1">
      <c r="B111" s="7"/>
      <c r="F111" s="7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71"/>
      <c r="AB111" s="68"/>
      <c r="AC111" s="68"/>
      <c r="AD111" s="68"/>
      <c r="AE111" s="68"/>
      <c r="AF111" s="68"/>
      <c r="AG111" s="68"/>
      <c r="AH111" s="68"/>
    </row>
    <row r="112" spans="1:34" s="6" customFormat="1" ht="24.95" customHeight="1" outlineLevel="1">
      <c r="B112" s="7"/>
      <c r="F112" s="7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71"/>
      <c r="AB112" s="68"/>
      <c r="AC112" s="68"/>
      <c r="AD112" s="68"/>
      <c r="AE112" s="68"/>
      <c r="AF112" s="68"/>
      <c r="AG112" s="68"/>
      <c r="AH112" s="68"/>
    </row>
    <row r="113" spans="2:34" s="6" customFormat="1" ht="24.95" customHeight="1" outlineLevel="1">
      <c r="B113" s="7"/>
      <c r="C113" s="41"/>
      <c r="D113" s="41"/>
      <c r="E113" s="41"/>
      <c r="F113" s="7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71"/>
      <c r="AB113" s="68"/>
      <c r="AC113" s="68"/>
      <c r="AD113" s="68"/>
      <c r="AE113" s="68"/>
      <c r="AF113" s="68"/>
      <c r="AG113" s="68"/>
      <c r="AH113" s="68"/>
    </row>
    <row r="114" spans="2:34" s="6" customFormat="1" ht="24.95" customHeight="1" outlineLevel="1">
      <c r="B114" s="7"/>
      <c r="C114" s="59"/>
      <c r="F114" s="7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71"/>
      <c r="AB114" s="68"/>
      <c r="AC114" s="68"/>
      <c r="AD114" s="68"/>
      <c r="AE114" s="68"/>
      <c r="AF114" s="68"/>
      <c r="AG114" s="68"/>
      <c r="AH114" s="68"/>
    </row>
    <row r="115" spans="2:34" s="6" customFormat="1" ht="24.95" customHeight="1" outlineLevel="1">
      <c r="B115" s="7"/>
      <c r="C115" s="58"/>
      <c r="D115" s="41"/>
      <c r="E115" s="41"/>
      <c r="F115" s="7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71"/>
      <c r="AB115" s="68"/>
      <c r="AC115" s="68"/>
      <c r="AD115" s="68"/>
      <c r="AE115" s="68"/>
      <c r="AF115" s="68"/>
      <c r="AG115" s="68"/>
      <c r="AH115" s="68"/>
    </row>
    <row r="116" spans="2:34" s="6" customFormat="1" ht="24.95" customHeight="1" outlineLevel="1">
      <c r="B116" s="7"/>
      <c r="F116" s="7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71"/>
      <c r="AB116" s="68"/>
      <c r="AC116" s="68"/>
      <c r="AD116" s="68"/>
      <c r="AE116" s="68"/>
      <c r="AF116" s="68"/>
      <c r="AG116" s="68"/>
      <c r="AH116" s="68"/>
    </row>
    <row r="117" spans="2:34" s="6" customFormat="1" ht="24.95" customHeight="1" outlineLevel="1">
      <c r="B117" s="7"/>
      <c r="F117" s="7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71"/>
      <c r="AB117" s="68"/>
      <c r="AC117" s="68"/>
      <c r="AD117" s="68"/>
      <c r="AE117" s="68"/>
      <c r="AF117" s="68"/>
      <c r="AG117" s="68"/>
      <c r="AH117" s="68"/>
    </row>
    <row r="118" spans="2:34" s="6" customFormat="1" ht="24.95" customHeight="1" outlineLevel="1">
      <c r="B118" s="7"/>
      <c r="C118" s="41"/>
      <c r="D118" s="41"/>
      <c r="E118" s="41"/>
      <c r="F118" s="7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71"/>
      <c r="AB118" s="68"/>
      <c r="AC118" s="68"/>
      <c r="AD118" s="68"/>
      <c r="AE118" s="68"/>
      <c r="AF118" s="68"/>
      <c r="AG118" s="68"/>
      <c r="AH118" s="68"/>
    </row>
    <row r="119" spans="2:34" s="6" customFormat="1" ht="24.95" customHeight="1" outlineLevel="1">
      <c r="B119" s="7"/>
      <c r="F119" s="7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71"/>
      <c r="AB119" s="68"/>
      <c r="AC119" s="68"/>
      <c r="AD119" s="68"/>
      <c r="AE119" s="68"/>
      <c r="AF119" s="68"/>
      <c r="AG119" s="68"/>
      <c r="AH119" s="68"/>
    </row>
    <row r="120" spans="2:34" s="6" customFormat="1" ht="24.95" customHeight="1" outlineLevel="1">
      <c r="B120" s="7"/>
      <c r="C120" s="41"/>
      <c r="D120" s="41"/>
      <c r="E120" s="41"/>
      <c r="F120" s="7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71"/>
      <c r="AB120" s="68"/>
      <c r="AC120" s="68"/>
      <c r="AD120" s="68"/>
      <c r="AE120" s="68"/>
      <c r="AF120" s="68"/>
      <c r="AG120" s="68"/>
      <c r="AH120" s="68"/>
    </row>
    <row r="121" spans="2:34" s="6" customFormat="1" ht="24.95" customHeight="1" outlineLevel="1">
      <c r="B121" s="7"/>
      <c r="F121" s="7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71"/>
      <c r="AB121" s="68"/>
      <c r="AC121" s="68"/>
      <c r="AD121" s="68"/>
      <c r="AE121" s="68"/>
      <c r="AF121" s="68"/>
      <c r="AG121" s="68"/>
      <c r="AH121" s="68"/>
    </row>
    <row r="122" spans="2:34" s="6" customFormat="1" ht="24.95" customHeight="1" outlineLevel="1">
      <c r="B122" s="7"/>
      <c r="F122" s="7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71"/>
      <c r="AB122" s="68"/>
      <c r="AC122" s="68"/>
      <c r="AD122" s="68"/>
      <c r="AE122" s="68"/>
      <c r="AF122" s="68"/>
      <c r="AG122" s="68"/>
      <c r="AH122" s="68"/>
    </row>
    <row r="123" spans="2:34" s="6" customFormat="1" ht="24.95" customHeight="1" outlineLevel="1">
      <c r="B123" s="7"/>
      <c r="F123" s="7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71"/>
      <c r="AB123" s="68"/>
      <c r="AC123" s="68"/>
      <c r="AD123" s="68"/>
      <c r="AE123" s="68"/>
      <c r="AF123" s="68"/>
      <c r="AG123" s="68"/>
      <c r="AH123" s="68"/>
    </row>
    <row r="124" spans="2:34" s="6" customFormat="1" ht="24.95" customHeight="1" outlineLevel="1">
      <c r="B124" s="7"/>
      <c r="F124" s="7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71"/>
      <c r="AB124" s="68"/>
      <c r="AC124" s="68"/>
      <c r="AD124" s="68"/>
      <c r="AE124" s="68"/>
      <c r="AF124" s="68"/>
      <c r="AG124" s="68"/>
      <c r="AH124" s="68"/>
    </row>
    <row r="125" spans="2:34" s="6" customFormat="1" ht="24.95" customHeight="1" outlineLevel="1">
      <c r="B125" s="7"/>
      <c r="F125" s="7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71"/>
      <c r="AB125" s="68"/>
      <c r="AC125" s="68"/>
      <c r="AD125" s="68"/>
      <c r="AE125" s="68"/>
      <c r="AF125" s="68"/>
      <c r="AG125" s="68"/>
      <c r="AH125" s="68"/>
    </row>
    <row r="126" spans="2:34" s="6" customFormat="1" ht="24.95" customHeight="1" outlineLevel="1">
      <c r="B126" s="7"/>
      <c r="C126" s="41"/>
      <c r="D126" s="41"/>
      <c r="E126" s="41"/>
      <c r="F126" s="7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71"/>
      <c r="AB126" s="68"/>
      <c r="AC126" s="68"/>
      <c r="AD126" s="68"/>
      <c r="AE126" s="68"/>
      <c r="AF126" s="68"/>
      <c r="AG126" s="68"/>
      <c r="AH126" s="68"/>
    </row>
    <row r="127" spans="2:34" s="6" customFormat="1" ht="24.95" customHeight="1" outlineLevel="1">
      <c r="B127" s="7"/>
      <c r="F127" s="7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71"/>
      <c r="AB127" s="68"/>
      <c r="AC127" s="68"/>
      <c r="AD127" s="68"/>
      <c r="AE127" s="68"/>
      <c r="AF127" s="68"/>
      <c r="AG127" s="68"/>
      <c r="AH127" s="68"/>
    </row>
    <row r="128" spans="2:34" s="6" customFormat="1" ht="24.95" customHeight="1" outlineLevel="1">
      <c r="B128" s="7"/>
      <c r="C128" s="41"/>
      <c r="D128" s="41"/>
      <c r="E128" s="41"/>
      <c r="F128" s="7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71"/>
      <c r="AB128" s="68"/>
      <c r="AC128" s="68"/>
      <c r="AD128" s="68"/>
      <c r="AE128" s="68"/>
      <c r="AF128" s="68"/>
      <c r="AG128" s="68"/>
      <c r="AH128" s="68"/>
    </row>
    <row r="129" spans="2:34" s="6" customFormat="1" ht="24.95" customHeight="1" outlineLevel="1">
      <c r="B129" s="7"/>
      <c r="F129" s="7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71"/>
      <c r="AB129" s="68"/>
      <c r="AC129" s="68"/>
      <c r="AD129" s="68"/>
      <c r="AE129" s="68"/>
      <c r="AF129" s="68"/>
      <c r="AG129" s="68"/>
      <c r="AH129" s="68"/>
    </row>
    <row r="130" spans="2:34" s="6" customFormat="1" ht="24.95" customHeight="1" outlineLevel="1">
      <c r="B130" s="7"/>
      <c r="F130" s="7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71"/>
      <c r="AB130" s="68"/>
      <c r="AC130" s="68"/>
      <c r="AD130" s="68"/>
      <c r="AE130" s="68"/>
      <c r="AF130" s="68"/>
      <c r="AG130" s="68"/>
      <c r="AH130" s="68"/>
    </row>
    <row r="131" spans="2:34" s="6" customFormat="1" ht="24.95" customHeight="1" outlineLevel="1">
      <c r="B131" s="7"/>
      <c r="C131" s="41"/>
      <c r="D131" s="41"/>
      <c r="E131" s="41"/>
      <c r="F131" s="7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71"/>
      <c r="AB131" s="68"/>
      <c r="AC131" s="68"/>
      <c r="AD131" s="68"/>
      <c r="AE131" s="68"/>
      <c r="AF131" s="68"/>
      <c r="AG131" s="68"/>
      <c r="AH131" s="68"/>
    </row>
    <row r="132" spans="2:34" s="6" customFormat="1" ht="24.95" customHeight="1" outlineLevel="1">
      <c r="B132" s="7"/>
      <c r="C132" s="56"/>
      <c r="F132" s="7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71"/>
      <c r="AB132" s="68"/>
      <c r="AC132" s="68"/>
      <c r="AD132" s="68"/>
      <c r="AE132" s="68"/>
      <c r="AF132" s="68"/>
      <c r="AG132" s="68"/>
      <c r="AH132" s="68"/>
    </row>
    <row r="133" spans="2:34" s="6" customFormat="1" ht="24.95" customHeight="1" outlineLevel="1">
      <c r="B133" s="7"/>
      <c r="C133" s="56"/>
      <c r="F133" s="7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71"/>
      <c r="AB133" s="68"/>
      <c r="AC133" s="68"/>
      <c r="AD133" s="68"/>
      <c r="AE133" s="68"/>
      <c r="AF133" s="68"/>
      <c r="AG133" s="68"/>
      <c r="AH133" s="68"/>
    </row>
    <row r="134" spans="2:34" s="6" customFormat="1" ht="24.95" customHeight="1" outlineLevel="1">
      <c r="B134" s="7"/>
      <c r="C134" s="55"/>
      <c r="D134" s="41"/>
      <c r="E134" s="41"/>
      <c r="F134" s="7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71"/>
      <c r="AB134" s="68"/>
      <c r="AC134" s="68"/>
      <c r="AD134" s="68"/>
      <c r="AE134" s="68"/>
      <c r="AF134" s="68"/>
      <c r="AG134" s="68"/>
      <c r="AH134" s="68"/>
    </row>
    <row r="135" spans="2:34" s="6" customFormat="1" ht="24.95" customHeight="1" outlineLevel="1">
      <c r="B135" s="7"/>
      <c r="F135" s="7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71"/>
      <c r="AB135" s="68"/>
      <c r="AC135" s="68"/>
      <c r="AD135" s="68"/>
      <c r="AE135" s="68"/>
      <c r="AF135" s="68"/>
      <c r="AG135" s="68"/>
      <c r="AH135" s="68"/>
    </row>
    <row r="136" spans="2:34" s="6" customFormat="1" ht="24.95" customHeight="1" outlineLevel="1">
      <c r="B136" s="7"/>
      <c r="C136" s="41"/>
      <c r="D136" s="41"/>
      <c r="E136" s="41"/>
      <c r="F136" s="7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71"/>
      <c r="AB136" s="68"/>
      <c r="AC136" s="68"/>
      <c r="AD136" s="68"/>
      <c r="AE136" s="68"/>
      <c r="AF136" s="68"/>
      <c r="AG136" s="68"/>
      <c r="AH136" s="68"/>
    </row>
    <row r="137" spans="2:34" s="6" customFormat="1" ht="24.95" customHeight="1" outlineLevel="1">
      <c r="B137" s="7"/>
      <c r="C137" s="41"/>
      <c r="D137" s="41"/>
      <c r="E137" s="41"/>
      <c r="F137" s="77"/>
      <c r="G137" s="7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71"/>
      <c r="AB137" s="68"/>
      <c r="AC137" s="68"/>
      <c r="AD137" s="68"/>
      <c r="AE137" s="68"/>
      <c r="AF137" s="68"/>
      <c r="AG137" s="68"/>
      <c r="AH137" s="68"/>
    </row>
    <row r="138" spans="2:34" s="6" customFormat="1" ht="24.95" customHeight="1" outlineLevel="1">
      <c r="B138" s="7"/>
      <c r="F138" s="7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71"/>
      <c r="AB138" s="68"/>
      <c r="AC138" s="68"/>
      <c r="AD138" s="68"/>
      <c r="AE138" s="68"/>
      <c r="AF138" s="68"/>
      <c r="AG138" s="68"/>
      <c r="AH138" s="68"/>
    </row>
    <row r="139" spans="2:34" s="6" customFormat="1" ht="24.95" customHeight="1" outlineLevel="1">
      <c r="B139" s="7"/>
      <c r="F139" s="7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71"/>
      <c r="AB139" s="68"/>
      <c r="AC139" s="68"/>
      <c r="AD139" s="68"/>
      <c r="AE139" s="68"/>
      <c r="AF139" s="68"/>
      <c r="AG139" s="68"/>
      <c r="AH139" s="68"/>
    </row>
    <row r="140" spans="2:34" s="6" customFormat="1" ht="24.95" customHeight="1" outlineLevel="1">
      <c r="B140" s="7"/>
      <c r="C140" s="41"/>
      <c r="D140" s="41"/>
      <c r="E140" s="41"/>
      <c r="F140" s="77"/>
      <c r="G140" s="7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71"/>
      <c r="AB140" s="68"/>
      <c r="AC140" s="68"/>
      <c r="AD140" s="68"/>
      <c r="AE140" s="68"/>
      <c r="AF140" s="68"/>
      <c r="AG140" s="68"/>
      <c r="AH140" s="68"/>
    </row>
    <row r="141" spans="2:34" s="6" customFormat="1" ht="24.95" customHeight="1" outlineLevel="1">
      <c r="B141" s="7"/>
      <c r="F141" s="7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71"/>
      <c r="AB141" s="68"/>
      <c r="AC141" s="68"/>
      <c r="AD141" s="68"/>
      <c r="AE141" s="68"/>
      <c r="AF141" s="68"/>
      <c r="AG141" s="68"/>
      <c r="AH141" s="68"/>
    </row>
    <row r="142" spans="2:34" s="6" customFormat="1" ht="24.95" customHeight="1" outlineLevel="1">
      <c r="B142" s="7"/>
      <c r="C142" s="41"/>
      <c r="D142" s="41"/>
      <c r="E142" s="41"/>
      <c r="F142" s="77"/>
      <c r="G142" s="74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71"/>
      <c r="AB142" s="68"/>
      <c r="AC142" s="68"/>
      <c r="AD142" s="68"/>
      <c r="AE142" s="68"/>
      <c r="AF142" s="68"/>
      <c r="AG142" s="68"/>
      <c r="AH142" s="68"/>
    </row>
    <row r="143" spans="2:34" s="6" customFormat="1" ht="24.95" customHeight="1" outlineLevel="1">
      <c r="B143" s="7"/>
      <c r="F143" s="7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71"/>
      <c r="AB143" s="68"/>
      <c r="AC143" s="68"/>
      <c r="AD143" s="68"/>
      <c r="AE143" s="68"/>
      <c r="AF143" s="68"/>
      <c r="AG143" s="68"/>
      <c r="AH143" s="68"/>
    </row>
    <row r="144" spans="2:34" s="6" customFormat="1" ht="24.95" customHeight="1" outlineLevel="1">
      <c r="B144" s="7"/>
      <c r="F144" s="7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71"/>
      <c r="AB144" s="68"/>
      <c r="AC144" s="68"/>
      <c r="AD144" s="68"/>
      <c r="AE144" s="68"/>
      <c r="AF144" s="68"/>
      <c r="AG144" s="68"/>
      <c r="AH144" s="68"/>
    </row>
    <row r="145" spans="2:34" s="6" customFormat="1" ht="24.95" customHeight="1" outlineLevel="1">
      <c r="B145" s="7"/>
      <c r="C145" s="41"/>
      <c r="D145" s="41"/>
      <c r="E145" s="41"/>
      <c r="F145" s="77"/>
      <c r="G145" s="7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71"/>
      <c r="AB145" s="68"/>
      <c r="AC145" s="68"/>
      <c r="AD145" s="68"/>
      <c r="AE145" s="68"/>
      <c r="AF145" s="68"/>
      <c r="AG145" s="68"/>
      <c r="AH145" s="68"/>
    </row>
    <row r="146" spans="2:34" s="6" customFormat="1" ht="24.95" customHeight="1" outlineLevel="1">
      <c r="B146" s="7"/>
      <c r="F146" s="7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71"/>
      <c r="AB146" s="68"/>
      <c r="AC146" s="68"/>
      <c r="AD146" s="68"/>
      <c r="AE146" s="68"/>
      <c r="AF146" s="68"/>
      <c r="AG146" s="68"/>
      <c r="AH146" s="68"/>
    </row>
    <row r="147" spans="2:34" s="6" customFormat="1" ht="24.95" customHeight="1" outlineLevel="1">
      <c r="B147" s="7"/>
      <c r="C147" s="41"/>
      <c r="D147" s="41"/>
      <c r="E147" s="41"/>
      <c r="F147" s="77"/>
      <c r="G147" s="74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71"/>
      <c r="AB147" s="68"/>
      <c r="AC147" s="68"/>
      <c r="AD147" s="68"/>
      <c r="AE147" s="68"/>
      <c r="AF147" s="68"/>
      <c r="AG147" s="68"/>
      <c r="AH147" s="68"/>
    </row>
    <row r="148" spans="2:34" s="6" customFormat="1" ht="24.95" customHeight="1" outlineLevel="1">
      <c r="B148" s="7"/>
      <c r="F148" s="7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71"/>
      <c r="AB148" s="68"/>
      <c r="AC148" s="68"/>
      <c r="AD148" s="68"/>
      <c r="AE148" s="68"/>
      <c r="AF148" s="68"/>
      <c r="AG148" s="68"/>
      <c r="AH148" s="68"/>
    </row>
    <row r="149" spans="2:34" s="6" customFormat="1" ht="24.95" customHeight="1" outlineLevel="1">
      <c r="B149" s="7"/>
      <c r="F149" s="7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71"/>
      <c r="AB149" s="68"/>
      <c r="AC149" s="68"/>
      <c r="AD149" s="68"/>
      <c r="AE149" s="68"/>
      <c r="AF149" s="68"/>
      <c r="AG149" s="68"/>
      <c r="AH149" s="68"/>
    </row>
    <row r="150" spans="2:34" s="6" customFormat="1" ht="24.95" customHeight="1" outlineLevel="1">
      <c r="B150" s="7"/>
      <c r="F150" s="7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71"/>
      <c r="AB150" s="68"/>
      <c r="AC150" s="68"/>
      <c r="AD150" s="68"/>
      <c r="AE150" s="68"/>
      <c r="AF150" s="68"/>
      <c r="AG150" s="68"/>
      <c r="AH150" s="68"/>
    </row>
    <row r="151" spans="2:34" s="6" customFormat="1" ht="24.95" customHeight="1" outlineLevel="1">
      <c r="B151" s="7"/>
      <c r="F151" s="7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71"/>
      <c r="AB151" s="68"/>
      <c r="AC151" s="68"/>
      <c r="AD151" s="68"/>
      <c r="AE151" s="68"/>
      <c r="AF151" s="68"/>
      <c r="AG151" s="68"/>
      <c r="AH151" s="68"/>
    </row>
    <row r="152" spans="2:34" s="6" customFormat="1" ht="24.95" customHeight="1" outlineLevel="1">
      <c r="B152" s="7"/>
      <c r="C152" s="41"/>
      <c r="D152" s="41"/>
      <c r="E152" s="41"/>
      <c r="F152" s="77"/>
      <c r="G152" s="7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71"/>
      <c r="AB152" s="68"/>
      <c r="AC152" s="68"/>
      <c r="AD152" s="68"/>
      <c r="AE152" s="68"/>
      <c r="AF152" s="68"/>
      <c r="AG152" s="68"/>
      <c r="AH152" s="68"/>
    </row>
    <row r="153" spans="2:34" s="6" customFormat="1" ht="24.95" customHeight="1" outlineLevel="1">
      <c r="B153" s="7"/>
      <c r="F153" s="7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71"/>
      <c r="AB153" s="68"/>
      <c r="AC153" s="68"/>
      <c r="AD153" s="68"/>
      <c r="AE153" s="68"/>
      <c r="AF153" s="68"/>
      <c r="AG153" s="68"/>
      <c r="AH153" s="68"/>
    </row>
    <row r="154" spans="2:34" s="6" customFormat="1" ht="24.95" customHeight="1" outlineLevel="1">
      <c r="B154" s="7"/>
      <c r="C154" s="41"/>
      <c r="D154" s="41"/>
      <c r="E154" s="41"/>
      <c r="F154" s="77"/>
      <c r="G154" s="74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71"/>
      <c r="AB154" s="68"/>
      <c r="AC154" s="68"/>
      <c r="AD154" s="68"/>
      <c r="AE154" s="68"/>
      <c r="AF154" s="68"/>
      <c r="AG154" s="68"/>
      <c r="AH154" s="68"/>
    </row>
    <row r="155" spans="2:34" s="6" customFormat="1" ht="24.95" customHeight="1" outlineLevel="1">
      <c r="B155" s="7"/>
      <c r="F155" s="7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71"/>
      <c r="AB155" s="68"/>
      <c r="AC155" s="68"/>
      <c r="AD155" s="68"/>
      <c r="AE155" s="68"/>
      <c r="AF155" s="68"/>
      <c r="AG155" s="68"/>
      <c r="AH155" s="68"/>
    </row>
    <row r="156" spans="2:34" s="6" customFormat="1" ht="24.95" customHeight="1" outlineLevel="1">
      <c r="B156" s="7"/>
      <c r="F156" s="7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71"/>
      <c r="AB156" s="68"/>
      <c r="AC156" s="68"/>
      <c r="AD156" s="68"/>
      <c r="AE156" s="68"/>
      <c r="AF156" s="68"/>
      <c r="AG156" s="68"/>
      <c r="AH156" s="68"/>
    </row>
    <row r="157" spans="2:34" s="6" customFormat="1" ht="24.95" customHeight="1" outlineLevel="1">
      <c r="B157" s="7"/>
      <c r="C157" s="41"/>
      <c r="F157" s="7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71"/>
      <c r="AB157" s="68"/>
      <c r="AC157" s="68"/>
      <c r="AD157" s="68"/>
      <c r="AE157" s="68"/>
      <c r="AF157" s="68"/>
      <c r="AG157" s="68"/>
      <c r="AH157" s="68"/>
    </row>
    <row r="158" spans="2:34" s="6" customFormat="1" ht="24.95" customHeight="1" outlineLevel="1">
      <c r="B158" s="7"/>
      <c r="C158" s="41"/>
      <c r="D158" s="41"/>
      <c r="E158" s="41"/>
      <c r="F158" s="77"/>
      <c r="G158" s="7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71"/>
      <c r="AB158" s="68"/>
      <c r="AC158" s="68"/>
      <c r="AD158" s="68"/>
      <c r="AE158" s="68"/>
      <c r="AF158" s="68"/>
      <c r="AG158" s="68"/>
      <c r="AH158" s="68"/>
    </row>
    <row r="159" spans="2:34" s="6" customFormat="1" ht="24.95" customHeight="1" outlineLevel="1">
      <c r="B159" s="7"/>
      <c r="C159" s="56"/>
      <c r="F159" s="7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71"/>
      <c r="AB159" s="68"/>
      <c r="AC159" s="68"/>
      <c r="AD159" s="68"/>
      <c r="AE159" s="68"/>
      <c r="AF159" s="68"/>
      <c r="AG159" s="68"/>
      <c r="AH159" s="68"/>
    </row>
    <row r="160" spans="2:34" s="6" customFormat="1" ht="24.95" customHeight="1" outlineLevel="1">
      <c r="B160" s="7"/>
      <c r="C160" s="56"/>
      <c r="F160" s="7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71"/>
      <c r="AB160" s="68"/>
      <c r="AC160" s="68"/>
      <c r="AD160" s="68"/>
      <c r="AE160" s="68"/>
      <c r="AF160" s="68"/>
      <c r="AG160" s="68"/>
      <c r="AH160" s="68"/>
    </row>
    <row r="161" spans="2:34" s="6" customFormat="1" ht="24.95" customHeight="1" outlineLevel="1">
      <c r="B161" s="7"/>
      <c r="C161" s="55"/>
      <c r="D161" s="41"/>
      <c r="E161" s="41"/>
      <c r="F161" s="77"/>
      <c r="G161" s="7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71"/>
      <c r="AB161" s="68"/>
      <c r="AC161" s="68"/>
      <c r="AD161" s="68"/>
      <c r="AE161" s="68"/>
      <c r="AF161" s="68"/>
      <c r="AG161" s="68"/>
      <c r="AH161" s="68"/>
    </row>
    <row r="162" spans="2:34" s="6" customFormat="1" ht="24.95" customHeight="1" outlineLevel="1">
      <c r="B162" s="7"/>
      <c r="F162" s="7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71"/>
      <c r="AB162" s="68"/>
      <c r="AC162" s="68"/>
      <c r="AD162" s="68"/>
      <c r="AE162" s="68"/>
      <c r="AF162" s="68"/>
      <c r="AG162" s="68"/>
      <c r="AH162" s="68"/>
    </row>
    <row r="163" spans="2:34" s="6" customFormat="1" ht="24.95" customHeight="1" outlineLevel="1">
      <c r="B163" s="7"/>
      <c r="C163" s="41"/>
      <c r="D163" s="41"/>
      <c r="E163" s="41"/>
      <c r="F163" s="77"/>
      <c r="G163" s="7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71"/>
      <c r="AB163" s="68"/>
      <c r="AC163" s="68"/>
      <c r="AD163" s="68"/>
      <c r="AE163" s="68"/>
      <c r="AF163" s="68"/>
      <c r="AG163" s="68"/>
      <c r="AH163" s="68"/>
    </row>
    <row r="164" spans="2:34" s="6" customFormat="1" ht="24.95" customHeight="1" outlineLevel="1">
      <c r="B164" s="7"/>
      <c r="F164" s="7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71"/>
      <c r="AB164" s="68"/>
      <c r="AC164" s="68"/>
      <c r="AD164" s="68"/>
      <c r="AE164" s="68"/>
      <c r="AF164" s="68"/>
      <c r="AG164" s="68"/>
      <c r="AH164" s="68"/>
    </row>
    <row r="165" spans="2:34" s="6" customFormat="1" ht="24.95" customHeight="1" outlineLevel="1">
      <c r="B165" s="7"/>
      <c r="F165" s="7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71"/>
      <c r="AB165" s="68"/>
      <c r="AC165" s="68"/>
      <c r="AD165" s="68"/>
      <c r="AE165" s="68"/>
      <c r="AF165" s="68"/>
      <c r="AG165" s="68"/>
      <c r="AH165" s="68"/>
    </row>
    <row r="166" spans="2:34" s="6" customFormat="1" ht="24.95" customHeight="1" outlineLevel="1">
      <c r="B166" s="7"/>
      <c r="C166" s="41"/>
      <c r="D166" s="41"/>
      <c r="E166" s="41"/>
      <c r="F166" s="7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71"/>
      <c r="AB166" s="68"/>
      <c r="AC166" s="68"/>
      <c r="AD166" s="68"/>
      <c r="AE166" s="68"/>
      <c r="AF166" s="68"/>
      <c r="AG166" s="68"/>
      <c r="AH166" s="68"/>
    </row>
    <row r="167" spans="2:34" s="6" customFormat="1" ht="24.95" customHeight="1" outlineLevel="1">
      <c r="B167" s="7"/>
      <c r="F167" s="7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71"/>
      <c r="AB167" s="68"/>
      <c r="AC167" s="68"/>
      <c r="AD167" s="68"/>
      <c r="AE167" s="68"/>
      <c r="AF167" s="68"/>
      <c r="AG167" s="68"/>
      <c r="AH167" s="68"/>
    </row>
    <row r="168" spans="2:34" s="6" customFormat="1" ht="24.95" customHeight="1" outlineLevel="1">
      <c r="B168" s="7"/>
      <c r="C168" s="41"/>
      <c r="D168" s="41"/>
      <c r="E168" s="41"/>
      <c r="F168" s="7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71"/>
      <c r="AB168" s="68"/>
      <c r="AC168" s="68"/>
      <c r="AD168" s="68"/>
      <c r="AE168" s="68"/>
      <c r="AF168" s="68"/>
      <c r="AG168" s="68"/>
      <c r="AH168" s="68"/>
    </row>
    <row r="169" spans="2:34" s="6" customFormat="1" ht="24.95" customHeight="1" outlineLevel="1">
      <c r="B169" s="7"/>
      <c r="F169" s="7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71"/>
      <c r="AB169" s="68"/>
      <c r="AC169" s="68"/>
      <c r="AD169" s="68"/>
      <c r="AE169" s="68"/>
      <c r="AF169" s="68"/>
      <c r="AG169" s="68"/>
      <c r="AH169" s="68"/>
    </row>
    <row r="170" spans="2:34" s="6" customFormat="1" ht="24.95" customHeight="1" outlineLevel="1">
      <c r="B170" s="7"/>
      <c r="F170" s="7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71"/>
      <c r="AB170" s="68"/>
      <c r="AC170" s="68"/>
      <c r="AD170" s="68"/>
      <c r="AE170" s="68"/>
      <c r="AF170" s="68"/>
      <c r="AG170" s="68"/>
      <c r="AH170" s="68"/>
    </row>
    <row r="171" spans="2:34" s="6" customFormat="1" ht="24.95" customHeight="1" outlineLevel="1">
      <c r="B171" s="7"/>
      <c r="F171" s="7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71"/>
      <c r="AB171" s="68"/>
      <c r="AC171" s="68"/>
      <c r="AD171" s="68"/>
      <c r="AE171" s="68"/>
      <c r="AF171" s="68"/>
      <c r="AG171" s="68"/>
      <c r="AH171" s="68"/>
    </row>
    <row r="172" spans="2:34" s="6" customFormat="1" ht="24.95" customHeight="1" outlineLevel="1">
      <c r="B172" s="7"/>
      <c r="F172" s="7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71"/>
      <c r="AB172" s="68"/>
      <c r="AC172" s="68"/>
      <c r="AD172" s="68"/>
      <c r="AE172" s="68"/>
      <c r="AF172" s="68"/>
      <c r="AG172" s="68"/>
      <c r="AH172" s="68"/>
    </row>
    <row r="173" spans="2:34" s="6" customFormat="1" ht="24.95" customHeight="1" outlineLevel="1">
      <c r="B173" s="7"/>
      <c r="C173" s="41"/>
      <c r="D173" s="41"/>
      <c r="E173" s="41"/>
      <c r="F173" s="7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71"/>
      <c r="AB173" s="68"/>
      <c r="AC173" s="68"/>
      <c r="AD173" s="68"/>
      <c r="AE173" s="68"/>
      <c r="AF173" s="68"/>
      <c r="AG173" s="68"/>
      <c r="AH173" s="68"/>
    </row>
    <row r="174" spans="2:34" s="6" customFormat="1" ht="24.95" customHeight="1" outlineLevel="1">
      <c r="B174" s="7"/>
      <c r="F174" s="7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71"/>
      <c r="AB174" s="68"/>
      <c r="AC174" s="68"/>
      <c r="AD174" s="68"/>
      <c r="AE174" s="68"/>
      <c r="AF174" s="68"/>
      <c r="AG174" s="68"/>
      <c r="AH174" s="68"/>
    </row>
    <row r="175" spans="2:34" s="6" customFormat="1" ht="24.95" customHeight="1" outlineLevel="1">
      <c r="B175" s="7"/>
      <c r="C175" s="41"/>
      <c r="D175" s="41"/>
      <c r="E175" s="41"/>
      <c r="F175" s="7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71"/>
      <c r="AB175" s="68"/>
      <c r="AC175" s="68"/>
      <c r="AD175" s="68"/>
      <c r="AE175" s="68"/>
      <c r="AF175" s="68"/>
      <c r="AG175" s="68"/>
      <c r="AH175" s="68"/>
    </row>
    <row r="176" spans="2:34" s="6" customFormat="1" ht="24.95" customHeight="1" outlineLevel="1">
      <c r="B176" s="7"/>
      <c r="F176" s="7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71"/>
      <c r="AB176" s="68"/>
      <c r="AC176" s="68"/>
      <c r="AD176" s="68"/>
      <c r="AE176" s="68"/>
      <c r="AF176" s="68"/>
      <c r="AG176" s="68"/>
      <c r="AH176" s="68"/>
    </row>
    <row r="177" spans="2:34" s="6" customFormat="1" ht="24.95" customHeight="1" outlineLevel="1">
      <c r="B177" s="7"/>
      <c r="C177" s="41"/>
      <c r="D177" s="41"/>
      <c r="E177" s="41"/>
      <c r="F177" s="7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71"/>
      <c r="AB177" s="68"/>
      <c r="AC177" s="68"/>
      <c r="AD177" s="68"/>
      <c r="AE177" s="68"/>
      <c r="AF177" s="68"/>
      <c r="AG177" s="68"/>
      <c r="AH177" s="68"/>
    </row>
    <row r="178" spans="2:34" s="6" customFormat="1" ht="24.95" customHeight="1" outlineLevel="1">
      <c r="B178" s="7"/>
      <c r="F178" s="7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71"/>
      <c r="AB178" s="68"/>
      <c r="AC178" s="68"/>
      <c r="AD178" s="68"/>
      <c r="AE178" s="68"/>
      <c r="AF178" s="68"/>
      <c r="AG178" s="68"/>
      <c r="AH178" s="68"/>
    </row>
    <row r="179" spans="2:34" s="6" customFormat="1" ht="24.95" customHeight="1" outlineLevel="1">
      <c r="B179" s="7"/>
      <c r="F179" s="7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71"/>
      <c r="AB179" s="68"/>
      <c r="AC179" s="68"/>
      <c r="AD179" s="68"/>
      <c r="AE179" s="68"/>
      <c r="AF179" s="68"/>
      <c r="AG179" s="68"/>
      <c r="AH179" s="68"/>
    </row>
    <row r="180" spans="2:34" s="6" customFormat="1" ht="24.95" customHeight="1" outlineLevel="1">
      <c r="B180" s="7"/>
      <c r="C180" s="41"/>
      <c r="D180" s="41"/>
      <c r="E180" s="41"/>
      <c r="F180" s="7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71"/>
      <c r="AB180" s="68"/>
      <c r="AC180" s="68"/>
      <c r="AD180" s="68"/>
      <c r="AE180" s="68"/>
      <c r="AF180" s="68"/>
      <c r="AG180" s="68"/>
      <c r="AH180" s="68"/>
    </row>
    <row r="181" spans="2:34" s="6" customFormat="1" ht="24.95" customHeight="1" outlineLevel="1">
      <c r="B181" s="7"/>
      <c r="F181" s="7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71"/>
      <c r="AB181" s="68"/>
      <c r="AC181" s="68"/>
      <c r="AD181" s="68"/>
      <c r="AE181" s="68"/>
      <c r="AF181" s="68"/>
      <c r="AG181" s="68"/>
      <c r="AH181" s="68"/>
    </row>
    <row r="182" spans="2:34" s="6" customFormat="1" ht="24.95" customHeight="1" outlineLevel="1">
      <c r="B182" s="7"/>
      <c r="C182" s="41"/>
      <c r="D182" s="41"/>
      <c r="E182" s="41"/>
      <c r="F182" s="7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71"/>
      <c r="AB182" s="68"/>
      <c r="AC182" s="68"/>
      <c r="AD182" s="68"/>
      <c r="AE182" s="68"/>
      <c r="AF182" s="68"/>
      <c r="AG182" s="68"/>
      <c r="AH182" s="68"/>
    </row>
    <row r="183" spans="2:34" s="6" customFormat="1" ht="24.95" customHeight="1" outlineLevel="1">
      <c r="B183" s="7"/>
      <c r="F183" s="7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71"/>
      <c r="AB183" s="68"/>
      <c r="AC183" s="68"/>
      <c r="AD183" s="68"/>
      <c r="AE183" s="68"/>
      <c r="AF183" s="68"/>
      <c r="AG183" s="68"/>
      <c r="AH183" s="68"/>
    </row>
    <row r="184" spans="2:34" s="6" customFormat="1" ht="24.95" customHeight="1" outlineLevel="1">
      <c r="B184" s="7"/>
      <c r="C184" s="41"/>
      <c r="D184" s="41"/>
      <c r="E184" s="41"/>
      <c r="F184" s="7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71"/>
      <c r="AB184" s="68"/>
      <c r="AC184" s="68"/>
      <c r="AD184" s="68"/>
      <c r="AE184" s="68"/>
      <c r="AF184" s="68"/>
      <c r="AG184" s="68"/>
      <c r="AH184" s="68"/>
    </row>
    <row r="185" spans="2:34" s="6" customFormat="1" ht="24.95" customHeight="1" outlineLevel="1">
      <c r="B185" s="7"/>
      <c r="F185" s="7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71"/>
      <c r="AB185" s="68"/>
      <c r="AC185" s="68"/>
      <c r="AD185" s="68"/>
      <c r="AE185" s="68"/>
      <c r="AF185" s="68"/>
      <c r="AG185" s="68"/>
      <c r="AH185" s="68"/>
    </row>
    <row r="186" spans="2:34" s="6" customFormat="1" ht="24.95" customHeight="1" outlineLevel="1">
      <c r="B186" s="7"/>
      <c r="C186" s="41"/>
      <c r="D186" s="41"/>
      <c r="E186" s="41"/>
      <c r="F186" s="7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71"/>
      <c r="AB186" s="68"/>
      <c r="AC186" s="68"/>
      <c r="AD186" s="68"/>
      <c r="AE186" s="68"/>
      <c r="AF186" s="68"/>
      <c r="AG186" s="68"/>
      <c r="AH186" s="68"/>
    </row>
    <row r="187" spans="2:34" s="6" customFormat="1" ht="24.95" customHeight="1" outlineLevel="1">
      <c r="B187" s="7"/>
      <c r="F187" s="7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71"/>
      <c r="AB187" s="68"/>
      <c r="AC187" s="68"/>
      <c r="AD187" s="68"/>
      <c r="AE187" s="68"/>
      <c r="AF187" s="68"/>
      <c r="AG187" s="68"/>
      <c r="AH187" s="68"/>
    </row>
    <row r="188" spans="2:34" s="6" customFormat="1" ht="24.95" customHeight="1" outlineLevel="1">
      <c r="B188" s="7"/>
      <c r="F188" s="7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71"/>
      <c r="AB188" s="68"/>
      <c r="AC188" s="68"/>
      <c r="AD188" s="68"/>
      <c r="AE188" s="68"/>
      <c r="AF188" s="68"/>
      <c r="AG188" s="68"/>
      <c r="AH188" s="68"/>
    </row>
    <row r="189" spans="2:34" s="6" customFormat="1" ht="24.95" customHeight="1" outlineLevel="1">
      <c r="B189" s="7"/>
      <c r="C189" s="41"/>
      <c r="D189" s="41"/>
      <c r="E189" s="41"/>
      <c r="F189" s="7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71"/>
      <c r="AB189" s="68"/>
      <c r="AC189" s="68"/>
      <c r="AD189" s="68"/>
      <c r="AE189" s="68"/>
      <c r="AF189" s="68"/>
      <c r="AG189" s="68"/>
      <c r="AH189" s="68"/>
    </row>
    <row r="190" spans="2:34" s="6" customFormat="1" ht="24.95" customHeight="1" outlineLevel="1">
      <c r="B190" s="7"/>
      <c r="F190" s="7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71"/>
      <c r="AB190" s="68"/>
      <c r="AC190" s="68"/>
      <c r="AD190" s="68"/>
      <c r="AE190" s="68"/>
      <c r="AF190" s="68"/>
      <c r="AG190" s="68"/>
      <c r="AH190" s="68"/>
    </row>
    <row r="191" spans="2:34" s="6" customFormat="1" ht="24.95" customHeight="1" outlineLevel="1">
      <c r="B191" s="7"/>
      <c r="F191" s="7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71"/>
      <c r="AB191" s="68"/>
      <c r="AC191" s="68"/>
      <c r="AD191" s="68"/>
      <c r="AE191" s="68"/>
      <c r="AF191" s="68"/>
      <c r="AG191" s="68"/>
      <c r="AH191" s="68"/>
    </row>
    <row r="192" spans="2:34" s="6" customFormat="1" ht="24.95" customHeight="1" outlineLevel="1">
      <c r="B192" s="7"/>
      <c r="F192" s="7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71"/>
      <c r="AB192" s="68"/>
      <c r="AC192" s="68"/>
      <c r="AD192" s="68"/>
      <c r="AE192" s="68"/>
      <c r="AF192" s="68"/>
      <c r="AG192" s="68"/>
      <c r="AH192" s="68"/>
    </row>
    <row r="193" spans="2:34" s="6" customFormat="1" ht="24.95" customHeight="1" outlineLevel="1">
      <c r="B193" s="7"/>
      <c r="C193" s="41"/>
      <c r="D193" s="41"/>
      <c r="E193" s="41"/>
      <c r="F193" s="7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71"/>
      <c r="AB193" s="68"/>
      <c r="AC193" s="68"/>
      <c r="AD193" s="68"/>
      <c r="AE193" s="68"/>
      <c r="AF193" s="68"/>
      <c r="AG193" s="68"/>
      <c r="AH193" s="68"/>
    </row>
    <row r="194" spans="2:34" s="6" customFormat="1" ht="24.95" customHeight="1" outlineLevel="1">
      <c r="B194" s="7"/>
      <c r="F194" s="7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71"/>
      <c r="AB194" s="68"/>
      <c r="AC194" s="68"/>
      <c r="AD194" s="68"/>
      <c r="AE194" s="68"/>
      <c r="AF194" s="68"/>
      <c r="AG194" s="68"/>
      <c r="AH194" s="68"/>
    </row>
    <row r="195" spans="2:34" s="6" customFormat="1" ht="24.95" customHeight="1" outlineLevel="1">
      <c r="B195" s="7"/>
      <c r="C195" s="41"/>
      <c r="D195" s="41"/>
      <c r="E195" s="41"/>
      <c r="F195" s="7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71"/>
      <c r="AB195" s="68"/>
      <c r="AC195" s="68"/>
      <c r="AD195" s="68"/>
      <c r="AE195" s="68"/>
      <c r="AF195" s="68"/>
      <c r="AG195" s="68"/>
      <c r="AH195" s="68"/>
    </row>
    <row r="196" spans="2:34" s="6" customFormat="1" ht="24.95" customHeight="1" outlineLevel="1">
      <c r="B196" s="7"/>
      <c r="F196" s="7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71"/>
      <c r="AB196" s="68"/>
      <c r="AC196" s="68"/>
      <c r="AD196" s="68"/>
      <c r="AE196" s="68"/>
      <c r="AF196" s="68"/>
      <c r="AG196" s="68"/>
      <c r="AH196" s="68"/>
    </row>
    <row r="197" spans="2:34" s="6" customFormat="1" ht="24.95" customHeight="1" outlineLevel="1">
      <c r="B197" s="7"/>
      <c r="F197" s="7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71"/>
      <c r="AB197" s="68"/>
      <c r="AC197" s="68"/>
      <c r="AD197" s="68"/>
      <c r="AE197" s="68"/>
      <c r="AF197" s="68"/>
      <c r="AG197" s="68"/>
      <c r="AH197" s="68"/>
    </row>
    <row r="198" spans="2:34" s="6" customFormat="1" ht="24.95" customHeight="1" outlineLevel="1">
      <c r="B198" s="7"/>
      <c r="C198" s="41"/>
      <c r="D198" s="41"/>
      <c r="E198" s="41"/>
      <c r="F198" s="7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71"/>
      <c r="AB198" s="68"/>
      <c r="AC198" s="68"/>
      <c r="AD198" s="68"/>
      <c r="AE198" s="68"/>
      <c r="AF198" s="68"/>
      <c r="AG198" s="68"/>
      <c r="AH198" s="68"/>
    </row>
    <row r="199" spans="2:34" s="6" customFormat="1" ht="24.95" customHeight="1" outlineLevel="1">
      <c r="B199" s="7"/>
      <c r="F199" s="7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71"/>
      <c r="AB199" s="68"/>
      <c r="AC199" s="68"/>
      <c r="AD199" s="68"/>
      <c r="AE199" s="68"/>
      <c r="AF199" s="68"/>
      <c r="AG199" s="68"/>
      <c r="AH199" s="68"/>
    </row>
    <row r="200" spans="2:34" s="6" customFormat="1" ht="24.95" customHeight="1" outlineLevel="1">
      <c r="B200" s="7"/>
      <c r="C200" s="41"/>
      <c r="D200" s="41"/>
      <c r="E200" s="41"/>
      <c r="F200" s="7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71"/>
      <c r="AB200" s="68"/>
      <c r="AC200" s="68"/>
      <c r="AD200" s="68"/>
      <c r="AE200" s="68"/>
      <c r="AF200" s="68"/>
      <c r="AG200" s="68"/>
      <c r="AH200" s="68"/>
    </row>
    <row r="201" spans="2:34" s="6" customFormat="1" ht="24.95" customHeight="1" outlineLevel="1">
      <c r="B201" s="7"/>
      <c r="F201" s="7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71"/>
      <c r="AB201" s="68"/>
      <c r="AC201" s="68"/>
      <c r="AD201" s="68"/>
      <c r="AE201" s="68"/>
      <c r="AF201" s="68"/>
      <c r="AG201" s="68"/>
      <c r="AH201" s="68"/>
    </row>
    <row r="202" spans="2:34" s="6" customFormat="1" ht="24.95" customHeight="1" outlineLevel="1">
      <c r="B202" s="7"/>
      <c r="F202" s="7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71"/>
      <c r="AB202" s="68"/>
      <c r="AC202" s="68"/>
      <c r="AD202" s="68"/>
      <c r="AE202" s="68"/>
      <c r="AF202" s="68"/>
      <c r="AG202" s="68"/>
      <c r="AH202" s="68"/>
    </row>
    <row r="203" spans="2:34" s="6" customFormat="1" ht="24.95" customHeight="1" outlineLevel="1">
      <c r="B203" s="7"/>
      <c r="C203" s="41"/>
      <c r="D203" s="41"/>
      <c r="E203" s="41"/>
      <c r="F203" s="7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71"/>
      <c r="AB203" s="68"/>
      <c r="AC203" s="68"/>
      <c r="AD203" s="68"/>
      <c r="AE203" s="68"/>
      <c r="AF203" s="68"/>
      <c r="AG203" s="68"/>
      <c r="AH203" s="68"/>
    </row>
    <row r="204" spans="2:34" s="6" customFormat="1" ht="24.95" customHeight="1" outlineLevel="1">
      <c r="B204" s="7"/>
      <c r="F204" s="7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71"/>
      <c r="AB204" s="68"/>
      <c r="AC204" s="68"/>
      <c r="AD204" s="68"/>
      <c r="AE204" s="68"/>
      <c r="AF204" s="68"/>
      <c r="AG204" s="68"/>
      <c r="AH204" s="68"/>
    </row>
    <row r="205" spans="2:34" s="6" customFormat="1" ht="24.95" customHeight="1" outlineLevel="1">
      <c r="B205" s="7"/>
      <c r="F205" s="7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71"/>
      <c r="AB205" s="68"/>
      <c r="AC205" s="68"/>
      <c r="AD205" s="68"/>
      <c r="AE205" s="68"/>
      <c r="AF205" s="68"/>
      <c r="AG205" s="68"/>
      <c r="AH205" s="68"/>
    </row>
    <row r="206" spans="2:34" s="6" customFormat="1" ht="24.95" customHeight="1" outlineLevel="1">
      <c r="B206" s="7"/>
      <c r="F206" s="7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71"/>
      <c r="AB206" s="68"/>
      <c r="AC206" s="68"/>
      <c r="AD206" s="68"/>
      <c r="AE206" s="68"/>
      <c r="AF206" s="68"/>
      <c r="AG206" s="68"/>
      <c r="AH206" s="68"/>
    </row>
    <row r="207" spans="2:34" s="6" customFormat="1" ht="24.95" customHeight="1" outlineLevel="1">
      <c r="B207" s="7"/>
      <c r="F207" s="7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71"/>
      <c r="AB207" s="68"/>
      <c r="AC207" s="68"/>
      <c r="AD207" s="68"/>
      <c r="AE207" s="68"/>
      <c r="AF207" s="68"/>
      <c r="AG207" s="68"/>
      <c r="AH207" s="68"/>
    </row>
    <row r="208" spans="2:34" s="6" customFormat="1" ht="24.95" customHeight="1" outlineLevel="1">
      <c r="B208" s="7"/>
      <c r="F208" s="7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71"/>
      <c r="AB208" s="68"/>
      <c r="AC208" s="68"/>
      <c r="AD208" s="68"/>
      <c r="AE208" s="68"/>
      <c r="AF208" s="68"/>
      <c r="AG208" s="68"/>
      <c r="AH208" s="68"/>
    </row>
    <row r="209" spans="2:34" s="6" customFormat="1" ht="24.95" customHeight="1" outlineLevel="1">
      <c r="B209" s="7"/>
      <c r="F209" s="7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71"/>
      <c r="AB209" s="68"/>
      <c r="AC209" s="68"/>
      <c r="AD209" s="68"/>
      <c r="AE209" s="68"/>
      <c r="AF209" s="68"/>
      <c r="AG209" s="68"/>
      <c r="AH209" s="68"/>
    </row>
    <row r="210" spans="2:34" s="6" customFormat="1" ht="24.95" customHeight="1" outlineLevel="1">
      <c r="B210" s="7"/>
      <c r="F210" s="7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71"/>
      <c r="AB210" s="68"/>
      <c r="AC210" s="68"/>
      <c r="AD210" s="68"/>
      <c r="AE210" s="68"/>
      <c r="AF210" s="68"/>
      <c r="AG210" s="68"/>
      <c r="AH210" s="68"/>
    </row>
    <row r="211" spans="2:34" s="6" customFormat="1" ht="24.95" customHeight="1" outlineLevel="1">
      <c r="B211" s="7"/>
      <c r="F211" s="7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71"/>
      <c r="AB211" s="68"/>
      <c r="AC211" s="68"/>
      <c r="AD211" s="68"/>
      <c r="AE211" s="68"/>
      <c r="AF211" s="68"/>
      <c r="AG211" s="68"/>
      <c r="AH211" s="68"/>
    </row>
    <row r="212" spans="2:34" s="6" customFormat="1" ht="24.95" customHeight="1" outlineLevel="1">
      <c r="B212" s="7"/>
      <c r="F212" s="7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71"/>
      <c r="AB212" s="68"/>
      <c r="AC212" s="68"/>
      <c r="AD212" s="68"/>
      <c r="AE212" s="68"/>
      <c r="AF212" s="68"/>
      <c r="AG212" s="68"/>
      <c r="AH212" s="68"/>
    </row>
    <row r="213" spans="2:34" s="6" customFormat="1" ht="24.95" customHeight="1" outlineLevel="1">
      <c r="B213" s="7"/>
      <c r="F213" s="7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71"/>
      <c r="AB213" s="68"/>
      <c r="AC213" s="68"/>
      <c r="AD213" s="68"/>
      <c r="AE213" s="68"/>
      <c r="AF213" s="68"/>
      <c r="AG213" s="68"/>
      <c r="AH213" s="68"/>
    </row>
    <row r="214" spans="2:34" s="6" customFormat="1" ht="24.95" customHeight="1" outlineLevel="1">
      <c r="B214" s="7"/>
      <c r="F214" s="7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71"/>
      <c r="AB214" s="68"/>
      <c r="AC214" s="68"/>
      <c r="AD214" s="68"/>
      <c r="AE214" s="68"/>
      <c r="AF214" s="68"/>
      <c r="AG214" s="68"/>
      <c r="AH214" s="68"/>
    </row>
    <row r="215" spans="2:34" s="6" customFormat="1" ht="24.95" customHeight="1" outlineLevel="1">
      <c r="B215" s="7"/>
      <c r="F215" s="7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71"/>
      <c r="AB215" s="68"/>
      <c r="AC215" s="68"/>
      <c r="AD215" s="68"/>
      <c r="AE215" s="68"/>
      <c r="AF215" s="68"/>
      <c r="AG215" s="68"/>
      <c r="AH215" s="68"/>
    </row>
    <row r="216" spans="2:34" s="6" customFormat="1" ht="24.95" customHeight="1" outlineLevel="1">
      <c r="B216" s="7"/>
      <c r="F216" s="7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71"/>
      <c r="AB216" s="68"/>
      <c r="AC216" s="68"/>
      <c r="AD216" s="68"/>
      <c r="AE216" s="68"/>
      <c r="AF216" s="68"/>
      <c r="AG216" s="68"/>
      <c r="AH216" s="68"/>
    </row>
    <row r="217" spans="2:34" s="6" customFormat="1" ht="24.95" customHeight="1" outlineLevel="1">
      <c r="B217" s="7"/>
      <c r="F217" s="7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71"/>
      <c r="AB217" s="68"/>
      <c r="AC217" s="68"/>
      <c r="AD217" s="68"/>
      <c r="AE217" s="68"/>
      <c r="AF217" s="68"/>
      <c r="AG217" s="68"/>
      <c r="AH217" s="68"/>
    </row>
    <row r="218" spans="2:34" s="6" customFormat="1" ht="24.95" customHeight="1" outlineLevel="1">
      <c r="B218" s="7"/>
      <c r="F218" s="7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71"/>
      <c r="AB218" s="68"/>
      <c r="AC218" s="68"/>
      <c r="AD218" s="68"/>
      <c r="AE218" s="68"/>
      <c r="AF218" s="68"/>
      <c r="AG218" s="68"/>
      <c r="AH218" s="68"/>
    </row>
    <row r="219" spans="2:34" s="6" customFormat="1" ht="24.95" customHeight="1" outlineLevel="1">
      <c r="B219" s="7"/>
      <c r="F219" s="7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71"/>
      <c r="AB219" s="68"/>
      <c r="AC219" s="68"/>
      <c r="AD219" s="68"/>
      <c r="AE219" s="68"/>
      <c r="AF219" s="68"/>
      <c r="AG219" s="68"/>
      <c r="AH219" s="68"/>
    </row>
    <row r="220" spans="2:34" s="6" customFormat="1" ht="24.95" customHeight="1" outlineLevel="1">
      <c r="B220" s="7"/>
      <c r="F220" s="7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71"/>
      <c r="AB220" s="68"/>
      <c r="AC220" s="68"/>
      <c r="AD220" s="68"/>
      <c r="AE220" s="68"/>
      <c r="AF220" s="68"/>
      <c r="AG220" s="68"/>
      <c r="AH220" s="68"/>
    </row>
    <row r="221" spans="2:34" s="6" customFormat="1" ht="24.95" customHeight="1" outlineLevel="1">
      <c r="B221" s="7"/>
      <c r="F221" s="7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71"/>
      <c r="AB221" s="68"/>
      <c r="AC221" s="68"/>
      <c r="AD221" s="68"/>
      <c r="AE221" s="68"/>
      <c r="AF221" s="68"/>
      <c r="AG221" s="68"/>
      <c r="AH221" s="68"/>
    </row>
    <row r="222" spans="2:34" s="6" customFormat="1" ht="24.95" customHeight="1" outlineLevel="1">
      <c r="B222" s="7"/>
      <c r="F222" s="7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71"/>
      <c r="AB222" s="68"/>
      <c r="AC222" s="68"/>
      <c r="AD222" s="68"/>
      <c r="AE222" s="68"/>
      <c r="AF222" s="68"/>
      <c r="AG222" s="68"/>
      <c r="AH222" s="68"/>
    </row>
    <row r="223" spans="2:34" s="6" customFormat="1" ht="24.95" customHeight="1" outlineLevel="1">
      <c r="B223" s="7"/>
      <c r="F223" s="7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71"/>
      <c r="AB223" s="68"/>
      <c r="AC223" s="68"/>
      <c r="AD223" s="68"/>
      <c r="AE223" s="68"/>
      <c r="AF223" s="68"/>
      <c r="AG223" s="68"/>
      <c r="AH223" s="68"/>
    </row>
    <row r="224" spans="2:34" s="6" customFormat="1" ht="24.95" customHeight="1" outlineLevel="1">
      <c r="B224" s="7"/>
      <c r="F224" s="7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71"/>
      <c r="AB224" s="68"/>
      <c r="AC224" s="68"/>
      <c r="AD224" s="68"/>
      <c r="AE224" s="68"/>
      <c r="AF224" s="68"/>
      <c r="AG224" s="68"/>
      <c r="AH224" s="68"/>
    </row>
    <row r="225" spans="2:34" s="6" customFormat="1" ht="24.95" customHeight="1" outlineLevel="1">
      <c r="B225" s="7"/>
      <c r="F225" s="7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71"/>
      <c r="AB225" s="68"/>
      <c r="AC225" s="68"/>
      <c r="AD225" s="68"/>
      <c r="AE225" s="68"/>
      <c r="AF225" s="68"/>
      <c r="AG225" s="68"/>
      <c r="AH225" s="68"/>
    </row>
    <row r="226" spans="2:34" s="6" customFormat="1" ht="24.95" customHeight="1" outlineLevel="1">
      <c r="B226" s="7"/>
      <c r="F226" s="7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71"/>
      <c r="AB226" s="68"/>
      <c r="AC226" s="68"/>
      <c r="AD226" s="68"/>
      <c r="AE226" s="68"/>
      <c r="AF226" s="68"/>
      <c r="AG226" s="68"/>
      <c r="AH226" s="68"/>
    </row>
    <row r="227" spans="2:34" s="6" customFormat="1" ht="24.95" customHeight="1" outlineLevel="1">
      <c r="B227" s="7"/>
      <c r="F227" s="7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71"/>
      <c r="AB227" s="68"/>
      <c r="AC227" s="68"/>
      <c r="AD227" s="68"/>
      <c r="AE227" s="68"/>
      <c r="AF227" s="68"/>
      <c r="AG227" s="68"/>
      <c r="AH227" s="68"/>
    </row>
    <row r="228" spans="2:34" s="6" customFormat="1" ht="24.95" customHeight="1" outlineLevel="1">
      <c r="B228" s="7"/>
      <c r="F228" s="7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71"/>
      <c r="AB228" s="68"/>
      <c r="AC228" s="68"/>
      <c r="AD228" s="68"/>
      <c r="AE228" s="68"/>
      <c r="AF228" s="68"/>
      <c r="AG228" s="68"/>
      <c r="AH228" s="68"/>
    </row>
    <row r="229" spans="2:34" s="6" customFormat="1" ht="24.95" customHeight="1" outlineLevel="1">
      <c r="B229" s="7"/>
      <c r="F229" s="7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71"/>
      <c r="AB229" s="68"/>
      <c r="AC229" s="68"/>
      <c r="AD229" s="68"/>
      <c r="AE229" s="68"/>
      <c r="AF229" s="68"/>
      <c r="AG229" s="68"/>
      <c r="AH229" s="68"/>
    </row>
    <row r="230" spans="2:34" s="6" customFormat="1" ht="24.95" customHeight="1" outlineLevel="1">
      <c r="B230" s="7"/>
      <c r="F230" s="7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71"/>
      <c r="AB230" s="68"/>
      <c r="AC230" s="68"/>
      <c r="AD230" s="68"/>
      <c r="AE230" s="68"/>
      <c r="AF230" s="68"/>
      <c r="AG230" s="68"/>
      <c r="AH230" s="68"/>
    </row>
    <row r="231" spans="2:34" s="6" customFormat="1" ht="24.95" customHeight="1" outlineLevel="1">
      <c r="B231" s="7"/>
      <c r="F231" s="7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71"/>
      <c r="AB231" s="68"/>
      <c r="AC231" s="68"/>
      <c r="AD231" s="68"/>
      <c r="AE231" s="68"/>
      <c r="AF231" s="68"/>
      <c r="AG231" s="68"/>
      <c r="AH231" s="68"/>
    </row>
    <row r="232" spans="2:34" s="6" customFormat="1" ht="24.95" customHeight="1" outlineLevel="1">
      <c r="B232" s="7"/>
      <c r="F232" s="7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71"/>
      <c r="AB232" s="68"/>
      <c r="AC232" s="68"/>
      <c r="AD232" s="68"/>
      <c r="AE232" s="68"/>
      <c r="AF232" s="68"/>
      <c r="AG232" s="68"/>
      <c r="AH232" s="68"/>
    </row>
    <row r="233" spans="2:34" s="6" customFormat="1" ht="24.95" customHeight="1" outlineLevel="1">
      <c r="B233" s="7"/>
      <c r="F233" s="76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71"/>
      <c r="AB233" s="68"/>
      <c r="AC233" s="68"/>
      <c r="AD233" s="68"/>
      <c r="AE233" s="68"/>
      <c r="AF233" s="68"/>
      <c r="AG233" s="68"/>
      <c r="AH233" s="68"/>
    </row>
    <row r="234" spans="2:34" s="6" customFormat="1" ht="24.95" customHeight="1" outlineLevel="1">
      <c r="B234" s="7"/>
      <c r="F234" s="76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71"/>
      <c r="AB234" s="68"/>
      <c r="AC234" s="68"/>
      <c r="AD234" s="68"/>
      <c r="AE234" s="68"/>
      <c r="AF234" s="68"/>
      <c r="AG234" s="68"/>
      <c r="AH234" s="68"/>
    </row>
    <row r="235" spans="2:34" s="6" customFormat="1" ht="24.95" customHeight="1" outlineLevel="1">
      <c r="B235" s="7"/>
      <c r="F235" s="76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71"/>
      <c r="AB235" s="68"/>
      <c r="AC235" s="68"/>
      <c r="AD235" s="68"/>
      <c r="AE235" s="68"/>
      <c r="AF235" s="68"/>
      <c r="AG235" s="68"/>
      <c r="AH235" s="68"/>
    </row>
    <row r="236" spans="2:34" s="6" customFormat="1" ht="24.95" customHeight="1" outlineLevel="1">
      <c r="B236" s="7"/>
      <c r="F236" s="76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71"/>
      <c r="AB236" s="68"/>
      <c r="AC236" s="68"/>
      <c r="AD236" s="68"/>
      <c r="AE236" s="68"/>
      <c r="AF236" s="68"/>
      <c r="AG236" s="68"/>
      <c r="AH236" s="68"/>
    </row>
    <row r="237" spans="2:34" s="6" customFormat="1" ht="24.95" customHeight="1" outlineLevel="1">
      <c r="B237" s="7"/>
      <c r="F237" s="76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71"/>
      <c r="AB237" s="68"/>
      <c r="AC237" s="68"/>
      <c r="AD237" s="68"/>
      <c r="AE237" s="68"/>
      <c r="AF237" s="68"/>
      <c r="AG237" s="68"/>
      <c r="AH237" s="68"/>
    </row>
    <row r="238" spans="2:34" s="6" customFormat="1" ht="24.95" customHeight="1" outlineLevel="1">
      <c r="B238" s="7"/>
      <c r="F238" s="76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71"/>
      <c r="AB238" s="68"/>
      <c r="AC238" s="68"/>
      <c r="AD238" s="68"/>
      <c r="AE238" s="68"/>
      <c r="AF238" s="68"/>
      <c r="AG238" s="68"/>
      <c r="AH238" s="68"/>
    </row>
    <row r="239" spans="2:34" s="6" customFormat="1" ht="24.95" customHeight="1" outlineLevel="1">
      <c r="B239" s="7"/>
      <c r="F239" s="76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71"/>
      <c r="AB239" s="68"/>
      <c r="AC239" s="68"/>
      <c r="AD239" s="68"/>
      <c r="AE239" s="68"/>
      <c r="AF239" s="68"/>
      <c r="AG239" s="68"/>
      <c r="AH239" s="68"/>
    </row>
    <row r="240" spans="2:34" s="6" customFormat="1" ht="24.95" customHeight="1" outlineLevel="1">
      <c r="B240" s="7"/>
      <c r="F240" s="76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71"/>
      <c r="AB240" s="68"/>
      <c r="AC240" s="68"/>
      <c r="AD240" s="68"/>
      <c r="AE240" s="68"/>
      <c r="AF240" s="68"/>
      <c r="AG240" s="68"/>
      <c r="AH240" s="68"/>
    </row>
    <row r="241" spans="2:34" s="6" customFormat="1" ht="24.95" customHeight="1" outlineLevel="1">
      <c r="B241" s="7"/>
      <c r="F241" s="76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71"/>
      <c r="AB241" s="68"/>
      <c r="AC241" s="68"/>
      <c r="AD241" s="68"/>
      <c r="AE241" s="68"/>
      <c r="AF241" s="68"/>
      <c r="AG241" s="68"/>
      <c r="AH241" s="68"/>
    </row>
    <row r="242" spans="2:34" s="6" customFormat="1" ht="24.95" customHeight="1" outlineLevel="1">
      <c r="B242" s="7"/>
      <c r="F242" s="76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71"/>
      <c r="AB242" s="68"/>
      <c r="AC242" s="68"/>
      <c r="AD242" s="68"/>
      <c r="AE242" s="68"/>
      <c r="AF242" s="68"/>
      <c r="AG242" s="68"/>
      <c r="AH242" s="68"/>
    </row>
    <row r="243" spans="2:34" s="6" customFormat="1" ht="24.95" customHeight="1" outlineLevel="1">
      <c r="B243" s="7"/>
      <c r="F243" s="76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71"/>
      <c r="AB243" s="68"/>
      <c r="AC243" s="68"/>
      <c r="AD243" s="68"/>
      <c r="AE243" s="68"/>
      <c r="AF243" s="68"/>
      <c r="AG243" s="68"/>
      <c r="AH243" s="68"/>
    </row>
    <row r="244" spans="2:34" s="6" customFormat="1" ht="18" customHeight="1" outlineLevel="1">
      <c r="B244" s="7"/>
      <c r="F244" s="76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71"/>
      <c r="AB244" s="68"/>
      <c r="AC244" s="68"/>
      <c r="AD244" s="68"/>
      <c r="AE244" s="68"/>
      <c r="AF244" s="68"/>
      <c r="AG244" s="68"/>
      <c r="AH244" s="68"/>
    </row>
    <row r="245" spans="2:34" s="6" customFormat="1" ht="18" customHeight="1" outlineLevel="1">
      <c r="B245" s="7"/>
      <c r="F245" s="76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71"/>
      <c r="AB245" s="68"/>
      <c r="AC245" s="68"/>
      <c r="AD245" s="68"/>
      <c r="AE245" s="68"/>
      <c r="AF245" s="68"/>
      <c r="AG245" s="68"/>
      <c r="AH245" s="68"/>
    </row>
    <row r="246" spans="2:34" s="6" customFormat="1" ht="18" customHeight="1" outlineLevel="1">
      <c r="B246" s="7"/>
      <c r="F246" s="76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71"/>
      <c r="AB246" s="68"/>
      <c r="AC246" s="68"/>
      <c r="AD246" s="68"/>
      <c r="AE246" s="68"/>
      <c r="AF246" s="68"/>
      <c r="AG246" s="68"/>
      <c r="AH246" s="68"/>
    </row>
    <row r="247" spans="2:34" s="6" customFormat="1" ht="18" customHeight="1" outlineLevel="1">
      <c r="B247" s="7"/>
      <c r="F247" s="76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71"/>
      <c r="AB247" s="68"/>
      <c r="AC247" s="68"/>
      <c r="AD247" s="68"/>
      <c r="AE247" s="68"/>
      <c r="AF247" s="68"/>
      <c r="AG247" s="68"/>
      <c r="AH247" s="68"/>
    </row>
    <row r="248" spans="2:34" s="6" customFormat="1" ht="18" customHeight="1" outlineLevel="1">
      <c r="B248" s="7"/>
      <c r="F248" s="76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71"/>
      <c r="AB248" s="68"/>
      <c r="AC248" s="68"/>
      <c r="AD248" s="68"/>
      <c r="AE248" s="68"/>
      <c r="AF248" s="68"/>
      <c r="AG248" s="68"/>
      <c r="AH248" s="68"/>
    </row>
    <row r="249" spans="2:34" s="6" customFormat="1" ht="18" customHeight="1" outlineLevel="1">
      <c r="B249" s="7"/>
      <c r="F249" s="76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71"/>
      <c r="AB249" s="68"/>
      <c r="AC249" s="68"/>
      <c r="AD249" s="68"/>
      <c r="AE249" s="68"/>
      <c r="AF249" s="68"/>
      <c r="AG249" s="68"/>
      <c r="AH249" s="68"/>
    </row>
    <row r="250" spans="2:34" s="6" customFormat="1" ht="18" customHeight="1" outlineLevel="1">
      <c r="B250" s="7"/>
      <c r="F250" s="76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71"/>
      <c r="AB250" s="68"/>
      <c r="AC250" s="68"/>
      <c r="AD250" s="68"/>
      <c r="AE250" s="68"/>
      <c r="AF250" s="68"/>
      <c r="AG250" s="68"/>
      <c r="AH250" s="68"/>
    </row>
    <row r="251" spans="2:34" s="6" customFormat="1" ht="18" customHeight="1" outlineLevel="1">
      <c r="B251" s="7"/>
      <c r="F251" s="76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71"/>
      <c r="AB251" s="68"/>
      <c r="AC251" s="68"/>
      <c r="AD251" s="68"/>
      <c r="AE251" s="68"/>
      <c r="AF251" s="68"/>
      <c r="AG251" s="68"/>
      <c r="AH251" s="68"/>
    </row>
    <row r="252" spans="2:34" s="6" customFormat="1" ht="18" customHeight="1" outlineLevel="1">
      <c r="B252" s="7"/>
      <c r="F252" s="76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71"/>
      <c r="AB252" s="68"/>
      <c r="AC252" s="68"/>
      <c r="AD252" s="68"/>
      <c r="AE252" s="68"/>
      <c r="AF252" s="68"/>
      <c r="AG252" s="68"/>
      <c r="AH252" s="68"/>
    </row>
    <row r="253" spans="2:34" s="6" customFormat="1" ht="18" customHeight="1" outlineLevel="1">
      <c r="B253" s="7"/>
      <c r="F253" s="76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71"/>
      <c r="AB253" s="68"/>
      <c r="AC253" s="68"/>
      <c r="AD253" s="68"/>
      <c r="AE253" s="68"/>
      <c r="AF253" s="68"/>
      <c r="AG253" s="68"/>
      <c r="AH253" s="68"/>
    </row>
    <row r="254" spans="2:34" s="6" customFormat="1" ht="18" customHeight="1" outlineLevel="1">
      <c r="B254" s="7"/>
      <c r="F254" s="76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71"/>
      <c r="AB254" s="68"/>
      <c r="AC254" s="68"/>
      <c r="AD254" s="68"/>
      <c r="AE254" s="68"/>
      <c r="AF254" s="68"/>
      <c r="AG254" s="68"/>
      <c r="AH254" s="68"/>
    </row>
    <row r="255" spans="2:34" s="6" customFormat="1" ht="18" customHeight="1" outlineLevel="1">
      <c r="B255" s="7"/>
      <c r="F255" s="76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71"/>
      <c r="AB255" s="68"/>
      <c r="AC255" s="68"/>
      <c r="AD255" s="68"/>
      <c r="AE255" s="68"/>
      <c r="AF255" s="68"/>
      <c r="AG255" s="68"/>
      <c r="AH255" s="68"/>
    </row>
    <row r="256" spans="2:34" s="6" customFormat="1" ht="18" customHeight="1" outlineLevel="1">
      <c r="B256" s="7"/>
      <c r="F256" s="76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71"/>
      <c r="AB256" s="68"/>
      <c r="AC256" s="68"/>
      <c r="AD256" s="68"/>
      <c r="AE256" s="68"/>
      <c r="AF256" s="68"/>
      <c r="AG256" s="68"/>
      <c r="AH256" s="68"/>
    </row>
    <row r="257" spans="2:34" s="6" customFormat="1" ht="18" customHeight="1" outlineLevel="1">
      <c r="B257" s="7"/>
      <c r="F257" s="76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71"/>
      <c r="AB257" s="68"/>
      <c r="AC257" s="68"/>
      <c r="AD257" s="68"/>
      <c r="AE257" s="68"/>
      <c r="AF257" s="68"/>
      <c r="AG257" s="68"/>
      <c r="AH257" s="68"/>
    </row>
    <row r="258" spans="2:34" s="6" customFormat="1" ht="18" customHeight="1" outlineLevel="1">
      <c r="B258" s="7"/>
      <c r="F258" s="76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71"/>
      <c r="AB258" s="68"/>
      <c r="AC258" s="68"/>
      <c r="AD258" s="68"/>
      <c r="AE258" s="68"/>
      <c r="AF258" s="68"/>
      <c r="AG258" s="68"/>
      <c r="AH258" s="68"/>
    </row>
    <row r="259" spans="2:34" s="6" customFormat="1" ht="18" customHeight="1" outlineLevel="1">
      <c r="B259" s="7"/>
      <c r="F259" s="76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71"/>
      <c r="AB259" s="68"/>
      <c r="AC259" s="68"/>
      <c r="AD259" s="68"/>
      <c r="AE259" s="68"/>
      <c r="AF259" s="68"/>
      <c r="AG259" s="68"/>
      <c r="AH259" s="68"/>
    </row>
    <row r="260" spans="2:34" s="6" customFormat="1" ht="18" customHeight="1" outlineLevel="1">
      <c r="B260" s="7"/>
      <c r="F260" s="76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71"/>
      <c r="AB260" s="68"/>
      <c r="AC260" s="68"/>
      <c r="AD260" s="68"/>
      <c r="AE260" s="68"/>
      <c r="AF260" s="68"/>
      <c r="AG260" s="68"/>
      <c r="AH260" s="68"/>
    </row>
    <row r="261" spans="2:34" s="6" customFormat="1" ht="18" customHeight="1" outlineLevel="1">
      <c r="B261" s="7"/>
      <c r="F261" s="76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71"/>
      <c r="AB261" s="68"/>
      <c r="AC261" s="68"/>
      <c r="AD261" s="68"/>
      <c r="AE261" s="68"/>
      <c r="AF261" s="68"/>
      <c r="AG261" s="68"/>
      <c r="AH261" s="68"/>
    </row>
    <row r="262" spans="2:34" s="6" customFormat="1" ht="18" customHeight="1" outlineLevel="1">
      <c r="B262" s="7"/>
      <c r="F262" s="76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71"/>
      <c r="AB262" s="68"/>
      <c r="AC262" s="68"/>
      <c r="AD262" s="68"/>
      <c r="AE262" s="68"/>
      <c r="AF262" s="68"/>
      <c r="AG262" s="68"/>
      <c r="AH262" s="68"/>
    </row>
    <row r="263" spans="2:34" s="6" customFormat="1" ht="18" customHeight="1" outlineLevel="1">
      <c r="B263" s="7"/>
      <c r="F263" s="76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71"/>
      <c r="AB263" s="68"/>
      <c r="AC263" s="68"/>
      <c r="AD263" s="68"/>
      <c r="AE263" s="68"/>
      <c r="AF263" s="68"/>
      <c r="AG263" s="68"/>
      <c r="AH263" s="68"/>
    </row>
    <row r="264" spans="2:34" s="6" customFormat="1" ht="18" customHeight="1" outlineLevel="1">
      <c r="B264" s="7"/>
      <c r="F264" s="76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71"/>
      <c r="AB264" s="68"/>
      <c r="AC264" s="68"/>
      <c r="AD264" s="68"/>
      <c r="AE264" s="68"/>
      <c r="AF264" s="68"/>
      <c r="AG264" s="68"/>
      <c r="AH264" s="68"/>
    </row>
    <row r="265" spans="2:34" s="6" customFormat="1" ht="18" customHeight="1" outlineLevel="1">
      <c r="B265" s="7"/>
      <c r="F265" s="76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71"/>
      <c r="AB265" s="68"/>
      <c r="AC265" s="68"/>
      <c r="AD265" s="68"/>
      <c r="AE265" s="68"/>
      <c r="AF265" s="68"/>
      <c r="AG265" s="68"/>
      <c r="AH265" s="68"/>
    </row>
    <row r="266" spans="2:34" s="6" customFormat="1" ht="18" customHeight="1" outlineLevel="1">
      <c r="B266" s="7"/>
      <c r="F266" s="76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71"/>
      <c r="AB266" s="68"/>
      <c r="AC266" s="68"/>
      <c r="AD266" s="68"/>
      <c r="AE266" s="68"/>
      <c r="AF266" s="68"/>
      <c r="AG266" s="68"/>
      <c r="AH266" s="68"/>
    </row>
    <row r="267" spans="2:34" s="6" customFormat="1" ht="18" customHeight="1" outlineLevel="1">
      <c r="B267" s="7"/>
      <c r="F267" s="76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71"/>
      <c r="AB267" s="68"/>
      <c r="AC267" s="68"/>
      <c r="AD267" s="68"/>
      <c r="AE267" s="68"/>
      <c r="AF267" s="68"/>
      <c r="AG267" s="68"/>
      <c r="AH267" s="68"/>
    </row>
    <row r="268" spans="2:34" s="6" customFormat="1" ht="18" customHeight="1" outlineLevel="1">
      <c r="B268" s="7"/>
      <c r="F268" s="76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71"/>
      <c r="AB268" s="68"/>
      <c r="AC268" s="68"/>
      <c r="AD268" s="68"/>
      <c r="AE268" s="68"/>
      <c r="AF268" s="68"/>
      <c r="AG268" s="68"/>
      <c r="AH268" s="68"/>
    </row>
    <row r="269" spans="2:34" s="6" customFormat="1" ht="18" customHeight="1" outlineLevel="1">
      <c r="B269" s="7"/>
      <c r="F269" s="76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71"/>
      <c r="AB269" s="68"/>
      <c r="AC269" s="68"/>
      <c r="AD269" s="68"/>
      <c r="AE269" s="68"/>
      <c r="AF269" s="68"/>
      <c r="AG269" s="68"/>
      <c r="AH269" s="68"/>
    </row>
    <row r="270" spans="2:34" s="6" customFormat="1" ht="18" customHeight="1" outlineLevel="1">
      <c r="B270" s="7"/>
      <c r="F270" s="76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71"/>
      <c r="AB270" s="68"/>
      <c r="AC270" s="68"/>
      <c r="AD270" s="68"/>
      <c r="AE270" s="68"/>
      <c r="AF270" s="68"/>
      <c r="AG270" s="68"/>
      <c r="AH270" s="68"/>
    </row>
    <row r="271" spans="2:34" s="6" customFormat="1" ht="18" customHeight="1" outlineLevel="1">
      <c r="B271" s="7"/>
      <c r="F271" s="76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71"/>
      <c r="AB271" s="68"/>
      <c r="AC271" s="68"/>
      <c r="AD271" s="68"/>
      <c r="AE271" s="68"/>
      <c r="AF271" s="68"/>
      <c r="AG271" s="68"/>
      <c r="AH271" s="68"/>
    </row>
    <row r="272" spans="2:34" s="6" customFormat="1" ht="18" customHeight="1" outlineLevel="1">
      <c r="B272" s="7"/>
      <c r="F272" s="76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71"/>
      <c r="AB272" s="68"/>
      <c r="AC272" s="68"/>
      <c r="AD272" s="68"/>
      <c r="AE272" s="68"/>
      <c r="AF272" s="68"/>
      <c r="AG272" s="68"/>
      <c r="AH272" s="68"/>
    </row>
    <row r="273" spans="1:34" s="6" customFormat="1" ht="18" customHeight="1" outlineLevel="1">
      <c r="B273" s="7"/>
      <c r="F273" s="76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71"/>
      <c r="AB273" s="68"/>
      <c r="AC273" s="68"/>
      <c r="AD273" s="68"/>
      <c r="AE273" s="68"/>
      <c r="AF273" s="68"/>
      <c r="AG273" s="68"/>
      <c r="AH273" s="68"/>
    </row>
    <row r="274" spans="1:34" s="6" customFormat="1" ht="18" customHeight="1" outlineLevel="1">
      <c r="B274" s="7"/>
      <c r="F274" s="76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71"/>
      <c r="AB274" s="68"/>
      <c r="AC274" s="68"/>
      <c r="AD274" s="68"/>
      <c r="AE274" s="68"/>
      <c r="AF274" s="68"/>
      <c r="AG274" s="68"/>
      <c r="AH274" s="68"/>
    </row>
    <row r="275" spans="1:34" s="6" customFormat="1" ht="18" customHeight="1" outlineLevel="1">
      <c r="B275" s="7"/>
      <c r="F275" s="76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71"/>
      <c r="AB275" s="68"/>
      <c r="AC275" s="68"/>
      <c r="AD275" s="68"/>
      <c r="AE275" s="68"/>
      <c r="AF275" s="68"/>
      <c r="AG275" s="68"/>
      <c r="AH275" s="68"/>
    </row>
    <row r="276" spans="1:34" s="41" customFormat="1" ht="18" customHeight="1" outlineLevel="1">
      <c r="A276" s="6"/>
      <c r="B276" s="39"/>
      <c r="F276" s="77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3"/>
      <c r="AB276" s="70"/>
      <c r="AC276" s="70"/>
      <c r="AD276" s="70"/>
      <c r="AE276" s="70"/>
      <c r="AF276" s="70"/>
      <c r="AG276" s="70"/>
      <c r="AH276" s="70"/>
    </row>
    <row r="277" spans="1:34" s="6" customFormat="1" ht="18" customHeight="1" outlineLevel="1">
      <c r="B277" s="7"/>
      <c r="F277" s="76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71"/>
      <c r="AB277" s="68"/>
      <c r="AC277" s="68"/>
      <c r="AD277" s="68"/>
      <c r="AE277" s="68"/>
      <c r="AF277" s="68"/>
      <c r="AG277" s="68"/>
      <c r="AH277" s="68"/>
    </row>
    <row r="278" spans="1:34" s="6" customFormat="1" ht="18" customHeight="1" outlineLevel="1">
      <c r="B278" s="7"/>
      <c r="F278" s="76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71"/>
      <c r="AB278" s="68"/>
      <c r="AC278" s="68"/>
      <c r="AD278" s="68"/>
      <c r="AE278" s="68"/>
      <c r="AF278" s="68"/>
      <c r="AG278" s="68"/>
      <c r="AH278" s="68"/>
    </row>
    <row r="279" spans="1:34" s="41" customFormat="1" ht="18" customHeight="1" outlineLevel="1">
      <c r="A279" s="6"/>
      <c r="B279" s="39"/>
      <c r="F279" s="77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3"/>
      <c r="AB279" s="70"/>
      <c r="AC279" s="70"/>
      <c r="AD279" s="70"/>
      <c r="AE279" s="70"/>
      <c r="AF279" s="70"/>
      <c r="AG279" s="70"/>
      <c r="AH279" s="70"/>
    </row>
    <row r="280" spans="1:34" s="6" customFormat="1" ht="18" customHeight="1" outlineLevel="1">
      <c r="B280" s="7"/>
      <c r="F280" s="76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71"/>
      <c r="AB280" s="68"/>
      <c r="AC280" s="68"/>
      <c r="AD280" s="68"/>
      <c r="AE280" s="68"/>
      <c r="AF280" s="68"/>
      <c r="AG280" s="68"/>
      <c r="AH280" s="68"/>
    </row>
    <row r="281" spans="1:34" s="41" customFormat="1" ht="18" customHeight="1" outlineLevel="1">
      <c r="A281" s="6"/>
      <c r="B281" s="39"/>
      <c r="F281" s="77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3"/>
      <c r="AB281" s="70"/>
      <c r="AC281" s="70"/>
      <c r="AD281" s="70"/>
      <c r="AE281" s="70"/>
      <c r="AF281" s="70"/>
      <c r="AG281" s="70"/>
      <c r="AH281" s="70"/>
    </row>
    <row r="282" spans="1:34" s="6" customFormat="1" ht="18" customHeight="1" outlineLevel="1">
      <c r="B282" s="7"/>
      <c r="F282" s="76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71"/>
      <c r="AB282" s="68"/>
      <c r="AC282" s="68"/>
      <c r="AD282" s="68"/>
      <c r="AE282" s="68"/>
      <c r="AF282" s="68"/>
      <c r="AG282" s="68"/>
      <c r="AH282" s="68"/>
    </row>
    <row r="283" spans="1:34" s="6" customFormat="1" ht="18" customHeight="1" outlineLevel="1">
      <c r="B283" s="7"/>
      <c r="F283" s="76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71"/>
      <c r="AB283" s="68"/>
      <c r="AC283" s="68"/>
      <c r="AD283" s="68"/>
      <c r="AE283" s="68"/>
      <c r="AF283" s="68"/>
      <c r="AG283" s="68"/>
      <c r="AH283" s="68"/>
    </row>
    <row r="284" spans="1:34" s="6" customFormat="1" ht="18" customHeight="1" outlineLevel="1">
      <c r="B284" s="7"/>
      <c r="F284" s="76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71"/>
      <c r="AB284" s="68"/>
      <c r="AC284" s="68"/>
      <c r="AD284" s="68"/>
      <c r="AE284" s="68"/>
      <c r="AF284" s="68"/>
      <c r="AG284" s="68"/>
      <c r="AH284" s="68"/>
    </row>
    <row r="285" spans="1:34" s="6" customFormat="1" ht="18" customHeight="1" outlineLevel="1">
      <c r="B285" s="7"/>
      <c r="F285" s="76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71"/>
      <c r="AB285" s="68"/>
      <c r="AC285" s="68"/>
      <c r="AD285" s="68"/>
      <c r="AE285" s="68"/>
      <c r="AF285" s="68"/>
      <c r="AG285" s="68"/>
      <c r="AH285" s="68"/>
    </row>
    <row r="286" spans="1:34" s="6" customFormat="1" ht="18" customHeight="1" outlineLevel="1">
      <c r="B286" s="7"/>
      <c r="F286" s="76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71"/>
      <c r="AB286" s="68"/>
      <c r="AC286" s="68"/>
      <c r="AD286" s="68"/>
      <c r="AE286" s="68"/>
      <c r="AF286" s="68"/>
      <c r="AG286" s="68"/>
      <c r="AH286" s="68"/>
    </row>
    <row r="287" spans="1:34" s="6" customFormat="1" ht="18" customHeight="1" outlineLevel="1">
      <c r="B287" s="7"/>
      <c r="F287" s="76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71"/>
      <c r="AB287" s="68"/>
      <c r="AC287" s="68"/>
      <c r="AD287" s="68"/>
      <c r="AE287" s="68"/>
      <c r="AF287" s="68"/>
      <c r="AG287" s="68"/>
      <c r="AH287" s="68"/>
    </row>
    <row r="288" spans="1:34" s="6" customFormat="1" ht="18" customHeight="1" outlineLevel="1">
      <c r="B288" s="7"/>
      <c r="F288" s="76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71"/>
      <c r="AB288" s="68"/>
      <c r="AC288" s="68"/>
      <c r="AD288" s="68"/>
      <c r="AE288" s="68"/>
      <c r="AF288" s="68"/>
      <c r="AG288" s="68"/>
      <c r="AH288" s="68"/>
    </row>
    <row r="289" spans="1:34" s="6" customFormat="1" ht="18" customHeight="1" outlineLevel="1">
      <c r="B289" s="7"/>
      <c r="F289" s="76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71"/>
      <c r="AB289" s="68"/>
      <c r="AC289" s="68"/>
      <c r="AD289" s="68"/>
      <c r="AE289" s="68"/>
      <c r="AF289" s="68"/>
      <c r="AG289" s="68"/>
      <c r="AH289" s="68"/>
    </row>
    <row r="290" spans="1:34" s="6" customFormat="1" ht="18" customHeight="1" outlineLevel="1">
      <c r="B290" s="7"/>
      <c r="F290" s="76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71"/>
      <c r="AB290" s="68"/>
      <c r="AC290" s="68"/>
      <c r="AD290" s="68"/>
      <c r="AE290" s="68"/>
      <c r="AF290" s="68"/>
      <c r="AG290" s="68"/>
      <c r="AH290" s="68"/>
    </row>
    <row r="291" spans="1:34" s="6" customFormat="1" ht="18" customHeight="1" outlineLevel="1">
      <c r="B291" s="7"/>
      <c r="F291" s="76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71"/>
      <c r="AB291" s="68"/>
      <c r="AC291" s="68"/>
      <c r="AD291" s="68"/>
      <c r="AE291" s="68"/>
      <c r="AF291" s="68"/>
      <c r="AG291" s="68"/>
      <c r="AH291" s="68"/>
    </row>
    <row r="292" spans="1:34" s="6" customFormat="1" ht="18" customHeight="1" outlineLevel="1">
      <c r="B292" s="7"/>
      <c r="F292" s="76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71"/>
      <c r="AB292" s="68"/>
      <c r="AC292" s="68"/>
      <c r="AD292" s="68"/>
      <c r="AE292" s="68"/>
      <c r="AF292" s="68"/>
      <c r="AG292" s="68"/>
      <c r="AH292" s="68"/>
    </row>
    <row r="293" spans="1:34" s="41" customFormat="1" ht="18" customHeight="1" outlineLevel="1">
      <c r="A293" s="6"/>
      <c r="B293" s="39"/>
      <c r="F293" s="77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3"/>
      <c r="AB293" s="70"/>
      <c r="AC293" s="70"/>
      <c r="AD293" s="70"/>
      <c r="AE293" s="70"/>
      <c r="AF293" s="70"/>
      <c r="AG293" s="70"/>
      <c r="AH293" s="70"/>
    </row>
    <row r="294" spans="1:34" s="6" customFormat="1" ht="18" customHeight="1" outlineLevel="1">
      <c r="B294" s="7"/>
      <c r="F294" s="76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71"/>
      <c r="AB294" s="68"/>
      <c r="AC294" s="68"/>
      <c r="AD294" s="68"/>
      <c r="AE294" s="68"/>
      <c r="AF294" s="68"/>
      <c r="AG294" s="68"/>
      <c r="AH294" s="68"/>
    </row>
    <row r="295" spans="1:34" s="6" customFormat="1" ht="18" customHeight="1" outlineLevel="1">
      <c r="B295" s="7"/>
      <c r="F295" s="76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71"/>
      <c r="AB295" s="68"/>
      <c r="AC295" s="68"/>
      <c r="AD295" s="68"/>
      <c r="AE295" s="68"/>
      <c r="AF295" s="68"/>
      <c r="AG295" s="68"/>
      <c r="AH295" s="68"/>
    </row>
    <row r="296" spans="1:34" s="6" customFormat="1" ht="18" customHeight="1" outlineLevel="1">
      <c r="B296" s="7"/>
      <c r="F296" s="76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71"/>
      <c r="AB296" s="68"/>
      <c r="AC296" s="68"/>
      <c r="AD296" s="68"/>
      <c r="AE296" s="68"/>
      <c r="AF296" s="68"/>
      <c r="AG296" s="68"/>
      <c r="AH296" s="68"/>
    </row>
    <row r="297" spans="1:34" s="6" customFormat="1" ht="18" customHeight="1" outlineLevel="1">
      <c r="B297" s="7"/>
      <c r="F297" s="76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71"/>
      <c r="AB297" s="68"/>
      <c r="AC297" s="68"/>
      <c r="AD297" s="68"/>
      <c r="AE297" s="68"/>
      <c r="AF297" s="68"/>
      <c r="AG297" s="68"/>
      <c r="AH297" s="68"/>
    </row>
    <row r="298" spans="1:34" s="6" customFormat="1" ht="18" customHeight="1" outlineLevel="1">
      <c r="B298" s="7"/>
      <c r="F298" s="76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71"/>
      <c r="AB298" s="68"/>
      <c r="AC298" s="68"/>
      <c r="AD298" s="68"/>
      <c r="AE298" s="68"/>
      <c r="AF298" s="68"/>
      <c r="AG298" s="68"/>
      <c r="AH298" s="68"/>
    </row>
    <row r="299" spans="1:34" s="6" customFormat="1" ht="18" customHeight="1" outlineLevel="1">
      <c r="B299" s="7"/>
      <c r="F299" s="76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71"/>
      <c r="AB299" s="68"/>
      <c r="AC299" s="68"/>
      <c r="AD299" s="68"/>
      <c r="AE299" s="68"/>
      <c r="AF299" s="68"/>
      <c r="AG299" s="68"/>
      <c r="AH299" s="68"/>
    </row>
    <row r="300" spans="1:34" s="6" customFormat="1" ht="18" customHeight="1" outlineLevel="1">
      <c r="B300" s="7"/>
      <c r="F300" s="76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71"/>
      <c r="AB300" s="68"/>
      <c r="AC300" s="68"/>
      <c r="AD300" s="68"/>
      <c r="AE300" s="68"/>
      <c r="AF300" s="68"/>
      <c r="AG300" s="68"/>
      <c r="AH300" s="68"/>
    </row>
    <row r="301" spans="1:34" s="6" customFormat="1" ht="18" customHeight="1" outlineLevel="1">
      <c r="B301" s="7"/>
      <c r="F301" s="76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71"/>
      <c r="AB301" s="68"/>
      <c r="AC301" s="68"/>
      <c r="AD301" s="68"/>
      <c r="AE301" s="68"/>
      <c r="AF301" s="68"/>
      <c r="AG301" s="68"/>
      <c r="AH301" s="68"/>
    </row>
    <row r="302" spans="1:34" s="6" customFormat="1" ht="18" customHeight="1" outlineLevel="1">
      <c r="B302" s="7"/>
      <c r="F302" s="76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71"/>
      <c r="AB302" s="68"/>
      <c r="AC302" s="68"/>
      <c r="AD302" s="68"/>
      <c r="AE302" s="68"/>
      <c r="AF302" s="68"/>
      <c r="AG302" s="68"/>
      <c r="AH302" s="68"/>
    </row>
    <row r="303" spans="1:34" s="41" customFormat="1" ht="18" customHeight="1" outlineLevel="1">
      <c r="A303" s="6"/>
      <c r="B303" s="39"/>
      <c r="F303" s="77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3"/>
      <c r="AB303" s="70"/>
      <c r="AC303" s="70"/>
      <c r="AD303" s="70"/>
      <c r="AE303" s="70"/>
      <c r="AF303" s="70"/>
      <c r="AG303" s="70"/>
      <c r="AH303" s="70"/>
    </row>
    <row r="304" spans="1:34" s="6" customFormat="1" ht="18" customHeight="1" outlineLevel="1">
      <c r="B304" s="7"/>
      <c r="F304" s="76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71"/>
      <c r="AB304" s="68"/>
      <c r="AC304" s="68"/>
      <c r="AD304" s="68"/>
      <c r="AE304" s="68"/>
      <c r="AF304" s="68"/>
      <c r="AG304" s="68"/>
      <c r="AH304" s="68"/>
    </row>
    <row r="305" spans="1:34" s="6" customFormat="1" ht="18" customHeight="1" outlineLevel="1">
      <c r="B305" s="7"/>
      <c r="F305" s="76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71"/>
      <c r="AB305" s="68"/>
      <c r="AC305" s="68"/>
      <c r="AD305" s="68"/>
      <c r="AE305" s="68"/>
      <c r="AF305" s="68"/>
      <c r="AG305" s="68"/>
      <c r="AH305" s="68"/>
    </row>
    <row r="306" spans="1:34" s="41" customFormat="1" ht="18" customHeight="1" outlineLevel="1">
      <c r="A306" s="6"/>
      <c r="B306" s="39"/>
      <c r="F306" s="77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3"/>
      <c r="AB306" s="70"/>
      <c r="AC306" s="70"/>
      <c r="AD306" s="70"/>
      <c r="AE306" s="70"/>
      <c r="AF306" s="70"/>
      <c r="AG306" s="70"/>
      <c r="AH306" s="70"/>
    </row>
    <row r="307" spans="1:34" s="6" customFormat="1" ht="18" customHeight="1" outlineLevel="1">
      <c r="B307" s="7"/>
      <c r="F307" s="76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71"/>
      <c r="AB307" s="68"/>
      <c r="AC307" s="68"/>
      <c r="AD307" s="68"/>
      <c r="AE307" s="68"/>
      <c r="AF307" s="68"/>
      <c r="AG307" s="68"/>
      <c r="AH307" s="68"/>
    </row>
    <row r="308" spans="1:34" s="6" customFormat="1" ht="18" customHeight="1" outlineLevel="1">
      <c r="B308" s="7"/>
      <c r="F308" s="76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71"/>
      <c r="AB308" s="68"/>
      <c r="AC308" s="68"/>
      <c r="AD308" s="68"/>
      <c r="AE308" s="68"/>
      <c r="AF308" s="68"/>
      <c r="AG308" s="68"/>
      <c r="AH308" s="68"/>
    </row>
    <row r="309" spans="1:34" s="45" customFormat="1" ht="18" customHeight="1" outlineLevel="1">
      <c r="A309" s="6"/>
      <c r="B309" s="44"/>
      <c r="F309" s="78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71"/>
      <c r="AB309" s="68"/>
      <c r="AC309" s="68"/>
      <c r="AD309" s="68"/>
      <c r="AE309" s="68"/>
      <c r="AF309" s="68"/>
      <c r="AG309" s="68"/>
      <c r="AH309" s="68"/>
    </row>
    <row r="310" spans="1:34" s="51" customFormat="1" ht="18" customHeight="1" outlineLevel="1">
      <c r="A310" s="6"/>
      <c r="B310" s="50"/>
      <c r="F310" s="79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3"/>
      <c r="AB310" s="70"/>
      <c r="AC310" s="70"/>
      <c r="AD310" s="70"/>
      <c r="AE310" s="70"/>
      <c r="AF310" s="70"/>
      <c r="AG310" s="70"/>
      <c r="AH310" s="70"/>
    </row>
    <row r="311" spans="1:34" s="49" customFormat="1" ht="18" customHeight="1" outlineLevel="1">
      <c r="A311" s="6"/>
      <c r="B311" s="48"/>
      <c r="F311" s="80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71"/>
      <c r="AB311" s="68"/>
      <c r="AC311" s="68"/>
      <c r="AD311" s="68"/>
      <c r="AE311" s="68"/>
      <c r="AF311" s="68"/>
      <c r="AG311" s="68"/>
      <c r="AH311" s="68"/>
    </row>
    <row r="312" spans="1:34" s="6" customFormat="1" ht="18" customHeight="1" outlineLevel="1">
      <c r="B312" s="7"/>
      <c r="F312" s="76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71"/>
      <c r="AB312" s="68"/>
      <c r="AC312" s="68"/>
      <c r="AD312" s="68"/>
      <c r="AE312" s="68"/>
      <c r="AF312" s="68"/>
      <c r="AG312" s="68"/>
      <c r="AH312" s="68"/>
    </row>
    <row r="313" spans="1:34" s="45" customFormat="1" ht="18" customHeight="1" outlineLevel="1">
      <c r="A313" s="6"/>
      <c r="B313" s="44"/>
      <c r="F313" s="78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71"/>
      <c r="AB313" s="68"/>
      <c r="AC313" s="68"/>
      <c r="AD313" s="68"/>
      <c r="AE313" s="68"/>
      <c r="AF313" s="68"/>
      <c r="AG313" s="68"/>
      <c r="AH313" s="68"/>
    </row>
    <row r="314" spans="1:34" s="51" customFormat="1" ht="18" customHeight="1" outlineLevel="1">
      <c r="A314" s="6"/>
      <c r="B314" s="50"/>
      <c r="F314" s="79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3"/>
      <c r="AB314" s="70"/>
      <c r="AC314" s="70"/>
      <c r="AD314" s="70"/>
      <c r="AE314" s="70"/>
      <c r="AF314" s="70"/>
      <c r="AG314" s="70"/>
      <c r="AH314" s="70"/>
    </row>
    <row r="315" spans="1:34" s="49" customFormat="1" ht="18" customHeight="1" outlineLevel="1">
      <c r="A315" s="6"/>
      <c r="B315" s="48"/>
      <c r="F315" s="80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71"/>
      <c r="AB315" s="68"/>
      <c r="AC315" s="68"/>
      <c r="AD315" s="68"/>
      <c r="AE315" s="68"/>
      <c r="AF315" s="68"/>
      <c r="AG315" s="68"/>
      <c r="AH315" s="68"/>
    </row>
    <row r="316" spans="1:34" s="45" customFormat="1" ht="18" customHeight="1" outlineLevel="1">
      <c r="A316" s="6"/>
      <c r="B316" s="44"/>
      <c r="F316" s="78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71"/>
      <c r="AB316" s="68"/>
      <c r="AC316" s="68"/>
      <c r="AD316" s="68"/>
      <c r="AE316" s="68"/>
      <c r="AF316" s="68"/>
      <c r="AG316" s="68"/>
      <c r="AH316" s="68"/>
    </row>
    <row r="317" spans="1:34" s="51" customFormat="1" ht="18" customHeight="1" outlineLevel="1">
      <c r="A317" s="6"/>
      <c r="B317" s="50"/>
      <c r="F317" s="79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3"/>
      <c r="AB317" s="70"/>
      <c r="AC317" s="70"/>
      <c r="AD317" s="70"/>
      <c r="AE317" s="70"/>
      <c r="AF317" s="70"/>
      <c r="AG317" s="70"/>
      <c r="AH317" s="70"/>
    </row>
    <row r="318" spans="1:34" s="49" customFormat="1" ht="18" customHeight="1" outlineLevel="1">
      <c r="A318" s="6"/>
      <c r="B318" s="48"/>
      <c r="F318" s="80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71"/>
      <c r="AB318" s="68"/>
      <c r="AC318" s="68"/>
      <c r="AD318" s="68"/>
      <c r="AE318" s="68"/>
      <c r="AF318" s="68"/>
      <c r="AG318" s="68"/>
      <c r="AH318" s="68"/>
    </row>
    <row r="319" spans="1:34" s="6" customFormat="1" ht="18" customHeight="1" outlineLevel="1">
      <c r="B319" s="7"/>
      <c r="F319" s="76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71"/>
      <c r="AB319" s="68"/>
      <c r="AC319" s="68"/>
      <c r="AD319" s="68"/>
      <c r="AE319" s="68"/>
      <c r="AF319" s="68"/>
      <c r="AG319" s="68"/>
      <c r="AH319" s="68"/>
    </row>
    <row r="320" spans="1:34" s="6" customFormat="1" ht="18" customHeight="1" outlineLevel="1">
      <c r="B320" s="7"/>
      <c r="F320" s="76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71"/>
      <c r="AB320" s="68"/>
      <c r="AC320" s="68"/>
      <c r="AD320" s="68"/>
      <c r="AE320" s="68"/>
      <c r="AF320" s="68"/>
      <c r="AG320" s="68"/>
      <c r="AH320" s="68"/>
    </row>
    <row r="321" spans="1:34" s="6" customFormat="1" ht="18" customHeight="1" outlineLevel="1">
      <c r="B321" s="7"/>
      <c r="F321" s="76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71"/>
      <c r="AB321" s="68"/>
      <c r="AC321" s="68"/>
      <c r="AD321" s="68"/>
      <c r="AE321" s="68"/>
      <c r="AF321" s="68"/>
      <c r="AG321" s="68"/>
      <c r="AH321" s="68"/>
    </row>
    <row r="322" spans="1:34" s="45" customFormat="1" ht="18" customHeight="1" outlineLevel="1">
      <c r="A322" s="6"/>
      <c r="B322" s="44"/>
      <c r="F322" s="78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71"/>
      <c r="AB322" s="68"/>
      <c r="AC322" s="68"/>
      <c r="AD322" s="68"/>
      <c r="AE322" s="68"/>
      <c r="AF322" s="68"/>
      <c r="AG322" s="68"/>
      <c r="AH322" s="68"/>
    </row>
    <row r="323" spans="1:34" s="51" customFormat="1" ht="18" customHeight="1" outlineLevel="1">
      <c r="A323" s="6"/>
      <c r="B323" s="50"/>
      <c r="F323" s="79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3"/>
      <c r="AB323" s="70"/>
      <c r="AC323" s="70"/>
      <c r="AD323" s="70"/>
      <c r="AE323" s="70"/>
      <c r="AF323" s="70"/>
      <c r="AG323" s="70"/>
      <c r="AH323" s="70"/>
    </row>
    <row r="324" spans="1:34" s="47" customFormat="1" ht="18" customHeight="1" outlineLevel="1">
      <c r="A324" s="6"/>
      <c r="B324" s="46"/>
      <c r="F324" s="8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71"/>
      <c r="AB324" s="68"/>
      <c r="AC324" s="68"/>
      <c r="AD324" s="68"/>
      <c r="AE324" s="68"/>
      <c r="AF324" s="68"/>
      <c r="AG324" s="68"/>
      <c r="AH324" s="68"/>
    </row>
    <row r="325" spans="1:34" s="51" customFormat="1" ht="18" customHeight="1" outlineLevel="1">
      <c r="A325" s="6"/>
      <c r="B325" s="50"/>
      <c r="F325" s="79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3"/>
      <c r="AB325" s="70"/>
      <c r="AC325" s="70"/>
      <c r="AD325" s="70"/>
      <c r="AE325" s="70"/>
      <c r="AF325" s="70"/>
      <c r="AG325" s="70"/>
      <c r="AH325" s="70"/>
    </row>
    <row r="326" spans="1:34" s="49" customFormat="1" ht="18" customHeight="1" outlineLevel="1">
      <c r="A326" s="6"/>
      <c r="B326" s="48"/>
      <c r="F326" s="80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71"/>
      <c r="AB326" s="68"/>
      <c r="AC326" s="68"/>
      <c r="AD326" s="68"/>
      <c r="AE326" s="68"/>
      <c r="AF326" s="68"/>
      <c r="AG326" s="68"/>
      <c r="AH326" s="68"/>
    </row>
    <row r="327" spans="1:34" s="6" customFormat="1" ht="18" customHeight="1" outlineLevel="1">
      <c r="B327" s="7"/>
      <c r="F327" s="76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71"/>
      <c r="AB327" s="68"/>
      <c r="AC327" s="68"/>
      <c r="AD327" s="68"/>
      <c r="AE327" s="68"/>
      <c r="AF327" s="68"/>
      <c r="AG327" s="68"/>
      <c r="AH327" s="68"/>
    </row>
    <row r="328" spans="1:34" s="6" customFormat="1" ht="18" customHeight="1" outlineLevel="1">
      <c r="B328" s="7"/>
      <c r="F328" s="76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71"/>
      <c r="AB328" s="68"/>
      <c r="AC328" s="68"/>
      <c r="AD328" s="68"/>
      <c r="AE328" s="68"/>
      <c r="AF328" s="68"/>
      <c r="AG328" s="68"/>
      <c r="AH328" s="68"/>
    </row>
    <row r="329" spans="1:34" s="6" customFormat="1" ht="18" customHeight="1" outlineLevel="1">
      <c r="B329" s="7"/>
      <c r="F329" s="76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71"/>
      <c r="AB329" s="68"/>
      <c r="AC329" s="68"/>
      <c r="AD329" s="68"/>
      <c r="AE329" s="68"/>
      <c r="AF329" s="68"/>
      <c r="AG329" s="68"/>
      <c r="AH329" s="68"/>
    </row>
    <row r="330" spans="1:34" s="45" customFormat="1" ht="18" customHeight="1" outlineLevel="1">
      <c r="A330" s="6"/>
      <c r="B330" s="44"/>
      <c r="F330" s="78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71"/>
      <c r="AB330" s="68"/>
      <c r="AC330" s="68"/>
      <c r="AD330" s="68"/>
      <c r="AE330" s="68"/>
      <c r="AF330" s="68"/>
      <c r="AG330" s="68"/>
      <c r="AH330" s="68"/>
    </row>
    <row r="331" spans="1:34" s="51" customFormat="1" ht="18" customHeight="1" outlineLevel="1">
      <c r="A331" s="6"/>
      <c r="B331" s="50"/>
      <c r="F331" s="79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3"/>
      <c r="AB331" s="70"/>
      <c r="AC331" s="70"/>
      <c r="AD331" s="70"/>
      <c r="AE331" s="70"/>
      <c r="AF331" s="70"/>
      <c r="AG331" s="70"/>
      <c r="AH331" s="70"/>
    </row>
    <row r="332" spans="1:34" s="49" customFormat="1" ht="18" customHeight="1" outlineLevel="1">
      <c r="A332" s="6"/>
      <c r="B332" s="48"/>
      <c r="F332" s="80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71"/>
      <c r="AB332" s="68"/>
      <c r="AC332" s="68"/>
      <c r="AD332" s="68"/>
      <c r="AE332" s="68"/>
      <c r="AF332" s="68"/>
      <c r="AG332" s="68"/>
      <c r="AH332" s="68"/>
    </row>
    <row r="333" spans="1:34" s="6" customFormat="1" ht="18" customHeight="1" outlineLevel="1">
      <c r="B333" s="7"/>
      <c r="F333" s="76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71"/>
      <c r="AB333" s="68"/>
      <c r="AC333" s="68"/>
      <c r="AD333" s="68"/>
      <c r="AE333" s="68"/>
      <c r="AF333" s="68"/>
      <c r="AG333" s="68"/>
      <c r="AH333" s="68"/>
    </row>
    <row r="334" spans="1:34" s="6" customFormat="1" ht="18" customHeight="1" outlineLevel="1">
      <c r="B334" s="7"/>
      <c r="F334" s="76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71"/>
      <c r="AB334" s="68"/>
      <c r="AC334" s="68"/>
      <c r="AD334" s="68"/>
      <c r="AE334" s="68"/>
      <c r="AF334" s="68"/>
      <c r="AG334" s="68"/>
      <c r="AH334" s="68"/>
    </row>
    <row r="335" spans="1:34" s="6" customFormat="1" ht="18" customHeight="1" outlineLevel="1">
      <c r="B335" s="7"/>
      <c r="F335" s="76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71"/>
      <c r="AB335" s="68"/>
      <c r="AC335" s="68"/>
      <c r="AD335" s="68"/>
      <c r="AE335" s="68"/>
      <c r="AF335" s="68"/>
      <c r="AG335" s="68"/>
      <c r="AH335" s="68"/>
    </row>
    <row r="336" spans="1:34" s="6" customFormat="1" ht="18" customHeight="1" outlineLevel="1">
      <c r="B336" s="7"/>
      <c r="F336" s="76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71"/>
      <c r="AB336" s="68"/>
      <c r="AC336" s="68"/>
      <c r="AD336" s="68"/>
      <c r="AE336" s="68"/>
      <c r="AF336" s="68"/>
      <c r="AG336" s="68"/>
      <c r="AH336" s="68"/>
    </row>
    <row r="337" spans="1:34" s="6" customFormat="1" ht="18" customHeight="1" outlineLevel="1">
      <c r="B337" s="7"/>
      <c r="F337" s="76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71"/>
      <c r="AB337" s="68"/>
      <c r="AC337" s="68"/>
      <c r="AD337" s="68"/>
      <c r="AE337" s="68"/>
      <c r="AF337" s="68"/>
      <c r="AG337" s="68"/>
      <c r="AH337" s="68"/>
    </row>
    <row r="338" spans="1:34" s="45" customFormat="1" ht="18" customHeight="1" outlineLevel="1">
      <c r="A338" s="6"/>
      <c r="B338" s="44"/>
      <c r="F338" s="78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71"/>
      <c r="AB338" s="68"/>
      <c r="AC338" s="68"/>
      <c r="AD338" s="68"/>
      <c r="AE338" s="68"/>
      <c r="AF338" s="68"/>
      <c r="AG338" s="68"/>
      <c r="AH338" s="68"/>
    </row>
    <row r="339" spans="1:34" s="51" customFormat="1" ht="18" customHeight="1" outlineLevel="1">
      <c r="A339" s="6"/>
      <c r="B339" s="50"/>
      <c r="F339" s="79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3"/>
      <c r="AB339" s="70"/>
      <c r="AC339" s="70"/>
      <c r="AD339" s="70"/>
      <c r="AE339" s="70"/>
      <c r="AF339" s="70"/>
      <c r="AG339" s="70"/>
      <c r="AH339" s="70"/>
    </row>
    <row r="340" spans="1:34" s="49" customFormat="1" ht="18" customHeight="1" outlineLevel="1">
      <c r="A340" s="6"/>
      <c r="B340" s="48"/>
      <c r="F340" s="80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71"/>
      <c r="AB340" s="68"/>
      <c r="AC340" s="68"/>
      <c r="AD340" s="68"/>
      <c r="AE340" s="68"/>
      <c r="AF340" s="68"/>
      <c r="AG340" s="68"/>
      <c r="AH340" s="68"/>
    </row>
    <row r="341" spans="1:34" s="6" customFormat="1" ht="18" customHeight="1" outlineLevel="1">
      <c r="B341" s="7"/>
      <c r="F341" s="76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71"/>
      <c r="AB341" s="68"/>
      <c r="AC341" s="68"/>
      <c r="AD341" s="68"/>
      <c r="AE341" s="68"/>
      <c r="AF341" s="68"/>
      <c r="AG341" s="68"/>
      <c r="AH341" s="68"/>
    </row>
    <row r="342" spans="1:34" s="45" customFormat="1" ht="18" customHeight="1" outlineLevel="1">
      <c r="A342" s="6"/>
      <c r="B342" s="44"/>
      <c r="F342" s="78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71"/>
      <c r="AB342" s="68"/>
      <c r="AC342" s="68"/>
      <c r="AD342" s="68"/>
      <c r="AE342" s="68"/>
      <c r="AF342" s="68"/>
      <c r="AG342" s="68"/>
      <c r="AH342" s="68"/>
    </row>
    <row r="343" spans="1:34" s="51" customFormat="1" ht="18" customHeight="1" outlineLevel="1">
      <c r="A343" s="6"/>
      <c r="B343" s="50"/>
      <c r="F343" s="79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3"/>
      <c r="AB343" s="70"/>
      <c r="AC343" s="70"/>
      <c r="AD343" s="70"/>
      <c r="AE343" s="70"/>
      <c r="AF343" s="70"/>
      <c r="AG343" s="70"/>
      <c r="AH343" s="70"/>
    </row>
    <row r="344" spans="1:34" s="49" customFormat="1" ht="18" customHeight="1" outlineLevel="1">
      <c r="A344" s="6"/>
      <c r="B344" s="48"/>
      <c r="F344" s="80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71"/>
      <c r="AB344" s="68"/>
      <c r="AC344" s="68"/>
      <c r="AD344" s="68"/>
      <c r="AE344" s="68"/>
      <c r="AF344" s="68"/>
      <c r="AG344" s="68"/>
      <c r="AH344" s="68"/>
    </row>
    <row r="345" spans="1:34" s="6" customFormat="1" ht="18" customHeight="1" outlineLevel="1">
      <c r="B345" s="7"/>
      <c r="F345" s="76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71"/>
      <c r="AB345" s="68"/>
      <c r="AC345" s="68"/>
      <c r="AD345" s="68"/>
      <c r="AE345" s="68"/>
      <c r="AF345" s="68"/>
      <c r="AG345" s="68"/>
      <c r="AH345" s="68"/>
    </row>
    <row r="346" spans="1:34" s="6" customFormat="1" ht="18" customHeight="1" outlineLevel="1">
      <c r="B346" s="7"/>
      <c r="F346" s="76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71"/>
      <c r="AB346" s="68"/>
      <c r="AC346" s="68"/>
      <c r="AD346" s="68"/>
      <c r="AE346" s="68"/>
      <c r="AF346" s="68"/>
      <c r="AG346" s="68"/>
      <c r="AH346" s="68"/>
    </row>
    <row r="347" spans="1:34" s="6" customFormat="1" ht="18" customHeight="1" outlineLevel="1">
      <c r="B347" s="7"/>
      <c r="F347" s="76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71"/>
      <c r="AB347" s="68"/>
      <c r="AC347" s="68"/>
      <c r="AD347" s="68"/>
      <c r="AE347" s="68"/>
      <c r="AF347" s="68"/>
      <c r="AG347" s="68"/>
      <c r="AH347" s="68"/>
    </row>
    <row r="348" spans="1:34" s="6" customFormat="1" ht="18" customHeight="1" outlineLevel="1">
      <c r="B348" s="7"/>
      <c r="F348" s="76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71"/>
      <c r="AB348" s="68"/>
      <c r="AC348" s="68"/>
      <c r="AD348" s="68"/>
      <c r="AE348" s="68"/>
      <c r="AF348" s="68"/>
      <c r="AG348" s="68"/>
      <c r="AH348" s="68"/>
    </row>
    <row r="349" spans="1:34" s="6" customFormat="1" ht="18" customHeight="1" outlineLevel="1">
      <c r="B349" s="7"/>
      <c r="F349" s="76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71"/>
      <c r="AB349" s="68"/>
      <c r="AC349" s="68"/>
      <c r="AD349" s="68"/>
      <c r="AE349" s="68"/>
      <c r="AF349" s="68"/>
      <c r="AG349" s="68"/>
      <c r="AH349" s="68"/>
    </row>
    <row r="350" spans="1:34" s="6" customFormat="1" ht="18" customHeight="1" outlineLevel="1">
      <c r="B350" s="7"/>
      <c r="F350" s="76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71"/>
      <c r="AB350" s="68"/>
      <c r="AC350" s="68"/>
      <c r="AD350" s="68"/>
      <c r="AE350" s="68"/>
      <c r="AF350" s="68"/>
      <c r="AG350" s="68"/>
      <c r="AH350" s="68"/>
    </row>
    <row r="351" spans="1:34" s="6" customFormat="1" ht="18" customHeight="1" outlineLevel="1">
      <c r="B351" s="7"/>
      <c r="F351" s="76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71"/>
      <c r="AB351" s="68"/>
      <c r="AC351" s="68"/>
      <c r="AD351" s="68"/>
      <c r="AE351" s="68"/>
      <c r="AF351" s="68"/>
      <c r="AG351" s="68"/>
      <c r="AH351" s="68"/>
    </row>
    <row r="352" spans="1:34" s="45" customFormat="1" ht="18" customHeight="1" outlineLevel="1">
      <c r="A352" s="6"/>
      <c r="B352" s="44"/>
      <c r="F352" s="78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71"/>
      <c r="AB352" s="68"/>
      <c r="AC352" s="68"/>
      <c r="AD352" s="68"/>
      <c r="AE352" s="68"/>
      <c r="AF352" s="68"/>
      <c r="AG352" s="68"/>
      <c r="AH352" s="68"/>
    </row>
    <row r="353" spans="1:34" s="51" customFormat="1" ht="18" customHeight="1" outlineLevel="1">
      <c r="A353" s="6"/>
      <c r="B353" s="50"/>
      <c r="F353" s="79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3"/>
      <c r="AB353" s="70"/>
      <c r="AC353" s="70"/>
      <c r="AD353" s="70"/>
      <c r="AE353" s="70"/>
      <c r="AF353" s="70"/>
      <c r="AG353" s="70"/>
      <c r="AH353" s="70"/>
    </row>
    <row r="354" spans="1:34" s="49" customFormat="1" ht="18" customHeight="1" outlineLevel="1">
      <c r="A354" s="6"/>
      <c r="B354" s="48"/>
      <c r="F354" s="80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71"/>
      <c r="AB354" s="68"/>
      <c r="AC354" s="68"/>
      <c r="AD354" s="68"/>
      <c r="AE354" s="68"/>
      <c r="AF354" s="68"/>
      <c r="AG354" s="68"/>
      <c r="AH354" s="68"/>
    </row>
    <row r="355" spans="1:34" s="6" customFormat="1" ht="18" customHeight="1" outlineLevel="1">
      <c r="B355" s="7"/>
      <c r="F355" s="76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71"/>
      <c r="AB355" s="68"/>
      <c r="AC355" s="68"/>
      <c r="AD355" s="68"/>
      <c r="AE355" s="68"/>
      <c r="AF355" s="68"/>
      <c r="AG355" s="68"/>
      <c r="AH355" s="68"/>
    </row>
    <row r="356" spans="1:34" s="6" customFormat="1" ht="18" customHeight="1" outlineLevel="1">
      <c r="B356" s="7"/>
      <c r="F356" s="76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71"/>
      <c r="AB356" s="68"/>
      <c r="AC356" s="68"/>
      <c r="AD356" s="68"/>
      <c r="AE356" s="68"/>
      <c r="AF356" s="68"/>
      <c r="AG356" s="68"/>
      <c r="AH356" s="68"/>
    </row>
    <row r="357" spans="1:34" s="45" customFormat="1" ht="18" customHeight="1" outlineLevel="1">
      <c r="A357" s="6"/>
      <c r="B357" s="44"/>
      <c r="F357" s="78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71"/>
      <c r="AB357" s="68"/>
      <c r="AC357" s="68"/>
      <c r="AD357" s="68"/>
      <c r="AE357" s="68"/>
      <c r="AF357" s="68"/>
      <c r="AG357" s="68"/>
      <c r="AH357" s="68"/>
    </row>
    <row r="358" spans="1:34" s="51" customFormat="1" ht="18" customHeight="1" outlineLevel="1">
      <c r="A358" s="6"/>
      <c r="B358" s="50"/>
      <c r="F358" s="79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3"/>
      <c r="AB358" s="70"/>
      <c r="AC358" s="70"/>
      <c r="AD358" s="70"/>
      <c r="AE358" s="70"/>
      <c r="AF358" s="70"/>
      <c r="AG358" s="70"/>
      <c r="AH358" s="70"/>
    </row>
    <row r="359" spans="1:34" s="49" customFormat="1" ht="18" customHeight="1" outlineLevel="1">
      <c r="A359" s="6"/>
      <c r="B359" s="48"/>
      <c r="F359" s="80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71"/>
      <c r="AB359" s="68"/>
      <c r="AC359" s="68"/>
      <c r="AD359" s="68"/>
      <c r="AE359" s="68"/>
      <c r="AF359" s="68"/>
      <c r="AG359" s="68"/>
      <c r="AH359" s="68"/>
    </row>
    <row r="360" spans="1:34" s="6" customFormat="1" ht="18" customHeight="1" outlineLevel="1">
      <c r="B360" s="7"/>
      <c r="F360" s="76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71"/>
      <c r="AB360" s="68"/>
      <c r="AC360" s="68"/>
      <c r="AD360" s="68"/>
      <c r="AE360" s="68"/>
      <c r="AF360" s="68"/>
      <c r="AG360" s="68"/>
      <c r="AH360" s="68"/>
    </row>
    <row r="361" spans="1:34" s="45" customFormat="1" ht="18" customHeight="1" outlineLevel="1">
      <c r="A361" s="6"/>
      <c r="B361" s="44"/>
      <c r="F361" s="78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71"/>
      <c r="AB361" s="68"/>
      <c r="AC361" s="68"/>
      <c r="AD361" s="68"/>
      <c r="AE361" s="68"/>
      <c r="AF361" s="68"/>
      <c r="AG361" s="68"/>
      <c r="AH361" s="68"/>
    </row>
    <row r="362" spans="1:34" s="51" customFormat="1" ht="18" customHeight="1" outlineLevel="1">
      <c r="A362" s="6"/>
      <c r="B362" s="50"/>
      <c r="F362" s="79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3"/>
      <c r="AB362" s="70"/>
      <c r="AC362" s="70"/>
      <c r="AD362" s="70"/>
      <c r="AE362" s="70"/>
      <c r="AF362" s="70"/>
      <c r="AG362" s="70"/>
      <c r="AH362" s="70"/>
    </row>
    <row r="363" spans="1:34" s="49" customFormat="1" ht="18" customHeight="1" outlineLevel="1">
      <c r="A363" s="6"/>
      <c r="B363" s="48"/>
      <c r="F363" s="6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71"/>
      <c r="AB363" s="68"/>
      <c r="AC363" s="68"/>
      <c r="AD363" s="68"/>
      <c r="AE363" s="68"/>
      <c r="AF363" s="68"/>
      <c r="AG363" s="68"/>
      <c r="AH363" s="68"/>
    </row>
    <row r="364" spans="1:34" s="6" customFormat="1" ht="18" customHeight="1" outlineLevel="1">
      <c r="B364" s="7"/>
      <c r="F364" s="60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71"/>
      <c r="AB364" s="68"/>
      <c r="AC364" s="68"/>
      <c r="AD364" s="68"/>
      <c r="AE364" s="68"/>
      <c r="AF364" s="68"/>
      <c r="AG364" s="68"/>
      <c r="AH364" s="68"/>
    </row>
    <row r="365" spans="1:34" s="6" customFormat="1" ht="18" customHeight="1" outlineLevel="1">
      <c r="B365" s="7"/>
      <c r="F365" s="60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71"/>
      <c r="AB365" s="68"/>
      <c r="AC365" s="68"/>
      <c r="AD365" s="68"/>
      <c r="AE365" s="68"/>
      <c r="AF365" s="68"/>
      <c r="AG365" s="68"/>
      <c r="AH365" s="68"/>
    </row>
    <row r="366" spans="1:34" s="6" customFormat="1" ht="18" customHeight="1" outlineLevel="1">
      <c r="B366" s="7"/>
      <c r="F366" s="60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71"/>
      <c r="AB366" s="68"/>
      <c r="AC366" s="68"/>
      <c r="AD366" s="68"/>
      <c r="AE366" s="68"/>
      <c r="AF366" s="68"/>
      <c r="AG366" s="68"/>
      <c r="AH366" s="68"/>
    </row>
    <row r="367" spans="1:34" s="45" customFormat="1" ht="18" customHeight="1" outlineLevel="1">
      <c r="A367" s="6"/>
      <c r="B367" s="44"/>
      <c r="F367" s="6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71"/>
      <c r="AB367" s="68"/>
      <c r="AC367" s="68"/>
      <c r="AD367" s="68"/>
      <c r="AE367" s="68"/>
      <c r="AF367" s="68"/>
      <c r="AG367" s="68"/>
      <c r="AH367" s="68"/>
    </row>
    <row r="368" spans="1:34" s="51" customFormat="1" ht="18" customHeight="1" outlineLevel="1">
      <c r="A368" s="6"/>
      <c r="B368" s="50"/>
      <c r="F368" s="63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3"/>
      <c r="AB368" s="70"/>
      <c r="AC368" s="70"/>
      <c r="AD368" s="70"/>
      <c r="AE368" s="70"/>
      <c r="AF368" s="70"/>
      <c r="AG368" s="70"/>
      <c r="AH368" s="70"/>
    </row>
    <row r="369" spans="1:34" s="49" customFormat="1" ht="18" customHeight="1" outlineLevel="1">
      <c r="A369" s="6"/>
      <c r="B369" s="48"/>
      <c r="F369" s="6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71"/>
      <c r="AB369" s="68"/>
      <c r="AC369" s="68"/>
      <c r="AD369" s="68"/>
      <c r="AE369" s="68"/>
      <c r="AF369" s="68"/>
      <c r="AG369" s="68"/>
      <c r="AH369" s="68"/>
    </row>
    <row r="370" spans="1:34" s="6" customFormat="1" ht="18" customHeight="1" outlineLevel="1">
      <c r="B370" s="7"/>
      <c r="F370" s="60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71"/>
      <c r="AB370" s="68"/>
      <c r="AC370" s="68"/>
      <c r="AD370" s="68"/>
      <c r="AE370" s="68"/>
      <c r="AF370" s="68"/>
      <c r="AG370" s="68"/>
      <c r="AH370" s="68"/>
    </row>
    <row r="371" spans="1:34" s="6" customFormat="1" ht="18" customHeight="1" outlineLevel="1">
      <c r="B371" s="7"/>
      <c r="F371" s="60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71"/>
      <c r="AB371" s="68"/>
      <c r="AC371" s="68"/>
      <c r="AD371" s="68"/>
      <c r="AE371" s="68"/>
      <c r="AF371" s="68"/>
      <c r="AG371" s="68"/>
      <c r="AH371" s="68"/>
    </row>
    <row r="372" spans="1:34" s="45" customFormat="1" ht="18" customHeight="1" outlineLevel="1">
      <c r="A372" s="6"/>
      <c r="B372" s="44"/>
      <c r="F372" s="6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71"/>
      <c r="AB372" s="68"/>
      <c r="AC372" s="68"/>
      <c r="AD372" s="68"/>
      <c r="AE372" s="68"/>
      <c r="AF372" s="68"/>
      <c r="AG372" s="68"/>
      <c r="AH372" s="68"/>
    </row>
    <row r="373" spans="1:34" s="51" customFormat="1" ht="18" customHeight="1" outlineLevel="1">
      <c r="A373" s="6"/>
      <c r="B373" s="50"/>
      <c r="F373" s="63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3"/>
      <c r="AB373" s="70"/>
      <c r="AC373" s="70"/>
      <c r="AD373" s="70"/>
      <c r="AE373" s="70"/>
      <c r="AF373" s="70"/>
      <c r="AG373" s="70"/>
      <c r="AH373" s="70"/>
    </row>
    <row r="374" spans="1:34" s="49" customFormat="1" ht="18" customHeight="1" outlineLevel="1">
      <c r="A374" s="6"/>
      <c r="B374" s="48"/>
      <c r="F374" s="6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71"/>
      <c r="AB374" s="68"/>
      <c r="AC374" s="68"/>
      <c r="AD374" s="68"/>
      <c r="AE374" s="68"/>
      <c r="AF374" s="68"/>
      <c r="AG374" s="68"/>
      <c r="AH374" s="68"/>
    </row>
    <row r="375" spans="1:34" s="6" customFormat="1" ht="18" customHeight="1" outlineLevel="1">
      <c r="B375" s="7"/>
      <c r="F375" s="60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71"/>
      <c r="AB375" s="68"/>
      <c r="AC375" s="68"/>
      <c r="AD375" s="68"/>
      <c r="AE375" s="68"/>
      <c r="AF375" s="68"/>
      <c r="AG375" s="68"/>
      <c r="AH375" s="68"/>
    </row>
    <row r="376" spans="1:34" s="45" customFormat="1" ht="18" customHeight="1" outlineLevel="1">
      <c r="A376" s="6"/>
      <c r="B376" s="44"/>
      <c r="F376" s="6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71"/>
      <c r="AB376" s="68"/>
      <c r="AC376" s="68"/>
      <c r="AD376" s="68"/>
      <c r="AE376" s="68"/>
      <c r="AF376" s="68"/>
      <c r="AG376" s="68"/>
      <c r="AH376" s="68"/>
    </row>
    <row r="377" spans="1:34" s="51" customFormat="1" ht="18" customHeight="1" outlineLevel="1">
      <c r="A377" s="6"/>
      <c r="B377" s="50"/>
      <c r="F377" s="63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3"/>
      <c r="AB377" s="70"/>
      <c r="AC377" s="70"/>
      <c r="AD377" s="70"/>
      <c r="AE377" s="70"/>
      <c r="AF377" s="70"/>
      <c r="AG377" s="70"/>
      <c r="AH377" s="70"/>
    </row>
    <row r="378" spans="1:34" s="49" customFormat="1" ht="18" customHeight="1" outlineLevel="1">
      <c r="A378" s="6"/>
      <c r="B378" s="48"/>
      <c r="F378" s="6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71"/>
      <c r="AB378" s="68"/>
      <c r="AC378" s="68"/>
      <c r="AD378" s="68"/>
      <c r="AE378" s="68"/>
      <c r="AF378" s="68"/>
      <c r="AG378" s="68"/>
      <c r="AH378" s="68"/>
    </row>
    <row r="379" spans="1:34" s="45" customFormat="1" ht="18" customHeight="1" outlineLevel="1">
      <c r="A379" s="6"/>
      <c r="B379" s="44"/>
      <c r="F379" s="6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71"/>
      <c r="AB379" s="68"/>
      <c r="AC379" s="68"/>
      <c r="AD379" s="68"/>
      <c r="AE379" s="68"/>
      <c r="AF379" s="68"/>
      <c r="AG379" s="68"/>
      <c r="AH379" s="68"/>
    </row>
    <row r="380" spans="1:34" s="51" customFormat="1" ht="18" customHeight="1" outlineLevel="1">
      <c r="A380" s="6"/>
      <c r="B380" s="50"/>
      <c r="F380" s="63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3"/>
      <c r="AB380" s="70"/>
      <c r="AC380" s="70"/>
      <c r="AD380" s="70"/>
      <c r="AE380" s="70"/>
      <c r="AF380" s="70"/>
      <c r="AG380" s="70"/>
      <c r="AH380" s="70"/>
    </row>
    <row r="381" spans="1:34" s="49" customFormat="1" ht="18" customHeight="1" outlineLevel="1">
      <c r="A381" s="6"/>
      <c r="B381" s="48"/>
      <c r="F381" s="6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71"/>
      <c r="AB381" s="68"/>
      <c r="AC381" s="68"/>
      <c r="AD381" s="68"/>
      <c r="AE381" s="68"/>
      <c r="AF381" s="68"/>
      <c r="AG381" s="68"/>
      <c r="AH381" s="68"/>
    </row>
    <row r="382" spans="1:34" s="6" customFormat="1" ht="18" customHeight="1" outlineLevel="1">
      <c r="B382" s="7"/>
      <c r="F382" s="60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71"/>
      <c r="AB382" s="68"/>
      <c r="AC382" s="68"/>
      <c r="AD382" s="68"/>
      <c r="AE382" s="68"/>
      <c r="AF382" s="68"/>
      <c r="AG382" s="68"/>
      <c r="AH382" s="68"/>
    </row>
    <row r="383" spans="1:34" s="6" customFormat="1" ht="18" customHeight="1" outlineLevel="1">
      <c r="B383" s="7"/>
      <c r="F383" s="60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71"/>
      <c r="AB383" s="68"/>
      <c r="AC383" s="68"/>
      <c r="AD383" s="68"/>
      <c r="AE383" s="68"/>
      <c r="AF383" s="68"/>
      <c r="AG383" s="68"/>
      <c r="AH383" s="68"/>
    </row>
    <row r="384" spans="1:34" s="45" customFormat="1" ht="18" customHeight="1" outlineLevel="1">
      <c r="A384" s="6"/>
      <c r="B384" s="44"/>
      <c r="F384" s="6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71"/>
      <c r="AB384" s="68"/>
      <c r="AC384" s="68"/>
      <c r="AD384" s="68"/>
      <c r="AE384" s="68"/>
      <c r="AF384" s="68"/>
      <c r="AG384" s="68"/>
      <c r="AH384" s="68"/>
    </row>
    <row r="385" spans="1:34" s="51" customFormat="1" ht="18" customHeight="1" outlineLevel="1">
      <c r="A385" s="6"/>
      <c r="B385" s="50"/>
      <c r="F385" s="63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3"/>
      <c r="AB385" s="70"/>
      <c r="AC385" s="70"/>
      <c r="AD385" s="70"/>
      <c r="AE385" s="70"/>
      <c r="AF385" s="70"/>
      <c r="AG385" s="70"/>
      <c r="AH385" s="70"/>
    </row>
    <row r="386" spans="1:34" s="49" customFormat="1" ht="18" customHeight="1" outlineLevel="1">
      <c r="A386" s="6"/>
      <c r="B386" s="48"/>
      <c r="F386" s="6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71"/>
      <c r="AB386" s="68"/>
      <c r="AC386" s="68"/>
      <c r="AD386" s="68"/>
      <c r="AE386" s="68"/>
      <c r="AF386" s="68"/>
      <c r="AG386" s="68"/>
      <c r="AH386" s="68"/>
    </row>
    <row r="387" spans="1:34" s="6" customFormat="1" ht="18" customHeight="1" outlineLevel="1">
      <c r="B387" s="7"/>
      <c r="F387" s="60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71"/>
      <c r="AB387" s="68"/>
      <c r="AC387" s="68"/>
      <c r="AD387" s="68"/>
      <c r="AE387" s="68"/>
      <c r="AF387" s="68"/>
      <c r="AG387" s="68"/>
      <c r="AH387" s="68"/>
    </row>
    <row r="388" spans="1:34" s="45" customFormat="1" ht="18" customHeight="1" outlineLevel="1">
      <c r="A388" s="6"/>
      <c r="B388" s="44"/>
      <c r="F388" s="6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71"/>
      <c r="AB388" s="68"/>
      <c r="AC388" s="68"/>
      <c r="AD388" s="68"/>
      <c r="AE388" s="68"/>
      <c r="AF388" s="68"/>
      <c r="AG388" s="68"/>
      <c r="AH388" s="68"/>
    </row>
    <row r="389" spans="1:34" s="51" customFormat="1" ht="18" customHeight="1" outlineLevel="1">
      <c r="A389" s="6"/>
      <c r="B389" s="50"/>
      <c r="F389" s="63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3"/>
      <c r="AB389" s="70"/>
      <c r="AC389" s="70"/>
      <c r="AD389" s="70"/>
      <c r="AE389" s="70"/>
      <c r="AF389" s="70"/>
      <c r="AG389" s="70"/>
      <c r="AH389" s="70"/>
    </row>
    <row r="390" spans="1:34" s="49" customFormat="1" ht="18" customHeight="1" outlineLevel="1">
      <c r="A390" s="6"/>
      <c r="B390" s="48"/>
      <c r="F390" s="6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71"/>
      <c r="AB390" s="68"/>
      <c r="AC390" s="68"/>
      <c r="AD390" s="68"/>
      <c r="AE390" s="68"/>
      <c r="AF390" s="68"/>
      <c r="AG390" s="68"/>
      <c r="AH390" s="68"/>
    </row>
    <row r="391" spans="1:34" s="45" customFormat="1" ht="18" customHeight="1" outlineLevel="1">
      <c r="A391" s="6"/>
      <c r="B391" s="44"/>
      <c r="F391" s="6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71"/>
      <c r="AB391" s="68"/>
      <c r="AC391" s="68"/>
      <c r="AD391" s="68"/>
      <c r="AE391" s="68"/>
      <c r="AF391" s="68"/>
      <c r="AG391" s="68"/>
      <c r="AH391" s="68"/>
    </row>
    <row r="392" spans="1:34" s="51" customFormat="1" ht="18" customHeight="1" outlineLevel="1">
      <c r="A392" s="6"/>
      <c r="B392" s="50"/>
      <c r="F392" s="63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3"/>
      <c r="AB392" s="70"/>
      <c r="AC392" s="70"/>
      <c r="AD392" s="70"/>
      <c r="AE392" s="70"/>
      <c r="AF392" s="70"/>
      <c r="AG392" s="70"/>
      <c r="AH392" s="70"/>
    </row>
    <row r="393" spans="1:34" s="49" customFormat="1" ht="18" customHeight="1" outlineLevel="1">
      <c r="A393" s="6"/>
      <c r="B393" s="48"/>
      <c r="F393" s="6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71"/>
      <c r="AB393" s="68"/>
      <c r="AC393" s="68"/>
      <c r="AD393" s="68"/>
      <c r="AE393" s="68"/>
      <c r="AF393" s="68"/>
      <c r="AG393" s="68"/>
      <c r="AH393" s="68"/>
    </row>
    <row r="394" spans="1:34" s="45" customFormat="1" ht="18" customHeight="1" outlineLevel="1">
      <c r="A394" s="6"/>
      <c r="B394" s="44"/>
      <c r="F394" s="6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71"/>
      <c r="AB394" s="68"/>
      <c r="AC394" s="68"/>
      <c r="AD394" s="68"/>
      <c r="AE394" s="68"/>
      <c r="AF394" s="68"/>
      <c r="AG394" s="68"/>
      <c r="AH394" s="68"/>
    </row>
    <row r="395" spans="1:34" s="51" customFormat="1" ht="18" customHeight="1" outlineLevel="1">
      <c r="A395" s="6"/>
      <c r="B395" s="50"/>
      <c r="F395" s="63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3"/>
      <c r="AB395" s="70"/>
      <c r="AC395" s="70"/>
      <c r="AD395" s="70"/>
      <c r="AE395" s="70"/>
      <c r="AF395" s="70"/>
      <c r="AG395" s="70"/>
      <c r="AH395" s="70"/>
    </row>
    <row r="396" spans="1:34" s="49" customFormat="1" ht="18" customHeight="1" outlineLevel="1">
      <c r="A396" s="6"/>
      <c r="B396" s="48"/>
      <c r="F396" s="6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71"/>
      <c r="AB396" s="68"/>
      <c r="AC396" s="68"/>
      <c r="AD396" s="68"/>
      <c r="AE396" s="68"/>
      <c r="AF396" s="68"/>
      <c r="AG396" s="68"/>
      <c r="AH396" s="68"/>
    </row>
    <row r="397" spans="1:34" s="6" customFormat="1" ht="18" customHeight="1" outlineLevel="1">
      <c r="B397" s="7"/>
      <c r="F397" s="60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71"/>
      <c r="AB397" s="68"/>
      <c r="AC397" s="68"/>
      <c r="AD397" s="68"/>
      <c r="AE397" s="68"/>
      <c r="AF397" s="68"/>
      <c r="AG397" s="68"/>
      <c r="AH397" s="68"/>
    </row>
    <row r="398" spans="1:34" s="45" customFormat="1" ht="18" customHeight="1" outlineLevel="1">
      <c r="A398" s="6"/>
      <c r="B398" s="44"/>
      <c r="F398" s="6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71"/>
      <c r="AB398" s="68"/>
      <c r="AC398" s="68"/>
      <c r="AD398" s="68"/>
      <c r="AE398" s="68"/>
      <c r="AF398" s="68"/>
      <c r="AG398" s="68"/>
      <c r="AH398" s="68"/>
    </row>
    <row r="399" spans="1:34" s="51" customFormat="1" ht="18" customHeight="1" outlineLevel="1">
      <c r="A399" s="6"/>
      <c r="B399" s="50"/>
      <c r="F399" s="63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3"/>
      <c r="AB399" s="70"/>
      <c r="AC399" s="70"/>
      <c r="AD399" s="70"/>
      <c r="AE399" s="70"/>
      <c r="AF399" s="70"/>
      <c r="AG399" s="70"/>
      <c r="AH399" s="70"/>
    </row>
    <row r="400" spans="1:34" s="49" customFormat="1" ht="18" customHeight="1" outlineLevel="1">
      <c r="A400" s="6"/>
      <c r="B400" s="48"/>
      <c r="F400" s="6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71"/>
      <c r="AB400" s="68"/>
      <c r="AC400" s="68"/>
      <c r="AD400" s="68"/>
      <c r="AE400" s="68"/>
      <c r="AF400" s="68"/>
      <c r="AG400" s="68"/>
      <c r="AH400" s="68"/>
    </row>
    <row r="401" spans="1:34" s="6" customFormat="1" ht="18" customHeight="1" outlineLevel="1">
      <c r="B401" s="7"/>
      <c r="F401" s="60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71"/>
      <c r="AB401" s="68"/>
      <c r="AC401" s="68"/>
      <c r="AD401" s="68"/>
      <c r="AE401" s="68"/>
      <c r="AF401" s="68"/>
      <c r="AG401" s="68"/>
      <c r="AH401" s="68"/>
    </row>
    <row r="402" spans="1:34" s="45" customFormat="1" ht="18" customHeight="1" outlineLevel="1">
      <c r="A402" s="6"/>
      <c r="B402" s="44"/>
      <c r="F402" s="6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71"/>
      <c r="AB402" s="68"/>
      <c r="AC402" s="68"/>
      <c r="AD402" s="68"/>
      <c r="AE402" s="68"/>
      <c r="AF402" s="68"/>
      <c r="AG402" s="68"/>
      <c r="AH402" s="68"/>
    </row>
    <row r="403" spans="1:34" s="51" customFormat="1" ht="18" customHeight="1" outlineLevel="1">
      <c r="A403" s="6"/>
      <c r="B403" s="50"/>
      <c r="F403" s="63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3"/>
      <c r="AB403" s="70"/>
      <c r="AC403" s="70"/>
      <c r="AD403" s="70"/>
      <c r="AE403" s="70"/>
      <c r="AF403" s="70"/>
      <c r="AG403" s="70"/>
      <c r="AH403" s="70"/>
    </row>
    <row r="404" spans="1:34" s="49" customFormat="1" ht="18" customHeight="1" outlineLevel="1">
      <c r="A404" s="6"/>
      <c r="B404" s="48"/>
      <c r="F404" s="6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71"/>
      <c r="AB404" s="68"/>
      <c r="AC404" s="68"/>
      <c r="AD404" s="68"/>
      <c r="AE404" s="68"/>
      <c r="AF404" s="68"/>
      <c r="AG404" s="68"/>
      <c r="AH404" s="68"/>
    </row>
    <row r="405" spans="1:34" s="6" customFormat="1" ht="18" customHeight="1" outlineLevel="1">
      <c r="B405" s="7"/>
      <c r="F405" s="60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71"/>
      <c r="AB405" s="68"/>
      <c r="AC405" s="68"/>
      <c r="AD405" s="68"/>
      <c r="AE405" s="68"/>
      <c r="AF405" s="68"/>
      <c r="AG405" s="68"/>
      <c r="AH405" s="68"/>
    </row>
    <row r="406" spans="1:34" s="6" customFormat="1" ht="18" customHeight="1" outlineLevel="1">
      <c r="B406" s="7"/>
      <c r="F406" s="60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71"/>
      <c r="AB406" s="68"/>
      <c r="AC406" s="68"/>
      <c r="AD406" s="68"/>
      <c r="AE406" s="68"/>
      <c r="AF406" s="68"/>
      <c r="AG406" s="68"/>
      <c r="AH406" s="68"/>
    </row>
    <row r="407" spans="1:34" s="45" customFormat="1" ht="18" customHeight="1" outlineLevel="1">
      <c r="A407" s="6"/>
      <c r="B407" s="44"/>
      <c r="F407" s="6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71"/>
      <c r="AB407" s="68"/>
      <c r="AC407" s="68"/>
      <c r="AD407" s="68"/>
      <c r="AE407" s="68"/>
      <c r="AF407" s="68"/>
      <c r="AG407" s="68"/>
      <c r="AH407" s="68"/>
    </row>
    <row r="408" spans="1:34" s="51" customFormat="1" ht="18" customHeight="1" outlineLevel="1">
      <c r="A408" s="6"/>
      <c r="B408" s="50"/>
      <c r="F408" s="63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3"/>
      <c r="AB408" s="70"/>
      <c r="AC408" s="70"/>
      <c r="AD408" s="70"/>
      <c r="AE408" s="70"/>
      <c r="AF408" s="70"/>
      <c r="AG408" s="70"/>
      <c r="AH408" s="70"/>
    </row>
    <row r="409" spans="1:34" s="49" customFormat="1" ht="18" customHeight="1" outlineLevel="1">
      <c r="A409" s="6"/>
      <c r="B409" s="48"/>
      <c r="F409" s="6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71"/>
      <c r="AB409" s="68"/>
      <c r="AC409" s="68"/>
      <c r="AD409" s="68"/>
      <c r="AE409" s="68"/>
      <c r="AF409" s="68"/>
      <c r="AG409" s="68"/>
      <c r="AH409" s="68"/>
    </row>
    <row r="410" spans="1:34" s="6" customFormat="1" ht="18" customHeight="1" outlineLevel="1">
      <c r="B410" s="7"/>
      <c r="F410" s="60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71"/>
      <c r="AB410" s="68"/>
      <c r="AC410" s="68"/>
      <c r="AD410" s="68"/>
      <c r="AE410" s="68"/>
      <c r="AF410" s="68"/>
      <c r="AG410" s="68"/>
      <c r="AH410" s="68"/>
    </row>
    <row r="411" spans="1:34" s="6" customFormat="1" ht="18" customHeight="1" outlineLevel="1">
      <c r="B411" s="7"/>
      <c r="F411" s="60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71"/>
      <c r="AB411" s="68"/>
      <c r="AC411" s="68"/>
      <c r="AD411" s="68"/>
      <c r="AE411" s="68"/>
      <c r="AF411" s="68"/>
      <c r="AG411" s="68"/>
      <c r="AH411" s="68"/>
    </row>
    <row r="412" spans="1:34" s="6" customFormat="1" ht="18" customHeight="1" outlineLevel="1">
      <c r="B412" s="7"/>
      <c r="F412" s="60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71"/>
      <c r="AB412" s="68"/>
      <c r="AC412" s="68"/>
      <c r="AD412" s="68"/>
      <c r="AE412" s="68"/>
      <c r="AF412" s="68"/>
      <c r="AG412" s="68"/>
      <c r="AH412" s="68"/>
    </row>
    <row r="413" spans="1:34" s="6" customFormat="1" ht="18" customHeight="1" outlineLevel="1">
      <c r="B413" s="7"/>
      <c r="F413" s="60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71"/>
      <c r="AB413" s="68"/>
      <c r="AC413" s="68"/>
      <c r="AD413" s="68"/>
      <c r="AE413" s="68"/>
      <c r="AF413" s="68"/>
      <c r="AG413" s="68"/>
      <c r="AH413" s="68"/>
    </row>
    <row r="414" spans="1:34" s="45" customFormat="1" ht="18" customHeight="1" outlineLevel="1">
      <c r="A414" s="6"/>
      <c r="B414" s="44"/>
      <c r="F414" s="6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71"/>
      <c r="AB414" s="68"/>
      <c r="AC414" s="68"/>
      <c r="AD414" s="68"/>
      <c r="AE414" s="68"/>
      <c r="AF414" s="68"/>
      <c r="AG414" s="68"/>
      <c r="AH414" s="68"/>
    </row>
    <row r="415" spans="1:34" s="51" customFormat="1" ht="18" customHeight="1" outlineLevel="1">
      <c r="A415" s="6"/>
      <c r="B415" s="50"/>
      <c r="F415" s="63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3"/>
      <c r="AB415" s="70"/>
      <c r="AC415" s="70"/>
      <c r="AD415" s="70"/>
      <c r="AE415" s="70"/>
      <c r="AF415" s="70"/>
      <c r="AG415" s="70"/>
      <c r="AH415" s="70"/>
    </row>
    <row r="416" spans="1:34" s="49" customFormat="1" ht="18" customHeight="1" outlineLevel="1">
      <c r="A416" s="6"/>
      <c r="B416" s="48"/>
      <c r="F416" s="6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71"/>
      <c r="AB416" s="68"/>
      <c r="AC416" s="68"/>
      <c r="AD416" s="68"/>
      <c r="AE416" s="68"/>
      <c r="AF416" s="68"/>
      <c r="AG416" s="68"/>
      <c r="AH416" s="68"/>
    </row>
    <row r="417" spans="1:34" s="6" customFormat="1" ht="18" customHeight="1" outlineLevel="1">
      <c r="B417" s="7"/>
      <c r="F417" s="60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71"/>
      <c r="AB417" s="68"/>
      <c r="AC417" s="68"/>
      <c r="AD417" s="68"/>
      <c r="AE417" s="68"/>
      <c r="AF417" s="68"/>
      <c r="AG417" s="68"/>
      <c r="AH417" s="68"/>
    </row>
    <row r="418" spans="1:34" s="45" customFormat="1" ht="18" customHeight="1" outlineLevel="1">
      <c r="A418" s="6"/>
      <c r="B418" s="44"/>
      <c r="F418" s="6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71"/>
      <c r="AB418" s="68"/>
      <c r="AC418" s="68"/>
      <c r="AD418" s="68"/>
      <c r="AE418" s="68"/>
      <c r="AF418" s="68"/>
      <c r="AG418" s="68"/>
      <c r="AH418" s="68"/>
    </row>
    <row r="419" spans="1:34" s="51" customFormat="1" ht="18" customHeight="1" outlineLevel="1">
      <c r="A419" s="6"/>
      <c r="B419" s="50"/>
      <c r="F419" s="63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3"/>
      <c r="AB419" s="70"/>
      <c r="AC419" s="70"/>
      <c r="AD419" s="70"/>
      <c r="AE419" s="70"/>
      <c r="AF419" s="70"/>
      <c r="AG419" s="70"/>
      <c r="AH419" s="70"/>
    </row>
    <row r="420" spans="1:34" s="49" customFormat="1" ht="18" customHeight="1" outlineLevel="1">
      <c r="A420" s="6"/>
      <c r="B420" s="48"/>
      <c r="F420" s="6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71"/>
      <c r="AB420" s="68"/>
      <c r="AC420" s="68"/>
      <c r="AD420" s="68"/>
      <c r="AE420" s="68"/>
      <c r="AF420" s="68"/>
      <c r="AG420" s="68"/>
      <c r="AH420" s="68"/>
    </row>
    <row r="421" spans="1:34" s="6" customFormat="1" ht="18" customHeight="1" outlineLevel="1">
      <c r="B421" s="7"/>
      <c r="F421" s="60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71"/>
      <c r="AB421" s="68"/>
      <c r="AC421" s="68"/>
      <c r="AD421" s="68"/>
      <c r="AE421" s="68"/>
      <c r="AF421" s="68"/>
      <c r="AG421" s="68"/>
      <c r="AH421" s="68"/>
    </row>
    <row r="422" spans="1:34" s="6" customFormat="1" ht="18" customHeight="1" outlineLevel="1">
      <c r="B422" s="7"/>
      <c r="F422" s="60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71"/>
      <c r="AB422" s="68"/>
      <c r="AC422" s="68"/>
      <c r="AD422" s="68"/>
      <c r="AE422" s="68"/>
      <c r="AF422" s="68"/>
      <c r="AG422" s="68"/>
      <c r="AH422" s="68"/>
    </row>
    <row r="423" spans="1:34" s="6" customFormat="1" ht="18" customHeight="1" outlineLevel="1">
      <c r="B423" s="7"/>
      <c r="F423" s="60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71"/>
      <c r="AB423" s="68"/>
      <c r="AC423" s="68"/>
      <c r="AD423" s="68"/>
      <c r="AE423" s="68"/>
      <c r="AF423" s="68"/>
      <c r="AG423" s="68"/>
      <c r="AH423" s="68"/>
    </row>
    <row r="424" spans="1:34" s="6" customFormat="1" ht="18" customHeight="1" outlineLevel="1">
      <c r="B424" s="7"/>
      <c r="F424" s="60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71"/>
      <c r="AB424" s="68"/>
      <c r="AC424" s="68"/>
      <c r="AD424" s="68"/>
      <c r="AE424" s="68"/>
      <c r="AF424" s="68"/>
      <c r="AG424" s="68"/>
      <c r="AH424" s="68"/>
    </row>
    <row r="425" spans="1:34" s="6" customFormat="1" ht="18" customHeight="1" outlineLevel="1">
      <c r="B425" s="7"/>
      <c r="F425" s="60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71"/>
      <c r="AB425" s="68"/>
      <c r="AC425" s="68"/>
      <c r="AD425" s="68"/>
      <c r="AE425" s="68"/>
      <c r="AF425" s="68"/>
      <c r="AG425" s="68"/>
      <c r="AH425" s="68"/>
    </row>
    <row r="426" spans="1:34" s="6" customFormat="1" ht="18" customHeight="1" outlineLevel="1">
      <c r="B426" s="7"/>
      <c r="F426" s="60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71"/>
      <c r="AB426" s="68"/>
      <c r="AC426" s="68"/>
      <c r="AD426" s="68"/>
      <c r="AE426" s="68"/>
      <c r="AF426" s="68"/>
      <c r="AG426" s="68"/>
      <c r="AH426" s="68"/>
    </row>
    <row r="427" spans="1:34" s="6" customFormat="1" ht="18" customHeight="1" outlineLevel="1">
      <c r="B427" s="7"/>
      <c r="F427" s="60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71"/>
      <c r="AB427" s="68"/>
      <c r="AC427" s="68"/>
      <c r="AD427" s="68"/>
      <c r="AE427" s="68"/>
      <c r="AF427" s="68"/>
      <c r="AG427" s="68"/>
      <c r="AH427" s="68"/>
    </row>
    <row r="428" spans="1:34" s="45" customFormat="1" ht="18" customHeight="1" outlineLevel="1">
      <c r="A428" s="6"/>
      <c r="B428" s="44"/>
      <c r="F428" s="6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71"/>
      <c r="AB428" s="68"/>
      <c r="AC428" s="68"/>
      <c r="AD428" s="68"/>
      <c r="AE428" s="68"/>
      <c r="AF428" s="68"/>
      <c r="AG428" s="68"/>
      <c r="AH428" s="68"/>
    </row>
    <row r="429" spans="1:34" s="51" customFormat="1" ht="18" customHeight="1" outlineLevel="1">
      <c r="A429" s="6"/>
      <c r="B429" s="50"/>
      <c r="F429" s="63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3"/>
      <c r="AB429" s="70"/>
      <c r="AC429" s="70"/>
      <c r="AD429" s="70"/>
      <c r="AE429" s="70"/>
      <c r="AF429" s="70"/>
      <c r="AG429" s="70"/>
      <c r="AH429" s="70"/>
    </row>
    <row r="430" spans="1:34" s="49" customFormat="1" ht="18" customHeight="1" outlineLevel="1">
      <c r="A430" s="6"/>
      <c r="B430" s="48"/>
      <c r="F430" s="6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71"/>
      <c r="AB430" s="68"/>
      <c r="AC430" s="68"/>
      <c r="AD430" s="68"/>
      <c r="AE430" s="68"/>
      <c r="AF430" s="68"/>
      <c r="AG430" s="68"/>
      <c r="AH430" s="68"/>
    </row>
    <row r="431" spans="1:34" s="6" customFormat="1" ht="18" customHeight="1" outlineLevel="1">
      <c r="B431" s="7"/>
      <c r="F431" s="60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71"/>
      <c r="AB431" s="68"/>
      <c r="AC431" s="68"/>
      <c r="AD431" s="68"/>
      <c r="AE431" s="68"/>
      <c r="AF431" s="68"/>
      <c r="AG431" s="68"/>
      <c r="AH431" s="68"/>
    </row>
    <row r="432" spans="1:34" s="6" customFormat="1" ht="18" customHeight="1" outlineLevel="1">
      <c r="B432" s="7"/>
      <c r="F432" s="60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71"/>
      <c r="AB432" s="68"/>
      <c r="AC432" s="68"/>
      <c r="AD432" s="68"/>
      <c r="AE432" s="68"/>
      <c r="AF432" s="68"/>
      <c r="AG432" s="68"/>
      <c r="AH432" s="68"/>
    </row>
    <row r="433" spans="1:34" s="6" customFormat="1" ht="18" customHeight="1" outlineLevel="1">
      <c r="B433" s="7"/>
      <c r="F433" s="60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71"/>
      <c r="AB433" s="68"/>
      <c r="AC433" s="68"/>
      <c r="AD433" s="68"/>
      <c r="AE433" s="68"/>
      <c r="AF433" s="68"/>
      <c r="AG433" s="68"/>
      <c r="AH433" s="68"/>
    </row>
    <row r="434" spans="1:34" s="6" customFormat="1" ht="18" customHeight="1" outlineLevel="1">
      <c r="B434" s="7"/>
      <c r="F434" s="60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71"/>
      <c r="AB434" s="68"/>
      <c r="AC434" s="68"/>
      <c r="AD434" s="68"/>
      <c r="AE434" s="68"/>
      <c r="AF434" s="68"/>
      <c r="AG434" s="68"/>
      <c r="AH434" s="68"/>
    </row>
    <row r="435" spans="1:34" s="45" customFormat="1" ht="18" customHeight="1" outlineLevel="1">
      <c r="A435" s="6"/>
      <c r="B435" s="44"/>
      <c r="F435" s="6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71"/>
      <c r="AB435" s="68"/>
      <c r="AC435" s="68"/>
      <c r="AD435" s="68"/>
      <c r="AE435" s="68"/>
      <c r="AF435" s="68"/>
      <c r="AG435" s="68"/>
      <c r="AH435" s="68"/>
    </row>
    <row r="436" spans="1:34" s="51" customFormat="1" ht="18" customHeight="1" outlineLevel="1">
      <c r="A436" s="6"/>
      <c r="B436" s="50"/>
      <c r="F436" s="63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3"/>
      <c r="AB436" s="70"/>
      <c r="AC436" s="70"/>
      <c r="AD436" s="70"/>
      <c r="AE436" s="70"/>
      <c r="AF436" s="70"/>
      <c r="AG436" s="70"/>
      <c r="AH436" s="70"/>
    </row>
    <row r="437" spans="1:34" s="47" customFormat="1" ht="18" customHeight="1" outlineLevel="1">
      <c r="A437" s="6"/>
      <c r="B437" s="46"/>
      <c r="F437" s="6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71"/>
      <c r="AB437" s="68"/>
      <c r="AC437" s="68"/>
      <c r="AD437" s="68"/>
      <c r="AE437" s="68"/>
      <c r="AF437" s="68"/>
      <c r="AG437" s="68"/>
      <c r="AH437" s="68"/>
    </row>
    <row r="438" spans="1:34" s="51" customFormat="1" ht="18" customHeight="1" outlineLevel="1">
      <c r="A438" s="6"/>
      <c r="B438" s="50"/>
      <c r="F438" s="63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3"/>
      <c r="AB438" s="70"/>
      <c r="AC438" s="70"/>
      <c r="AD438" s="70"/>
      <c r="AE438" s="70"/>
      <c r="AF438" s="70"/>
      <c r="AG438" s="70"/>
      <c r="AH438" s="70"/>
    </row>
    <row r="439" spans="1:34" s="49" customFormat="1" ht="18" customHeight="1" outlineLevel="1">
      <c r="A439" s="6"/>
      <c r="B439" s="48"/>
      <c r="F439" s="6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71"/>
      <c r="AB439" s="68"/>
      <c r="AC439" s="68"/>
      <c r="AD439" s="68"/>
      <c r="AE439" s="68"/>
      <c r="AF439" s="68"/>
      <c r="AG439" s="68"/>
      <c r="AH439" s="68"/>
    </row>
    <row r="440" spans="1:34" s="6" customFormat="1" ht="18" customHeight="1" outlineLevel="1">
      <c r="B440" s="7"/>
      <c r="F440" s="60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71"/>
      <c r="AB440" s="68"/>
      <c r="AC440" s="68"/>
      <c r="AD440" s="68"/>
      <c r="AE440" s="68"/>
      <c r="AF440" s="68"/>
      <c r="AG440" s="68"/>
      <c r="AH440" s="68"/>
    </row>
    <row r="441" spans="1:34" s="6" customFormat="1" ht="18" customHeight="1" outlineLevel="1">
      <c r="B441" s="7"/>
      <c r="F441" s="60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71"/>
      <c r="AB441" s="68"/>
      <c r="AC441" s="68"/>
      <c r="AD441" s="68"/>
      <c r="AE441" s="68"/>
      <c r="AF441" s="68"/>
      <c r="AG441" s="68"/>
      <c r="AH441" s="68"/>
    </row>
    <row r="442" spans="1:34" s="45" customFormat="1" ht="18" customHeight="1" outlineLevel="1">
      <c r="A442" s="6"/>
      <c r="B442" s="44"/>
      <c r="F442" s="6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71"/>
      <c r="AB442" s="68"/>
      <c r="AC442" s="68"/>
      <c r="AD442" s="68"/>
      <c r="AE442" s="68"/>
      <c r="AF442" s="68"/>
      <c r="AG442" s="68"/>
      <c r="AH442" s="68"/>
    </row>
    <row r="443" spans="1:34" s="51" customFormat="1" ht="18" customHeight="1" outlineLevel="1">
      <c r="A443" s="6"/>
      <c r="B443" s="50"/>
      <c r="F443" s="63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3"/>
      <c r="AB443" s="70"/>
      <c r="AC443" s="70"/>
      <c r="AD443" s="70"/>
      <c r="AE443" s="70"/>
      <c r="AF443" s="70"/>
      <c r="AG443" s="70"/>
      <c r="AH443" s="70"/>
    </row>
    <row r="444" spans="1:34" s="47" customFormat="1" ht="18" customHeight="1" outlineLevel="1">
      <c r="A444" s="6"/>
      <c r="B444" s="46"/>
      <c r="F444" s="6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71"/>
      <c r="AB444" s="68"/>
      <c r="AC444" s="68"/>
      <c r="AD444" s="68"/>
      <c r="AE444" s="68"/>
      <c r="AF444" s="68"/>
      <c r="AG444" s="68"/>
      <c r="AH444" s="68"/>
    </row>
    <row r="445" spans="1:34" s="51" customFormat="1" ht="18" customHeight="1" outlineLevel="1">
      <c r="A445" s="6"/>
      <c r="B445" s="50"/>
      <c r="F445" s="63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3"/>
      <c r="AB445" s="70"/>
      <c r="AC445" s="70"/>
      <c r="AD445" s="70"/>
      <c r="AE445" s="70"/>
      <c r="AF445" s="70"/>
      <c r="AG445" s="70"/>
      <c r="AH445" s="70"/>
    </row>
    <row r="446" spans="1:34" s="47" customFormat="1" ht="18" customHeight="1" outlineLevel="1">
      <c r="A446" s="6"/>
      <c r="B446" s="46"/>
      <c r="F446" s="6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71"/>
      <c r="AB446" s="68"/>
      <c r="AC446" s="68"/>
      <c r="AD446" s="68"/>
      <c r="AE446" s="68"/>
      <c r="AF446" s="68"/>
      <c r="AG446" s="68"/>
      <c r="AH446" s="68"/>
    </row>
    <row r="447" spans="1:34" s="51" customFormat="1" ht="18" customHeight="1" outlineLevel="1">
      <c r="A447" s="6"/>
      <c r="B447" s="50"/>
      <c r="F447" s="63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3"/>
      <c r="AB447" s="70"/>
      <c r="AC447" s="70"/>
      <c r="AD447" s="70"/>
      <c r="AE447" s="70"/>
      <c r="AF447" s="70"/>
      <c r="AG447" s="70"/>
      <c r="AH447" s="70"/>
    </row>
    <row r="448" spans="1:34" s="49" customFormat="1" ht="18" customHeight="1" outlineLevel="1">
      <c r="A448" s="6"/>
      <c r="B448" s="48"/>
      <c r="F448" s="6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71"/>
      <c r="AB448" s="68"/>
      <c r="AC448" s="68"/>
      <c r="AD448" s="68"/>
      <c r="AE448" s="68"/>
      <c r="AF448" s="68"/>
      <c r="AG448" s="68"/>
      <c r="AH448" s="68"/>
    </row>
    <row r="449" spans="1:34" s="6" customFormat="1" ht="18" customHeight="1" outlineLevel="1">
      <c r="B449" s="7"/>
      <c r="F449" s="60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71"/>
      <c r="AB449" s="68"/>
      <c r="AC449" s="68"/>
      <c r="AD449" s="68"/>
      <c r="AE449" s="68"/>
      <c r="AF449" s="68"/>
      <c r="AG449" s="68"/>
      <c r="AH449" s="68"/>
    </row>
    <row r="450" spans="1:34" s="45" customFormat="1" ht="18" customHeight="1" outlineLevel="1">
      <c r="A450" s="6"/>
      <c r="B450" s="44"/>
      <c r="F450" s="6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71"/>
      <c r="AB450" s="68"/>
      <c r="AC450" s="68"/>
      <c r="AD450" s="68"/>
      <c r="AE450" s="68"/>
      <c r="AF450" s="68"/>
      <c r="AG450" s="68"/>
      <c r="AH450" s="68"/>
    </row>
    <row r="451" spans="1:34" s="51" customFormat="1" ht="18" customHeight="1" outlineLevel="1">
      <c r="A451" s="6"/>
      <c r="B451" s="50"/>
      <c r="F451" s="63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3"/>
      <c r="AB451" s="70"/>
      <c r="AC451" s="70"/>
      <c r="AD451" s="70"/>
      <c r="AE451" s="70"/>
      <c r="AF451" s="70"/>
      <c r="AG451" s="70"/>
      <c r="AH451" s="70"/>
    </row>
    <row r="452" spans="1:34" s="47" customFormat="1" ht="18" customHeight="1" outlineLevel="1">
      <c r="A452" s="6"/>
      <c r="B452" s="46"/>
      <c r="F452" s="6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71"/>
      <c r="AB452" s="68"/>
      <c r="AC452" s="68"/>
      <c r="AD452" s="68"/>
      <c r="AE452" s="68"/>
      <c r="AF452" s="68"/>
      <c r="AG452" s="68"/>
      <c r="AH452" s="68"/>
    </row>
    <row r="453" spans="1:34" s="51" customFormat="1" ht="18" customHeight="1" outlineLevel="1">
      <c r="A453" s="6"/>
      <c r="B453" s="50"/>
      <c r="F453" s="63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3"/>
      <c r="AB453" s="70"/>
      <c r="AC453" s="70"/>
      <c r="AD453" s="70"/>
      <c r="AE453" s="70"/>
      <c r="AF453" s="70"/>
      <c r="AG453" s="70"/>
      <c r="AH453" s="70"/>
    </row>
    <row r="454" spans="1:34" s="49" customFormat="1" ht="18" customHeight="1" outlineLevel="1">
      <c r="A454" s="6"/>
      <c r="B454" s="48"/>
      <c r="F454" s="6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71"/>
      <c r="AB454" s="68"/>
      <c r="AC454" s="68"/>
      <c r="AD454" s="68"/>
      <c r="AE454" s="68"/>
      <c r="AF454" s="68"/>
      <c r="AG454" s="68"/>
      <c r="AH454" s="68"/>
    </row>
    <row r="455" spans="1:34" s="6" customFormat="1" ht="18" customHeight="1" outlineLevel="1">
      <c r="B455" s="7"/>
      <c r="F455" s="60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71"/>
      <c r="AB455" s="68"/>
      <c r="AC455" s="68"/>
      <c r="AD455" s="68"/>
      <c r="AE455" s="68"/>
      <c r="AF455" s="68"/>
      <c r="AG455" s="68"/>
      <c r="AH455" s="68"/>
    </row>
    <row r="456" spans="1:34" s="6" customFormat="1" ht="18" customHeight="1" outlineLevel="1">
      <c r="B456" s="7"/>
      <c r="F456" s="60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71"/>
      <c r="AB456" s="68"/>
      <c r="AC456" s="68"/>
      <c r="AD456" s="68"/>
      <c r="AE456" s="68"/>
      <c r="AF456" s="68"/>
      <c r="AG456" s="68"/>
      <c r="AH456" s="68"/>
    </row>
    <row r="457" spans="1:34" s="6" customFormat="1" ht="18" customHeight="1" outlineLevel="1">
      <c r="B457" s="7"/>
      <c r="F457" s="60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71"/>
      <c r="AB457" s="68"/>
      <c r="AC457" s="68"/>
      <c r="AD457" s="68"/>
      <c r="AE457" s="68"/>
      <c r="AF457" s="68"/>
      <c r="AG457" s="68"/>
      <c r="AH457" s="68"/>
    </row>
    <row r="458" spans="1:34" s="6" customFormat="1" ht="18" customHeight="1" outlineLevel="1">
      <c r="B458" s="7"/>
      <c r="F458" s="60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71"/>
      <c r="AB458" s="68"/>
      <c r="AC458" s="68"/>
      <c r="AD458" s="68"/>
      <c r="AE458" s="68"/>
      <c r="AF458" s="68"/>
      <c r="AG458" s="68"/>
      <c r="AH458" s="68"/>
    </row>
    <row r="459" spans="1:34" s="6" customFormat="1" ht="18" customHeight="1" outlineLevel="1">
      <c r="B459" s="7"/>
      <c r="F459" s="60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71"/>
      <c r="AB459" s="68"/>
      <c r="AC459" s="68"/>
      <c r="AD459" s="68"/>
      <c r="AE459" s="68"/>
      <c r="AF459" s="68"/>
      <c r="AG459" s="68"/>
      <c r="AH459" s="68"/>
    </row>
    <row r="460" spans="1:34" s="6" customFormat="1" ht="18" customHeight="1" outlineLevel="1">
      <c r="B460" s="7"/>
      <c r="F460" s="60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71"/>
      <c r="AB460" s="68"/>
      <c r="AC460" s="68"/>
      <c r="AD460" s="68"/>
      <c r="AE460" s="68"/>
      <c r="AF460" s="68"/>
      <c r="AG460" s="68"/>
      <c r="AH460" s="68"/>
    </row>
    <row r="461" spans="1:34" s="6" customFormat="1" ht="18" customHeight="1" outlineLevel="1">
      <c r="B461" s="7"/>
      <c r="F461" s="60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71"/>
      <c r="AB461" s="68"/>
      <c r="AC461" s="68"/>
      <c r="AD461" s="68"/>
      <c r="AE461" s="68"/>
      <c r="AF461" s="68"/>
      <c r="AG461" s="68"/>
      <c r="AH461" s="68"/>
    </row>
    <row r="462" spans="1:34" s="6" customFormat="1" ht="18" customHeight="1" outlineLevel="1">
      <c r="B462" s="7"/>
      <c r="F462" s="60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71"/>
      <c r="AB462" s="68"/>
      <c r="AC462" s="68"/>
      <c r="AD462" s="68"/>
      <c r="AE462" s="68"/>
      <c r="AF462" s="68"/>
      <c r="AG462" s="68"/>
      <c r="AH462" s="68"/>
    </row>
    <row r="463" spans="1:34" s="6" customFormat="1" ht="18" customHeight="1" outlineLevel="1">
      <c r="B463" s="7"/>
      <c r="F463" s="60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71"/>
      <c r="AB463" s="68"/>
      <c r="AC463" s="68"/>
      <c r="AD463" s="68"/>
      <c r="AE463" s="68"/>
      <c r="AF463" s="68"/>
      <c r="AG463" s="68"/>
      <c r="AH463" s="68"/>
    </row>
    <row r="464" spans="1:34" s="45" customFormat="1" ht="18" customHeight="1" outlineLevel="1">
      <c r="A464" s="6"/>
      <c r="B464" s="44"/>
      <c r="F464" s="6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71"/>
      <c r="AB464" s="68"/>
      <c r="AC464" s="68"/>
      <c r="AD464" s="68"/>
      <c r="AE464" s="68"/>
      <c r="AF464" s="68"/>
      <c r="AG464" s="68"/>
      <c r="AH464" s="68"/>
    </row>
    <row r="465" spans="1:34" s="51" customFormat="1" ht="18" customHeight="1" outlineLevel="1">
      <c r="A465" s="6"/>
      <c r="B465" s="50"/>
      <c r="F465" s="63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3"/>
      <c r="AB465" s="70"/>
      <c r="AC465" s="70"/>
      <c r="AD465" s="70"/>
      <c r="AE465" s="70"/>
      <c r="AF465" s="70"/>
      <c r="AG465" s="70"/>
      <c r="AH465" s="70"/>
    </row>
    <row r="466" spans="1:34" s="49" customFormat="1" ht="18" customHeight="1" outlineLevel="1">
      <c r="A466" s="6"/>
      <c r="B466" s="48"/>
      <c r="F466" s="6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71"/>
      <c r="AB466" s="68"/>
      <c r="AC466" s="68"/>
      <c r="AD466" s="68"/>
      <c r="AE466" s="68"/>
      <c r="AF466" s="68"/>
      <c r="AG466" s="68"/>
      <c r="AH466" s="68"/>
    </row>
    <row r="467" spans="1:34" s="45" customFormat="1" ht="18" customHeight="1" outlineLevel="1">
      <c r="A467" s="6"/>
      <c r="B467" s="44"/>
      <c r="F467" s="6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71"/>
      <c r="AB467" s="68"/>
      <c r="AC467" s="68"/>
      <c r="AD467" s="68"/>
      <c r="AE467" s="68"/>
      <c r="AF467" s="68"/>
      <c r="AG467" s="68"/>
      <c r="AH467" s="68"/>
    </row>
    <row r="468" spans="1:34" s="51" customFormat="1" ht="18" customHeight="1" outlineLevel="1">
      <c r="A468" s="6"/>
      <c r="B468" s="50"/>
      <c r="F468" s="63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3"/>
      <c r="AB468" s="70"/>
      <c r="AC468" s="70"/>
      <c r="AD468" s="70"/>
      <c r="AE468" s="70"/>
      <c r="AF468" s="70"/>
      <c r="AG468" s="70"/>
      <c r="AH468" s="70"/>
    </row>
    <row r="469" spans="1:34" s="49" customFormat="1" ht="18" customHeight="1" outlineLevel="1">
      <c r="A469" s="6"/>
      <c r="B469" s="48"/>
      <c r="F469" s="6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71"/>
      <c r="AB469" s="68"/>
      <c r="AC469" s="68"/>
      <c r="AD469" s="68"/>
      <c r="AE469" s="68"/>
      <c r="AF469" s="68"/>
      <c r="AG469" s="68"/>
      <c r="AH469" s="68"/>
    </row>
    <row r="470" spans="1:34" s="6" customFormat="1" ht="18" customHeight="1" outlineLevel="1">
      <c r="B470" s="7"/>
      <c r="F470" s="60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71"/>
      <c r="AB470" s="68"/>
      <c r="AC470" s="68"/>
      <c r="AD470" s="68"/>
      <c r="AE470" s="68"/>
      <c r="AF470" s="68"/>
      <c r="AG470" s="68"/>
      <c r="AH470" s="68"/>
    </row>
    <row r="471" spans="1:34" s="6" customFormat="1" ht="18" customHeight="1" outlineLevel="1">
      <c r="B471" s="7"/>
      <c r="F471" s="60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71"/>
      <c r="AB471" s="68"/>
      <c r="AC471" s="68"/>
      <c r="AD471" s="68"/>
      <c r="AE471" s="68"/>
      <c r="AF471" s="68"/>
      <c r="AG471" s="68"/>
      <c r="AH471" s="68"/>
    </row>
    <row r="472" spans="1:34" s="45" customFormat="1" ht="18" customHeight="1" outlineLevel="1">
      <c r="A472" s="6"/>
      <c r="B472" s="44"/>
      <c r="F472" s="6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71"/>
      <c r="AB472" s="68"/>
      <c r="AC472" s="68"/>
      <c r="AD472" s="68"/>
      <c r="AE472" s="68"/>
      <c r="AF472" s="68"/>
      <c r="AG472" s="68"/>
      <c r="AH472" s="68"/>
    </row>
    <row r="473" spans="1:34" s="51" customFormat="1" ht="18" customHeight="1" outlineLevel="1">
      <c r="A473" s="6"/>
      <c r="B473" s="50"/>
      <c r="F473" s="63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3"/>
      <c r="AB473" s="70"/>
      <c r="AC473" s="70"/>
      <c r="AD473" s="70"/>
      <c r="AE473" s="70"/>
      <c r="AF473" s="70"/>
      <c r="AG473" s="70"/>
      <c r="AH473" s="70"/>
    </row>
    <row r="474" spans="1:34" s="49" customFormat="1" ht="18" customHeight="1" outlineLevel="1">
      <c r="A474" s="6"/>
      <c r="B474" s="48"/>
      <c r="F474" s="6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71"/>
      <c r="AB474" s="68"/>
      <c r="AC474" s="68"/>
      <c r="AD474" s="68"/>
      <c r="AE474" s="68"/>
      <c r="AF474" s="68"/>
      <c r="AG474" s="68"/>
      <c r="AH474" s="68"/>
    </row>
    <row r="475" spans="1:34" s="6" customFormat="1" ht="18" customHeight="1" outlineLevel="1">
      <c r="B475" s="7"/>
      <c r="F475" s="60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71"/>
      <c r="AB475" s="68"/>
      <c r="AC475" s="68"/>
      <c r="AD475" s="68"/>
      <c r="AE475" s="68"/>
      <c r="AF475" s="68"/>
      <c r="AG475" s="68"/>
      <c r="AH475" s="68"/>
    </row>
    <row r="476" spans="1:34" s="6" customFormat="1" ht="18" customHeight="1" outlineLevel="1">
      <c r="B476" s="7"/>
      <c r="F476" s="60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71"/>
      <c r="AB476" s="68"/>
      <c r="AC476" s="68"/>
      <c r="AD476" s="68"/>
      <c r="AE476" s="68"/>
      <c r="AF476" s="68"/>
      <c r="AG476" s="68"/>
      <c r="AH476" s="68"/>
    </row>
    <row r="477" spans="1:34" s="6" customFormat="1" ht="18" customHeight="1" outlineLevel="1">
      <c r="B477" s="7"/>
      <c r="F477" s="60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71"/>
      <c r="AB477" s="68"/>
      <c r="AC477" s="68"/>
      <c r="AD477" s="68"/>
      <c r="AE477" s="68"/>
      <c r="AF477" s="68"/>
      <c r="AG477" s="68"/>
      <c r="AH477" s="68"/>
    </row>
    <row r="478" spans="1:34" s="45" customFormat="1" ht="18" customHeight="1" outlineLevel="1">
      <c r="A478" s="6"/>
      <c r="B478" s="44"/>
      <c r="F478" s="6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71"/>
      <c r="AB478" s="68"/>
      <c r="AC478" s="68"/>
      <c r="AD478" s="68"/>
      <c r="AE478" s="68"/>
      <c r="AF478" s="68"/>
      <c r="AG478" s="68"/>
      <c r="AH478" s="68"/>
    </row>
    <row r="479" spans="1:34" s="51" customFormat="1" ht="18" customHeight="1" outlineLevel="1">
      <c r="A479" s="6"/>
      <c r="B479" s="50"/>
      <c r="F479" s="63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3"/>
      <c r="AB479" s="70"/>
      <c r="AC479" s="70"/>
      <c r="AD479" s="70"/>
      <c r="AE479" s="70"/>
      <c r="AF479" s="70"/>
      <c r="AG479" s="70"/>
      <c r="AH479" s="70"/>
    </row>
    <row r="480" spans="1:34" s="49" customFormat="1" ht="18" customHeight="1" outlineLevel="1">
      <c r="A480" s="6"/>
      <c r="B480" s="48"/>
      <c r="F480" s="6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71"/>
      <c r="AB480" s="68"/>
      <c r="AC480" s="68"/>
      <c r="AD480" s="68"/>
      <c r="AE480" s="68"/>
      <c r="AF480" s="68"/>
      <c r="AG480" s="68"/>
      <c r="AH480" s="68"/>
    </row>
    <row r="481" spans="1:34" s="6" customFormat="1" ht="18" customHeight="1" outlineLevel="1">
      <c r="B481" s="7"/>
      <c r="F481" s="60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71"/>
      <c r="AB481" s="68"/>
      <c r="AC481" s="68"/>
      <c r="AD481" s="68"/>
      <c r="AE481" s="68"/>
      <c r="AF481" s="68"/>
      <c r="AG481" s="68"/>
      <c r="AH481" s="68"/>
    </row>
    <row r="482" spans="1:34" s="45" customFormat="1" ht="18" customHeight="1" outlineLevel="1">
      <c r="A482" s="6"/>
      <c r="B482" s="44"/>
      <c r="F482" s="6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71"/>
      <c r="AB482" s="68"/>
      <c r="AC482" s="68"/>
      <c r="AD482" s="68"/>
      <c r="AE482" s="68"/>
      <c r="AF482" s="68"/>
      <c r="AG482" s="68"/>
      <c r="AH482" s="68"/>
    </row>
    <row r="483" spans="1:34" s="51" customFormat="1" ht="18" customHeight="1" outlineLevel="1">
      <c r="A483" s="6"/>
      <c r="B483" s="50"/>
      <c r="F483" s="63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3"/>
      <c r="AB483" s="70"/>
      <c r="AC483" s="70"/>
      <c r="AD483" s="70"/>
      <c r="AE483" s="70"/>
      <c r="AF483" s="70"/>
      <c r="AG483" s="70"/>
      <c r="AH483" s="70"/>
    </row>
    <row r="484" spans="1:34" s="49" customFormat="1" ht="18" customHeight="1" outlineLevel="1">
      <c r="A484" s="6"/>
      <c r="B484" s="48"/>
      <c r="F484" s="6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71"/>
      <c r="AB484" s="68"/>
      <c r="AC484" s="68"/>
      <c r="AD484" s="68"/>
      <c r="AE484" s="68"/>
      <c r="AF484" s="68"/>
      <c r="AG484" s="68"/>
      <c r="AH484" s="68"/>
    </row>
    <row r="485" spans="1:34" s="6" customFormat="1" ht="18" customHeight="1" outlineLevel="1">
      <c r="B485" s="7"/>
      <c r="F485" s="60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71"/>
      <c r="AB485" s="68"/>
      <c r="AC485" s="68"/>
      <c r="AD485" s="68"/>
      <c r="AE485" s="68"/>
      <c r="AF485" s="68"/>
      <c r="AG485" s="68"/>
      <c r="AH485" s="68"/>
    </row>
    <row r="486" spans="1:34" s="45" customFormat="1" ht="18" customHeight="1" outlineLevel="1">
      <c r="A486" s="6"/>
      <c r="B486" s="44"/>
      <c r="F486" s="6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71"/>
      <c r="AB486" s="68"/>
      <c r="AC486" s="68"/>
      <c r="AD486" s="68"/>
      <c r="AE486" s="68"/>
      <c r="AF486" s="68"/>
      <c r="AG486" s="68"/>
      <c r="AH486" s="68"/>
    </row>
    <row r="487" spans="1:34" s="51" customFormat="1" ht="18" customHeight="1" outlineLevel="1">
      <c r="A487" s="6"/>
      <c r="B487" s="50"/>
      <c r="F487" s="63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3"/>
      <c r="AB487" s="70"/>
      <c r="AC487" s="70"/>
      <c r="AD487" s="70"/>
      <c r="AE487" s="70"/>
      <c r="AF487" s="70"/>
      <c r="AG487" s="70"/>
      <c r="AH487" s="70"/>
    </row>
    <row r="488" spans="1:34" s="47" customFormat="1" ht="18" customHeight="1" outlineLevel="1">
      <c r="A488" s="6"/>
      <c r="B488" s="46"/>
      <c r="F488" s="6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71"/>
      <c r="AB488" s="68"/>
      <c r="AC488" s="68"/>
      <c r="AD488" s="68"/>
      <c r="AE488" s="68"/>
      <c r="AF488" s="68"/>
      <c r="AG488" s="68"/>
      <c r="AH488" s="68"/>
    </row>
    <row r="489" spans="1:34" s="51" customFormat="1" ht="18" customHeight="1" outlineLevel="1">
      <c r="A489" s="6"/>
      <c r="B489" s="50"/>
      <c r="F489" s="63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3"/>
      <c r="AB489" s="70"/>
      <c r="AC489" s="70"/>
      <c r="AD489" s="70"/>
      <c r="AE489" s="70"/>
      <c r="AF489" s="70"/>
      <c r="AG489" s="70"/>
      <c r="AH489" s="70"/>
    </row>
    <row r="490" spans="1:34" s="49" customFormat="1" ht="18" customHeight="1" outlineLevel="1">
      <c r="A490" s="6"/>
      <c r="B490" s="48"/>
      <c r="F490" s="6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71"/>
      <c r="AB490" s="68"/>
      <c r="AC490" s="68"/>
      <c r="AD490" s="68"/>
      <c r="AE490" s="68"/>
      <c r="AF490" s="68"/>
      <c r="AG490" s="68"/>
      <c r="AH490" s="68"/>
    </row>
    <row r="491" spans="1:34" s="6" customFormat="1" ht="18" customHeight="1" outlineLevel="1">
      <c r="B491" s="7"/>
      <c r="F491" s="60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71"/>
      <c r="AB491" s="68"/>
      <c r="AC491" s="68"/>
      <c r="AD491" s="68"/>
      <c r="AE491" s="68"/>
      <c r="AF491" s="68"/>
      <c r="AG491" s="68"/>
      <c r="AH491" s="68"/>
    </row>
    <row r="492" spans="1:34" s="45" customFormat="1" ht="18" customHeight="1" outlineLevel="1">
      <c r="A492" s="6"/>
      <c r="B492" s="44"/>
      <c r="F492" s="6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71"/>
      <c r="AB492" s="68"/>
      <c r="AC492" s="68"/>
      <c r="AD492" s="68"/>
      <c r="AE492" s="68"/>
      <c r="AF492" s="68"/>
      <c r="AG492" s="68"/>
      <c r="AH492" s="68"/>
    </row>
    <row r="493" spans="1:34" s="51" customFormat="1" ht="18" customHeight="1" outlineLevel="1">
      <c r="A493" s="6"/>
      <c r="B493" s="50"/>
      <c r="F493" s="63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3"/>
      <c r="AB493" s="70"/>
      <c r="AC493" s="70"/>
      <c r="AD493" s="70"/>
      <c r="AE493" s="70"/>
      <c r="AF493" s="70"/>
      <c r="AG493" s="70"/>
      <c r="AH493" s="70"/>
    </row>
    <row r="494" spans="1:34" s="49" customFormat="1" ht="18" customHeight="1" outlineLevel="1">
      <c r="A494" s="6"/>
      <c r="B494" s="48"/>
      <c r="F494" s="6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71"/>
      <c r="AB494" s="68"/>
      <c r="AC494" s="68"/>
      <c r="AD494" s="68"/>
      <c r="AE494" s="68"/>
      <c r="AF494" s="68"/>
      <c r="AG494" s="68"/>
      <c r="AH494" s="68"/>
    </row>
    <row r="495" spans="1:34" s="6" customFormat="1" ht="18" customHeight="1" outlineLevel="1">
      <c r="B495" s="7"/>
      <c r="F495" s="60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71"/>
      <c r="AB495" s="68"/>
      <c r="AC495" s="68"/>
      <c r="AD495" s="68"/>
      <c r="AE495" s="68"/>
      <c r="AF495" s="68"/>
      <c r="AG495" s="68"/>
      <c r="AH495" s="68"/>
    </row>
    <row r="496" spans="1:34" s="6" customFormat="1" ht="18" customHeight="1" outlineLevel="1">
      <c r="B496" s="7"/>
      <c r="F496" s="60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71"/>
      <c r="AB496" s="68"/>
      <c r="AC496" s="68"/>
      <c r="AD496" s="68"/>
      <c r="AE496" s="68"/>
      <c r="AF496" s="68"/>
      <c r="AG496" s="68"/>
      <c r="AH496" s="68"/>
    </row>
    <row r="497" spans="1:34" s="45" customFormat="1" ht="18" customHeight="1" outlineLevel="1">
      <c r="A497" s="6"/>
      <c r="B497" s="44"/>
      <c r="F497" s="6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71"/>
      <c r="AB497" s="68"/>
      <c r="AC497" s="68"/>
      <c r="AD497" s="68"/>
      <c r="AE497" s="68"/>
      <c r="AF497" s="68"/>
      <c r="AG497" s="68"/>
      <c r="AH497" s="68"/>
    </row>
    <row r="498" spans="1:34" s="51" customFormat="1" ht="18" customHeight="1" outlineLevel="1">
      <c r="A498" s="6"/>
      <c r="B498" s="50"/>
      <c r="F498" s="63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3"/>
      <c r="AB498" s="70"/>
      <c r="AC498" s="70"/>
      <c r="AD498" s="70"/>
      <c r="AE498" s="70"/>
      <c r="AF498" s="70"/>
      <c r="AG498" s="70"/>
      <c r="AH498" s="70"/>
    </row>
    <row r="499" spans="1:34" s="49" customFormat="1" ht="18" customHeight="1" outlineLevel="1">
      <c r="A499" s="6"/>
      <c r="B499" s="48"/>
      <c r="F499" s="6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71"/>
      <c r="AB499" s="68"/>
      <c r="AC499" s="68"/>
      <c r="AD499" s="68"/>
      <c r="AE499" s="68"/>
      <c r="AF499" s="68"/>
      <c r="AG499" s="68"/>
      <c r="AH499" s="68"/>
    </row>
    <row r="500" spans="1:34" s="6" customFormat="1" ht="18" customHeight="1" outlineLevel="1">
      <c r="B500" s="7"/>
      <c r="F500" s="60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71"/>
      <c r="AB500" s="68"/>
      <c r="AC500" s="68"/>
      <c r="AD500" s="68"/>
      <c r="AE500" s="68"/>
      <c r="AF500" s="68"/>
      <c r="AG500" s="68"/>
      <c r="AH500" s="68"/>
    </row>
    <row r="501" spans="1:34" s="45" customFormat="1" ht="18" customHeight="1" outlineLevel="1">
      <c r="A501" s="6"/>
      <c r="B501" s="44"/>
      <c r="F501" s="6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71"/>
      <c r="AB501" s="68"/>
      <c r="AC501" s="68"/>
      <c r="AD501" s="68"/>
      <c r="AE501" s="68"/>
      <c r="AF501" s="68"/>
      <c r="AG501" s="68"/>
      <c r="AH501" s="68"/>
    </row>
    <row r="502" spans="1:34" s="51" customFormat="1" ht="18" customHeight="1" outlineLevel="1">
      <c r="A502" s="6"/>
      <c r="B502" s="50"/>
      <c r="F502" s="63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3"/>
      <c r="AB502" s="70"/>
      <c r="AC502" s="70"/>
      <c r="AD502" s="70"/>
      <c r="AE502" s="70"/>
      <c r="AF502" s="70"/>
      <c r="AG502" s="70"/>
      <c r="AH502" s="70"/>
    </row>
    <row r="503" spans="1:34" s="49" customFormat="1" ht="18" customHeight="1" outlineLevel="1">
      <c r="A503" s="6"/>
      <c r="B503" s="48"/>
      <c r="F503" s="6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71"/>
      <c r="AB503" s="68"/>
      <c r="AC503" s="68"/>
      <c r="AD503" s="68"/>
      <c r="AE503" s="68"/>
      <c r="AF503" s="68"/>
      <c r="AG503" s="68"/>
      <c r="AH503" s="68"/>
    </row>
    <row r="504" spans="1:34" s="6" customFormat="1" ht="18" customHeight="1" outlineLevel="1">
      <c r="B504" s="7"/>
      <c r="F504" s="60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71"/>
      <c r="AB504" s="68"/>
      <c r="AC504" s="68"/>
      <c r="AD504" s="68"/>
      <c r="AE504" s="68"/>
      <c r="AF504" s="68"/>
      <c r="AG504" s="68"/>
      <c r="AH504" s="68"/>
    </row>
    <row r="505" spans="1:34" s="6" customFormat="1" ht="18" customHeight="1" outlineLevel="1">
      <c r="B505" s="7"/>
      <c r="F505" s="60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71"/>
      <c r="AB505" s="68"/>
      <c r="AC505" s="68"/>
      <c r="AD505" s="68"/>
      <c r="AE505" s="68"/>
      <c r="AF505" s="68"/>
      <c r="AG505" s="68"/>
      <c r="AH505" s="68"/>
    </row>
    <row r="506" spans="1:34" s="6" customFormat="1" ht="18" customHeight="1" outlineLevel="1">
      <c r="B506" s="7"/>
      <c r="F506" s="60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71"/>
      <c r="AB506" s="68"/>
      <c r="AC506" s="68"/>
      <c r="AD506" s="68"/>
      <c r="AE506" s="68"/>
      <c r="AF506" s="68"/>
      <c r="AG506" s="68"/>
      <c r="AH506" s="68"/>
    </row>
    <row r="507" spans="1:34" s="45" customFormat="1" ht="18" customHeight="1" outlineLevel="1">
      <c r="A507" s="6"/>
      <c r="B507" s="44"/>
      <c r="C507" s="57"/>
      <c r="F507" s="6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71"/>
      <c r="AB507" s="68"/>
      <c r="AC507" s="68"/>
      <c r="AD507" s="68"/>
      <c r="AE507" s="68"/>
      <c r="AF507" s="68"/>
      <c r="AG507" s="68"/>
      <c r="AH507" s="68"/>
    </row>
    <row r="508" spans="1:34" s="45" customFormat="1" ht="18" customHeight="1" outlineLevel="1">
      <c r="A508" s="6"/>
      <c r="B508" s="44"/>
      <c r="F508" s="6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71"/>
      <c r="AB508" s="68"/>
      <c r="AC508" s="68"/>
      <c r="AD508" s="68"/>
      <c r="AE508" s="68"/>
      <c r="AF508" s="68"/>
      <c r="AG508" s="68"/>
      <c r="AH508" s="68"/>
    </row>
    <row r="509" spans="1:34" s="51" customFormat="1" ht="18" customHeight="1" outlineLevel="1">
      <c r="A509" s="6"/>
      <c r="B509" s="50"/>
      <c r="F509" s="63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3"/>
      <c r="AB509" s="70"/>
      <c r="AC509" s="70"/>
      <c r="AD509" s="70"/>
      <c r="AE509" s="70"/>
      <c r="AF509" s="70"/>
      <c r="AG509" s="70"/>
      <c r="AH509" s="70"/>
    </row>
    <row r="510" spans="1:34" s="51" customFormat="1" ht="18" customHeight="1" outlineLevel="1">
      <c r="A510" s="6"/>
      <c r="B510" s="50"/>
      <c r="F510" s="63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3"/>
      <c r="AB510" s="70"/>
      <c r="AC510" s="70"/>
      <c r="AD510" s="70"/>
      <c r="AE510" s="70"/>
      <c r="AF510" s="70"/>
      <c r="AG510" s="70"/>
      <c r="AH510" s="70"/>
    </row>
    <row r="511" spans="1:34" s="49" customFormat="1" ht="18" customHeight="1" outlineLevel="1">
      <c r="A511" s="6"/>
      <c r="B511" s="48"/>
      <c r="F511" s="6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71"/>
      <c r="AB511" s="68"/>
      <c r="AC511" s="68"/>
      <c r="AD511" s="68"/>
      <c r="AE511" s="68"/>
      <c r="AF511" s="68"/>
      <c r="AG511" s="68"/>
      <c r="AH511" s="68"/>
    </row>
    <row r="512" spans="1:34" s="6" customFormat="1" ht="18" customHeight="1" outlineLevel="1">
      <c r="B512" s="7"/>
      <c r="F512" s="60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71"/>
      <c r="AB512" s="68"/>
      <c r="AC512" s="68"/>
      <c r="AD512" s="68"/>
      <c r="AE512" s="68"/>
      <c r="AF512" s="68"/>
      <c r="AG512" s="68"/>
      <c r="AH512" s="68"/>
    </row>
    <row r="513" spans="2:34" s="6" customFormat="1" ht="18" customHeight="1" outlineLevel="1">
      <c r="B513" s="7"/>
      <c r="F513" s="60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71"/>
      <c r="AB513" s="68"/>
      <c r="AC513" s="68"/>
      <c r="AD513" s="68"/>
      <c r="AE513" s="68"/>
      <c r="AF513" s="68"/>
      <c r="AG513" s="68"/>
      <c r="AH513" s="68"/>
    </row>
    <row r="514" spans="2:34" s="6" customFormat="1" ht="18" customHeight="1" outlineLevel="1">
      <c r="B514" s="7"/>
      <c r="F514" s="60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71"/>
      <c r="AB514" s="68"/>
      <c r="AC514" s="68"/>
      <c r="AD514" s="68"/>
      <c r="AE514" s="68"/>
      <c r="AF514" s="68"/>
      <c r="AG514" s="68"/>
      <c r="AH514" s="68"/>
    </row>
    <row r="515" spans="2:34" s="6" customFormat="1" ht="18" customHeight="1" outlineLevel="1">
      <c r="B515" s="7"/>
      <c r="F515" s="60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71"/>
      <c r="AB515" s="68"/>
      <c r="AC515" s="68"/>
      <c r="AD515" s="68"/>
      <c r="AE515" s="68"/>
      <c r="AF515" s="68"/>
      <c r="AG515" s="68"/>
      <c r="AH515" s="68"/>
    </row>
    <row r="516" spans="2:34" s="6" customFormat="1" ht="18" customHeight="1" outlineLevel="1">
      <c r="B516" s="7"/>
      <c r="F516" s="60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71"/>
      <c r="AB516" s="68"/>
      <c r="AC516" s="68"/>
      <c r="AD516" s="68"/>
      <c r="AE516" s="68"/>
      <c r="AF516" s="68"/>
      <c r="AG516" s="68"/>
      <c r="AH516" s="68"/>
    </row>
    <row r="517" spans="2:34" s="6" customFormat="1" ht="18" customHeight="1" outlineLevel="1">
      <c r="B517" s="7"/>
      <c r="F517" s="60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71"/>
      <c r="AB517" s="68"/>
      <c r="AC517" s="68"/>
      <c r="AD517" s="68"/>
      <c r="AE517" s="68"/>
      <c r="AF517" s="68"/>
      <c r="AG517" s="68"/>
      <c r="AH517" s="68"/>
    </row>
    <row r="518" spans="2:34" s="6" customFormat="1" ht="18" customHeight="1" outlineLevel="1">
      <c r="B518" s="7"/>
      <c r="F518" s="60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71"/>
      <c r="AB518" s="68"/>
      <c r="AC518" s="68"/>
      <c r="AD518" s="68"/>
      <c r="AE518" s="68"/>
      <c r="AF518" s="68"/>
      <c r="AG518" s="68"/>
      <c r="AH518" s="68"/>
    </row>
    <row r="519" spans="2:34" s="6" customFormat="1" ht="18" customHeight="1" outlineLevel="1">
      <c r="B519" s="7"/>
      <c r="F519" s="60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71"/>
      <c r="AB519" s="68"/>
      <c r="AC519" s="68"/>
      <c r="AD519" s="68"/>
      <c r="AE519" s="68"/>
      <c r="AF519" s="68"/>
      <c r="AG519" s="68"/>
      <c r="AH519" s="68"/>
    </row>
    <row r="520" spans="2:34" s="6" customFormat="1" ht="18" customHeight="1" outlineLevel="1">
      <c r="B520" s="7"/>
      <c r="F520" s="60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71"/>
      <c r="AB520" s="68"/>
      <c r="AC520" s="68"/>
      <c r="AD520" s="68"/>
      <c r="AE520" s="68"/>
      <c r="AF520" s="68"/>
      <c r="AG520" s="68"/>
      <c r="AH520" s="68"/>
    </row>
    <row r="521" spans="2:34" s="6" customFormat="1" ht="18" customHeight="1" outlineLevel="1">
      <c r="B521" s="7"/>
      <c r="F521" s="60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71"/>
      <c r="AB521" s="68"/>
      <c r="AC521" s="68"/>
      <c r="AD521" s="68"/>
      <c r="AE521" s="68"/>
      <c r="AF521" s="68"/>
      <c r="AG521" s="68"/>
      <c r="AH521" s="68"/>
    </row>
    <row r="522" spans="2:34" s="6" customFormat="1" ht="18" customHeight="1" outlineLevel="1">
      <c r="B522" s="7"/>
      <c r="F522" s="60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71"/>
      <c r="AB522" s="68"/>
      <c r="AC522" s="68"/>
      <c r="AD522" s="68"/>
      <c r="AE522" s="68"/>
      <c r="AF522" s="68"/>
      <c r="AG522" s="68"/>
      <c r="AH522" s="68"/>
    </row>
    <row r="523" spans="2:34" s="6" customFormat="1" ht="18" customHeight="1" outlineLevel="1">
      <c r="B523" s="7"/>
      <c r="F523" s="60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71"/>
      <c r="AB523" s="68"/>
      <c r="AC523" s="68"/>
      <c r="AD523" s="68"/>
      <c r="AE523" s="68"/>
      <c r="AF523" s="68"/>
      <c r="AG523" s="68"/>
      <c r="AH523" s="68"/>
    </row>
    <row r="524" spans="2:34" s="6" customFormat="1" ht="18" customHeight="1" outlineLevel="1">
      <c r="B524" s="7"/>
      <c r="F524" s="60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71"/>
      <c r="AB524" s="68"/>
      <c r="AC524" s="68"/>
      <c r="AD524" s="68"/>
      <c r="AE524" s="68"/>
      <c r="AF524" s="68"/>
      <c r="AG524" s="68"/>
      <c r="AH524" s="68"/>
    </row>
    <row r="525" spans="2:34" s="6" customFormat="1" ht="18" customHeight="1" outlineLevel="1">
      <c r="B525" s="7"/>
      <c r="F525" s="60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71"/>
      <c r="AB525" s="68"/>
      <c r="AC525" s="68"/>
      <c r="AD525" s="68"/>
      <c r="AE525" s="68"/>
      <c r="AF525" s="68"/>
      <c r="AG525" s="68"/>
      <c r="AH525" s="68"/>
    </row>
    <row r="526" spans="2:34" s="6" customFormat="1" ht="18" customHeight="1" outlineLevel="1">
      <c r="B526" s="7"/>
      <c r="F526" s="60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71"/>
      <c r="AB526" s="68"/>
      <c r="AC526" s="68"/>
      <c r="AD526" s="68"/>
      <c r="AE526" s="68"/>
      <c r="AF526" s="68"/>
      <c r="AG526" s="68"/>
      <c r="AH526" s="68"/>
    </row>
    <row r="527" spans="2:34" s="6" customFormat="1" ht="18" customHeight="1" outlineLevel="1">
      <c r="B527" s="7"/>
      <c r="F527" s="60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71"/>
      <c r="AB527" s="68"/>
      <c r="AC527" s="68"/>
      <c r="AD527" s="68"/>
      <c r="AE527" s="68"/>
      <c r="AF527" s="68"/>
      <c r="AG527" s="68"/>
      <c r="AH527" s="68"/>
    </row>
    <row r="528" spans="2:34" s="6" customFormat="1" ht="18" customHeight="1" outlineLevel="1">
      <c r="B528" s="7"/>
      <c r="F528" s="60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71"/>
      <c r="AB528" s="68"/>
      <c r="AC528" s="68"/>
      <c r="AD528" s="68"/>
      <c r="AE528" s="68"/>
      <c r="AF528" s="68"/>
      <c r="AG528" s="68"/>
      <c r="AH528" s="68"/>
    </row>
    <row r="529" spans="2:34" s="6" customFormat="1" ht="18" customHeight="1" outlineLevel="1">
      <c r="B529" s="7"/>
      <c r="F529" s="60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71"/>
      <c r="AB529" s="68"/>
      <c r="AC529" s="68"/>
      <c r="AD529" s="68"/>
      <c r="AE529" s="68"/>
      <c r="AF529" s="68"/>
      <c r="AG529" s="68"/>
      <c r="AH529" s="68"/>
    </row>
    <row r="530" spans="2:34" s="6" customFormat="1" ht="18" customHeight="1" outlineLevel="1">
      <c r="B530" s="7"/>
      <c r="F530" s="60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71"/>
      <c r="AB530" s="68"/>
      <c r="AC530" s="68"/>
      <c r="AD530" s="68"/>
      <c r="AE530" s="68"/>
      <c r="AF530" s="68"/>
      <c r="AG530" s="68"/>
      <c r="AH530" s="68"/>
    </row>
    <row r="531" spans="2:34" s="6" customFormat="1" ht="18" customHeight="1" outlineLevel="1">
      <c r="B531" s="7"/>
      <c r="F531" s="60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71"/>
      <c r="AB531" s="68"/>
      <c r="AC531" s="68"/>
      <c r="AD531" s="68"/>
      <c r="AE531" s="68"/>
      <c r="AF531" s="68"/>
      <c r="AG531" s="68"/>
      <c r="AH531" s="68"/>
    </row>
    <row r="532" spans="2:34" s="6" customFormat="1" ht="18" customHeight="1" outlineLevel="1">
      <c r="B532" s="7"/>
      <c r="F532" s="60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71"/>
      <c r="AB532" s="68"/>
      <c r="AC532" s="68"/>
      <c r="AD532" s="68"/>
      <c r="AE532" s="68"/>
      <c r="AF532" s="68"/>
      <c r="AG532" s="68"/>
      <c r="AH532" s="68"/>
    </row>
    <row r="533" spans="2:34" s="6" customFormat="1" ht="18" customHeight="1" outlineLevel="1">
      <c r="B533" s="7"/>
      <c r="F533" s="60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71"/>
      <c r="AB533" s="68"/>
      <c r="AC533" s="68"/>
      <c r="AD533" s="68"/>
      <c r="AE533" s="68"/>
      <c r="AF533" s="68"/>
      <c r="AG533" s="68"/>
      <c r="AH533" s="68"/>
    </row>
    <row r="534" spans="2:34" s="6" customFormat="1" ht="18" customHeight="1" outlineLevel="1">
      <c r="B534" s="7"/>
      <c r="F534" s="60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71"/>
      <c r="AB534" s="68"/>
      <c r="AC534" s="68"/>
      <c r="AD534" s="68"/>
      <c r="AE534" s="68"/>
      <c r="AF534" s="68"/>
      <c r="AG534" s="68"/>
      <c r="AH534" s="68"/>
    </row>
    <row r="535" spans="2:34" s="6" customFormat="1" ht="18" customHeight="1" outlineLevel="1">
      <c r="B535" s="7"/>
      <c r="F535" s="60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71"/>
      <c r="AB535" s="68"/>
      <c r="AC535" s="68"/>
      <c r="AD535" s="68"/>
      <c r="AE535" s="68"/>
      <c r="AF535" s="68"/>
      <c r="AG535" s="68"/>
      <c r="AH535" s="68"/>
    </row>
    <row r="536" spans="2:34" s="6" customFormat="1" ht="18" customHeight="1" outlineLevel="1">
      <c r="B536" s="7"/>
      <c r="F536" s="60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71"/>
      <c r="AB536" s="68"/>
      <c r="AC536" s="68"/>
      <c r="AD536" s="68"/>
      <c r="AE536" s="68"/>
      <c r="AF536" s="68"/>
      <c r="AG536" s="68"/>
      <c r="AH536" s="68"/>
    </row>
    <row r="537" spans="2:34" s="6" customFormat="1" ht="18" customHeight="1" outlineLevel="1">
      <c r="B537" s="7"/>
      <c r="F537" s="60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71"/>
      <c r="AB537" s="68"/>
      <c r="AC537" s="68"/>
      <c r="AD537" s="68"/>
      <c r="AE537" s="68"/>
      <c r="AF537" s="68"/>
      <c r="AG537" s="68"/>
      <c r="AH537" s="68"/>
    </row>
    <row r="538" spans="2:34" s="6" customFormat="1" ht="18" customHeight="1" outlineLevel="1">
      <c r="B538" s="7"/>
      <c r="F538" s="60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71"/>
      <c r="AB538" s="68"/>
      <c r="AC538" s="68"/>
      <c r="AD538" s="68"/>
      <c r="AE538" s="68"/>
      <c r="AF538" s="68"/>
      <c r="AG538" s="68"/>
      <c r="AH538" s="68"/>
    </row>
    <row r="539" spans="2:34" s="6" customFormat="1" ht="18" customHeight="1" outlineLevel="1">
      <c r="B539" s="7"/>
      <c r="F539" s="60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71"/>
      <c r="AB539" s="68"/>
      <c r="AC539" s="68"/>
      <c r="AD539" s="68"/>
      <c r="AE539" s="68"/>
      <c r="AF539" s="68"/>
      <c r="AG539" s="68"/>
      <c r="AH539" s="68"/>
    </row>
    <row r="540" spans="2:34" s="6" customFormat="1" ht="18" customHeight="1" outlineLevel="1">
      <c r="B540" s="7"/>
      <c r="F540" s="60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71"/>
      <c r="AB540" s="68"/>
      <c r="AC540" s="68"/>
      <c r="AD540" s="68"/>
      <c r="AE540" s="68"/>
      <c r="AF540" s="68"/>
      <c r="AG540" s="68"/>
      <c r="AH540" s="68"/>
    </row>
    <row r="541" spans="2:34" s="6" customFormat="1" ht="18" customHeight="1" outlineLevel="1">
      <c r="B541" s="7"/>
      <c r="F541" s="60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71"/>
      <c r="AB541" s="68"/>
      <c r="AC541" s="68"/>
      <c r="AD541" s="68"/>
      <c r="AE541" s="68"/>
      <c r="AF541" s="68"/>
      <c r="AG541" s="68"/>
      <c r="AH541" s="68"/>
    </row>
    <row r="542" spans="2:34" s="6" customFormat="1" ht="18" customHeight="1" outlineLevel="1">
      <c r="B542" s="7"/>
      <c r="F542" s="60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71"/>
      <c r="AB542" s="68"/>
      <c r="AC542" s="68"/>
      <c r="AD542" s="68"/>
      <c r="AE542" s="68"/>
      <c r="AF542" s="68"/>
      <c r="AG542" s="68"/>
      <c r="AH542" s="68"/>
    </row>
    <row r="543" spans="2:34" s="6" customFormat="1" ht="18" customHeight="1" outlineLevel="1">
      <c r="B543" s="7"/>
      <c r="F543" s="60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71"/>
      <c r="AB543" s="68"/>
      <c r="AC543" s="68"/>
      <c r="AD543" s="68"/>
      <c r="AE543" s="68"/>
      <c r="AF543" s="68"/>
      <c r="AG543" s="68"/>
      <c r="AH543" s="68"/>
    </row>
    <row r="544" spans="2:34" s="6" customFormat="1" ht="18" customHeight="1" outlineLevel="1">
      <c r="B544" s="7"/>
      <c r="F544" s="60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71"/>
      <c r="AB544" s="68"/>
      <c r="AC544" s="68"/>
      <c r="AD544" s="68"/>
      <c r="AE544" s="68"/>
      <c r="AF544" s="68"/>
      <c r="AG544" s="68"/>
      <c r="AH544" s="68"/>
    </row>
    <row r="545" spans="2:34" s="6" customFormat="1" ht="18" customHeight="1" outlineLevel="1">
      <c r="B545" s="7"/>
      <c r="F545" s="60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71"/>
      <c r="AB545" s="68"/>
      <c r="AC545" s="68"/>
      <c r="AD545" s="68"/>
      <c r="AE545" s="68"/>
      <c r="AF545" s="68"/>
      <c r="AG545" s="68"/>
      <c r="AH545" s="68"/>
    </row>
    <row r="546" spans="2:34" s="6" customFormat="1" ht="18" customHeight="1" outlineLevel="1">
      <c r="B546" s="7"/>
      <c r="F546" s="60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71"/>
      <c r="AB546" s="68"/>
      <c r="AC546" s="68"/>
      <c r="AD546" s="68"/>
      <c r="AE546" s="68"/>
      <c r="AF546" s="68"/>
      <c r="AG546" s="68"/>
      <c r="AH546" s="68"/>
    </row>
    <row r="547" spans="2:34" s="6" customFormat="1" ht="18" customHeight="1" outlineLevel="1">
      <c r="B547" s="7"/>
      <c r="F547" s="60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71"/>
      <c r="AB547" s="68"/>
      <c r="AC547" s="68"/>
      <c r="AD547" s="68"/>
      <c r="AE547" s="68"/>
      <c r="AF547" s="68"/>
      <c r="AG547" s="68"/>
      <c r="AH547" s="68"/>
    </row>
    <row r="548" spans="2:34" s="6" customFormat="1" ht="18" customHeight="1" outlineLevel="1">
      <c r="B548" s="7"/>
      <c r="F548" s="60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71"/>
      <c r="AB548" s="68"/>
      <c r="AC548" s="68"/>
      <c r="AD548" s="68"/>
      <c r="AE548" s="68"/>
      <c r="AF548" s="68"/>
      <c r="AG548" s="68"/>
      <c r="AH548" s="68"/>
    </row>
    <row r="549" spans="2:34" s="6" customFormat="1" ht="18" customHeight="1" outlineLevel="1">
      <c r="B549" s="7"/>
      <c r="F549" s="60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71"/>
      <c r="AB549" s="68"/>
      <c r="AC549" s="68"/>
      <c r="AD549" s="68"/>
      <c r="AE549" s="68"/>
      <c r="AF549" s="68"/>
      <c r="AG549" s="68"/>
      <c r="AH549" s="68"/>
    </row>
    <row r="550" spans="2:34" s="6" customFormat="1" ht="18" customHeight="1" outlineLevel="1">
      <c r="B550" s="7"/>
      <c r="F550" s="60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71"/>
      <c r="AB550" s="68"/>
      <c r="AC550" s="68"/>
      <c r="AD550" s="68"/>
      <c r="AE550" s="68"/>
      <c r="AF550" s="68"/>
      <c r="AG550" s="68"/>
      <c r="AH550" s="68"/>
    </row>
    <row r="551" spans="2:34" s="6" customFormat="1" ht="18" customHeight="1" outlineLevel="1">
      <c r="B551" s="7"/>
      <c r="F551" s="60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71"/>
      <c r="AB551" s="68"/>
      <c r="AC551" s="68"/>
      <c r="AD551" s="68"/>
      <c r="AE551" s="68"/>
      <c r="AF551" s="68"/>
      <c r="AG551" s="68"/>
      <c r="AH551" s="68"/>
    </row>
    <row r="552" spans="2:34" s="6" customFormat="1" ht="18" customHeight="1" outlineLevel="1">
      <c r="B552" s="7"/>
      <c r="F552" s="60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71"/>
      <c r="AB552" s="68"/>
      <c r="AC552" s="68"/>
      <c r="AD552" s="68"/>
      <c r="AE552" s="68"/>
      <c r="AF552" s="68"/>
      <c r="AG552" s="68"/>
      <c r="AH552" s="68"/>
    </row>
    <row r="553" spans="2:34" s="6" customFormat="1" ht="18" customHeight="1" outlineLevel="1">
      <c r="B553" s="7"/>
      <c r="F553" s="60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71"/>
      <c r="AB553" s="68"/>
      <c r="AC553" s="68"/>
      <c r="AD553" s="68"/>
      <c r="AE553" s="68"/>
      <c r="AF553" s="68"/>
      <c r="AG553" s="68"/>
      <c r="AH553" s="68"/>
    </row>
    <row r="554" spans="2:34" s="6" customFormat="1" ht="18" customHeight="1" outlineLevel="1">
      <c r="B554" s="7"/>
      <c r="F554" s="60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71"/>
      <c r="AB554" s="68"/>
      <c r="AC554" s="68"/>
      <c r="AD554" s="68"/>
      <c r="AE554" s="68"/>
      <c r="AF554" s="68"/>
      <c r="AG554" s="68"/>
      <c r="AH554" s="68"/>
    </row>
    <row r="555" spans="2:34" s="6" customFormat="1" ht="18" customHeight="1" outlineLevel="1">
      <c r="B555" s="7"/>
      <c r="F555" s="60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71"/>
      <c r="AB555" s="68"/>
      <c r="AC555" s="68"/>
      <c r="AD555" s="68"/>
      <c r="AE555" s="68"/>
      <c r="AF555" s="68"/>
      <c r="AG555" s="68"/>
      <c r="AH555" s="68"/>
    </row>
    <row r="556" spans="2:34" s="6" customFormat="1" ht="18" customHeight="1" outlineLevel="1">
      <c r="B556" s="7"/>
      <c r="F556" s="60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71"/>
      <c r="AB556" s="68"/>
      <c r="AC556" s="68"/>
      <c r="AD556" s="68"/>
      <c r="AE556" s="68"/>
      <c r="AF556" s="68"/>
      <c r="AG556" s="68"/>
      <c r="AH556" s="68"/>
    </row>
    <row r="557" spans="2:34" s="6" customFormat="1" ht="18" customHeight="1" outlineLevel="1">
      <c r="B557" s="7"/>
      <c r="F557" s="60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71"/>
      <c r="AB557" s="68"/>
      <c r="AC557" s="68"/>
      <c r="AD557" s="68"/>
      <c r="AE557" s="68"/>
      <c r="AF557" s="68"/>
      <c r="AG557" s="68"/>
      <c r="AH557" s="68"/>
    </row>
    <row r="558" spans="2:34" s="6" customFormat="1" ht="18" customHeight="1" outlineLevel="1">
      <c r="B558" s="7"/>
      <c r="F558" s="60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71"/>
      <c r="AB558" s="68"/>
      <c r="AC558" s="68"/>
      <c r="AD558" s="68"/>
      <c r="AE558" s="68"/>
      <c r="AF558" s="68"/>
      <c r="AG558" s="68"/>
      <c r="AH558" s="68"/>
    </row>
    <row r="559" spans="2:34" s="6" customFormat="1" ht="18" customHeight="1" outlineLevel="1">
      <c r="B559" s="7"/>
      <c r="F559" s="60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71"/>
      <c r="AB559" s="68"/>
      <c r="AC559" s="68"/>
      <c r="AD559" s="68"/>
      <c r="AE559" s="68"/>
      <c r="AF559" s="68"/>
      <c r="AG559" s="68"/>
      <c r="AH559" s="68"/>
    </row>
    <row r="560" spans="2:34" s="6" customFormat="1" ht="18" customHeight="1" outlineLevel="1">
      <c r="B560" s="7"/>
      <c r="F560" s="60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71"/>
      <c r="AB560" s="68"/>
      <c r="AC560" s="68"/>
      <c r="AD560" s="68"/>
      <c r="AE560" s="68"/>
      <c r="AF560" s="68"/>
      <c r="AG560" s="68"/>
      <c r="AH560" s="68"/>
    </row>
    <row r="561" spans="2:34" s="6" customFormat="1" ht="18" customHeight="1" outlineLevel="1">
      <c r="B561" s="7"/>
      <c r="F561" s="60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71"/>
      <c r="AB561" s="68"/>
      <c r="AC561" s="68"/>
      <c r="AD561" s="68"/>
      <c r="AE561" s="68"/>
      <c r="AF561" s="68"/>
      <c r="AG561" s="68"/>
      <c r="AH561" s="68"/>
    </row>
    <row r="562" spans="2:34" s="6" customFormat="1" ht="18" customHeight="1" outlineLevel="1">
      <c r="B562" s="7"/>
      <c r="F562" s="60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71"/>
      <c r="AB562" s="68"/>
      <c r="AC562" s="68"/>
      <c r="AD562" s="68"/>
      <c r="AE562" s="68"/>
      <c r="AF562" s="68"/>
      <c r="AG562" s="68"/>
      <c r="AH562" s="68"/>
    </row>
    <row r="563" spans="2:34" s="6" customFormat="1" ht="18" customHeight="1" outlineLevel="1">
      <c r="B563" s="7"/>
      <c r="F563" s="60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71"/>
      <c r="AB563" s="68"/>
      <c r="AC563" s="68"/>
      <c r="AD563" s="68"/>
      <c r="AE563" s="68"/>
      <c r="AF563" s="68"/>
      <c r="AG563" s="68"/>
      <c r="AH563" s="68"/>
    </row>
    <row r="564" spans="2:34" s="6" customFormat="1" ht="18" customHeight="1" outlineLevel="1">
      <c r="B564" s="7"/>
      <c r="F564" s="60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71"/>
      <c r="AB564" s="68"/>
      <c r="AC564" s="68"/>
      <c r="AD564" s="68"/>
      <c r="AE564" s="68"/>
      <c r="AF564" s="68"/>
      <c r="AG564" s="68"/>
      <c r="AH564" s="68"/>
    </row>
    <row r="565" spans="2:34" s="6" customFormat="1" ht="18" customHeight="1" outlineLevel="1">
      <c r="B565" s="7"/>
      <c r="F565" s="60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71"/>
      <c r="AB565" s="68"/>
      <c r="AC565" s="68"/>
      <c r="AD565" s="68"/>
      <c r="AE565" s="68"/>
      <c r="AF565" s="68"/>
      <c r="AG565" s="68"/>
      <c r="AH565" s="68"/>
    </row>
    <row r="566" spans="2:34" s="6" customFormat="1" ht="18" customHeight="1" outlineLevel="1">
      <c r="B566" s="7"/>
      <c r="F566" s="60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71"/>
      <c r="AB566" s="68"/>
      <c r="AC566" s="68"/>
      <c r="AD566" s="68"/>
      <c r="AE566" s="68"/>
      <c r="AF566" s="68"/>
      <c r="AG566" s="68"/>
      <c r="AH566" s="68"/>
    </row>
    <row r="567" spans="2:34" s="6" customFormat="1" ht="18" customHeight="1" outlineLevel="1">
      <c r="B567" s="7"/>
      <c r="F567" s="60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71"/>
      <c r="AB567" s="68"/>
      <c r="AC567" s="68"/>
      <c r="AD567" s="68"/>
      <c r="AE567" s="68"/>
      <c r="AF567" s="68"/>
      <c r="AG567" s="68"/>
      <c r="AH567" s="68"/>
    </row>
    <row r="568" spans="2:34" s="6" customFormat="1" ht="18" customHeight="1" outlineLevel="1">
      <c r="B568" s="7"/>
      <c r="F568" s="60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71"/>
      <c r="AB568" s="68"/>
      <c r="AC568" s="68"/>
      <c r="AD568" s="68"/>
      <c r="AE568" s="68"/>
      <c r="AF568" s="68"/>
      <c r="AG568" s="68"/>
      <c r="AH568" s="68"/>
    </row>
    <row r="569" spans="2:34" s="6" customFormat="1" ht="18" customHeight="1" outlineLevel="1">
      <c r="B569" s="7"/>
      <c r="F569" s="60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71"/>
      <c r="AB569" s="68"/>
      <c r="AC569" s="68"/>
      <c r="AD569" s="68"/>
      <c r="AE569" s="68"/>
      <c r="AF569" s="68"/>
      <c r="AG569" s="68"/>
      <c r="AH569" s="68"/>
    </row>
    <row r="570" spans="2:34" s="6" customFormat="1" ht="18" customHeight="1" outlineLevel="1">
      <c r="B570" s="7"/>
      <c r="F570" s="60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71"/>
      <c r="AB570" s="68"/>
      <c r="AC570" s="68"/>
      <c r="AD570" s="68"/>
      <c r="AE570" s="68"/>
      <c r="AF570" s="68"/>
      <c r="AG570" s="68"/>
      <c r="AH570" s="68"/>
    </row>
    <row r="571" spans="2:34" s="6" customFormat="1" ht="18" customHeight="1" outlineLevel="1">
      <c r="B571" s="7"/>
      <c r="F571" s="60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71"/>
      <c r="AB571" s="68"/>
      <c r="AC571" s="68"/>
      <c r="AD571" s="68"/>
      <c r="AE571" s="68"/>
      <c r="AF571" s="68"/>
      <c r="AG571" s="68"/>
      <c r="AH571" s="68"/>
    </row>
    <row r="572" spans="2:34" s="6" customFormat="1" ht="18" customHeight="1" outlineLevel="1">
      <c r="B572" s="7"/>
      <c r="F572" s="60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71"/>
      <c r="AB572" s="68"/>
      <c r="AC572" s="68"/>
      <c r="AD572" s="68"/>
      <c r="AE572" s="68"/>
      <c r="AF572" s="68"/>
      <c r="AG572" s="68"/>
      <c r="AH572" s="68"/>
    </row>
    <row r="573" spans="2:34" s="6" customFormat="1" ht="18" customHeight="1" outlineLevel="1">
      <c r="B573" s="7"/>
      <c r="F573" s="60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71"/>
      <c r="AB573" s="68"/>
      <c r="AC573" s="68"/>
      <c r="AD573" s="68"/>
      <c r="AE573" s="68"/>
      <c r="AF573" s="68"/>
      <c r="AG573" s="68"/>
      <c r="AH573" s="68"/>
    </row>
    <row r="574" spans="2:34" s="6" customFormat="1" ht="18" customHeight="1" outlineLevel="1">
      <c r="B574" s="7"/>
      <c r="F574" s="60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71"/>
      <c r="AB574" s="68"/>
      <c r="AC574" s="68"/>
      <c r="AD574" s="68"/>
      <c r="AE574" s="68"/>
      <c r="AF574" s="68"/>
      <c r="AG574" s="68"/>
      <c r="AH574" s="68"/>
    </row>
    <row r="575" spans="2:34" s="6" customFormat="1" ht="18" customHeight="1" outlineLevel="1">
      <c r="B575" s="7"/>
      <c r="C575" s="40"/>
      <c r="D575" s="40"/>
      <c r="E575" s="40"/>
      <c r="F575" s="66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71"/>
      <c r="AB575" s="68"/>
      <c r="AC575" s="68"/>
      <c r="AD575" s="68"/>
      <c r="AE575" s="68"/>
      <c r="AF575" s="68"/>
      <c r="AG575" s="68"/>
      <c r="AH575" s="68"/>
    </row>
    <row r="576" spans="2:34" s="6" customFormat="1" ht="18" customHeight="1" outlineLevel="1">
      <c r="B576" s="7"/>
      <c r="F576" s="60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71"/>
      <c r="AB576" s="68"/>
      <c r="AC576" s="68"/>
      <c r="AD576" s="68"/>
      <c r="AE576" s="68"/>
      <c r="AF576" s="68"/>
      <c r="AG576" s="68"/>
      <c r="AH576" s="68"/>
    </row>
    <row r="577" spans="2:34" s="6" customFormat="1" ht="18" customHeight="1" outlineLevel="1">
      <c r="B577" s="7"/>
      <c r="F577" s="60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71"/>
      <c r="AB577" s="68"/>
      <c r="AC577" s="68"/>
      <c r="AD577" s="68"/>
      <c r="AE577" s="68"/>
      <c r="AF577" s="68"/>
      <c r="AG577" s="68"/>
      <c r="AH577" s="68"/>
    </row>
    <row r="578" spans="2:34" s="6" customFormat="1" ht="18" customHeight="1" outlineLevel="1">
      <c r="B578" s="7"/>
      <c r="F578" s="60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71"/>
      <c r="AB578" s="68"/>
      <c r="AC578" s="68"/>
      <c r="AD578" s="68"/>
      <c r="AE578" s="68"/>
      <c r="AF578" s="68"/>
      <c r="AG578" s="68"/>
      <c r="AH578" s="68"/>
    </row>
    <row r="579" spans="2:34" s="6" customFormat="1" ht="18" customHeight="1" outlineLevel="1">
      <c r="B579" s="7"/>
      <c r="F579" s="60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71"/>
      <c r="AB579" s="68"/>
      <c r="AC579" s="68"/>
      <c r="AD579" s="68"/>
      <c r="AE579" s="68"/>
      <c r="AF579" s="68"/>
      <c r="AG579" s="68"/>
      <c r="AH579" s="68"/>
    </row>
    <row r="580" spans="2:34" s="6" customFormat="1" ht="18" customHeight="1" outlineLevel="1">
      <c r="B580" s="7"/>
      <c r="F580" s="60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71"/>
      <c r="AB580" s="68"/>
      <c r="AC580" s="68"/>
      <c r="AD580" s="68"/>
      <c r="AE580" s="68"/>
      <c r="AF580" s="68"/>
      <c r="AG580" s="68"/>
      <c r="AH580" s="68"/>
    </row>
    <row r="581" spans="2:34" s="6" customFormat="1" ht="18" customHeight="1" outlineLevel="1">
      <c r="B581" s="7"/>
      <c r="F581" s="60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71"/>
      <c r="AB581" s="68"/>
      <c r="AC581" s="68"/>
      <c r="AD581" s="68"/>
      <c r="AE581" s="68"/>
      <c r="AF581" s="68"/>
      <c r="AG581" s="68"/>
      <c r="AH581" s="68"/>
    </row>
    <row r="582" spans="2:34" s="6" customFormat="1" ht="18" customHeight="1" outlineLevel="1">
      <c r="B582" s="7"/>
      <c r="F582" s="60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71"/>
      <c r="AB582" s="68"/>
      <c r="AC582" s="68"/>
      <c r="AD582" s="68"/>
      <c r="AE582" s="68"/>
      <c r="AF582" s="68"/>
      <c r="AG582" s="68"/>
      <c r="AH582" s="68"/>
    </row>
    <row r="583" spans="2:34" s="6" customFormat="1" ht="18" customHeight="1" outlineLevel="1">
      <c r="B583" s="7"/>
      <c r="F583" s="60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71"/>
      <c r="AB583" s="68"/>
      <c r="AC583" s="68"/>
      <c r="AD583" s="68"/>
      <c r="AE583" s="68"/>
      <c r="AF583" s="68"/>
      <c r="AG583" s="68"/>
      <c r="AH583" s="68"/>
    </row>
    <row r="584" spans="2:34" s="6" customFormat="1" ht="18" customHeight="1" outlineLevel="1">
      <c r="B584" s="7"/>
      <c r="F584" s="60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71"/>
      <c r="AB584" s="68"/>
      <c r="AC584" s="68"/>
      <c r="AD584" s="68"/>
      <c r="AE584" s="68"/>
      <c r="AF584" s="68"/>
      <c r="AG584" s="68"/>
      <c r="AH584" s="68"/>
    </row>
    <row r="585" spans="2:34" s="6" customFormat="1" ht="18" customHeight="1" outlineLevel="1">
      <c r="B585" s="7"/>
      <c r="F585" s="60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71"/>
      <c r="AB585" s="68"/>
      <c r="AC585" s="68"/>
      <c r="AD585" s="68"/>
      <c r="AE585" s="68"/>
      <c r="AF585" s="68"/>
      <c r="AG585" s="68"/>
      <c r="AH585" s="68"/>
    </row>
    <row r="586" spans="2:34" s="6" customFormat="1" ht="18" customHeight="1" outlineLevel="1">
      <c r="B586" s="7"/>
      <c r="F586" s="60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71"/>
      <c r="AB586" s="68"/>
      <c r="AC586" s="68"/>
      <c r="AD586" s="68"/>
      <c r="AE586" s="68"/>
      <c r="AF586" s="68"/>
      <c r="AG586" s="68"/>
      <c r="AH586" s="68"/>
    </row>
    <row r="587" spans="2:34" s="6" customFormat="1" ht="18" customHeight="1" outlineLevel="1">
      <c r="B587" s="7"/>
      <c r="F587" s="60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71"/>
      <c r="AB587" s="68"/>
      <c r="AC587" s="68"/>
      <c r="AD587" s="68"/>
      <c r="AE587" s="68"/>
      <c r="AF587" s="68"/>
      <c r="AG587" s="68"/>
      <c r="AH587" s="68"/>
    </row>
    <row r="588" spans="2:34" s="6" customFormat="1" ht="18" customHeight="1" outlineLevel="1">
      <c r="B588" s="7"/>
      <c r="F588" s="60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71"/>
      <c r="AB588" s="68"/>
      <c r="AC588" s="68"/>
      <c r="AD588" s="68"/>
      <c r="AE588" s="68"/>
      <c r="AF588" s="68"/>
      <c r="AG588" s="68"/>
      <c r="AH588" s="68"/>
    </row>
    <row r="589" spans="2:34" s="6" customFormat="1" ht="18" customHeight="1" outlineLevel="1">
      <c r="B589" s="7"/>
      <c r="F589" s="60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71"/>
      <c r="AB589" s="68"/>
      <c r="AC589" s="68"/>
      <c r="AD589" s="68"/>
      <c r="AE589" s="68"/>
      <c r="AF589" s="68"/>
      <c r="AG589" s="68"/>
      <c r="AH589" s="68"/>
    </row>
    <row r="590" spans="2:34" s="6" customFormat="1" ht="18" customHeight="1" outlineLevel="1">
      <c r="B590" s="7"/>
      <c r="F590" s="60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71"/>
      <c r="AB590" s="68"/>
      <c r="AC590" s="68"/>
      <c r="AD590" s="68"/>
      <c r="AE590" s="68"/>
      <c r="AF590" s="68"/>
      <c r="AG590" s="68"/>
      <c r="AH590" s="68"/>
    </row>
    <row r="591" spans="2:34" s="6" customFormat="1" ht="18" customHeight="1" outlineLevel="1">
      <c r="B591" s="7"/>
      <c r="F591" s="60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71"/>
      <c r="AB591" s="68"/>
      <c r="AC591" s="68"/>
      <c r="AD591" s="68"/>
      <c r="AE591" s="68"/>
      <c r="AF591" s="68"/>
      <c r="AG591" s="68"/>
      <c r="AH591" s="68"/>
    </row>
    <row r="592" spans="2:34" s="6" customFormat="1" ht="18" customHeight="1" outlineLevel="1">
      <c r="B592" s="7"/>
      <c r="F592" s="60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71"/>
      <c r="AB592" s="68"/>
      <c r="AC592" s="68"/>
      <c r="AD592" s="68"/>
      <c r="AE592" s="68"/>
      <c r="AF592" s="68"/>
      <c r="AG592" s="68"/>
      <c r="AH592" s="68"/>
    </row>
    <row r="593" spans="2:34" s="6" customFormat="1" ht="18" customHeight="1" outlineLevel="1">
      <c r="B593" s="7"/>
      <c r="F593" s="60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71"/>
      <c r="AB593" s="68"/>
      <c r="AC593" s="68"/>
      <c r="AD593" s="68"/>
      <c r="AE593" s="68"/>
      <c r="AF593" s="68"/>
      <c r="AG593" s="68"/>
      <c r="AH593" s="68"/>
    </row>
    <row r="594" spans="2:34" s="6" customFormat="1" ht="18" customHeight="1" outlineLevel="1">
      <c r="B594" s="7"/>
      <c r="F594" s="60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71"/>
      <c r="AB594" s="68"/>
      <c r="AC594" s="68"/>
      <c r="AD594" s="68"/>
      <c r="AE594" s="68"/>
      <c r="AF594" s="68"/>
      <c r="AG594" s="68"/>
      <c r="AH594" s="68"/>
    </row>
    <row r="595" spans="2:34" s="6" customFormat="1" ht="18" customHeight="1" outlineLevel="1">
      <c r="B595" s="7"/>
      <c r="F595" s="60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71"/>
      <c r="AB595" s="68"/>
      <c r="AC595" s="68"/>
      <c r="AD595" s="68"/>
      <c r="AE595" s="68"/>
      <c r="AF595" s="68"/>
      <c r="AG595" s="68"/>
      <c r="AH595" s="68"/>
    </row>
    <row r="596" spans="2:34" s="6" customFormat="1" ht="18" customHeight="1" outlineLevel="1">
      <c r="B596" s="7"/>
      <c r="F596" s="60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71"/>
      <c r="AB596" s="68"/>
      <c r="AC596" s="68"/>
      <c r="AD596" s="68"/>
      <c r="AE596" s="68"/>
      <c r="AF596" s="68"/>
      <c r="AG596" s="68"/>
      <c r="AH596" s="68"/>
    </row>
    <row r="597" spans="2:34" s="6" customFormat="1" ht="18" customHeight="1" outlineLevel="1">
      <c r="B597" s="7"/>
      <c r="C597" s="41"/>
      <c r="F597" s="60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71"/>
      <c r="AB597" s="68"/>
      <c r="AC597" s="68"/>
      <c r="AD597" s="68"/>
      <c r="AE597" s="68"/>
      <c r="AF597" s="68"/>
      <c r="AG597" s="68"/>
      <c r="AH597" s="68"/>
    </row>
    <row r="598" spans="2:34" s="6" customFormat="1" ht="18" customHeight="1" outlineLevel="1">
      <c r="B598" s="7"/>
      <c r="F598" s="60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71"/>
      <c r="AB598" s="68"/>
      <c r="AC598" s="68"/>
      <c r="AD598" s="68"/>
      <c r="AE598" s="68"/>
      <c r="AF598" s="68"/>
      <c r="AG598" s="68"/>
      <c r="AH598" s="68"/>
    </row>
    <row r="599" spans="2:34" s="6" customFormat="1" ht="18" customHeight="1" outlineLevel="1">
      <c r="B599" s="7"/>
      <c r="F599" s="60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71"/>
      <c r="AB599" s="68"/>
      <c r="AC599" s="68"/>
      <c r="AD599" s="68"/>
      <c r="AE599" s="68"/>
      <c r="AF599" s="68"/>
      <c r="AG599" s="68"/>
      <c r="AH599" s="68"/>
    </row>
    <row r="600" spans="2:34" s="6" customFormat="1" ht="18" customHeight="1" outlineLevel="1">
      <c r="B600" s="7"/>
      <c r="F600" s="60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71"/>
      <c r="AB600" s="68"/>
      <c r="AC600" s="68"/>
      <c r="AD600" s="68"/>
      <c r="AE600" s="68"/>
      <c r="AF600" s="68"/>
      <c r="AG600" s="68"/>
      <c r="AH600" s="68"/>
    </row>
    <row r="601" spans="2:34" s="6" customFormat="1" ht="18" customHeight="1" outlineLevel="1">
      <c r="B601" s="7"/>
      <c r="F601" s="60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71"/>
      <c r="AB601" s="68"/>
      <c r="AC601" s="68"/>
      <c r="AD601" s="68"/>
      <c r="AE601" s="68"/>
      <c r="AF601" s="68"/>
      <c r="AG601" s="68"/>
      <c r="AH601" s="68"/>
    </row>
    <row r="602" spans="2:34" s="6" customFormat="1" ht="18" customHeight="1" outlineLevel="1">
      <c r="B602" s="7"/>
      <c r="F602" s="60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71"/>
      <c r="AB602" s="68"/>
      <c r="AC602" s="68"/>
      <c r="AD602" s="68"/>
      <c r="AE602" s="68"/>
      <c r="AF602" s="68"/>
      <c r="AG602" s="68"/>
      <c r="AH602" s="68"/>
    </row>
    <row r="603" spans="2:34" s="6" customFormat="1" ht="18" customHeight="1" outlineLevel="1">
      <c r="B603" s="7"/>
      <c r="F603" s="60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71"/>
      <c r="AB603" s="68"/>
      <c r="AC603" s="68"/>
      <c r="AD603" s="68"/>
      <c r="AE603" s="68"/>
      <c r="AF603" s="68"/>
      <c r="AG603" s="68"/>
      <c r="AH603" s="68"/>
    </row>
    <row r="604" spans="2:34" s="6" customFormat="1" ht="18" customHeight="1" outlineLevel="1">
      <c r="B604" s="7"/>
      <c r="F604" s="60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71"/>
      <c r="AB604" s="68"/>
      <c r="AC604" s="68"/>
      <c r="AD604" s="68"/>
      <c r="AE604" s="68"/>
      <c r="AF604" s="68"/>
      <c r="AG604" s="68"/>
      <c r="AH604" s="68"/>
    </row>
    <row r="605" spans="2:34" s="6" customFormat="1" ht="18" customHeight="1" outlineLevel="1">
      <c r="B605" s="7"/>
      <c r="F605" s="60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71"/>
      <c r="AB605" s="68"/>
      <c r="AC605" s="68"/>
      <c r="AD605" s="68"/>
      <c r="AE605" s="68"/>
      <c r="AF605" s="68"/>
      <c r="AG605" s="68"/>
      <c r="AH605" s="68"/>
    </row>
    <row r="606" spans="2:34" s="6" customFormat="1" ht="18" customHeight="1" outlineLevel="1">
      <c r="B606" s="7"/>
      <c r="F606" s="60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71"/>
      <c r="AB606" s="68"/>
      <c r="AC606" s="68"/>
      <c r="AD606" s="68"/>
      <c r="AE606" s="68"/>
      <c r="AF606" s="68"/>
      <c r="AG606" s="68"/>
      <c r="AH606" s="68"/>
    </row>
    <row r="607" spans="2:34" s="6" customFormat="1" ht="18" customHeight="1" outlineLevel="1">
      <c r="B607" s="7"/>
      <c r="F607" s="60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71"/>
      <c r="AB607" s="68"/>
      <c r="AC607" s="68"/>
      <c r="AD607" s="68"/>
      <c r="AE607" s="68"/>
      <c r="AF607" s="68"/>
      <c r="AG607" s="68"/>
      <c r="AH607" s="68"/>
    </row>
    <row r="608" spans="2:34" s="6" customFormat="1" ht="18" customHeight="1" outlineLevel="1">
      <c r="B608" s="7"/>
      <c r="F608" s="60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71"/>
      <c r="AB608" s="68"/>
      <c r="AC608" s="68"/>
      <c r="AD608" s="68"/>
      <c r="AE608" s="68"/>
      <c r="AF608" s="68"/>
      <c r="AG608" s="68"/>
      <c r="AH608" s="68"/>
    </row>
    <row r="609" spans="2:34" s="6" customFormat="1" ht="18" customHeight="1" outlineLevel="1">
      <c r="B609" s="7"/>
      <c r="F609" s="60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71"/>
      <c r="AB609" s="68"/>
      <c r="AC609" s="68"/>
      <c r="AD609" s="68"/>
      <c r="AE609" s="68"/>
      <c r="AF609" s="68"/>
      <c r="AG609" s="68"/>
      <c r="AH609" s="68"/>
    </row>
    <row r="610" spans="2:34" s="6" customFormat="1" ht="18" customHeight="1" outlineLevel="1">
      <c r="B610" s="7"/>
      <c r="F610" s="60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71"/>
      <c r="AB610" s="68"/>
      <c r="AC610" s="68"/>
      <c r="AD610" s="68"/>
      <c r="AE610" s="68"/>
      <c r="AF610" s="68"/>
      <c r="AG610" s="68"/>
      <c r="AH610" s="68"/>
    </row>
    <row r="611" spans="2:34" s="6" customFormat="1" ht="18" customHeight="1" outlineLevel="1">
      <c r="B611" s="7"/>
      <c r="F611" s="60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71"/>
      <c r="AB611" s="68"/>
      <c r="AC611" s="68"/>
      <c r="AD611" s="68"/>
      <c r="AE611" s="68"/>
      <c r="AF611" s="68"/>
      <c r="AG611" s="68"/>
      <c r="AH611" s="68"/>
    </row>
    <row r="612" spans="2:34" s="6" customFormat="1" ht="18" customHeight="1" outlineLevel="1">
      <c r="B612" s="7"/>
      <c r="F612" s="60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71"/>
      <c r="AB612" s="68"/>
      <c r="AC612" s="68"/>
      <c r="AD612" s="68"/>
      <c r="AE612" s="68"/>
      <c r="AF612" s="68"/>
      <c r="AG612" s="68"/>
      <c r="AH612" s="68"/>
    </row>
    <row r="613" spans="2:34" s="6" customFormat="1" ht="18" customHeight="1" outlineLevel="1">
      <c r="B613" s="7"/>
      <c r="F613" s="60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71"/>
      <c r="AB613" s="68"/>
      <c r="AC613" s="68"/>
      <c r="AD613" s="68"/>
      <c r="AE613" s="68"/>
      <c r="AF613" s="68"/>
      <c r="AG613" s="68"/>
      <c r="AH613" s="68"/>
    </row>
    <row r="614" spans="2:34" s="6" customFormat="1" ht="18" customHeight="1" outlineLevel="1">
      <c r="B614" s="7"/>
      <c r="F614" s="60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71"/>
      <c r="AB614" s="68"/>
      <c r="AC614" s="68"/>
      <c r="AD614" s="68"/>
      <c r="AE614" s="68"/>
      <c r="AF614" s="68"/>
      <c r="AG614" s="68"/>
      <c r="AH614" s="68"/>
    </row>
    <row r="615" spans="2:34" s="6" customFormat="1" ht="18" customHeight="1" outlineLevel="1">
      <c r="B615" s="7"/>
      <c r="F615" s="60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71"/>
      <c r="AB615" s="68"/>
      <c r="AC615" s="68"/>
      <c r="AD615" s="68"/>
      <c r="AE615" s="68"/>
      <c r="AF615" s="68"/>
      <c r="AG615" s="68"/>
      <c r="AH615" s="68"/>
    </row>
    <row r="616" spans="2:34" s="6" customFormat="1" ht="18" customHeight="1" outlineLevel="1">
      <c r="B616" s="7"/>
      <c r="F616" s="60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71"/>
      <c r="AB616" s="68"/>
      <c r="AC616" s="68"/>
      <c r="AD616" s="68"/>
      <c r="AE616" s="68"/>
      <c r="AF616" s="68"/>
      <c r="AG616" s="68"/>
      <c r="AH616" s="68"/>
    </row>
    <row r="617" spans="2:34" s="6" customFormat="1" ht="18" customHeight="1" outlineLevel="1">
      <c r="B617" s="7"/>
      <c r="F617" s="60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71"/>
      <c r="AB617" s="68"/>
      <c r="AC617" s="68"/>
      <c r="AD617" s="68"/>
      <c r="AE617" s="68"/>
      <c r="AF617" s="68"/>
      <c r="AG617" s="68"/>
      <c r="AH617" s="68"/>
    </row>
    <row r="618" spans="2:34" s="6" customFormat="1" ht="18" customHeight="1" outlineLevel="1">
      <c r="B618" s="7"/>
      <c r="C618" s="41" t="s">
        <v>148</v>
      </c>
      <c r="F618" s="60">
        <f>SUBTOTAL(9,F7:F617)</f>
        <v>2866400</v>
      </c>
      <c r="G618" s="1">
        <f>SUBTOTAL(9,G7:G617)</f>
        <v>63</v>
      </c>
      <c r="H618" s="1">
        <f>SUBTOTAL(9,H7:H617)</f>
        <v>167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71"/>
      <c r="AB618" s="68"/>
      <c r="AC618" s="68"/>
      <c r="AD618" s="68"/>
      <c r="AE618" s="68"/>
      <c r="AF618" s="68"/>
      <c r="AG618" s="68"/>
      <c r="AH618" s="68">
        <f>SUBTOTAL(9,AH7:AH617)</f>
        <v>0</v>
      </c>
    </row>
    <row r="619" spans="2:34" s="6" customFormat="1" ht="18" customHeight="1">
      <c r="B619" s="7"/>
      <c r="F619" s="60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71"/>
      <c r="AB619" s="68"/>
      <c r="AC619" s="68"/>
      <c r="AD619" s="68"/>
      <c r="AE619" s="68"/>
      <c r="AF619" s="68"/>
      <c r="AG619" s="68"/>
      <c r="AH619" s="68"/>
    </row>
    <row r="620" spans="2:34" s="6" customFormat="1" ht="18" customHeight="1">
      <c r="B620" s="7"/>
      <c r="F620" s="60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71"/>
      <c r="AB620" s="68"/>
      <c r="AC620" s="68"/>
      <c r="AD620" s="68"/>
      <c r="AE620" s="68"/>
      <c r="AF620" s="68"/>
      <c r="AG620" s="68"/>
      <c r="AH620" s="68"/>
    </row>
    <row r="621" spans="2:34" s="6" customFormat="1" ht="18" customHeight="1">
      <c r="B621" s="7"/>
      <c r="F621" s="60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71"/>
      <c r="AB621" s="68"/>
      <c r="AC621" s="68"/>
      <c r="AD621" s="68"/>
      <c r="AE621" s="68"/>
      <c r="AF621" s="68"/>
      <c r="AG621" s="68"/>
      <c r="AH621" s="68"/>
    </row>
    <row r="622" spans="2:34" s="6" customFormat="1" ht="18" customHeight="1">
      <c r="B622" s="7"/>
      <c r="F622" s="60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71"/>
      <c r="AB622" s="68"/>
      <c r="AC622" s="68"/>
      <c r="AD622" s="68"/>
      <c r="AE622" s="68"/>
      <c r="AF622" s="68"/>
      <c r="AG622" s="68"/>
      <c r="AH622" s="68"/>
    </row>
    <row r="623" spans="2:34" s="6" customFormat="1" ht="18" customHeight="1">
      <c r="B623" s="7"/>
      <c r="F623" s="60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71"/>
      <c r="AB623" s="68"/>
      <c r="AC623" s="68"/>
      <c r="AD623" s="68"/>
      <c r="AE623" s="68"/>
      <c r="AF623" s="68"/>
      <c r="AG623" s="68"/>
      <c r="AH623" s="68"/>
    </row>
    <row r="624" spans="2:34" s="6" customFormat="1" ht="18" customHeight="1">
      <c r="B624" s="7"/>
      <c r="F624" s="60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71"/>
      <c r="AB624" s="68"/>
      <c r="AC624" s="68"/>
      <c r="AD624" s="68"/>
      <c r="AE624" s="68"/>
      <c r="AF624" s="68"/>
      <c r="AG624" s="68"/>
      <c r="AH624" s="68"/>
    </row>
    <row r="625" spans="1:34" s="41" customFormat="1" ht="18" customHeight="1">
      <c r="A625" s="6"/>
      <c r="B625" s="39"/>
      <c r="F625" s="61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3"/>
      <c r="AB625" s="70"/>
      <c r="AC625" s="70"/>
      <c r="AD625" s="70"/>
      <c r="AE625" s="70"/>
      <c r="AF625" s="70"/>
      <c r="AG625" s="70"/>
      <c r="AH625" s="70"/>
    </row>
    <row r="626" spans="1:34" s="6" customFormat="1" ht="18" customHeight="1">
      <c r="B626" s="7"/>
      <c r="F626" s="60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71"/>
      <c r="AB626" s="68"/>
      <c r="AC626" s="68"/>
      <c r="AD626" s="68"/>
      <c r="AE626" s="68"/>
      <c r="AF626" s="68"/>
      <c r="AG626" s="68"/>
      <c r="AH626" s="68"/>
    </row>
    <row r="627" spans="1:34" s="6" customFormat="1" ht="18" customHeight="1">
      <c r="B627" s="7"/>
      <c r="F627" s="60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71"/>
      <c r="AB627" s="68"/>
      <c r="AC627" s="68"/>
      <c r="AD627" s="68"/>
      <c r="AE627" s="68"/>
      <c r="AF627" s="68"/>
      <c r="AG627" s="68"/>
      <c r="AH627" s="68"/>
    </row>
    <row r="628" spans="1:34" s="6" customFormat="1" ht="18" customHeight="1">
      <c r="B628" s="7"/>
      <c r="F628" s="60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71"/>
      <c r="AB628" s="68"/>
      <c r="AC628" s="68"/>
      <c r="AD628" s="68"/>
      <c r="AE628" s="68"/>
      <c r="AF628" s="68"/>
      <c r="AG628" s="68"/>
      <c r="AH628" s="68"/>
    </row>
    <row r="629" spans="1:34" s="6" customFormat="1" ht="18" customHeight="1">
      <c r="B629" s="7"/>
      <c r="F629" s="60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71"/>
      <c r="AB629" s="68"/>
      <c r="AC629" s="68"/>
      <c r="AD629" s="68"/>
      <c r="AE629" s="68"/>
      <c r="AF629" s="68"/>
      <c r="AG629" s="68"/>
      <c r="AH629" s="68"/>
    </row>
    <row r="630" spans="1:34" s="6" customFormat="1" ht="18" customHeight="1">
      <c r="B630" s="7"/>
      <c r="F630" s="60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71"/>
      <c r="AB630" s="68"/>
      <c r="AC630" s="68"/>
      <c r="AD630" s="68"/>
      <c r="AE630" s="68"/>
      <c r="AF630" s="68"/>
      <c r="AG630" s="68"/>
      <c r="AH630" s="68"/>
    </row>
    <row r="631" spans="1:34" s="6" customFormat="1" ht="18" customHeight="1">
      <c r="B631" s="7"/>
      <c r="F631" s="60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71"/>
      <c r="AB631" s="68"/>
      <c r="AC631" s="68"/>
      <c r="AD631" s="68"/>
      <c r="AE631" s="68"/>
      <c r="AF631" s="68"/>
      <c r="AG631" s="68"/>
      <c r="AH631" s="68"/>
    </row>
    <row r="632" spans="1:34" s="41" customFormat="1" ht="18" customHeight="1">
      <c r="A632" s="6"/>
      <c r="B632" s="39"/>
      <c r="F632" s="61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3"/>
      <c r="AB632" s="70"/>
      <c r="AC632" s="70"/>
      <c r="AD632" s="70"/>
      <c r="AE632" s="70"/>
      <c r="AF632" s="70"/>
      <c r="AG632" s="70"/>
      <c r="AH632" s="70"/>
    </row>
    <row r="633" spans="1:34" s="38" customFormat="1">
      <c r="B633" s="42"/>
      <c r="C633" s="43"/>
      <c r="F633" s="67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71"/>
      <c r="AB633" s="68"/>
      <c r="AC633" s="68"/>
      <c r="AD633" s="68"/>
      <c r="AE633" s="68"/>
      <c r="AF633" s="68"/>
      <c r="AG633" s="68"/>
      <c r="AH633" s="68"/>
    </row>
  </sheetData>
  <mergeCells count="5">
    <mergeCell ref="B1:F1"/>
    <mergeCell ref="B2:F2"/>
    <mergeCell ref="B3:F3"/>
    <mergeCell ref="B4:F4"/>
    <mergeCell ref="B5:F5"/>
  </mergeCells>
  <pageMargins left="0.43307086614173229" right="0.15748031496062992" top="0.47244094488188981" bottom="1.6929133858267718" header="0.31496062992125984" footer="0.31496062992125984"/>
  <pageSetup paperSize="9" scale="90" orientation="portrait" r:id="rId1"/>
  <headerFooter>
    <oddHeader>&amp;R&amp;"TH SarabunPSK,ธรรมดา"&amp;P</oddHeader>
  </headerFooter>
  <rowBreaks count="33" manualBreakCount="33">
    <brk id="10" max="16383" man="1"/>
    <brk id="13" max="16383" man="1"/>
    <brk id="16" max="16383" man="1"/>
    <brk id="18" max="16383" man="1"/>
    <brk id="21" max="16383" man="1"/>
    <brk id="32" max="16383" man="1"/>
    <brk id="37" max="16383" man="1"/>
    <brk id="39" max="16383" man="1"/>
    <brk id="43" max="16383" man="1"/>
    <brk id="46" max="16383" man="1"/>
    <brk id="48" max="16383" man="1"/>
    <brk id="50" max="16383" man="1"/>
    <brk id="53" max="16383" man="1"/>
    <brk id="55" max="16383" man="1"/>
    <brk id="57" max="16383" man="1"/>
    <brk id="59" max="16383" man="1"/>
    <brk id="61" max="16383" man="1"/>
    <brk id="64" max="16383" man="1"/>
    <brk id="66" max="16383" man="1"/>
    <brk id="68" max="16383" man="1"/>
    <brk id="70" max="16383" man="1"/>
    <brk id="72" max="16383" man="1"/>
    <brk id="74" max="16383" man="1"/>
    <brk id="76" max="16383" man="1"/>
    <brk id="79" max="16383" man="1"/>
    <brk id="81" max="16383" man="1"/>
    <brk id="84" max="16383" man="1"/>
    <brk id="86" max="16383" man="1"/>
    <brk id="92" max="16383" man="1"/>
    <brk id="94" max="16383" man="1"/>
    <brk id="97" max="16383" man="1"/>
    <brk id="100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เลขหนังสือ</vt:lpstr>
      <vt:lpstr>ค่าเช่าบ้าน งวดที่4 </vt:lpstr>
      <vt:lpstr>'ค่าเช่าบ้าน งวดที่4 '!Print_Area</vt:lpstr>
      <vt:lpstr>'ค่าเช่าบ้าน งวดที่4 '!Print_Titles</vt:lpstr>
      <vt:lpstr>เลขหนังสือ!Print_Titles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dla30_2567 065</cp:lastModifiedBy>
  <cp:lastPrinted>2026-09-23T08:53:46Z</cp:lastPrinted>
  <dcterms:created xsi:type="dcterms:W3CDTF">2017-09-12T07:18:35Z</dcterms:created>
  <dcterms:modified xsi:type="dcterms:W3CDTF">2026-09-23T09:00:51Z</dcterms:modified>
</cp:coreProperties>
</file>